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png" ContentType="image/png"/>
  <Default Extension="tif" ContentType="image/tiff"/>
  <Default Extension="emf" ContentType="image/x-emf"/>
  <Override PartName="/xl/styles.xml" ContentType="application/vnd.openxmlformats-officedocument.spreadsheetml.styles+xml"/>
  <Override PartName="/xl/drawings/drawing1.xml" ContentType="application/vnd.openxmlformats-officedocument.drawing+xml"/>
  <Default Extension="docx" ContentType="application/vnd.openxmlformats-officedocument.wordprocessingml.document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comments4.xml" ContentType="application/vnd.openxmlformats-officedocument.spreadsheetml.comments+xml"/>
  <Override PartName="/xl/worksheets/sheet4.xml" ContentType="application/vnd.openxmlformats-officedocument.spreadsheetml.worksheet+xml"/>
  <Override PartName="/xl/comments5.xml" ContentType="application/vnd.openxmlformats-officedocument.spreadsheetml.comments+xml"/>
  <Override PartName="/xl/worksheets/sheet5.xml" ContentType="application/vnd.openxmlformats-officedocument.spreadsheetml.worksheet+xml"/>
  <Override PartName="/xl/comments6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8.xml" ContentType="application/vnd.openxmlformats-officedocument.spreadsheetml.comment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Default Extension="tiff" ContentType="image/tiff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llil257\AppData\Local\Temp\28\5caee3b2-8e4e-4eac-b35a-531a72af65b6\"/>
    </mc:Choice>
  </mc:AlternateContent>
  <workbookProtection workbookAlgorithmName="SHA-512" workbookHashValue="Ibq5amquuTYha4gyuWIGEftoVyeddarxH9HBbuVx3H8NCU/McG+AiZX04znGABq25bX+ws9tWpSAQeyRVqy8rA==" workbookSaltValue="A7NqKuf7RK5+EOLjnPOmww==" workbookSpinCount="100000" lockStructure="1"/>
  <bookViews>
    <workbookView xWindow="-28920" yWindow="-120" windowWidth="29040" windowHeight="11565" tabRatio="825" activeTab="0"/>
  </bookViews>
  <sheets>
    <sheet name="Title page, Please read!" sheetId="10" r:id="rId3"/>
    <sheet name="Address and samples info" sheetId="11" r:id="rId4"/>
    <sheet name="Individuals" sheetId="2" r:id="rId5"/>
    <sheet name="Samples 96" sheetId="3" r:id="rId6"/>
    <sheet name="Samples 384" sheetId="4" state="hidden" r:id="rId7"/>
    <sheet name="Samples tubes" sheetId="5" r:id="rId8"/>
    <sheet name="Plate labelling" sheetId="7" r:id="rId9"/>
    <sheet name="Testspecifikation" sheetId="14" state="hidden" r:id="rId10"/>
    <sheet name="drop-down" sheetId="12" state="hidden" r:id="rId11"/>
  </sheets>
  <definedNames>
    <definedName name="AfterProject">'Address and samples info'!$F$31:$F$31</definedName>
    <definedName name="ConcMeas">'Address and samples info'!$F$7:$F$7</definedName>
    <definedName name="ConcPolicy">'Address and samples info'!$F$41:$F$41</definedName>
    <definedName name="Package">'Address and samples info'!$F$46:$F$49</definedName>
    <definedName name="PanelHeight">'Samples 96'!$W$2</definedName>
    <definedName name="_xlnm.Print_Area" localSheetId="1">'Address and samples info'!$A$1:$G$63</definedName>
    <definedName name="SamplesDissolved">'Address and samples info'!$F$16:$F$16</definedName>
    <definedName name="SampleSeries">'Address and samples info'!$C$59</definedName>
    <definedName name="SamplesExtractedFrom">'Address and samples info'!$F$21:$F$21</definedName>
    <definedName name="SampleType">'Address and samples info'!$F$25:$F$25</definedName>
    <definedName name="Species">'Address and samples info'!$F$53:$F$53</definedName>
    <definedName name="StartRow">'Samples 96'!$W$1</definedName>
    <definedName name="TestedPCR">'Address and samples info'!$F$8:$F$11</definedName>
    <definedName name="WellsInPlate">'Samples 96'!$W$3</definedName>
  </definedNames>
  <calcPr calcId="191029"/>
</workbook>
</file>

<file path=xl/calcChain.xml><?xml version="1.0" encoding="utf-8"?>
<calcChain xmlns="http://schemas.openxmlformats.org/spreadsheetml/2006/main">
  <c r="H1" i="3" l="1"/>
</calcChain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edeng655</author>
  </authors>
  <commentList>
    <comment ref="A1" authorId="0" shapeId="0" xr:uid="{00000000-0006-0000-0200-000001000000}">
      <text>
        <r>
          <rPr>
            <b/>
            <sz val="9"/>
            <rFont val="Tahoma"/>
            <family val="2"/>
          </rPr>
          <t>Allowed characters for naming are : A-Z, a-z, 0-9 and - (dash). No other characters or whitespace/blank space are allowed</t>
        </r>
      </text>
    </comment>
    <comment ref="B1" authorId="0" shapeId="0" xr:uid="{00000000-0006-0000-0200-000002000000}">
      <text>
        <r>
          <rPr>
            <b/>
            <sz val="9"/>
            <rFont val="Tahoma"/>
            <family val="2"/>
          </rPr>
          <t>Enter individual name of the father.</t>
        </r>
      </text>
    </comment>
    <comment ref="C1" authorId="0" shapeId="0" xr:uid="{00000000-0006-0000-0200-000003000000}">
      <text>
        <r>
          <rPr>
            <b/>
            <sz val="9"/>
            <rFont val="Tahoma"/>
            <family val="2"/>
          </rPr>
          <t xml:space="preserve">Enter individual name of the mother.
</t>
        </r>
      </text>
    </comment>
    <comment ref="D1" authorId="0" shapeId="0" xr:uid="{00000000-0006-0000-0200-000004000000}">
      <text>
        <r>
          <rPr>
            <b/>
            <sz val="9"/>
            <rFont val="Tahoma"/>
            <family val="2"/>
          </rPr>
          <t xml:space="preserve">male 
female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edeng655</author>
  </authors>
  <commentList>
    <comment ref="C1" authorId="0" shapeId="0" xr:uid="{00000000-0006-0000-0300-000001000000}">
      <text>
        <r>
          <rPr>
            <b/>
            <sz val="9"/>
            <rFont val="Tahoma"/>
            <family val="2"/>
          </rPr>
          <t>Write an individual that is listed in the 'Individual' sheet, or alternatively that is already known for us from a previous sample submission sheet.</t>
        </r>
      </text>
    </comment>
    <comment ref="D1" authorId="0" shapeId="0" xr:uid="{00000000-0006-0000-0300-000002000000}">
      <text>
        <r>
          <rPr>
            <b/>
            <sz val="9"/>
            <rFont val="Tahoma"/>
            <family val="2"/>
          </rPr>
          <t>Allowed characters for naming are : A-Z, a-z, 0-9 and - (dash). No other characters or whitespace/blank space are allowed</t>
        </r>
      </text>
    </comment>
    <comment ref="E1" authorId="0" shapeId="0" xr:uid="{00000000-0006-0000-0300-000003000000}">
      <text>
        <r>
          <rPr>
            <b/>
            <sz val="9"/>
            <rFont val="Tahoma"/>
            <family val="2"/>
          </rPr>
          <t xml:space="preserve">Leave empty if not known.
</t>
        </r>
      </text>
    </comment>
    <comment ref="F1" authorId="0" shapeId="0" xr:uid="{00000000-0006-0000-0300-000004000000}">
      <text>
        <r>
          <rPr>
            <b/>
            <sz val="9"/>
            <rFont val="Tahoma"/>
            <family val="2"/>
          </rPr>
          <t>Volume minimum 20  to maximum 80 µl.  (Abgene PCR plate AB-0800 or similar)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edeng655</author>
  </authors>
  <commentList>
    <comment ref="C1" authorId="0" shapeId="0" xr:uid="{00000000-0006-0000-0400-000001000000}">
      <text>
        <r>
          <rPr>
            <b/>
            <sz val="9"/>
            <rFont val="Tahoma"/>
            <family val="2"/>
          </rPr>
          <t>Write an individual that is listed in the 'Individual' sheet, or alternatively that is already known for us from a previous sample submission sheet.</t>
        </r>
      </text>
    </comment>
    <comment ref="D1" authorId="0" shapeId="0" xr:uid="{00000000-0006-0000-0400-000002000000}">
      <text>
        <r>
          <rPr>
            <b/>
            <sz val="9"/>
            <rFont val="Tahoma"/>
            <family val="2"/>
          </rPr>
          <t xml:space="preserve">Allowed characters for naming are : a-z, upper or lower case,  figures 0-9. The only special characters allowed are: underscore _, dash/hyphen - and forward slash /. Whitespaces/blank space are not allowed.
</t>
        </r>
      </text>
    </comment>
    <comment ref="E1" authorId="0" shapeId="0" xr:uid="{00000000-0006-0000-0400-000003000000}">
      <text>
        <r>
          <rPr>
            <b/>
            <sz val="9"/>
            <rFont val="Tahoma"/>
            <family val="2"/>
          </rPr>
          <t xml:space="preserve">Leave empty if not known.
</t>
        </r>
      </text>
    </comment>
    <comment ref="F1" authorId="0" shapeId="0" xr:uid="{00000000-0006-0000-0400-000004000000}">
      <text>
        <r>
          <rPr>
            <b/>
            <sz val="9"/>
            <rFont val="Tahoma"/>
            <family val="2"/>
          </rPr>
          <t>Volume minimum 5  to maximum 35 µl.  (Abgene PCR plate AB-0937 or similar)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edeng655</author>
  </authors>
  <commentList>
    <comment ref="C1" authorId="0" shapeId="0" xr:uid="{00000000-0006-0000-0500-000001000000}">
      <text>
        <r>
          <rPr>
            <b/>
            <sz val="9"/>
            <rFont val="Tahoma"/>
            <family val="2"/>
          </rPr>
          <t>Write an individual that is listed in the 'Individual' sheet, or alternatively that is already known for us from a previous sample submission sheet.</t>
        </r>
      </text>
    </comment>
    <comment ref="D1" authorId="0" shapeId="0" xr:uid="{00000000-0006-0000-0500-000002000000}">
      <text>
        <r>
          <rPr>
            <b/>
            <sz val="9"/>
            <rFont val="Tahoma"/>
            <family val="2"/>
          </rPr>
          <t>Allowed characters for naming are : A-Z, a-z, 0-9 and - (dash). No other characters or whitespace/blank space are allowed</t>
        </r>
      </text>
    </comment>
    <comment ref="E1" authorId="0" shapeId="0" xr:uid="{00000000-0006-0000-0500-000003000000}">
      <text>
        <r>
          <rPr>
            <b/>
            <sz val="9"/>
            <rFont val="Tahoma"/>
            <family val="2"/>
          </rPr>
          <t xml:space="preserve">Leave empty if not known.
</t>
        </r>
      </text>
    </comment>
    <comment ref="F1" authorId="0" shapeId="0" xr:uid="{00000000-0006-0000-0500-000004000000}">
      <text>
        <r>
          <rPr>
            <b/>
            <sz val="9"/>
            <rFont val="Tahoma"/>
            <family val="2"/>
          </rPr>
          <t>Volume minimum 15  to 1000 µl.  (1.5 ml eppendorf or similar)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Kristina Larsson</author>
    <author>krlar103</author>
  </authors>
  <commentList>
    <comment ref="A1" authorId="0" shapeId="0" xr:uid="{00000000-0006-0000-0400-000001000000}">
      <text>
        <r>
          <rPr>
            <b/>
            <sz val="9"/>
            <rFont val="Tahoma"/>
            <family val="2"/>
          </rPr>
          <t>Kristina Larsson:</t>
        </r>
        <r>
          <rPr>
            <sz val="9"/>
            <rFont val="Tahoma"/>
            <family val="2"/>
          </rPr>
          <t xml:space="preserve">
Ta bort hela fliken om det inte finns några formler.</t>
        </r>
      </text>
    </comment>
    <comment ref="B3" authorId="0" shapeId="0" xr:uid="{00000000-0006-0000-0400-000002000000}">
      <text>
        <r>
          <rPr>
            <b/>
            <sz val="9"/>
            <rFont val="Tahoma"/>
            <family val="2"/>
          </rPr>
          <t>Kristina Larsson:</t>
        </r>
        <r>
          <rPr>
            <sz val="9"/>
            <rFont val="Tahoma"/>
            <family val="2"/>
          </rPr>
          <t xml:space="preserve">
Byt ut mot rätt sökväg</t>
        </r>
      </text>
    </comment>
    <comment ref="B5" authorId="1" shapeId="0" xr:uid="{00000000-0006-0000-0400-000003000000}">
      <text>
        <r>
          <rPr>
            <b/>
            <sz val="9"/>
            <rFont val="Tahoma"/>
            <family val="2"/>
          </rPr>
          <t>krlar103:</t>
        </r>
        <r>
          <rPr>
            <sz val="9"/>
            <rFont val="Tahoma"/>
            <family val="2"/>
          </rPr>
          <t xml:space="preserve">
Den testade versionens versionsnummer efter publicering.
Exemple: Om den testade versionen är 7.3, skriv 8.0.</t>
        </r>
      </text>
    </comment>
    <comment ref="A8" authorId="0" shapeId="0" xr:uid="{00000000-0006-0000-0400-000004000000}">
      <text>
        <r>
          <rPr>
            <b/>
            <sz val="9"/>
            <rFont val="Tahoma"/>
            <family val="2"/>
          </rPr>
          <t>Kristina Larsson:</t>
        </r>
        <r>
          <rPr>
            <sz val="9"/>
            <rFont val="Tahoma"/>
            <family val="2"/>
          </rPr>
          <t xml:space="preserve">
Fyll I denna tabell med vad som ska göras. Ta bort första raden med exemplet.</t>
        </r>
      </text>
    </comment>
  </commentList>
</comments>
</file>

<file path=xl/sharedStrings.xml><?xml version="1.0" encoding="utf-8"?>
<sst xmlns="http://schemas.openxmlformats.org/spreadsheetml/2006/main" count="17460" uniqueCount="504">
  <si>
    <t>Sample</t>
  </si>
  <si>
    <t>Plate</t>
  </si>
  <si>
    <t>Comment</t>
  </si>
  <si>
    <t>Father</t>
  </si>
  <si>
    <t>Mother</t>
  </si>
  <si>
    <t>Sex</t>
  </si>
  <si>
    <t>Individual</t>
  </si>
  <si>
    <t>PlatePos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</si>
  <si>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</si>
  <si>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</si>
  <si>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</si>
  <si>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</si>
  <si>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</si>
  <si>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</si>
  <si>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</si>
  <si>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</si>
  <si>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</si>
  <si>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</si>
  <si>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</si>
  <si>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</si>
  <si>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</si>
  <si>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</si>
  <si>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</si>
  <si>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</si>
  <si>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</si>
  <si>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</si>
  <si>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</si>
  <si>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</si>
  <si>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</si>
  <si>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</si>
  <si>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</si>
  <si>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</si>
  <si>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</si>
  <si>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</si>
  <si>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</si>
  <si>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</si>
  <si>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</si>
  <si>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</si>
  <si>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</si>
  <si>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</si>
  <si>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</si>
  <si>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</si>
  <si>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</si>
  <si>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</si>
  <si>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</si>
  <si>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</si>
  <si>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</si>
  <si>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</si>
  <si>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</si>
  <si>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</si>
  <si>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</si>
  <si>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</si>
  <si>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</si>
  <si>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</si>
  <si>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</si>
  <si>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</si>
  <si>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</si>
  <si>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</si>
  <si>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</si>
  <si>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</si>
  <si>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</si>
  <si>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</si>
  <si>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</si>
  <si>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</si>
  <si>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</si>
  <si>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</si>
  <si>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</si>
  <si>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</si>
  <si>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</si>
  <si>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</si>
  <si>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</si>
  <si>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</si>
  <si>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</si>
  <si>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</si>
  <si>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</si>
  <si>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</si>
  <si>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</si>
  <si>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</si>
  <si>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</si>
  <si>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</si>
  <si>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</si>
  <si>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</si>
  <si>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</si>
  <si>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</si>
  <si>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</si>
  <si>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</si>
  <si>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</si>
  <si>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</si>
  <si>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</si>
  <si>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</si>
  <si>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</si>
  <si>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</si>
  <si>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</si>
  <si>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</si>
  <si>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</si>
  <si>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</si>
  <si>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</si>
  <si>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</si>
  <si>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</si>
  <si>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</si>
  <si>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</si>
  <si>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</si>
  <si>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</si>
  <si>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</si>
  <si>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</si>
  <si>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</si>
  <si>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</si>
  <si>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</si>
  <si>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</si>
  <si>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</si>
  <si>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</si>
  <si>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</si>
  <si>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</si>
  <si>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</si>
  <si>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</si>
  <si>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</si>
  <si>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</si>
  <si>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</si>
  <si>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</si>
  <si>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</si>
  <si>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</si>
  <si>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</si>
  <si>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</si>
  <si>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</si>
  <si>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</si>
  <si>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</si>
  <si>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</si>
  <si>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</si>
  <si>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</si>
  <si>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</si>
  <si>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</si>
  <si>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</si>
  <si>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</si>
  <si>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</si>
  <si>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</si>
  <si>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</si>
  <si>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</si>
  <si>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</si>
  <si>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</si>
  <si>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</si>
  <si>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</si>
  <si>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</si>
  <si>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</si>
  <si>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</si>
  <si>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</si>
  <si>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</si>
  <si>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</si>
  <si>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</si>
  <si>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</si>
  <si>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</si>
  <si>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</si>
  <si>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</si>
  <si>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</si>
  <si>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</si>
  <si>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</si>
  <si>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</si>
  <si>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</si>
  <si>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</si>
  <si>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</si>
  <si>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</si>
  <si>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</si>
  <si>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</si>
  <si>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</si>
  <si>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</si>
  <si>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</si>
  <si>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</si>
  <si>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</si>
  <si>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</si>
  <si>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</si>
  <si>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</si>
  <si>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</si>
  <si>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</si>
  <si>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</si>
  <si>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</si>
  <si>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</si>
  <si>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</si>
  <si>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</si>
  <si>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</si>
  <si>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</si>
  <si>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</si>
  <si>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</si>
  <si>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</si>
  <si>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</si>
  <si>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</si>
  <si>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</si>
  <si>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</si>
  <si>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</si>
  <si>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</si>
  <si>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</si>
  <si>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</si>
  <si>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</si>
  <si>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</si>
  <si>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</si>
  <si>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</si>
  <si>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</si>
  <si>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</si>
  <si>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</si>
  <si>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</si>
  <si>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</si>
  <si>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</si>
  <si>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</si>
  <si>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</si>
  <si>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</si>
  <si>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</si>
  <si>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</si>
  <si>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</si>
  <si>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</si>
  <si>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</si>
  <si>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</si>
  <si>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</si>
  <si>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</si>
  <si>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</si>
  <si>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I13</t>
  </si>
  <si>
    <t>I14</t>
  </si>
  <si>
    <t>I15</t>
  </si>
  <si>
    <t>I16</t>
  </si>
  <si>
    <t>I17</t>
  </si>
  <si>
    <t>I18</t>
  </si>
  <si>
    <t>I19</t>
  </si>
  <si>
    <t>I20</t>
  </si>
  <si>
    <t>I21</t>
  </si>
  <si>
    <t>I22</t>
  </si>
  <si>
    <t>I23</t>
  </si>
  <si>
    <t>I24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</si>
  <si>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</si>
  <si>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</si>
  <si>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</si>
  <si>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</si>
  <si>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</si>
  <si>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</si>
  <si>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</si>
  <si>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</si>
  <si>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</si>
  <si>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</si>
  <si>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</si>
  <si>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</si>
  <si>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</si>
  <si>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</si>
  <si>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</si>
  <si>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</si>
  <si>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</si>
  <si>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</si>
  <si>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</si>
  <si>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</si>
  <si>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J21</t>
  </si>
  <si>
    <t>J22</t>
  </si>
  <si>
    <t>J23</t>
  </si>
  <si>
    <t>J24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</si>
  <si>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</si>
  <si>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</si>
  <si>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</si>
  <si>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</si>
  <si>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</si>
  <si>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</si>
  <si>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</si>
  <si>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</si>
  <si>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</si>
  <si>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</si>
  <si>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</si>
  <si>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</si>
  <si>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</si>
  <si>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</si>
  <si>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</si>
  <si>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</si>
  <si>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</si>
  <si>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</si>
  <si>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</si>
  <si>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</si>
  <si>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</si>
  <si>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</si>
  <si>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</si>
  <si>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</si>
  <si>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</si>
  <si>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</si>
  <si>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</si>
  <si>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</si>
  <si>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</si>
  <si>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</si>
  <si>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</si>
  <si>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</si>
  <si>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</si>
  <si>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</si>
  <si>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</si>
  <si>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</si>
  <si>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</si>
  <si>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</si>
  <si>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</si>
  <si>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</si>
  <si>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</si>
  <si>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</si>
  <si>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</si>
  <si>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</si>
  <si>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</si>
  <si>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</si>
  <si>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</si>
  <si>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</si>
  <si>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</si>
  <si>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</si>
  <si>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</si>
  <si>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</si>
  <si>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</si>
  <si>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</si>
  <si>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</si>
  <si>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</si>
  <si>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</si>
  <si>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</si>
  <si>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</si>
  <si>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</si>
  <si>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</si>
  <si>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</si>
  <si>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</si>
  <si>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</si>
  <si>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</si>
  <si>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</si>
  <si>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</si>
  <si>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</si>
  <si>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</si>
  <si>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</si>
  <si>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</si>
  <si>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</si>
  <si>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</si>
  <si>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</si>
  <si>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</si>
  <si>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</si>
  <si>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</si>
  <si>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</si>
  <si>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</si>
  <si>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</si>
  <si>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</si>
  <si>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</si>
  <si>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</si>
  <si>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</si>
  <si>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</si>
  <si>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</si>
  <si>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</si>
  <si>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</si>
  <si>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</si>
  <si>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</si>
  <si>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</si>
  <si>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</si>
  <si>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</si>
  <si>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</si>
  <si>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</si>
  <si>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N24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</si>
  <si>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</si>
  <si>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</si>
  <si>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</si>
  <si>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</si>
  <si>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</si>
  <si>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</si>
  <si>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</si>
  <si>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</si>
  <si>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</si>
  <si>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</si>
  <si>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</si>
  <si>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</si>
  <si>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</si>
  <si>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</si>
  <si>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</si>
  <si>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</si>
  <si>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</si>
  <si>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</si>
  <si>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</si>
  <si>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</si>
  <si>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</si>
  <si>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</si>
  <si>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</si>
  <si>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</si>
  <si>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</si>
  <si>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</si>
  <si>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</si>
  <si>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</si>
  <si>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</si>
  <si>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</si>
  <si>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</si>
  <si>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</si>
  <si>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</si>
  <si>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</si>
  <si>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</si>
  <si>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</si>
  <si>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</si>
  <si>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</si>
  <si>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</si>
  <si>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</si>
  <si>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</si>
  <si>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</si>
  <si>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</si>
  <si>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</si>
  <si>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</si>
  <si>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</si>
  <si>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</si>
  <si>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</si>
  <si>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Tube</t>
  </si>
  <si>
    <t>To text</t>
  </si>
  <si>
    <t>StartRow</t>
  </si>
  <si>
    <t>PanelHeight</t>
  </si>
  <si>
    <t>WellsInPlate</t>
  </si>
  <si>
    <t>PlateIndex</t>
  </si>
  <si>
    <t>N_Blanks</t>
  </si>
  <si>
    <t>ShowPlate</t>
  </si>
  <si>
    <t>Conc ng/μl</t>
  </si>
  <si>
    <t>Vol μl</t>
  </si>
  <si>
    <t>CheckVolumes</t>
  </si>
  <si>
    <t>Vol μl (&lt; 80μl)</t>
  </si>
  <si>
    <t xml:space="preserve">  </t>
  </si>
  <si>
    <t>Sweden</t>
  </si>
  <si>
    <t xml:space="preserve">Comment: </t>
  </si>
  <si>
    <t xml:space="preserve">Sample type: </t>
  </si>
  <si>
    <t xml:space="preserve">UV absorbance (A260, OD260)   </t>
  </si>
  <si>
    <t xml:space="preserve">Other: </t>
  </si>
  <si>
    <t>Street address:</t>
  </si>
  <si>
    <t>Husargatan 3</t>
  </si>
  <si>
    <t>Postal code, City:</t>
  </si>
  <si>
    <t>Country:</t>
  </si>
  <si>
    <t>Email:</t>
  </si>
  <si>
    <t>Phone:</t>
  </si>
  <si>
    <t>1XTE</t>
  </si>
  <si>
    <t>Blood</t>
  </si>
  <si>
    <t>Tissue</t>
  </si>
  <si>
    <t>Saliva</t>
  </si>
  <si>
    <t>genomic DNA</t>
  </si>
  <si>
    <t>Whole genome amplified</t>
  </si>
  <si>
    <t>cDNA</t>
  </si>
  <si>
    <t>Other</t>
  </si>
  <si>
    <t>Concentration measured by:</t>
  </si>
  <si>
    <t>Samples dissolved in:</t>
  </si>
  <si>
    <t>Species:</t>
  </si>
  <si>
    <t xml:space="preserve">SNP&amp;SEQ Technology Platform </t>
  </si>
  <si>
    <t>752 37</t>
  </si>
  <si>
    <t>Contact:</t>
  </si>
  <si>
    <t>Address:</t>
  </si>
  <si>
    <t>Additional information:</t>
  </si>
  <si>
    <t xml:space="preserve">751 44 Uppsala </t>
  </si>
  <si>
    <t xml:space="preserve">Sweden  </t>
  </si>
  <si>
    <t xml:space="preserve">Uppsala University, BMC , BOX 1432 </t>
  </si>
  <si>
    <t>Name:</t>
  </si>
  <si>
    <t>Adress for Delivery of Package</t>
  </si>
  <si>
    <t>Correspondence to SNP&amp;SEQ platform</t>
  </si>
  <si>
    <t>Correspondence to Owner</t>
  </si>
  <si>
    <t xml:space="preserve">Measurement of concentration: </t>
  </si>
  <si>
    <t>Will not be performed by SNP&amp;SEQ platform</t>
  </si>
  <si>
    <t>Will be performed by SNP&amp;SEQ platform</t>
  </si>
  <si>
    <t>Handling of samples, communication</t>
  </si>
  <si>
    <t>Date</t>
  </si>
  <si>
    <t>E-mail confirmation sent to customer:</t>
  </si>
  <si>
    <t xml:space="preserve">Checked against Sample Submission form: </t>
  </si>
  <si>
    <t>Samples arrived and unpacked:</t>
  </si>
  <si>
    <t xml:space="preserve">Enter In-house sample prefix: </t>
  </si>
  <si>
    <t xml:space="preserve">Arrival of samples: </t>
  </si>
  <si>
    <t>Comment, notes</t>
  </si>
  <si>
    <t>Enter specific return adress if appropriate!</t>
  </si>
  <si>
    <t>Use drop-down list</t>
  </si>
  <si>
    <t>Please, fill out light gray fields!</t>
  </si>
  <si>
    <t>SNP&amp;SEQ Technology Platform notes</t>
  </si>
  <si>
    <t>Comments</t>
  </si>
  <si>
    <t>Address and Sample Information</t>
  </si>
  <si>
    <t>Uppsala University, Biomedical Centre</t>
  </si>
  <si>
    <t>Owner, samples:</t>
  </si>
  <si>
    <t xml:space="preserve">Husargatan 3 </t>
  </si>
  <si>
    <t xml:space="preserve">Samples extracted from: </t>
  </si>
  <si>
    <t>Concentration and Volume range</t>
  </si>
  <si>
    <t>Sample 96</t>
  </si>
  <si>
    <t>Sample 384</t>
  </si>
  <si>
    <t>Sample tubes</t>
  </si>
  <si>
    <t># Samples</t>
  </si>
  <si>
    <t># Plates</t>
  </si>
  <si>
    <t>-</t>
  </si>
  <si>
    <t>Sample Information, (Use drop-down list, Column C)</t>
  </si>
  <si>
    <t>Information from sheets</t>
  </si>
  <si>
    <t>Plate/sample in this workbook</t>
  </si>
  <si>
    <t>Original plate/sample label</t>
  </si>
  <si>
    <t>General Information</t>
  </si>
  <si>
    <t>Select value:</t>
  </si>
  <si>
    <t>Human</t>
  </si>
  <si>
    <t>Note!: Sex must be given as male or female. Father and Mother for an Individual shall only be included when one or both parental individuals are included for genotyping</t>
  </si>
  <si>
    <t>Susanne Björnerfeldt, Camilla Enström</t>
  </si>
  <si>
    <t>snp@medsci.uu.se</t>
  </si>
  <si>
    <t>Phone: +46 (0)72-99 99 289, +46 (0)70-167 94 54</t>
  </si>
  <si>
    <t>Camilla Enström</t>
  </si>
  <si>
    <t>Phone: +46 (0)70-167 94 54</t>
  </si>
  <si>
    <t xml:space="preserve">Please fill in this form in case your plates have labels that differ from the plate no. as given in the 'Samples 96' sheet. </t>
  </si>
  <si>
    <r>
      <t>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O</t>
    </r>
  </si>
  <si>
    <t>Kommentar</t>
  </si>
  <si>
    <t xml:space="preserve">OK Sign/ datum </t>
  </si>
  <si>
    <t>Förväntat resultat</t>
  </si>
  <si>
    <t>Utförande</t>
  </si>
  <si>
    <t>Testfall</t>
  </si>
  <si>
    <t>Versionsnummer:</t>
  </si>
  <si>
    <t>Sökväg till eventuellt testdata:</t>
  </si>
  <si>
    <t>Validering av eventuella formler</t>
  </si>
  <si>
    <t xml:space="preserve">Please note that samples must be delivered in 96-well microtiter plates covered with plastic film or in tubes and properly packed in cellular plastic or similar to avoid them being damaged during the transport. ABgene, AB-0800-L, is our recommended plate type. For plastic cover films we use ABgene, AB-0558. Both products can be obtained from us. Delivery of samples should be arranged with SNP&amp;SEQ Technology Platform before shipping to make sure the samples are taken care of upon arrival. </t>
  </si>
  <si>
    <t xml:space="preserve">Kontrollera drop-downs och att det inte går att skriva något annat i cellerna. </t>
  </si>
  <si>
    <t>Drop-down listorna fungerar och det går inte att skriva i cellerna.</t>
  </si>
  <si>
    <t>Kontrollera att de mörkgrå fälten i fliken Address and samples info är låsta</t>
  </si>
  <si>
    <t>Kontrollera att de ljusgrå fälten i fliken Address and samples info är olåsta</t>
  </si>
  <si>
    <t>De mörkgrå fälten är låsta.</t>
  </si>
  <si>
    <t>De ljusgrå fälten är olåsta och går att fylla i.</t>
  </si>
  <si>
    <t xml:space="preserve">Efter utförd testning, göm testspecifikations- och dropdown-fliken. </t>
  </si>
  <si>
    <t xml:space="preserve">Flikarna syns inte för användaren. </t>
  </si>
  <si>
    <t xml:space="preserve">Välj den flik som ska synas när filen öppnas, lås hela workbooken. </t>
  </si>
  <si>
    <t xml:space="preserve">Rätt flik syns när filen öppnas. </t>
  </si>
  <si>
    <t>OK 260702 UL</t>
  </si>
  <si>
    <t>Quant-iT/Qubit</t>
  </si>
  <si>
    <t>Picogreen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</si>
</sst>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7"/>
      <name val="Arial"/>
      <family val="2"/>
    </font>
    <font>
      <b/>
      <sz val="10"/>
      <color indexed="10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0" tint="-0.499960005283356"/>
      <name val="Arial"/>
      <family val="2"/>
    </font>
    <font>
      <sz val="24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Tahoma"/>
      <family val="2"/>
    </font>
    <font>
      <sz val="11"/>
      <name val="Arial"/>
      <family val="2"/>
    </font>
    <font>
      <b/>
      <sz val="10"/>
      <color rgb="FFFF0000"/>
      <name val="Arial"/>
      <family val="2"/>
    </font>
    <font>
      <vertAlign val="subscript"/>
      <sz val="11"/>
      <name val="Calibri"/>
      <family val="2"/>
      <scheme val="minor"/>
    </font>
    <font>
      <b/>
      <sz val="12"/>
      <name val="Arial"/>
      <family val="2"/>
    </font>
    <font>
      <sz val="9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79993700981"/>
        <bgColor indexed="64"/>
      </patternFill>
    </fill>
    <fill>
      <patternFill patternType="solid">
        <fgColor theme="0" tint="-0.249929994344711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0" tint="-0.249960005283356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auto="1"/>
      </left>
      <right/>
      <top/>
      <bottom/>
    </border>
    <border>
      <left/>
      <right style="thin">
        <color auto="1"/>
      </right>
      <top/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</borders>
  <cellStyleXfs count="64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  <xf numFmtId="0" fontId="6" fillId="2" borderId="0" applyNumberFormat="0" applyBorder="0" applyAlignment="0" applyProtection="0">
      <alignment/>
    </xf>
    <xf numFmtId="0" fontId="6" fillId="3" borderId="0" applyNumberFormat="0" applyBorder="0" applyAlignment="0" applyProtection="0">
      <alignment/>
    </xf>
    <xf numFmtId="0" fontId="6" fillId="4" borderId="0" applyNumberFormat="0" applyBorder="0" applyAlignment="0" applyProtection="0">
      <alignment/>
    </xf>
    <xf numFmtId="0" fontId="6" fillId="5" borderId="0" applyNumberFormat="0" applyBorder="0" applyAlignment="0" applyProtection="0">
      <alignment/>
    </xf>
    <xf numFmtId="0" fontId="6" fillId="6" borderId="0" applyNumberFormat="0" applyBorder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Alignment="0" applyProtection="0">
      <alignment/>
    </xf>
    <xf numFmtId="0" fontId="0" fillId="0" borderId="0" applyNumberFormat="0" applyAlignment="0" applyProtection="0">
      <alignment/>
    </xf>
    <xf numFmtId="0" fontId="0" fillId="0" borderId="0" applyNumberFormat="0" applyFill="0" applyBorder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Fill="0" applyAlignment="0" applyProtection="0">
      <alignment/>
    </xf>
    <xf numFmtId="0" fontId="0" fillId="0" borderId="0" applyNumberFormat="0" applyFill="0" applyAlignment="0" applyProtection="0">
      <alignment/>
    </xf>
    <xf numFmtId="0" fontId="0" fillId="0" borderId="0" applyNumberFormat="0" applyFill="0" applyAlignment="0" applyProtection="0">
      <alignment/>
    </xf>
    <xf numFmtId="0" fontId="0" fillId="0" borderId="0" applyNumberFormat="0" applyFill="0" applyBorder="0" applyAlignment="0" applyProtection="0">
      <alignment/>
    </xf>
    <xf numFmtId="0" fontId="0" fillId="0" borderId="0" applyNumberFormat="0" applyAlignment="0" applyProtection="0">
      <alignment/>
    </xf>
    <xf numFmtId="0" fontId="0" fillId="0" borderId="0" applyNumberFormat="0" applyFill="0" applyAlignment="0" applyProtection="0">
      <alignment/>
    </xf>
    <xf numFmtId="0" fontId="0" fillId="0" borderId="0" applyNumberFormat="0" applyBorder="0" applyAlignment="0" applyProtection="0">
      <alignment/>
    </xf>
    <xf numFmtId="0" fontId="0" fillId="0" borderId="0" applyNumberFormat="0" applyFont="0" applyAlignment="0" applyProtection="0">
      <alignment/>
    </xf>
    <xf numFmtId="0" fontId="0" fillId="0" borderId="0" applyNumberFormat="0" applyAlignment="0" applyProtection="0">
      <alignment/>
    </xf>
    <xf numFmtId="0" fontId="0" fillId="0" borderId="0" applyNumberFormat="0" applyFill="0" applyBorder="0" applyAlignment="0" applyProtection="0">
      <alignment/>
    </xf>
    <xf numFmtId="0" fontId="0" fillId="0" borderId="0" applyNumberFormat="0" applyFill="0" applyAlignment="0" applyProtection="0">
      <alignment/>
    </xf>
    <xf numFmtId="0" fontId="0" fillId="0" borderId="0" applyNumberFormat="0" applyFill="0" applyBorder="0" applyAlignment="0" applyProtection="0">
      <alignment/>
    </xf>
    <xf numFmtId="0" fontId="2" fillId="0" borderId="0">
      <alignment/>
      <protection/>
    </xf>
    <xf numFmtId="0" fontId="2" fillId="0" borderId="0">
      <alignment/>
      <protection/>
    </xf>
    <xf numFmtId="0" fontId="0" fillId="0" borderId="0">
      <alignment/>
      <protection/>
    </xf>
  </cellStyleXfs>
  <cellXfs count="121">
    <xf numFmtId="0" fontId="0" fillId="0" borderId="0" xfId="0">
      <alignment/>
    </xf>
    <xf numFmtId="0" fontId="0" fillId="0" borderId="0" xfId="0" applyProtection="1">
      <alignment/>
      <protection locked="0"/>
    </xf>
    <xf numFmtId="0" fontId="0" fillId="0" borderId="0" xfId="0" applyFont="1" applyProtection="1">
      <alignment/>
      <protection locked="0"/>
    </xf>
    <xf numFmtId="49" fontId="3" fillId="0" borderId="0" xfId="0" applyNumberFormat="1" applyFont="1">
      <alignment/>
    </xf>
    <xf numFmtId="49" fontId="0" fillId="0" borderId="0" xfId="0" applyNumberFormat="1" applyProtection="1">
      <alignment/>
      <protection locked="0"/>
    </xf>
    <xf numFmtId="49" fontId="0" fillId="0" borderId="0" xfId="0" applyNumberFormat="1" applyFont="1" applyProtection="1">
      <alignment/>
      <protection locked="0"/>
    </xf>
    <xf numFmtId="49" fontId="0" fillId="0" borderId="0" xfId="0" applyNumberFormat="1">
      <alignment/>
    </xf>
    <xf numFmtId="49" fontId="0" fillId="0" borderId="0" xfId="0" applyNumberFormat="1" applyFont="1">
      <alignment/>
    </xf>
    <xf numFmtId="1" fontId="0" fillId="0" borderId="0" xfId="0" applyNumberFormat="1">
      <alignment/>
    </xf>
    <xf numFmtId="0" fontId="0" fillId="0" borderId="0" xfId="0" applyFont="1">
      <alignment/>
    </xf>
    <xf numFmtId="0" fontId="3" fillId="0" borderId="0" xfId="0" applyFont="1" applyAlignment="1">
      <alignment horizontal="center"/>
    </xf>
    <xf numFmtId="0" fontId="5" fillId="0" borderId="0" xfId="0" applyFont="1">
      <alignment/>
    </xf>
    <xf numFmtId="0" fontId="3" fillId="0" borderId="0" xfId="0" applyFont="1">
      <alignment/>
    </xf>
    <xf numFmtId="0" fontId="8" fillId="0" borderId="0" xfId="0" applyFont="1">
      <alignment/>
    </xf>
    <xf numFmtId="0" fontId="0" fillId="0" borderId="0" xfId="0" applyAlignment="1" applyProtection="1">
      <alignment horizontal="left"/>
      <protection locked="0"/>
    </xf>
    <xf numFmtId="49" fontId="0" fillId="0" borderId="0" xfId="0" applyNumberFormat="1" applyFont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/>
      <protection locked="0"/>
    </xf>
    <xf numFmtId="0" fontId="7" fillId="0" borderId="0" xfId="0" applyFont="1" applyAlignment="1">
      <alignment horizontal="right"/>
    </xf>
    <xf numFmtId="0" fontId="9" fillId="0" borderId="0" xfId="0" applyFont="1">
      <alignment/>
    </xf>
    <xf numFmtId="1" fontId="13" fillId="0" borderId="0" xfId="0" applyNumberFormat="1" applyFont="1">
      <alignment/>
    </xf>
    <xf numFmtId="49" fontId="13" fillId="0" borderId="0" xfId="0" applyNumberFormat="1" applyFont="1">
      <alignment/>
    </xf>
    <xf numFmtId="0" fontId="13" fillId="0" borderId="0" xfId="0" applyFont="1">
      <alignment/>
    </xf>
    <xf numFmtId="0" fontId="4" fillId="0" borderId="0" xfId="0" applyFont="1" applyAlignment="1">
      <alignment vertical="top" wrapText="1"/>
    </xf>
    <xf numFmtId="0" fontId="12" fillId="0" borderId="0" xfId="61" applyFont="1" applyProtection="1">
      <alignment/>
      <protection hidden="1"/>
    </xf>
    <xf numFmtId="0" fontId="10" fillId="7" borderId="0" xfId="61" applyFont="1" applyFill="1" applyAlignment="1">
      <alignment horizontal="left"/>
      <protection/>
    </xf>
    <xf numFmtId="0" fontId="11" fillId="8" borderId="0" xfId="61" applyFont="1" applyFill="1" applyAlignment="1" applyProtection="1">
      <alignment horizontal="left"/>
      <protection locked="0"/>
    </xf>
    <xf numFmtId="49" fontId="0" fillId="0" borderId="0" xfId="0" applyNumberFormat="1" applyFont="1" applyAlignment="1" applyProtection="1" quotePrefix="1">
      <alignment horizontal="left"/>
      <protection locked="0"/>
    </xf>
    <xf numFmtId="0" fontId="10" fillId="7" borderId="1" xfId="61" applyFont="1" applyFill="1" applyBorder="1" applyAlignment="1">
      <alignment horizontal="center"/>
      <protection/>
    </xf>
    <xf numFmtId="0" fontId="14" fillId="7" borderId="0" xfId="0" applyFont="1" applyFill="1" applyAlignment="1">
      <alignment vertical="center"/>
    </xf>
    <xf numFmtId="0" fontId="15" fillId="7" borderId="0" xfId="0" applyFont="1" applyFill="1">
      <alignment/>
    </xf>
    <xf numFmtId="0" fontId="15" fillId="0" borderId="0" xfId="0" applyFont="1">
      <alignment/>
    </xf>
    <xf numFmtId="0" fontId="15" fillId="0" borderId="0" xfId="0" applyFont="1" applyAlignment="1">
      <alignment horizontal="left"/>
    </xf>
    <xf numFmtId="0" fontId="17" fillId="7" borderId="0" xfId="0" applyFont="1" applyFill="1">
      <alignment/>
    </xf>
    <xf numFmtId="0" fontId="17" fillId="7" borderId="0" xfId="0" applyFont="1" applyFill="1" applyAlignment="1">
      <alignment horizontal="left"/>
    </xf>
    <xf numFmtId="0" fontId="17" fillId="0" borderId="0" xfId="0" applyFont="1">
      <alignment/>
    </xf>
    <xf numFmtId="0" fontId="10" fillId="7" borderId="0" xfId="61" applyFont="1" applyFill="1" applyAlignment="1">
      <alignment horizontal="left" vertical="center"/>
      <protection/>
    </xf>
    <xf numFmtId="0" fontId="19" fillId="0" borderId="0" xfId="0" applyFont="1">
      <alignment/>
    </xf>
    <xf numFmtId="0" fontId="11" fillId="7" borderId="0" xfId="0" applyFont="1" applyFill="1">
      <alignment/>
    </xf>
    <xf numFmtId="0" fontId="2" fillId="7" borderId="0" xfId="61" applyFont="1" applyFill="1" applyAlignment="1">
      <alignment wrapText="1"/>
      <protection/>
    </xf>
    <xf numFmtId="49" fontId="2" fillId="8" borderId="0" xfId="61" applyNumberFormat="1" applyFont="1" applyFill="1" applyAlignment="1" applyProtection="1">
      <alignment horizontal="left"/>
      <protection locked="0"/>
    </xf>
    <xf numFmtId="0" fontId="2" fillId="7" borderId="0" xfId="61" applyFont="1" applyFill="1">
      <alignment/>
      <protection/>
    </xf>
    <xf numFmtId="0" fontId="2" fillId="7" borderId="0" xfId="61" applyFont="1" applyFill="1" applyAlignment="1">
      <alignment horizontal="left"/>
      <protection/>
    </xf>
    <xf numFmtId="0" fontId="16" fillId="7" borderId="0" xfId="0" applyFont="1" applyFill="1" applyAlignment="1">
      <alignment wrapText="1"/>
    </xf>
    <xf numFmtId="0" fontId="2" fillId="7" borderId="0" xfId="61" applyFont="1" applyFill="1" applyAlignment="1">
      <alignment vertical="top"/>
      <protection/>
    </xf>
    <xf numFmtId="0" fontId="11" fillId="7" borderId="0" xfId="0" applyFont="1" applyFill="1" applyAlignment="1">
      <alignment horizontal="left"/>
    </xf>
    <xf numFmtId="0" fontId="2" fillId="8" borderId="2" xfId="6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center"/>
    </xf>
    <xf numFmtId="0" fontId="11" fillId="9" borderId="2" xfId="0" applyFont="1" applyFill="1" applyBorder="1" applyAlignment="1" quotePrefix="1">
      <alignment horizontal="center"/>
    </xf>
    <xf numFmtId="49" fontId="11" fillId="9" borderId="2" xfId="0" applyNumberFormat="1" applyFont="1" applyFill="1" applyBorder="1" applyAlignment="1">
      <alignment horizontal="center"/>
    </xf>
    <xf numFmtId="0" fontId="11" fillId="9" borderId="2" xfId="0" applyFont="1" applyFill="1" applyBorder="1" applyAlignment="1">
      <alignment horizontal="center"/>
    </xf>
    <xf numFmtId="0" fontId="2" fillId="7" borderId="0" xfId="61" applyFont="1" applyFill="1" applyAlignment="1">
      <alignment horizontal="center"/>
      <protection/>
    </xf>
    <xf numFmtId="0" fontId="11" fillId="7" borderId="0" xfId="0" applyFont="1" applyFill="1" applyAlignment="1">
      <alignment horizontal="center"/>
    </xf>
    <xf numFmtId="49" fontId="11" fillId="7" borderId="0" xfId="0" applyNumberFormat="1" applyFont="1" applyFill="1" applyAlignment="1">
      <alignment horizontal="center"/>
    </xf>
    <xf numFmtId="49" fontId="11" fillId="7" borderId="0" xfId="0" applyNumberFormat="1" applyFont="1" applyFill="1">
      <alignment/>
    </xf>
    <xf numFmtId="0" fontId="2" fillId="7" borderId="0" xfId="61" applyFont="1" applyFill="1" applyAlignment="1">
      <alignment horizontal="left" wrapText="1"/>
      <protection/>
    </xf>
    <xf numFmtId="0" fontId="10" fillId="10" borderId="0" xfId="61" applyFont="1" applyFill="1" applyProtection="1">
      <alignment/>
      <protection hidden="1"/>
    </xf>
    <xf numFmtId="0" fontId="11" fillId="10" borderId="0" xfId="0" applyFont="1" applyFill="1">
      <alignment/>
    </xf>
    <xf numFmtId="0" fontId="17" fillId="0" borderId="0" xfId="0" applyFont="1" applyProtection="1">
      <alignment/>
      <protection hidden="1"/>
    </xf>
    <xf numFmtId="0" fontId="2" fillId="11" borderId="2" xfId="61" applyFont="1" applyFill="1" applyBorder="1" applyProtection="1">
      <alignment/>
      <protection hidden="1"/>
    </xf>
    <xf numFmtId="0" fontId="11" fillId="11" borderId="2" xfId="0" applyFont="1" applyFill="1" applyBorder="1" applyProtection="1">
      <alignment/>
      <protection hidden="1"/>
    </xf>
    <xf numFmtId="0" fontId="11" fillId="11" borderId="2" xfId="0" applyFont="1" applyFill="1" applyBorder="1" applyAlignment="1" applyProtection="1">
      <alignment horizontal="left"/>
      <protection hidden="1"/>
    </xf>
    <xf numFmtId="0" fontId="2" fillId="7" borderId="0" xfId="61" applyFont="1" applyFill="1" applyProtection="1">
      <alignment/>
      <protection hidden="1"/>
    </xf>
    <xf numFmtId="0" fontId="11" fillId="7" borderId="0" xfId="0" applyFont="1" applyFill="1" applyProtection="1">
      <alignment/>
      <protection hidden="1"/>
    </xf>
    <xf numFmtId="0" fontId="11" fillId="11" borderId="3" xfId="0" applyFont="1" applyFill="1" applyBorder="1" applyAlignment="1" applyProtection="1">
      <alignment horizontal="left"/>
      <protection hidden="1"/>
    </xf>
    <xf numFmtId="0" fontId="2" fillId="7" borderId="0" xfId="61" applyFont="1" applyFill="1" applyAlignment="1" applyProtection="1">
      <alignment wrapText="1"/>
      <protection hidden="1"/>
    </xf>
    <xf numFmtId="0" fontId="0" fillId="0" borderId="0" xfId="0" applyAlignment="1">
      <alignment vertical="center"/>
    </xf>
    <xf numFmtId="164" fontId="0" fillId="0" borderId="0" xfId="0" applyNumberFormat="1" applyProtection="1">
      <alignment/>
      <protection locked="0"/>
    </xf>
    <xf numFmtId="0" fontId="20" fillId="0" borderId="0" xfId="0" applyFont="1" applyProtection="1">
      <alignment/>
      <protection locked="0"/>
    </xf>
    <xf numFmtId="0" fontId="16" fillId="9" borderId="0" xfId="0" applyFont="1" applyFill="1" applyAlignment="1">
      <alignment horizontal="left"/>
    </xf>
    <xf numFmtId="0" fontId="2" fillId="9" borderId="0" xfId="61" applyFont="1" applyFill="1" applyAlignment="1">
      <alignment horizontal="left"/>
      <protection/>
    </xf>
    <xf numFmtId="0" fontId="2" fillId="9" borderId="0" xfId="61" applyFont="1" applyFill="1" applyAlignment="1">
      <alignment horizontal="left" wrapText="1"/>
      <protection/>
    </xf>
    <xf numFmtId="0" fontId="16" fillId="9" borderId="0" xfId="0" applyFont="1" applyFill="1" applyAlignment="1">
      <alignment horizontal="left" wrapText="1"/>
    </xf>
    <xf numFmtId="0" fontId="11" fillId="7" borderId="0" xfId="61" applyFont="1" applyFill="1">
      <alignment/>
      <protection/>
    </xf>
    <xf numFmtId="0" fontId="0" fillId="7" borderId="0" xfId="0" applyFont="1" applyFill="1">
      <alignment/>
    </xf>
    <xf numFmtId="0" fontId="0" fillId="7" borderId="0" xfId="0" applyFont="1" applyFill="1" applyProtection="1">
      <alignment/>
      <protection locked="0"/>
    </xf>
    <xf numFmtId="0" fontId="0" fillId="7" borderId="0" xfId="0" applyFont="1" applyFill="1" applyProtection="1">
      <alignment/>
      <protection hidden="1"/>
    </xf>
    <xf numFmtId="0" fontId="11" fillId="7" borderId="0" xfId="61" applyFont="1" applyFill="1" applyProtection="1">
      <alignment/>
      <protection hidden="1"/>
    </xf>
    <xf numFmtId="0" fontId="2" fillId="8" borderId="2" xfId="61" applyFont="1" applyFill="1" applyBorder="1" applyAlignment="1" applyProtection="1">
      <alignment horizontal="center" vertical="center"/>
      <protection locked="0"/>
    </xf>
    <xf numFmtId="0" fontId="0" fillId="0" borderId="0" xfId="63">
      <alignment/>
      <protection/>
    </xf>
    <xf numFmtId="0" fontId="0" fillId="0" borderId="4" xfId="63" applyBorder="1" applyAlignment="1">
      <alignment vertical="top" wrapText="1"/>
      <protection/>
    </xf>
    <xf numFmtId="0" fontId="0" fillId="0" borderId="5" xfId="63" applyBorder="1" applyAlignment="1">
      <alignment vertical="top" wrapText="1"/>
      <protection/>
    </xf>
    <xf numFmtId="0" fontId="3" fillId="0" borderId="6" xfId="63" applyFont="1" applyBorder="1" applyAlignment="1">
      <alignment vertical="top" wrapText="1"/>
      <protection/>
    </xf>
    <xf numFmtId="0" fontId="3" fillId="0" borderId="7" xfId="63" applyFont="1" applyBorder="1" applyAlignment="1">
      <alignment vertical="top" wrapText="1"/>
      <protection/>
    </xf>
    <xf numFmtId="0" fontId="22" fillId="0" borderId="0" xfId="63" applyFont="1">
      <alignment/>
      <protection/>
    </xf>
    <xf numFmtId="0" fontId="3" fillId="0" borderId="0" xfId="63" applyFont="1">
      <alignment/>
      <protection/>
    </xf>
    <xf numFmtId="0" fontId="22" fillId="0" borderId="0" xfId="63" applyFont="1" applyAlignment="1">
      <alignment horizontal="left"/>
      <protection/>
    </xf>
    <xf numFmtId="0" fontId="2" fillId="11" borderId="2" xfId="61" applyFont="1" applyFill="1" applyBorder="1" applyProtection="1">
      <alignment/>
      <protection hidden="1"/>
    </xf>
    <xf numFmtId="0" fontId="11" fillId="0" borderId="0" xfId="61" applyFont="1">
      <alignment/>
      <protection/>
    </xf>
    <xf numFmtId="0" fontId="11" fillId="0" borderId="0" xfId="0" applyFont="1">
      <alignment/>
    </xf>
    <xf numFmtId="0" fontId="11" fillId="0" borderId="0" xfId="0" applyFont="1" applyProtection="1">
      <alignment/>
      <protection hidden="1"/>
    </xf>
    <xf numFmtId="0" fontId="11" fillId="0" borderId="0" xfId="61" applyFont="1" applyProtection="1">
      <alignment/>
      <protection hidden="1"/>
    </xf>
    <xf numFmtId="0" fontId="17" fillId="0" borderId="0" xfId="61" applyFont="1" applyProtection="1">
      <alignment/>
      <protection locked="0"/>
    </xf>
    <xf numFmtId="0" fontId="2" fillId="11" borderId="2" xfId="61" applyFont="1" applyFill="1" applyBorder="1" applyAlignment="1" applyProtection="1">
      <alignment horizontal="left"/>
      <protection hidden="1"/>
    </xf>
    <xf numFmtId="0" fontId="11" fillId="0" borderId="0" xfId="0" applyFont="1" applyAlignment="1">
      <alignment vertical="top" wrapText="1"/>
    </xf>
    <xf numFmtId="0" fontId="2" fillId="11" borderId="2" xfId="61" applyFont="1" applyFill="1" applyBorder="1" applyAlignment="1" applyProtection="1">
      <alignment horizontal="left"/>
      <protection hidden="1"/>
    </xf>
    <xf numFmtId="14" fontId="2" fillId="11" borderId="2" xfId="61" applyNumberFormat="1" applyFont="1" applyFill="1" applyBorder="1" applyAlignment="1" applyProtection="1">
      <alignment horizontal="center"/>
      <protection hidden="1"/>
    </xf>
    <xf numFmtId="0" fontId="2" fillId="7" borderId="0" xfId="61" applyFont="1" applyFill="1" applyAlignment="1" applyProtection="1">
      <alignment horizontal="center" wrapText="1"/>
      <protection hidden="1"/>
    </xf>
    <xf numFmtId="0" fontId="11" fillId="11" borderId="2" xfId="0" applyFont="1" applyFill="1" applyBorder="1" applyAlignment="1">
      <alignment horizontal="left"/>
    </xf>
    <xf numFmtId="0" fontId="2" fillId="7" borderId="0" xfId="61" applyFont="1" applyFill="1" applyAlignment="1">
      <alignment horizontal="left"/>
      <protection/>
    </xf>
    <xf numFmtId="0" fontId="10" fillId="7" borderId="0" xfId="61" applyFont="1" applyFill="1" applyAlignment="1" applyProtection="1">
      <alignment horizontal="center"/>
      <protection hidden="1"/>
    </xf>
    <xf numFmtId="0" fontId="11" fillId="11" borderId="2" xfId="61" applyFont="1" applyFill="1" applyBorder="1" applyAlignment="1">
      <alignment horizontal="left"/>
      <protection/>
    </xf>
    <xf numFmtId="0" fontId="2" fillId="11" borderId="8" xfId="61" applyFont="1" applyFill="1" applyBorder="1" applyAlignment="1">
      <alignment horizontal="left"/>
      <protection/>
    </xf>
    <xf numFmtId="0" fontId="2" fillId="11" borderId="9" xfId="61" applyFont="1" applyFill="1" applyBorder="1" applyAlignment="1">
      <alignment horizontal="left"/>
      <protection/>
    </xf>
    <xf numFmtId="0" fontId="2" fillId="8" borderId="2" xfId="61" applyFont="1" applyFill="1" applyBorder="1" applyAlignment="1" applyProtection="1">
      <alignment horizontal="left" wrapText="1"/>
      <protection locked="0"/>
    </xf>
    <xf numFmtId="0" fontId="2" fillId="11" borderId="10" xfId="61" applyFont="1" applyFill="1" applyBorder="1" applyAlignment="1">
      <alignment horizontal="left"/>
      <protection/>
    </xf>
    <xf numFmtId="0" fontId="2" fillId="11" borderId="3" xfId="61" applyFont="1" applyFill="1" applyBorder="1" applyAlignment="1">
      <alignment horizontal="left"/>
      <protection/>
    </xf>
    <xf numFmtId="0" fontId="2" fillId="8" borderId="3" xfId="61" applyFont="1" applyFill="1" applyBorder="1" applyAlignment="1" applyProtection="1">
      <alignment horizontal="left" wrapText="1"/>
      <protection locked="0"/>
    </xf>
    <xf numFmtId="0" fontId="2" fillId="11" borderId="2" xfId="61" applyFont="1" applyFill="1" applyBorder="1" applyAlignment="1" quotePrefix="1">
      <alignment horizontal="left"/>
      <protection/>
    </xf>
    <xf numFmtId="0" fontId="2" fillId="11" borderId="2" xfId="61" applyFont="1" applyFill="1" applyBorder="1" applyAlignment="1">
      <alignment horizontal="left"/>
      <protection/>
    </xf>
    <xf numFmtId="0" fontId="2" fillId="7" borderId="0" xfId="61" applyFont="1" applyFill="1" applyAlignment="1" applyProtection="1">
      <alignment horizontal="center"/>
      <protection hidden="1"/>
    </xf>
    <xf numFmtId="0" fontId="2" fillId="11" borderId="10" xfId="61" applyFont="1" applyFill="1" applyBorder="1" applyAlignment="1" applyProtection="1">
      <alignment horizontal="left"/>
      <protection hidden="1"/>
    </xf>
    <xf numFmtId="0" fontId="2" fillId="11" borderId="3" xfId="61" applyFont="1" applyFill="1" applyBorder="1" applyAlignment="1" applyProtection="1">
      <alignment horizontal="left"/>
      <protection hidden="1"/>
    </xf>
    <xf numFmtId="0" fontId="2" fillId="11" borderId="10" xfId="61" applyFont="1" applyFill="1" applyBorder="1" applyAlignment="1">
      <alignment horizontal="left"/>
      <protection/>
    </xf>
    <xf numFmtId="0" fontId="11" fillId="8" borderId="10" xfId="0" applyFont="1" applyFill="1" applyBorder="1" applyAlignment="1" applyProtection="1">
      <alignment horizontal="left"/>
      <protection locked="0"/>
    </xf>
    <xf numFmtId="0" fontId="11" fillId="8" borderId="11" xfId="0" applyFont="1" applyFill="1" applyBorder="1" applyAlignment="1" applyProtection="1">
      <alignment horizontal="left"/>
      <protection locked="0"/>
    </xf>
    <xf numFmtId="0" fontId="11" fillId="8" borderId="3" xfId="0" applyFont="1" applyFill="1" applyBorder="1" applyAlignment="1" applyProtection="1">
      <alignment horizontal="left"/>
      <protection locked="0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2" fillId="8" borderId="0" xfId="61" applyNumberFormat="1" applyFont="1" applyFill="1" applyAlignment="1" applyProtection="1">
      <alignment horizontal="left"/>
      <protection locked="0"/>
    </xf>
    <xf numFmtId="0" fontId="2" fillId="8" borderId="10" xfId="61" applyFont="1" applyFill="1" applyBorder="1" applyAlignment="1" applyProtection="1">
      <alignment horizontal="left" wrapText="1"/>
      <protection locked="0"/>
    </xf>
    <xf numFmtId="0" fontId="2" fillId="8" borderId="2" xfId="61" applyFont="1" applyFill="1" applyBorder="1" applyAlignment="1" applyProtection="1">
      <alignment horizontal="left" wrapText="1"/>
      <protection locked="0"/>
    </xf>
  </cellXfs>
  <cellStyles count="50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20% - Accent1" xfId="20" builtinId="30"/>
    <cellStyle name="20% - Accent2" xfId="21" builtinId="34"/>
    <cellStyle name="20% - Accent3" xfId="22" builtinId="38"/>
    <cellStyle name="20% - Accent4" xfId="23" builtinId="42"/>
    <cellStyle name="20% - Accent5" xfId="24" builtinId="46"/>
    <cellStyle name="20% - Accent6" xfId="25" builtinId="50"/>
    <cellStyle name="40% - Accent1" xfId="26" builtinId="31"/>
    <cellStyle name="40% - Accent2" xfId="27" builtinId="35"/>
    <cellStyle name="40% - Accent3" xfId="28" builtinId="39"/>
    <cellStyle name="40% - Accent4" xfId="29" builtinId="43"/>
    <cellStyle name="40% - Accent5" xfId="30" builtinId="47"/>
    <cellStyle name="40% - Accent6" xfId="31" builtinId="51"/>
    <cellStyle name="60% - Accent1" xfId="32" builtinId="32"/>
    <cellStyle name="60% - Accent2" xfId="33" builtinId="36"/>
    <cellStyle name="60% - Accent3" xfId="34" builtinId="40"/>
    <cellStyle name="60% - Accent4" xfId="35" builtinId="44"/>
    <cellStyle name="60% - Accent5" xfId="36" builtinId="48"/>
    <cellStyle name="60% - Accent6" xfId="37" builtinId="52"/>
    <cellStyle name="Accent1" xfId="38" builtinId="29"/>
    <cellStyle name="Accent2" xfId="39" builtinId="33"/>
    <cellStyle name="Accent3" xfId="40" builtinId="37"/>
    <cellStyle name="Accent4" xfId="41" builtinId="41"/>
    <cellStyle name="Accent5" xfId="42" builtinId="45"/>
    <cellStyle name="Accent6" xfId="43" builtinId="49"/>
    <cellStyle name="Bad" xfId="44" builtinId="27"/>
    <cellStyle name="Calculation" xfId="45" builtinId="22"/>
    <cellStyle name="Check Cell" xfId="46" builtinId="23"/>
    <cellStyle name="Explanatory Text" xfId="47" builtinId="53"/>
    <cellStyle name="Good" xfId="48" builtinId="26"/>
    <cellStyle name="Heading 1" xfId="49" builtinId="16"/>
    <cellStyle name="Heading 2" xfId="50" builtinId="17"/>
    <cellStyle name="Heading 3" xfId="51" builtinId="18"/>
    <cellStyle name="Heading 4" xfId="52" builtinId="19"/>
    <cellStyle name="Input" xfId="53" builtinId="20"/>
    <cellStyle name="Linked Cell" xfId="54" builtinId="24"/>
    <cellStyle name="Neutral" xfId="55" builtinId="28"/>
    <cellStyle name="Note" xfId="56" builtinId="10"/>
    <cellStyle name="Output" xfId="57" builtinId="21"/>
    <cellStyle name="Title" xfId="58" builtinId="15"/>
    <cellStyle name="Total" xfId="59" builtinId="25"/>
    <cellStyle name="Warning Text" xfId="60" builtinId="11"/>
    <cellStyle name="Normal 2" xfId="61"/>
    <cellStyle name="Normal 3" xfId="62"/>
    <cellStyle name="Normal 4" xfId="63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color indexed="10"/>
      </font>
    </dxf>
    <dxf/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5" Type="http://schemas.openxmlformats.org/officeDocument/2006/relationships/worksheet" Target="worksheets/sheet3.xml" /><Relationship Id="rId9" Type="http://schemas.openxmlformats.org/officeDocument/2006/relationships/worksheet" Target="worksheets/sheet7.xml" /><Relationship Id="rId6" Type="http://schemas.openxmlformats.org/officeDocument/2006/relationships/worksheet" Target="worksheets/sheet4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sharedStrings" Target="sharedStrings.xml" /><Relationship Id="rId13" Type="http://schemas.openxmlformats.org/officeDocument/2006/relationships/calcChain" Target="calcChain.xml" /><Relationship Id="rId3" Type="http://schemas.openxmlformats.org/officeDocument/2006/relationships/worksheet" Target="worksheets/sheet1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1.tif" /><Relationship Id="rId1" Type="http://schemas.openxmlformats.org/officeDocument/2006/relationships/image" Target="../media/image2.png" /></Relationships>
</file>

<file path=xl/drawings/_rels/drawing2.xml.rels><?xml version="1.0" encoding="UTF-8" standalone="yes"?><Relationships xmlns="http://schemas.openxmlformats.org/package/2006/relationships"><Relationship Id="rId2" Type="http://schemas.openxmlformats.org/officeDocument/2006/relationships/image" Target="../media/image2.tif" /><Relationship Id="rId1" Type="http://schemas.openxmlformats.org/officeDocument/2006/relationships/image" Target="../media/image2.png" 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1.emf" /></Relationships>
</file>

<file path=xl/drawings/_rels/vmlDrawing7.v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0</xdr:colOff>
      <xdr:row>0</xdr:row>
      <xdr:rowOff>0</xdr:rowOff>
    </xdr:from>
    <xdr:to>
      <xdr:col>9</xdr:col>
      <xdr:colOff>514349</xdr:colOff>
      <xdr:row>11</xdr:row>
      <xdr:rowOff>133351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>
        <a:xfrm>
          <a:off x="0" y="0"/>
          <a:ext cx="6000750" cy="1914525"/>
          <a:chOff x="0" y="28575"/>
          <a:chExt cx="6280078" cy="2038350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1685925" y="782564"/>
            <a:ext cx="4267200" cy="998706"/>
          </a:xfrm>
          <a:prstGeom prst="rect"/>
        </xdr:spPr>
      </xdr:pic>
      <xdr:sp>
        <xdr:nvSpPr>
          <xdr:cNvPr id="4" name="Rectangl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28575"/>
            <a:ext cx="6210300" cy="2038350"/>
          </a:xfrm>
          <a:prstGeom prst="rect"/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bg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4" y="95249"/>
            <a:ext cx="1543051" cy="1543051"/>
          </a:xfrm>
          <a:prstGeom prst="rect"/>
        </xdr:spPr>
      </xdr:pic>
      <xdr:sp>
        <xdr:nvSpPr>
          <xdr:cNvPr id="6" name="Rectangl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619250" y="419100"/>
            <a:ext cx="4660828" cy="447675"/>
          </a:xfrm>
          <a:prstGeom prst="rect"/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bg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2000">
                <a:solidFill>
                  <a:schemeClr val="tx1"/>
                </a:solidFill>
              </a:rPr>
              <a:t>Institutionen</a:t>
            </a:r>
            <a:r>
              <a:rPr lang="en-US" sz="2000" baseline="0">
                <a:solidFill>
                  <a:schemeClr val="tx1"/>
                </a:solidFill>
              </a:rPr>
              <a:t> för medicinska vetenskaper</a:t>
            </a:r>
            <a:endParaRPr lang="en-US" sz="2000">
              <a:solidFill>
                <a:schemeClr val="tx1"/>
              </a:solidFill>
            </a:endParaRP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18</xdr:row>
          <xdr:rowOff>9525</xdr:rowOff>
        </xdr:from>
        <xdr:to>
          <xdr:col>9</xdr:col>
          <xdr:colOff>590550</xdr:colOff>
          <xdr:row>69</xdr:row>
          <xdr:rowOff>76200</xdr:rowOff>
        </xdr:to>
        <xdr:sp>
          <xdr:nvSpPr>
            <xdr:cNvPr id="21506" name="Object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0000-000002540000}"/>
                </a:ext>
              </a:extLst>
            </xdr:cNvPr>
            <xdr:cNvSpPr>
              <a:spLocks noChangeAspect="1"/>
            </xdr:cNvSpPr>
          </xdr:nvSpPr>
          <xdr:spPr bwMode="auto">
            <a:xfrm>
              <a:off x="114300" y="2924175"/>
              <a:ext cx="5962650" cy="8324850"/>
            </a:xfrm>
            <a:prstGeom prst="rect"/>
            <a:solidFill>
              <a:srgbClr val="FFFFFF"/>
            </a:solidFill>
            <a:ln w="9525"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0</xdr:row>
      <xdr:rowOff>0</xdr:rowOff>
    </xdr:from>
    <xdr:to>
      <xdr:col>4</xdr:col>
      <xdr:colOff>501097</xdr:colOff>
      <xdr:row>1</xdr:row>
      <xdr:rowOff>84069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GrpSpPr>
          <a:grpSpLocks/>
        </xdr:cNvGrpSpPr>
      </xdr:nvGrpSpPr>
      <xdr:grpSpPr>
        <a:xfrm>
          <a:off x="1066800" y="0"/>
          <a:ext cx="5734050" cy="1914525"/>
          <a:chOff x="0" y="28575"/>
          <a:chExt cx="6280078" cy="2038350"/>
        </a:xfrm>
      </xdr:grpSpPr>
      <xdr:pic>
        <xdr:nvPicPr>
          <xdr:cNvPr id="43" name="Picture 42">
            <a:extLst>
              <a:ext uri="{FF2B5EF4-FFF2-40B4-BE49-F238E27FC236}">
                <a16:creationId xmlns:a16="http://schemas.microsoft.com/office/drawing/2014/main" id="{00000000-0008-0000-0100-00002b000000}"/>
              </a:ext>
            </a:extLst>
          </xdr:cNvPr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1685925" y="782564"/>
            <a:ext cx="4267200" cy="998706"/>
          </a:xfrm>
          <a:prstGeom prst="rect"/>
        </xdr:spPr>
      </xdr:pic>
      <xdr:sp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0100-00002c000000}"/>
              </a:ext>
            </a:extLst>
          </xdr:cNvPr>
          <xdr:cNvSpPr/>
        </xdr:nvSpPr>
        <xdr:spPr>
          <a:xfrm>
            <a:off x="0" y="28575"/>
            <a:ext cx="6210300" cy="2038350"/>
          </a:xfrm>
          <a:prstGeom prst="rect"/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bg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pic>
        <xdr:nvPicPr>
          <xdr:cNvPr id="45" name="Picture 44">
            <a:extLst>
              <a:ext uri="{FF2B5EF4-FFF2-40B4-BE49-F238E27FC236}">
                <a16:creationId xmlns:a16="http://schemas.microsoft.com/office/drawing/2014/main" id="{00000000-0008-0000-0100-00002d000000}"/>
              </a:ext>
            </a:extLst>
          </xdr:cNvPr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4" y="95249"/>
            <a:ext cx="1543051" cy="1543051"/>
          </a:xfrm>
          <a:prstGeom prst="rect"/>
        </xdr:spPr>
      </xdr:pic>
      <xdr:sp>
        <xdr:nvSpPr>
          <xdr:cNvPr id="46" name="Rectangle 45">
            <a:extLst>
              <a:ext uri="{FF2B5EF4-FFF2-40B4-BE49-F238E27FC236}">
                <a16:creationId xmlns:a16="http://schemas.microsoft.com/office/drawing/2014/main" id="{00000000-0008-0000-0100-00002e000000}"/>
              </a:ext>
            </a:extLst>
          </xdr:cNvPr>
          <xdr:cNvSpPr/>
        </xdr:nvSpPr>
        <xdr:spPr>
          <a:xfrm>
            <a:off x="1619250" y="419100"/>
            <a:ext cx="4660828" cy="447675"/>
          </a:xfrm>
          <a:prstGeom prst="rect"/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bg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2000">
                <a:solidFill>
                  <a:schemeClr val="tx1"/>
                </a:solidFill>
              </a:rPr>
              <a:t>Institutionen</a:t>
            </a:r>
            <a:r>
              <a:rPr lang="en-US" sz="2000" baseline="0">
                <a:solidFill>
                  <a:schemeClr val="tx1"/>
                </a:solidFill>
              </a:rPr>
              <a:t> för medicinska vetenskaper</a:t>
            </a:r>
            <a:endParaRPr lang="en-US" sz="2000">
              <a:solidFill>
                <a:schemeClr val="tx1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1.bin" /><Relationship Id="rId4" Type="http://schemas.openxmlformats.org/officeDocument/2006/relationships/vmlDrawing" Target="../drawings/vmlDrawing1.vml" /><Relationship Id="rId2" Type="http://schemas.openxmlformats.org/officeDocument/2006/relationships/package" Target="../embeddings/Microsoft_Word_Document.docx" /><Relationship Id="rId3" Type="http://schemas.openxmlformats.org/officeDocument/2006/relationships/image" Target="../media/image1.emf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vmlDrawing" Target="../drawings/vmlDrawing2.vml" /><Relationship Id="rId3" Type="http://schemas.openxmlformats.org/officeDocument/2006/relationships/printerSettings" Target="../printerSettings/printerSettings3.bin" /><Relationship Id="rId1" Type="http://schemas.openxmlformats.org/officeDocument/2006/relationships/comments" Target="../comments3.xml" 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vmlDrawing" Target="../drawings/vmlDrawing3.vml" /><Relationship Id="rId3" Type="http://schemas.openxmlformats.org/officeDocument/2006/relationships/printerSettings" Target="../printerSettings/printerSettings4.bin" /><Relationship Id="rId1" Type="http://schemas.openxmlformats.org/officeDocument/2006/relationships/comments" Target="../comments4.xml" 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vmlDrawing" Target="../drawings/vmlDrawing4.vml" /><Relationship Id="rId3" Type="http://schemas.openxmlformats.org/officeDocument/2006/relationships/printerSettings" Target="../printerSettings/printerSettings5.bin" /><Relationship Id="rId1" Type="http://schemas.openxmlformats.org/officeDocument/2006/relationships/comments" Target="../comments5.xml" 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vmlDrawing" Target="../drawings/vmlDrawing5.vml" /><Relationship Id="rId3" Type="http://schemas.openxmlformats.org/officeDocument/2006/relationships/printerSettings" Target="../printerSettings/printerSettings6.bin" /><Relationship Id="rId1" Type="http://schemas.openxmlformats.org/officeDocument/2006/relationships/comments" Target="../comments6.xml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<Relationships xmlns="http://schemas.openxmlformats.org/package/2006/relationships"><Relationship Id="rId4" Type="http://schemas.openxmlformats.org/officeDocument/2006/relationships/printerSettings" Target="../printerSettings/printerSettings8.bin" /><Relationship Id="rId2" Type="http://schemas.openxmlformats.org/officeDocument/2006/relationships/vmlDrawing" Target="../drawings/vmlDrawing6.vml" /><Relationship Id="rId3" Type="http://schemas.openxmlformats.org/officeDocument/2006/relationships/vmlDrawing" Target="../drawings/vmlDrawing7.vml" /><Relationship Id="rId1" Type="http://schemas.openxmlformats.org/officeDocument/2006/relationships/comments" Target="../comments8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"/>
  <sheetViews>
    <sheetView showGridLines="0" showRowColHeaders="0" tabSelected="1" workbookViewId="0" topLeftCell="A1">
      <selection pane="topLeft" activeCell="M26" sqref="M26"/>
    </sheetView>
  </sheetViews>
  <sheetFormatPr defaultRowHeight="12.75"/>
  <sheetData/>
  <sheetProtection selectLockedCells="1" selectUnlockedCells="1"/>
  <pageMargins left="0.708661417322835" right="0.708661417322835" top="0.748031496062992" bottom="0.748031496062992" header="0.31496062992126" footer="0.31496062992126"/>
  <pageSetup orientation="portrait" paperSize="1" r:id="rId5"/>
  <headerFooter>
    <oddFooter xml:space="preserve">&amp;L&amp;Z&amp;F&amp;A
&amp;P(&amp;N)
Utskrift: &amp;D&amp;RBLA-00217-v.20.0 </oddFooter>
  </headerFooter>
  <drawing r:id="rId1"/>
  <legacyDrawing r:id="rId4"/>
  <oleObjects>
    <mc:AlternateContent xmlns:mc="http://schemas.openxmlformats.org/markup-compatibility/2006">
      <mc:Choice Requires="x14">
        <oleObject progId="Word.Document.12" shapeId="21506" r:id="rId2">
          <objectPr defaultSize="0" autoPict="0" r:id="rId3">
            <anchor moveWithCells="1">
              <from>
                <xdr:col>0</xdr:col>
                <xdr:colOff>114300</xdr:colOff>
                <xdr:row>18</xdr:row>
                <xdr:rowOff>9525</xdr:rowOff>
              </from>
              <to>
                <xdr:col>9</xdr:col>
                <xdr:colOff>590550</xdr:colOff>
                <xdr:row>69</xdr:row>
                <xdr:rowOff>76200</xdr:rowOff>
              </to>
            </anchor>
          </objectPr>
        </oleObject>
      </mc:Choice>
      <mc:Fallback>
        <oleObject progId="Word.Document.12" shapeId="21506" r:id="rId2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M63"/>
  <sheetViews>
    <sheetView showGridLines="0" workbookViewId="0" topLeftCell="A1">
      <selection pane="topLeft" activeCell="H29" sqref="H29"/>
    </sheetView>
  </sheetViews>
  <sheetFormatPr defaultRowHeight="12.75"/>
  <cols>
    <col min="1" max="1" width="16" customWidth="1"/>
    <col min="2" max="2" width="48.5714285714286" customWidth="1"/>
    <col min="3" max="3" width="14.1428571428571" customWidth="1"/>
    <col min="4" max="4" width="15.7142857142857" customWidth="1"/>
    <col min="5" max="5" width="48.8571428571429" customWidth="1"/>
    <col min="7" max="7" width="9.14285714285714" customWidth="1"/>
  </cols>
  <sheetData>
    <row r="1" spans="6:13" ht="144" customHeight="1">
      <c r="F1" s="9"/>
      <c r="G1" s="9"/>
      <c r="H1" s="9"/>
      <c r="I1" s="9"/>
      <c r="J1" s="9"/>
      <c r="K1" s="9"/>
      <c r="L1" s="9"/>
      <c r="M1" s="9"/>
    </row>
    <row r="2" spans="2:13" ht="12.75">
      <c r="B2" s="65"/>
      <c r="F2" s="9"/>
      <c r="G2" s="9"/>
      <c r="H2" s="9"/>
      <c r="I2" s="9"/>
      <c r="J2" s="9"/>
      <c r="K2" s="9"/>
      <c r="L2" s="9"/>
      <c r="M2" s="9"/>
    </row>
    <row r="3" spans="1:13" ht="58.5" customHeight="1">
      <c r="A3" s="28" t="s">
        <v>455</v>
      </c>
      <c r="F3" s="9"/>
      <c r="G3" s="9"/>
      <c r="H3" s="9"/>
      <c r="I3" s="9"/>
      <c r="J3" s="9"/>
      <c r="K3" s="9"/>
      <c r="L3" s="9"/>
      <c r="M3" s="9"/>
    </row>
    <row r="4" spans="1:13" ht="15">
      <c r="A4" s="35" t="s">
        <v>452</v>
      </c>
      <c r="B4" s="36"/>
      <c r="C4" s="35"/>
      <c r="D4" s="35"/>
      <c r="E4" s="37"/>
      <c r="F4" s="9"/>
      <c r="G4" s="9"/>
      <c r="H4" s="9"/>
      <c r="I4" s="9"/>
      <c r="J4" s="9"/>
      <c r="K4" s="9"/>
      <c r="L4" s="9"/>
      <c r="M4" s="9"/>
    </row>
    <row r="5" spans="1:13" ht="14.25">
      <c r="A5" s="36"/>
      <c r="B5" s="36"/>
      <c r="C5" s="36"/>
      <c r="D5" s="36"/>
      <c r="E5" s="36"/>
      <c r="F5" s="9"/>
      <c r="G5" s="9"/>
      <c r="H5" s="9"/>
      <c r="I5" s="9"/>
      <c r="J5" s="9"/>
      <c r="K5" s="9"/>
      <c r="L5" s="9"/>
      <c r="M5" s="9"/>
    </row>
    <row r="6" spans="1:13" ht="15">
      <c r="A6" s="36"/>
      <c r="B6" s="29" t="s">
        <v>438</v>
      </c>
      <c r="C6" s="35"/>
      <c r="D6" s="35"/>
      <c r="E6" s="29" t="s">
        <v>442</v>
      </c>
      <c r="F6" s="9"/>
      <c r="G6" s="9"/>
      <c r="H6" s="9"/>
      <c r="I6" s="9"/>
      <c r="J6" s="9"/>
      <c r="K6" s="9"/>
      <c r="L6" s="9"/>
      <c r="M6" s="9"/>
    </row>
    <row r="7" spans="1:13" ht="15">
      <c r="A7" s="38" t="s">
        <v>457</v>
      </c>
      <c r="B7" s="39"/>
      <c r="C7" s="40"/>
      <c r="D7" s="38" t="s">
        <v>429</v>
      </c>
      <c r="E7" s="118"/>
      <c r="F7" s="72"/>
      <c r="G7" s="9"/>
      <c r="H7" s="9"/>
      <c r="I7" s="9"/>
      <c r="J7" s="9"/>
      <c r="K7" s="9"/>
      <c r="L7" s="9"/>
      <c r="M7" s="9"/>
    </row>
    <row r="8" spans="1:13" ht="15">
      <c r="A8" s="40" t="s">
        <v>430</v>
      </c>
      <c r="B8" s="39"/>
      <c r="C8" s="40"/>
      <c r="D8" s="40" t="s">
        <v>430</v>
      </c>
      <c r="E8" s="118"/>
      <c r="F8" s="72"/>
      <c r="G8" s="9"/>
      <c r="H8" s="9"/>
      <c r="I8" s="9"/>
      <c r="J8" s="9"/>
      <c r="K8" s="9"/>
      <c r="L8" s="9"/>
      <c r="M8" s="9"/>
    </row>
    <row r="9" spans="1:13" ht="15">
      <c r="A9" s="37"/>
      <c r="B9" s="118"/>
      <c r="C9" s="40"/>
      <c r="D9" s="37"/>
      <c r="E9" s="118"/>
      <c r="F9" s="72"/>
      <c r="G9" s="9"/>
      <c r="H9" s="9"/>
      <c r="I9" s="9"/>
      <c r="J9" s="9"/>
      <c r="K9" s="9"/>
      <c r="L9" s="9"/>
      <c r="M9" s="9"/>
    </row>
    <row r="10" spans="1:13" ht="15">
      <c r="A10" s="40" t="s">
        <v>410</v>
      </c>
      <c r="B10" s="118"/>
      <c r="C10" s="40"/>
      <c r="D10" s="40" t="s">
        <v>410</v>
      </c>
      <c r="E10" s="118"/>
      <c r="F10" s="72"/>
      <c r="G10" s="9"/>
      <c r="H10" s="9"/>
      <c r="I10" s="9"/>
      <c r="J10" s="9"/>
      <c r="K10" s="9"/>
      <c r="L10" s="9"/>
      <c r="M10" s="9"/>
    </row>
    <row r="11" spans="1:13" ht="15">
      <c r="A11" s="40" t="s">
        <v>412</v>
      </c>
      <c r="B11" s="118"/>
      <c r="C11" s="40"/>
      <c r="D11" s="40" t="s">
        <v>412</v>
      </c>
      <c r="E11" s="118"/>
      <c r="F11" s="72"/>
      <c r="G11" s="9"/>
      <c r="H11" s="9"/>
      <c r="I11" s="9"/>
      <c r="J11" s="9"/>
      <c r="K11" s="9"/>
      <c r="L11" s="9"/>
      <c r="M11" s="9"/>
    </row>
    <row r="12" spans="1:13" ht="15">
      <c r="A12" s="40" t="s">
        <v>413</v>
      </c>
      <c r="B12" s="118"/>
      <c r="C12" s="40"/>
      <c r="D12" s="40" t="s">
        <v>413</v>
      </c>
      <c r="E12" s="118"/>
      <c r="F12" s="72"/>
      <c r="G12" s="9"/>
      <c r="H12" s="9"/>
      <c r="I12" s="9"/>
      <c r="J12" s="9"/>
      <c r="K12" s="9"/>
      <c r="L12" s="9"/>
      <c r="M12" s="9"/>
    </row>
    <row r="13" spans="1:13" ht="15">
      <c r="A13" s="40" t="s">
        <v>414</v>
      </c>
      <c r="B13" s="118"/>
      <c r="C13" s="40"/>
      <c r="D13" s="40" t="s">
        <v>414</v>
      </c>
      <c r="E13" s="118"/>
      <c r="F13" s="9"/>
      <c r="G13" s="9"/>
      <c r="H13" s="9"/>
      <c r="I13" s="9"/>
      <c r="J13" s="9"/>
      <c r="K13" s="9"/>
      <c r="L13" s="9"/>
      <c r="M13" s="9"/>
    </row>
    <row r="14" spans="1:13" ht="15">
      <c r="A14" s="40" t="s">
        <v>415</v>
      </c>
      <c r="B14" s="39"/>
      <c r="C14" s="40"/>
      <c r="D14" s="40" t="s">
        <v>415</v>
      </c>
      <c r="E14" s="118"/>
      <c r="F14" s="9"/>
      <c r="G14" s="9"/>
      <c r="H14" s="9"/>
      <c r="I14" s="9"/>
      <c r="J14" s="9"/>
      <c r="K14" s="9"/>
      <c r="L14" s="9"/>
      <c r="M14" s="9"/>
    </row>
    <row r="15" spans="1:13" ht="15">
      <c r="A15" s="40"/>
      <c r="B15" s="30" t="s">
        <v>437</v>
      </c>
      <c r="C15" s="41"/>
      <c r="D15" s="29"/>
      <c r="E15" s="31" t="s">
        <v>436</v>
      </c>
      <c r="F15" s="9"/>
      <c r="G15" s="9"/>
      <c r="H15" s="9"/>
      <c r="I15" s="9"/>
      <c r="J15" s="9"/>
      <c r="K15" s="9"/>
      <c r="L15" s="9"/>
      <c r="M15" s="9"/>
    </row>
    <row r="16" spans="1:13" ht="15">
      <c r="A16" s="42" t="s">
        <v>429</v>
      </c>
      <c r="B16" s="68" t="s">
        <v>475</v>
      </c>
      <c r="C16" s="40"/>
      <c r="D16" s="42" t="s">
        <v>429</v>
      </c>
      <c r="E16" s="70" t="s">
        <v>478</v>
      </c>
      <c r="F16" s="72"/>
      <c r="G16" s="9"/>
      <c r="H16" s="9"/>
      <c r="I16" s="9"/>
      <c r="J16" s="9"/>
      <c r="K16" s="9"/>
      <c r="L16" s="9"/>
      <c r="M16" s="9"/>
    </row>
    <row r="17" spans="1:13" ht="15">
      <c r="A17" s="40" t="s">
        <v>430</v>
      </c>
      <c r="B17" s="68" t="s">
        <v>434</v>
      </c>
      <c r="C17" s="40"/>
      <c r="D17" s="40" t="s">
        <v>430</v>
      </c>
      <c r="E17" s="71" t="s">
        <v>456</v>
      </c>
      <c r="F17" s="9"/>
      <c r="G17" s="9"/>
      <c r="H17" s="9"/>
      <c r="I17" s="9"/>
      <c r="J17" s="9"/>
      <c r="K17" s="9"/>
      <c r="L17" s="9"/>
      <c r="M17" s="9"/>
    </row>
    <row r="18" spans="1:13" ht="15">
      <c r="A18" s="37"/>
      <c r="B18" s="68" t="s">
        <v>427</v>
      </c>
      <c r="C18" s="40"/>
      <c r="D18" s="37"/>
      <c r="E18" s="68" t="s">
        <v>427</v>
      </c>
      <c r="F18" s="9"/>
      <c r="G18" s="9"/>
      <c r="H18" s="9"/>
      <c r="I18" s="9"/>
      <c r="J18" s="9"/>
      <c r="K18" s="9"/>
      <c r="L18" s="9"/>
      <c r="M18" s="9"/>
    </row>
    <row r="19" spans="1:13" ht="15">
      <c r="A19" s="40" t="s">
        <v>410</v>
      </c>
      <c r="B19" s="68" t="s">
        <v>458</v>
      </c>
      <c r="C19" s="40"/>
      <c r="D19" s="40" t="s">
        <v>410</v>
      </c>
      <c r="E19" s="69" t="s">
        <v>411</v>
      </c>
      <c r="F19" s="9"/>
      <c r="G19" s="9"/>
      <c r="H19" s="9"/>
      <c r="I19" s="9"/>
      <c r="J19" s="9"/>
      <c r="K19" s="9"/>
      <c r="L19" s="9"/>
      <c r="M19" s="9"/>
    </row>
    <row r="20" spans="1:13" ht="15">
      <c r="A20" s="40" t="s">
        <v>412</v>
      </c>
      <c r="B20" s="68" t="s">
        <v>432</v>
      </c>
      <c r="C20" s="40"/>
      <c r="D20" s="40" t="s">
        <v>412</v>
      </c>
      <c r="E20" s="69" t="s">
        <v>428</v>
      </c>
      <c r="F20" s="9"/>
      <c r="G20" s="9"/>
      <c r="H20" s="9"/>
      <c r="I20" s="9"/>
      <c r="J20" s="9"/>
      <c r="K20" s="9"/>
      <c r="L20" s="9"/>
      <c r="M20" s="9"/>
    </row>
    <row r="21" spans="1:13" ht="15">
      <c r="A21" s="40" t="s">
        <v>413</v>
      </c>
      <c r="B21" s="68" t="s">
        <v>433</v>
      </c>
      <c r="C21" s="40"/>
      <c r="D21" s="40" t="s">
        <v>413</v>
      </c>
      <c r="E21" s="69" t="s">
        <v>405</v>
      </c>
      <c r="F21" s="72"/>
      <c r="G21" s="9"/>
      <c r="H21" s="9"/>
      <c r="I21" s="9"/>
      <c r="J21" s="9"/>
      <c r="K21" s="9"/>
      <c r="L21" s="9"/>
      <c r="M21" s="9"/>
    </row>
    <row r="22" spans="1:13" ht="15">
      <c r="A22" s="40" t="s">
        <v>414</v>
      </c>
      <c r="B22" s="69" t="s">
        <v>476</v>
      </c>
      <c r="C22" s="40"/>
      <c r="D22" s="40" t="s">
        <v>414</v>
      </c>
      <c r="E22" s="69" t="s">
        <v>476</v>
      </c>
      <c r="F22" s="9"/>
      <c r="G22" s="9"/>
      <c r="H22" s="9"/>
      <c r="I22" s="9"/>
      <c r="J22" s="9"/>
      <c r="K22" s="9"/>
      <c r="L22" s="9"/>
      <c r="M22" s="9"/>
    </row>
    <row r="23" spans="1:13" ht="15">
      <c r="A23" s="43" t="s">
        <v>415</v>
      </c>
      <c r="B23" s="70" t="s">
        <v>477</v>
      </c>
      <c r="C23" s="40"/>
      <c r="D23" s="43" t="s">
        <v>415</v>
      </c>
      <c r="E23" s="70" t="s">
        <v>479</v>
      </c>
      <c r="F23" s="9"/>
      <c r="G23" s="9"/>
      <c r="H23" s="9"/>
      <c r="I23" s="9"/>
      <c r="J23" s="9"/>
      <c r="K23" s="9"/>
      <c r="L23" s="9"/>
      <c r="M23" s="9"/>
    </row>
    <row r="24" spans="1:13" ht="25.5" customHeight="1">
      <c r="A24" s="36"/>
      <c r="B24" s="36"/>
      <c r="C24" s="36"/>
      <c r="D24" s="36"/>
      <c r="E24" s="36"/>
      <c r="F24" s="9"/>
      <c r="G24" s="9"/>
      <c r="H24" s="9"/>
      <c r="I24" s="9"/>
      <c r="J24" s="9"/>
      <c r="K24" s="9"/>
      <c r="L24" s="9"/>
      <c r="M24" s="9"/>
    </row>
    <row r="25" spans="1:13" ht="15">
      <c r="A25" s="34" t="s">
        <v>471</v>
      </c>
      <c r="B25" s="36"/>
      <c r="C25" s="36"/>
      <c r="D25" s="36"/>
      <c r="E25" s="36"/>
      <c r="F25" s="73"/>
      <c r="G25" s="9"/>
      <c r="H25" s="9"/>
      <c r="I25" s="9"/>
      <c r="J25" s="9"/>
      <c r="K25" s="9"/>
      <c r="L25" s="9"/>
      <c r="M25" s="9"/>
    </row>
    <row r="26" spans="1:13" ht="76.5" customHeight="1">
      <c r="A26" s="93" t="s">
        <v>490</v>
      </c>
      <c r="B26" s="93"/>
      <c r="C26" s="93"/>
      <c r="D26" s="93"/>
      <c r="E26" s="93"/>
      <c r="F26" s="72"/>
      <c r="G26" s="9"/>
      <c r="H26" s="9"/>
      <c r="I26" s="9"/>
      <c r="J26" s="9"/>
      <c r="K26" s="9"/>
      <c r="L26" s="9"/>
      <c r="M26" s="9"/>
    </row>
    <row r="27" spans="1:13" ht="15">
      <c r="A27" s="24" t="s">
        <v>467</v>
      </c>
      <c r="B27" s="44"/>
      <c r="C27" s="32" t="s">
        <v>472</v>
      </c>
      <c r="D27" s="32" t="s">
        <v>449</v>
      </c>
      <c r="E27" s="37"/>
      <c r="F27" s="72"/>
      <c r="G27" s="9"/>
      <c r="H27" s="9"/>
      <c r="I27" s="9"/>
      <c r="J27" s="9"/>
      <c r="K27" s="9"/>
      <c r="L27" s="9"/>
      <c r="M27" s="9"/>
    </row>
    <row r="28" spans="1:13" ht="15">
      <c r="A28" s="104" t="s">
        <v>424</v>
      </c>
      <c r="B28" s="105"/>
      <c r="C28" s="45"/>
      <c r="D28" s="103"/>
      <c r="E28" s="103"/>
      <c r="F28" s="9"/>
      <c r="G28" s="9"/>
      <c r="H28" s="9"/>
      <c r="I28" s="9"/>
      <c r="J28" s="9"/>
      <c r="K28" s="9"/>
      <c r="L28" s="9"/>
      <c r="M28" s="9"/>
    </row>
    <row r="29" spans="1:13" ht="15">
      <c r="A29" s="104" t="s">
        <v>425</v>
      </c>
      <c r="B29" s="105"/>
      <c r="C29" s="77"/>
      <c r="D29" s="120"/>
      <c r="E29" s="103"/>
      <c r="F29" s="9"/>
      <c r="G29" s="9"/>
      <c r="H29" s="9"/>
      <c r="I29" s="9"/>
      <c r="J29" s="9"/>
      <c r="K29" s="9"/>
      <c r="L29" s="9"/>
      <c r="M29" s="9"/>
    </row>
    <row r="30" spans="1:13" ht="15">
      <c r="A30" s="101" t="s">
        <v>459</v>
      </c>
      <c r="B30" s="102"/>
      <c r="C30" s="77"/>
      <c r="D30" s="120"/>
      <c r="E30" s="103"/>
      <c r="F30" s="9"/>
      <c r="G30" s="9"/>
      <c r="H30" s="9"/>
      <c r="I30" s="9"/>
      <c r="J30" s="9"/>
      <c r="K30" s="9"/>
      <c r="L30" s="9"/>
      <c r="M30" s="9"/>
    </row>
    <row r="31" spans="1:13" ht="15">
      <c r="A31" s="104" t="s">
        <v>407</v>
      </c>
      <c r="B31" s="105"/>
      <c r="C31" s="77"/>
      <c r="D31" s="119"/>
      <c r="E31" s="106"/>
      <c r="F31" s="74"/>
      <c r="G31" s="9"/>
      <c r="H31" s="9"/>
      <c r="I31" s="9"/>
      <c r="J31" s="9"/>
      <c r="K31" s="9"/>
      <c r="L31" s="9"/>
      <c r="M31" s="9"/>
    </row>
    <row r="32" spans="1:13" ht="15">
      <c r="A32" s="104" t="s">
        <v>426</v>
      </c>
      <c r="B32" s="105"/>
      <c r="C32" s="77"/>
      <c r="D32" s="103"/>
      <c r="E32" s="103"/>
      <c r="F32" s="74"/>
      <c r="G32" s="9"/>
      <c r="H32" s="9"/>
      <c r="I32" s="9"/>
      <c r="J32" s="9"/>
      <c r="K32" s="9"/>
      <c r="L32" s="9"/>
      <c r="M32" s="9"/>
    </row>
    <row r="33" spans="1:13" ht="15">
      <c r="A33" s="112" t="s">
        <v>431</v>
      </c>
      <c r="B33" s="105"/>
      <c r="C33" s="113"/>
      <c r="D33" s="114"/>
      <c r="E33" s="115"/>
      <c r="F33" s="74"/>
      <c r="G33" s="9"/>
      <c r="H33" s="9"/>
      <c r="I33" s="9"/>
      <c r="J33" s="9"/>
      <c r="K33" s="9"/>
      <c r="L33" s="9"/>
      <c r="M33" s="9"/>
    </row>
    <row r="34" spans="1:13" ht="15" customHeight="1">
      <c r="A34" s="33" t="s">
        <v>468</v>
      </c>
      <c r="B34" s="44"/>
      <c r="C34" s="46" t="s">
        <v>465</v>
      </c>
      <c r="D34" s="27" t="s">
        <v>464</v>
      </c>
      <c r="E34" s="27" t="s">
        <v>460</v>
      </c>
      <c r="F34" s="74"/>
      <c r="G34" s="9"/>
      <c r="H34" s="9"/>
      <c r="I34" s="9"/>
      <c r="J34" s="9"/>
      <c r="K34" s="9"/>
      <c r="L34" s="9"/>
      <c r="M34" s="9"/>
    </row>
    <row r="35" spans="1:13" ht="15">
      <c r="A35" s="107" t="s">
        <v>461</v>
      </c>
      <c r="B35" s="108"/>
      <c r="C35" s="47">
        <f>'Samples 96'!$AD61</f>
        <v>0</v>
      </c>
      <c r="D35" s="48">
        <f>5760-COUNTBLANK('Samples 96'!$D$2:$D$5761)</f>
        <v>0</v>
      </c>
      <c r="E35" s="49" t="str">
        <f>"Conc: "&amp;TEXT(MIN('Samples 96'!$E$2:$E$5761),"#.00")&amp;" - "&amp;TEXT(MAX('Samples 96'!$E$2:$E$5761),"#.00")&amp;",  Vol: "&amp;TEXT(MIN('Samples 96'!$F$2:$F$5761),"#.00")&amp;" - "&amp;TEXT(MAX('Samples 96'!$F$2:$F$5761),"#.00")</f>
        <v>Conc: .00 - .00,  Vol: .00 - .00</v>
      </c>
      <c r="F35" s="74"/>
      <c r="G35" s="9"/>
      <c r="H35" s="9"/>
      <c r="I35" s="9"/>
      <c r="J35" s="9"/>
      <c r="K35" s="9"/>
      <c r="L35" s="9"/>
      <c r="M35" s="9"/>
    </row>
    <row r="36" spans="1:13" ht="15" hidden="1">
      <c r="A36" s="100" t="s">
        <v>462</v>
      </c>
      <c r="B36" s="100"/>
      <c r="C36" s="47">
        <f>'Samples 384'!$AC31</f>
        <v>0</v>
      </c>
      <c r="D36" s="48">
        <f>11520-COUNTBLANK('Samples 384'!$D$2:$D11521)</f>
        <v>0</v>
      </c>
      <c r="E36" s="49" t="str">
        <f>"Conc: "&amp;TEXT(MIN('Samples 384'!$E$2:$E$5761),"#.00")&amp;" - "&amp;TEXT(MAX('Samples 384'!$E$2:$E$5761),"#.00")&amp;",  Vol: "&amp;TEXT(MIN('Samples 384'!$F$2:$F$5761),"#.00")&amp;" - "&amp;TEXT(MAX('Samples 384'!$F$2:$F$5761),"#.00")</f>
        <v>Conc: .00 - .00,  Vol: .00 - .00</v>
      </c>
      <c r="F36" s="74"/>
      <c r="G36" s="9"/>
      <c r="H36" s="9"/>
      <c r="I36" s="9"/>
      <c r="J36" s="9"/>
      <c r="K36" s="9"/>
      <c r="L36" s="9"/>
      <c r="M36" s="9"/>
    </row>
    <row r="37" spans="1:13" ht="15">
      <c r="A37" s="97" t="s">
        <v>463</v>
      </c>
      <c r="B37" s="97"/>
      <c r="C37" s="47" t="s">
        <v>466</v>
      </c>
      <c r="D37" s="48">
        <f>4999-COUNTBLANK('Samples tubes'!$D$2:$D$5000)</f>
        <v>0</v>
      </c>
      <c r="E37" s="49" t="str">
        <f>"Conc: "&amp;TEXT(MIN('Samples tubes'!$E$2:$E$5761),"#.00")&amp;" - "&amp;TEXT(MAX('Samples tubes'!$E$2:$E$5761),"#.00")&amp;",  Vol: "&amp;TEXT(MIN('Samples tubes'!$F$2:$F$5761),"#.00")&amp;" - "&amp;TEXT(MAX('Samples tubes'!$F$2:$F$5761),"#.00")</f>
        <v>Conc: .00 - .00,  Vol: .00 - .00</v>
      </c>
      <c r="F37" s="74"/>
      <c r="G37" s="9"/>
      <c r="H37" s="9"/>
      <c r="I37" s="9"/>
      <c r="J37" s="9"/>
      <c r="K37" s="9"/>
      <c r="L37" s="9"/>
      <c r="M37" s="9"/>
    </row>
    <row r="38" spans="1:13" ht="15">
      <c r="A38" s="98"/>
      <c r="B38" s="98"/>
      <c r="C38" s="50"/>
      <c r="D38" s="51"/>
      <c r="E38" s="51"/>
      <c r="F38" s="75"/>
      <c r="G38" s="9"/>
      <c r="H38" s="9"/>
      <c r="I38" s="9"/>
      <c r="J38" s="9"/>
      <c r="K38" s="9"/>
      <c r="L38" s="9"/>
      <c r="M38" s="9"/>
    </row>
    <row r="39" spans="1:13" ht="15">
      <c r="A39" s="98"/>
      <c r="B39" s="98"/>
      <c r="C39" s="52"/>
      <c r="D39" s="51"/>
      <c r="E39" s="51"/>
      <c r="F39" s="9"/>
      <c r="G39" s="9"/>
      <c r="H39" s="9"/>
      <c r="I39" s="9"/>
      <c r="J39" s="9"/>
      <c r="K39" s="9"/>
      <c r="L39" s="9"/>
      <c r="M39" s="9"/>
    </row>
    <row r="40" spans="1:13" ht="15">
      <c r="A40" s="35"/>
      <c r="B40" s="29" t="s">
        <v>450</v>
      </c>
      <c r="C40" s="37"/>
      <c r="D40" s="37"/>
      <c r="E40" s="53"/>
      <c r="F40" s="9"/>
      <c r="G40" s="9"/>
      <c r="H40" s="9"/>
      <c r="I40" s="9"/>
      <c r="J40" s="9"/>
      <c r="K40" s="9"/>
      <c r="L40" s="9"/>
      <c r="M40" s="9"/>
    </row>
    <row r="41" spans="1:13" ht="15">
      <c r="A41" s="54" t="s">
        <v>435</v>
      </c>
      <c r="B41" s="25"/>
      <c r="C41" s="37"/>
      <c r="D41" s="37"/>
      <c r="E41" s="37"/>
      <c r="F41" s="75"/>
      <c r="G41" s="9"/>
      <c r="H41" s="9"/>
      <c r="I41" s="9"/>
      <c r="J41" s="9"/>
      <c r="K41" s="9"/>
      <c r="L41" s="9"/>
      <c r="M41" s="9"/>
    </row>
    <row r="42" spans="1:13" ht="15">
      <c r="A42" s="41" t="s">
        <v>430</v>
      </c>
      <c r="B42" s="25"/>
      <c r="C42" s="37"/>
      <c r="D42" s="37"/>
      <c r="E42" s="37"/>
      <c r="F42" s="76"/>
      <c r="G42" s="9"/>
      <c r="H42" s="9"/>
      <c r="I42" s="9"/>
      <c r="J42" s="9"/>
      <c r="K42" s="9"/>
      <c r="L42" s="9"/>
      <c r="M42" s="9"/>
    </row>
    <row r="43" spans="1:13" ht="15">
      <c r="A43" s="44" t="s">
        <v>430</v>
      </c>
      <c r="B43" s="25"/>
      <c r="C43" s="37"/>
      <c r="D43" s="37"/>
      <c r="E43" s="37"/>
      <c r="F43" s="75"/>
      <c r="G43" s="9"/>
      <c r="H43" s="9"/>
      <c r="I43" s="9"/>
      <c r="J43" s="9"/>
      <c r="K43" s="9"/>
      <c r="L43" s="9"/>
      <c r="M43" s="9"/>
    </row>
    <row r="44" spans="1:13" ht="15">
      <c r="A44" s="41" t="s">
        <v>410</v>
      </c>
      <c r="B44" s="25"/>
      <c r="C44" s="37"/>
      <c r="D44" s="37"/>
      <c r="E44" s="37"/>
      <c r="F44" s="75"/>
      <c r="G44" s="9"/>
      <c r="H44" s="9"/>
      <c r="I44" s="9"/>
      <c r="J44" s="9"/>
      <c r="K44" s="9"/>
      <c r="L44" s="9"/>
      <c r="M44" s="9"/>
    </row>
    <row r="45" spans="1:13" ht="15">
      <c r="A45" s="41" t="s">
        <v>412</v>
      </c>
      <c r="B45" s="25"/>
      <c r="C45" s="37"/>
      <c r="D45" s="37"/>
      <c r="E45" s="37"/>
      <c r="F45" s="75"/>
      <c r="G45" s="9"/>
      <c r="H45" s="9"/>
      <c r="I45" s="9"/>
      <c r="J45" s="9"/>
      <c r="K45" s="9"/>
      <c r="L45" s="9"/>
      <c r="M45" s="9"/>
    </row>
    <row r="46" spans="1:13" ht="15">
      <c r="A46" s="41" t="s">
        <v>413</v>
      </c>
      <c r="B46" s="25"/>
      <c r="C46" s="37"/>
      <c r="D46" s="37"/>
      <c r="E46" s="37"/>
      <c r="F46" s="75"/>
      <c r="G46" s="9"/>
      <c r="H46" s="9"/>
      <c r="I46" s="9"/>
      <c r="J46" s="9"/>
      <c r="K46" s="9"/>
      <c r="L46" s="9"/>
      <c r="M46" s="9"/>
    </row>
    <row r="47" spans="1:13" ht="15">
      <c r="A47" s="41" t="s">
        <v>414</v>
      </c>
      <c r="B47" s="25"/>
      <c r="C47" s="37"/>
      <c r="D47" s="37"/>
      <c r="E47" s="37"/>
      <c r="F47" s="75"/>
      <c r="G47" s="9"/>
      <c r="H47" s="9"/>
      <c r="I47" s="9"/>
      <c r="J47" s="9"/>
      <c r="K47" s="9"/>
      <c r="L47" s="9"/>
      <c r="M47" s="9"/>
    </row>
    <row r="48" spans="1:13" ht="15">
      <c r="A48" s="41" t="s">
        <v>415</v>
      </c>
      <c r="B48" s="25"/>
      <c r="C48" s="37"/>
      <c r="D48" s="37"/>
      <c r="E48" s="37"/>
      <c r="F48" s="75"/>
      <c r="G48" s="9"/>
      <c r="H48" s="9"/>
      <c r="I48" s="9"/>
      <c r="J48" s="9"/>
      <c r="K48" s="9"/>
      <c r="L48" s="9"/>
      <c r="M48" s="9"/>
    </row>
    <row r="49" spans="1:13" ht="15">
      <c r="A49" s="40" t="s">
        <v>404</v>
      </c>
      <c r="B49" s="37"/>
      <c r="C49" s="37"/>
      <c r="D49" s="37"/>
      <c r="E49" s="37"/>
      <c r="F49" s="75"/>
      <c r="G49" s="9"/>
      <c r="H49" s="9"/>
      <c r="I49" s="9"/>
      <c r="J49" s="9"/>
      <c r="K49" s="9"/>
      <c r="L49" s="9"/>
      <c r="M49" s="9"/>
    </row>
    <row r="50" spans="1:13" ht="15">
      <c r="A50" s="40"/>
      <c r="B50" s="37"/>
      <c r="C50" s="37"/>
      <c r="D50" s="37"/>
      <c r="E50" s="37"/>
      <c r="F50" s="9"/>
      <c r="G50" s="9"/>
      <c r="H50" s="9"/>
      <c r="I50" s="9"/>
      <c r="J50" s="9"/>
      <c r="K50" s="9"/>
      <c r="L50" s="9"/>
      <c r="M50" s="9"/>
    </row>
    <row r="51" spans="1:13" ht="15">
      <c r="A51" s="55" t="s">
        <v>453</v>
      </c>
      <c r="B51" s="56"/>
      <c r="C51" s="56"/>
      <c r="D51" s="56"/>
      <c r="E51" s="56"/>
      <c r="F51" s="9"/>
      <c r="G51" s="9"/>
      <c r="H51" s="9"/>
      <c r="I51" s="9"/>
      <c r="J51" s="9"/>
      <c r="K51" s="9"/>
      <c r="L51" s="9"/>
      <c r="M51" s="9"/>
    </row>
    <row r="52" spans="1:13" ht="15">
      <c r="A52" s="23" t="s">
        <v>448</v>
      </c>
      <c r="B52" s="57"/>
      <c r="C52" s="99" t="s">
        <v>443</v>
      </c>
      <c r="D52" s="99"/>
      <c r="E52" s="57" t="s">
        <v>2</v>
      </c>
      <c r="F52" s="9"/>
      <c r="G52" s="9"/>
      <c r="H52" s="9"/>
      <c r="I52" s="9"/>
      <c r="J52" s="9"/>
      <c r="K52" s="9"/>
      <c r="L52" s="9"/>
      <c r="M52" s="9"/>
    </row>
    <row r="53" spans="1:13" ht="15">
      <c r="A53" s="58" t="s">
        <v>446</v>
      </c>
      <c r="B53" s="59"/>
      <c r="C53" s="95"/>
      <c r="D53" s="95"/>
      <c r="E53" s="60"/>
      <c r="F53" s="9"/>
      <c r="G53" s="9"/>
      <c r="H53" s="9"/>
      <c r="I53" s="9"/>
      <c r="J53" s="9"/>
      <c r="K53" s="9"/>
      <c r="L53" s="9"/>
      <c r="M53" s="9"/>
    </row>
    <row r="54" spans="1:13" ht="15">
      <c r="A54" s="61" t="s">
        <v>406</v>
      </c>
      <c r="B54" s="62"/>
      <c r="C54" s="109"/>
      <c r="D54" s="109"/>
      <c r="E54" s="62"/>
      <c r="F54" s="9"/>
      <c r="G54" s="9"/>
      <c r="H54" s="9"/>
      <c r="I54" s="9"/>
      <c r="J54" s="9"/>
      <c r="K54" s="9"/>
      <c r="L54" s="9"/>
      <c r="M54" s="9"/>
    </row>
    <row r="55" spans="1:13" ht="15">
      <c r="A55" s="110" t="s">
        <v>445</v>
      </c>
      <c r="B55" s="111"/>
      <c r="C55" s="95"/>
      <c r="D55" s="95"/>
      <c r="E55" s="63"/>
      <c r="F55" s="9"/>
      <c r="G55" s="9"/>
      <c r="H55" s="9"/>
      <c r="I55" s="9"/>
      <c r="J55" s="9"/>
      <c r="K55" s="9"/>
      <c r="L55" s="9"/>
      <c r="M55" s="9"/>
    </row>
    <row r="56" spans="1:13" ht="15">
      <c r="A56" s="64" t="s">
        <v>406</v>
      </c>
      <c r="B56" s="96"/>
      <c r="C56" s="96"/>
      <c r="D56" s="96"/>
      <c r="E56" s="96"/>
      <c r="F56" s="9"/>
      <c r="G56" s="9"/>
      <c r="H56" s="9"/>
      <c r="I56" s="9"/>
      <c r="J56" s="9"/>
      <c r="K56" s="9"/>
      <c r="L56" s="9"/>
      <c r="M56" s="9"/>
    </row>
    <row r="57" spans="1:13" ht="15">
      <c r="A57" s="64"/>
      <c r="B57" s="96"/>
      <c r="C57" s="96"/>
      <c r="D57" s="96"/>
      <c r="E57" s="96"/>
      <c r="F57" s="9"/>
      <c r="G57" s="9"/>
      <c r="H57" s="9"/>
      <c r="I57" s="9"/>
      <c r="J57" s="9"/>
      <c r="K57" s="9"/>
      <c r="L57" s="9"/>
      <c r="M57" s="9"/>
    </row>
    <row r="58" spans="1:13" ht="15">
      <c r="A58" s="58" t="s">
        <v>444</v>
      </c>
      <c r="B58" s="58"/>
      <c r="C58" s="95"/>
      <c r="D58" s="95"/>
      <c r="E58" s="60"/>
      <c r="F58" s="9"/>
      <c r="G58" s="9"/>
      <c r="H58" s="9"/>
      <c r="I58" s="9"/>
      <c r="J58" s="9"/>
      <c r="K58" s="9"/>
      <c r="L58" s="9"/>
      <c r="M58" s="9"/>
    </row>
    <row r="59" spans="1:13" ht="15">
      <c r="A59" s="58" t="s">
        <v>447</v>
      </c>
      <c r="B59" s="59"/>
      <c r="C59" s="92"/>
      <c r="D59" s="92"/>
      <c r="E59" s="92"/>
      <c r="F59" s="9"/>
      <c r="G59" s="9"/>
      <c r="H59" s="9"/>
      <c r="I59" s="9"/>
      <c r="J59" s="9"/>
      <c r="K59" s="9"/>
      <c r="L59" s="9"/>
      <c r="M59" s="9"/>
    </row>
    <row r="60" spans="1:13" ht="15">
      <c r="A60" s="86" t="s">
        <v>439</v>
      </c>
      <c r="B60" s="59"/>
      <c r="C60" s="94" t="s">
        <v>451</v>
      </c>
      <c r="D60" s="92"/>
      <c r="E60" s="92"/>
      <c r="F60" s="9"/>
      <c r="G60" s="9"/>
      <c r="H60" s="9"/>
      <c r="I60" s="9"/>
      <c r="J60" s="9"/>
      <c r="K60" s="9"/>
      <c r="L60" s="9"/>
      <c r="M60" s="9"/>
    </row>
    <row r="61" spans="1:5" ht="15">
      <c r="A61" s="61"/>
      <c r="B61" s="62"/>
      <c r="C61" s="62"/>
      <c r="D61" s="62"/>
      <c r="E61" s="61"/>
    </row>
    <row r="62" spans="1:5" ht="15">
      <c r="A62" s="62"/>
      <c r="B62" s="62"/>
      <c r="C62" s="62"/>
      <c r="D62" s="62"/>
      <c r="E62" s="62"/>
    </row>
    <row r="63" spans="1:5" ht="15">
      <c r="A63" s="62"/>
      <c r="B63" s="62"/>
      <c r="C63" s="62"/>
      <c r="D63" s="62"/>
      <c r="E63" s="62"/>
    </row>
  </sheetData>
  <sheetProtection algorithmName="SHA-512" hashValue="QeRw35pF/Try1KZheviOnTsv/c9/BZRaEB/rUNhn8gRjW8avg7I0Q8eCAjW292Smo+JvQxIdGkuziOXlThEmKQ==" saltValue="gDIaK/YBDI1pJQ76klKbzg==" spinCount="100000" sheet="1" objects="1" scenarios="1"/>
  <protectedRanges>
    <protectedRange algorithmName="SHA-512" hashValue="Ekjq+zzrXvLtobfyTIWnKtY8DbLpkmlD9HuMoM40KTvmjCKFuO0+RBVS0WQrz/kS1zck0csNkqA4M3SLlfu99Q==" saltValue="92rpJcAX+VDUemAGI80SPA==" spinCount="100000" sqref="A53:E63" name="SNP" securityDescriptor="O:WDG:WDD:(A;;CC;;;S-1-5-21-1774431583-4023024350-2099909138-118910)(A;;CC;;;S-1-5-21-1774431583-4023024350-2099909138-60057)"/>
  </protectedRanges>
  <mergeCells count="27">
    <mergeCell ref="A35:B35"/>
    <mergeCell ref="C53:D53"/>
    <mergeCell ref="C54:D54"/>
    <mergeCell ref="A55:B55"/>
    <mergeCell ref="A28:B28"/>
    <mergeCell ref="D28:E28"/>
    <mergeCell ref="A29:B29"/>
    <mergeCell ref="D29:E29"/>
    <mergeCell ref="D32:E32"/>
    <mergeCell ref="A33:B33"/>
    <mergeCell ref="C33:E33"/>
    <mergeCell ref="C59:E59"/>
    <mergeCell ref="A26:E26"/>
    <mergeCell ref="C60:E60"/>
    <mergeCell ref="C55:D55"/>
    <mergeCell ref="B56:E57"/>
    <mergeCell ref="A37:B37"/>
    <mergeCell ref="A38:B38"/>
    <mergeCell ref="A39:B39"/>
    <mergeCell ref="C52:D52"/>
    <mergeCell ref="C58:D58"/>
    <mergeCell ref="A36:B36"/>
    <mergeCell ref="A30:B30"/>
    <mergeCell ref="D30:E30"/>
    <mergeCell ref="A31:B31"/>
    <mergeCell ref="D31:E31"/>
    <mergeCell ref="A32:B32"/>
  </mergeCells>
  <dataValidations count="6">
    <dataValidation type="list" allowBlank="1" showInputMessage="1" showErrorMessage="1" sqref="C60:E60">
      <formula1>'drop-down'!$A$28:$A$29</formula1>
    </dataValidation>
    <dataValidation type="list" allowBlank="1" showInputMessage="1" showErrorMessage="1" prompt="Use drop-down list" sqref="C29">
      <formula1>'drop-down'!$A$8:$A$10</formula1>
    </dataValidation>
    <dataValidation type="list" allowBlank="1" showInputMessage="1" showErrorMessage="1" prompt="Use drop-down list" sqref="C30">
      <formula1>'drop-down'!$A$13:$A$16</formula1>
    </dataValidation>
    <dataValidation type="list" allowBlank="1" showInputMessage="1" showErrorMessage="1" prompt="Use drop-down list" sqref="C32">
      <formula1>'drop-down'!$A$24:$A$25</formula1>
    </dataValidation>
    <dataValidation type="list" allowBlank="1" showInputMessage="1" showErrorMessage="1" prompt="Use drop-down list" sqref="C31">
      <formula1>'drop-down'!$A$19:$A$21</formula1>
    </dataValidation>
    <dataValidation type="list" allowBlank="1" showInputMessage="1" showErrorMessage="1" prompt="Use drop-down list" sqref="C28">
      <formula1>'drop-down'!$A$2:$A$5</formula1>
    </dataValidation>
  </dataValidations>
  <pageMargins left="0.78740157480315" right="0.0393700787401575" top="0.748031496062992" bottom="0.748031496062992" header="0.31496062992126" footer="0.31496062992126"/>
  <pageSetup orientation="portrait" paperSize="9" scale="59" r:id="rId2"/>
  <headerFooter alignWithMargins="0">
    <oddFooter xml:space="preserve">&amp;L&amp;Z&amp;F&amp;A
&amp;P(&amp;N)
Utskrift: &amp;D&amp;RBLA-00217-v.20.0 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ubjects"/>
  <dimension ref="A1:E201"/>
  <sheetViews>
    <sheetView workbookViewId="0" topLeftCell="A1"/>
  </sheetViews>
  <sheetFormatPr defaultRowHeight="12.75"/>
  <cols>
    <col min="1" max="4" width="18.5714285714286" style="4" customWidth="1"/>
    <col min="5" max="16384" width="9.14285714285714" style="1"/>
  </cols>
  <sheetData>
    <row r="1" spans="1:5" ht="12.75">
      <c r="A1" s="3" t="s">
        <v>6</v>
      </c>
      <c r="B1" s="3" t="s">
        <v>3</v>
      </c>
      <c r="C1" s="3" t="s">
        <v>4</v>
      </c>
      <c r="D1" s="3" t="s">
        <v>5</v>
      </c>
      <c r="E1" s="67" t="s">
        <v>474</v>
      </c>
    </row>
    <row r="2" spans="1:4" ht="12.75">
      <c r="A2" s="26"/>
      <c r="D2" s="5"/>
    </row>
    <row r="3" spans="1:4" ht="12.75">
      <c r="A3" s="26"/>
      <c r="D3" s="5"/>
    </row>
    <row r="4" spans="1:4" ht="12.75">
      <c r="A4" s="26"/>
      <c r="B4" s="26"/>
      <c r="C4" s="26"/>
      <c r="D4" s="5"/>
    </row>
    <row r="5" spans="1:4" s="2" customFormat="1" ht="12.75">
      <c r="A5" s="26"/>
      <c r="B5" s="5"/>
      <c r="C5" s="26"/>
      <c r="D5" s="5"/>
    </row>
    <row r="6" spans="1:4" ht="12.75">
      <c r="A6" s="26"/>
      <c r="B6" s="26"/>
      <c r="D6" s="5"/>
    </row>
    <row r="7" spans="1:1" ht="12.75">
      <c r="A7" s="15"/>
    </row>
    <row r="8" spans="1:1" ht="12.75">
      <c r="A8" s="15"/>
    </row>
    <row r="9" spans="1:1" ht="12.75">
      <c r="A9" s="15"/>
    </row>
    <row r="11" spans="1:1" ht="12.75">
      <c r="A11" s="15"/>
    </row>
    <row r="12" spans="1:1" ht="12.75">
      <c r="A12" s="15"/>
    </row>
    <row r="13" spans="1:1" ht="12.75">
      <c r="A13" s="15"/>
    </row>
    <row r="14" spans="1:1" ht="12.75">
      <c r="A14" s="15"/>
    </row>
    <row r="15" spans="1:1" ht="12.75">
      <c r="A15" s="15"/>
    </row>
    <row r="16" spans="1:1" ht="12.75">
      <c r="A16" s="15"/>
    </row>
    <row r="17" spans="1:1" ht="12.75">
      <c r="A17" s="15"/>
    </row>
    <row r="18" spans="1:1" ht="12.75">
      <c r="A18" s="15"/>
    </row>
    <row r="19" spans="1:1" ht="12.75">
      <c r="A19" s="15"/>
    </row>
    <row r="20" spans="1:1" ht="12.75">
      <c r="A20" s="15"/>
    </row>
    <row r="21" spans="1:1" ht="12.75">
      <c r="A21" s="15"/>
    </row>
    <row r="22" spans="1:1" ht="12.75">
      <c r="A22" s="15"/>
    </row>
    <row r="23" spans="1:1" ht="12.75">
      <c r="A23" s="15"/>
    </row>
    <row r="24" spans="1:1" ht="12.75">
      <c r="A24" s="15"/>
    </row>
    <row r="25" spans="1:1" ht="12.75">
      <c r="A25" s="15"/>
    </row>
    <row r="26" spans="1:1" ht="12.75">
      <c r="A26" s="15"/>
    </row>
    <row r="27" spans="1:1" ht="12.75">
      <c r="A27" s="15"/>
    </row>
    <row r="28" spans="1:1" ht="12.75">
      <c r="A28" s="15"/>
    </row>
    <row r="29" spans="1:1" ht="12.75">
      <c r="A29" s="15"/>
    </row>
    <row r="30" spans="1:1" ht="12.75">
      <c r="A30" s="15"/>
    </row>
    <row r="31" spans="1:1" ht="12.75">
      <c r="A31" s="15"/>
    </row>
    <row r="32" spans="1:1" ht="12.75">
      <c r="A32" s="15"/>
    </row>
    <row r="33" spans="1:1" ht="12.75">
      <c r="A33" s="15"/>
    </row>
    <row r="34" spans="1:1" ht="12.75">
      <c r="A34" s="15"/>
    </row>
    <row r="35" spans="1:1" ht="12.75">
      <c r="A35" s="15"/>
    </row>
    <row r="36" spans="1:1" ht="12.75">
      <c r="A36" s="15"/>
    </row>
    <row r="37" spans="1:1" ht="12.75">
      <c r="A37" s="15"/>
    </row>
    <row r="38" spans="1:1" ht="12.75">
      <c r="A38" s="15"/>
    </row>
    <row r="39" spans="1:1" ht="12.75">
      <c r="A39" s="15"/>
    </row>
    <row r="40" spans="1:1" ht="12.75">
      <c r="A40" s="15"/>
    </row>
    <row r="41" spans="1:1" ht="12.75">
      <c r="A41" s="15"/>
    </row>
    <row r="42" spans="1:1" ht="12.75">
      <c r="A42" s="15"/>
    </row>
    <row r="43" spans="1:1" ht="12.75">
      <c r="A43" s="15"/>
    </row>
    <row r="44" spans="1:1" ht="12.75">
      <c r="A44" s="15"/>
    </row>
    <row r="45" spans="1:1" ht="12.75">
      <c r="A45" s="15"/>
    </row>
    <row r="46" spans="1:1" ht="12.75">
      <c r="A46" s="15"/>
    </row>
    <row r="47" spans="1:1" ht="12.75">
      <c r="A47" s="15"/>
    </row>
    <row r="48" spans="1:1" ht="12.75">
      <c r="A48" s="15"/>
    </row>
    <row r="49" spans="1:1" ht="12.75">
      <c r="A49" s="15"/>
    </row>
    <row r="50" spans="1:1" ht="12.75">
      <c r="A50" s="15"/>
    </row>
    <row r="51" spans="1:1" ht="12.75">
      <c r="A51" s="15"/>
    </row>
    <row r="52" spans="1:1" ht="12.75">
      <c r="A52" s="15"/>
    </row>
    <row r="53" spans="1:1" ht="12.75">
      <c r="A53" s="15"/>
    </row>
    <row r="54" spans="1:1" ht="12.75">
      <c r="A54" s="15"/>
    </row>
    <row r="55" spans="1:1" ht="12.75">
      <c r="A55" s="15"/>
    </row>
    <row r="56" spans="1:1" ht="12.75">
      <c r="A56" s="15"/>
    </row>
    <row r="57" spans="1:1" ht="12.75">
      <c r="A57" s="15"/>
    </row>
    <row r="58" spans="1:1" ht="12.75">
      <c r="A58" s="15"/>
    </row>
    <row r="59" spans="1:1" ht="12.75">
      <c r="A59" s="15"/>
    </row>
    <row r="60" spans="1:1" ht="12.75">
      <c r="A60" s="15"/>
    </row>
    <row r="61" spans="1:1" ht="12.75">
      <c r="A61" s="15"/>
    </row>
    <row r="62" spans="1:1" ht="12.75">
      <c r="A62" s="15"/>
    </row>
    <row r="63" spans="1:1" ht="12.75">
      <c r="A63" s="15"/>
    </row>
    <row r="64" spans="1:1" ht="12.75">
      <c r="A64" s="15"/>
    </row>
    <row r="65" spans="1:1" ht="12.75">
      <c r="A65" s="15"/>
    </row>
    <row r="66" spans="1:1" ht="12.75">
      <c r="A66" s="15"/>
    </row>
    <row r="67" spans="1:1" ht="12.75">
      <c r="A67" s="15"/>
    </row>
    <row r="68" spans="1:1" ht="12.75">
      <c r="A68" s="15"/>
    </row>
    <row r="69" spans="1:1" ht="12.75">
      <c r="A69" s="15"/>
    </row>
    <row r="70" spans="1:1" ht="12.75">
      <c r="A70" s="15"/>
    </row>
    <row r="71" spans="1:1" ht="12.75">
      <c r="A71" s="15"/>
    </row>
    <row r="72" spans="1:1" ht="12.75">
      <c r="A72" s="15"/>
    </row>
    <row r="73" spans="1:1" ht="12.75">
      <c r="A73" s="15"/>
    </row>
    <row r="74" spans="1:1" ht="12.75">
      <c r="A74" s="15"/>
    </row>
    <row r="75" spans="1:1" ht="12.75">
      <c r="A75" s="15"/>
    </row>
    <row r="76" spans="1:1" ht="12.75">
      <c r="A76" s="15"/>
    </row>
    <row r="77" spans="1:1" ht="12.75">
      <c r="A77" s="15"/>
    </row>
    <row r="78" spans="1:1" ht="12.75">
      <c r="A78" s="15"/>
    </row>
    <row r="79" spans="1:1" ht="12.75">
      <c r="A79" s="15"/>
    </row>
    <row r="80" spans="1:1" ht="12.75">
      <c r="A80" s="15"/>
    </row>
    <row r="81" spans="1:1" ht="12.75">
      <c r="A81" s="15"/>
    </row>
    <row r="82" spans="1:1" ht="12.75">
      <c r="A82" s="15"/>
    </row>
    <row r="83" spans="1:1" ht="12.75">
      <c r="A83" s="15"/>
    </row>
    <row r="84" spans="1:1" ht="12.75">
      <c r="A84" s="15"/>
    </row>
    <row r="85" spans="1:1" ht="12.75">
      <c r="A85" s="15"/>
    </row>
    <row r="86" spans="1:1" ht="12.75">
      <c r="A86" s="15"/>
    </row>
    <row r="87" spans="1:1" ht="12.75">
      <c r="A87" s="15"/>
    </row>
    <row r="88" spans="1:1" ht="12.75">
      <c r="A88" s="15"/>
    </row>
    <row r="89" spans="1:1" ht="12.75">
      <c r="A89" s="15"/>
    </row>
    <row r="90" spans="1:1" ht="12.75">
      <c r="A90" s="15"/>
    </row>
    <row r="91" spans="1:1" ht="12.75">
      <c r="A91" s="15"/>
    </row>
    <row r="92" spans="1:1" ht="12.75">
      <c r="A92" s="15"/>
    </row>
    <row r="93" spans="1:1" ht="12.75">
      <c r="A93" s="15"/>
    </row>
    <row r="94" spans="1:1" ht="12.75">
      <c r="A94" s="15"/>
    </row>
    <row r="95" spans="1:1" ht="12.75">
      <c r="A95" s="15"/>
    </row>
    <row r="96" spans="1:1" ht="12.75">
      <c r="A96" s="15"/>
    </row>
    <row r="97" spans="1:1" ht="12.75">
      <c r="A97" s="15"/>
    </row>
    <row r="98" spans="1:1" ht="12.75">
      <c r="A98" s="15"/>
    </row>
    <row r="99" spans="1:1" ht="12.75">
      <c r="A99" s="15"/>
    </row>
    <row r="100" spans="1:1" ht="12.75">
      <c r="A100" s="15"/>
    </row>
    <row r="101" spans="1:1" ht="12.75">
      <c r="A101" s="15"/>
    </row>
    <row r="102" spans="1:1" ht="12.75">
      <c r="A102" s="15"/>
    </row>
    <row r="103" spans="1:1" ht="12.75">
      <c r="A103" s="15"/>
    </row>
    <row r="104" spans="1:1" ht="12.75">
      <c r="A104" s="15"/>
    </row>
    <row r="105" spans="1:1" ht="12.75">
      <c r="A105" s="15"/>
    </row>
    <row r="106" spans="1:1" ht="12.75">
      <c r="A106" s="15"/>
    </row>
    <row r="107" spans="1:1" ht="12.75">
      <c r="A107" s="15"/>
    </row>
    <row r="108" spans="1:1" ht="12.75">
      <c r="A108" s="15"/>
    </row>
    <row r="109" spans="1:1" ht="12.75">
      <c r="A109" s="15"/>
    </row>
    <row r="110" spans="1:1" ht="12.75">
      <c r="A110" s="15"/>
    </row>
    <row r="111" spans="1:1" ht="12.75">
      <c r="A111" s="15"/>
    </row>
    <row r="112" spans="1:1" ht="12.75">
      <c r="A112" s="15"/>
    </row>
    <row r="113" spans="1:1" ht="12.75">
      <c r="A113" s="15"/>
    </row>
    <row r="114" spans="1:1" ht="12.75">
      <c r="A114" s="15"/>
    </row>
    <row r="115" spans="1:1" ht="12.75">
      <c r="A115" s="15"/>
    </row>
    <row r="116" spans="1:1" ht="12.75">
      <c r="A116" s="15"/>
    </row>
    <row r="117" spans="1:1" ht="12.75">
      <c r="A117" s="15"/>
    </row>
    <row r="118" spans="1:1" ht="12.75">
      <c r="A118" s="15"/>
    </row>
    <row r="119" spans="1:1" ht="12.75">
      <c r="A119" s="15"/>
    </row>
    <row r="120" spans="1:1" ht="12.75">
      <c r="A120" s="15"/>
    </row>
    <row r="121" spans="1:1" ht="12.75">
      <c r="A121" s="15"/>
    </row>
    <row r="122" spans="1:1" ht="12.75">
      <c r="A122" s="15"/>
    </row>
    <row r="123" spans="1:1" ht="12.75">
      <c r="A123" s="15"/>
    </row>
    <row r="124" spans="1:1" ht="12.75">
      <c r="A124" s="15"/>
    </row>
    <row r="125" spans="1:1" ht="12.75">
      <c r="A125" s="15"/>
    </row>
    <row r="126" spans="1:1" ht="12.75">
      <c r="A126" s="15"/>
    </row>
    <row r="127" spans="1:1" ht="12.75">
      <c r="A127" s="15"/>
    </row>
    <row r="128" spans="1:1" ht="12.75">
      <c r="A128" s="15"/>
    </row>
    <row r="129" spans="1:1" ht="12.75">
      <c r="A129" s="15"/>
    </row>
    <row r="130" spans="1:1" ht="12.75">
      <c r="A130" s="15"/>
    </row>
    <row r="131" spans="1:1" ht="12.75">
      <c r="A131" s="15"/>
    </row>
    <row r="132" spans="1:1" ht="12.75">
      <c r="A132" s="15"/>
    </row>
    <row r="133" spans="1:1" ht="12.75">
      <c r="A133" s="15"/>
    </row>
    <row r="134" spans="1:1" ht="12.75">
      <c r="A134" s="15"/>
    </row>
    <row r="135" spans="1:1" ht="12.75">
      <c r="A135" s="15"/>
    </row>
    <row r="136" spans="1:1" ht="12.75">
      <c r="A136" s="15"/>
    </row>
    <row r="137" spans="1:1" ht="12.75">
      <c r="A137" s="15"/>
    </row>
    <row r="138" spans="1:1" ht="12.75">
      <c r="A138" s="15"/>
    </row>
    <row r="139" spans="1:1" ht="12.75">
      <c r="A139" s="15"/>
    </row>
    <row r="140" spans="1:1" ht="12.75">
      <c r="A140" s="15"/>
    </row>
    <row r="141" spans="1:1" ht="12.75">
      <c r="A141" s="15"/>
    </row>
    <row r="142" spans="1:1" ht="12.75">
      <c r="A142" s="15"/>
    </row>
    <row r="143" spans="1:1" ht="12.75">
      <c r="A143" s="15"/>
    </row>
    <row r="144" spans="1:1" ht="12.75">
      <c r="A144" s="15"/>
    </row>
    <row r="145" spans="1:1" ht="12.75">
      <c r="A145" s="15"/>
    </row>
    <row r="146" spans="1:1" ht="12.75">
      <c r="A146" s="15"/>
    </row>
    <row r="147" spans="1:1" ht="12.75">
      <c r="A147" s="15"/>
    </row>
    <row r="148" spans="1:1" ht="12.75">
      <c r="A148" s="15"/>
    </row>
    <row r="149" spans="1:1" ht="12.75">
      <c r="A149" s="15"/>
    </row>
    <row r="150" spans="1:1" ht="12.75">
      <c r="A150" s="15"/>
    </row>
    <row r="151" spans="1:1" ht="12.75">
      <c r="A151" s="15"/>
    </row>
    <row r="152" spans="1:1" ht="12.75">
      <c r="A152" s="15"/>
    </row>
    <row r="153" spans="1:1" ht="12.75">
      <c r="A153" s="15"/>
    </row>
    <row r="154" spans="1:1" ht="12.75">
      <c r="A154" s="15"/>
    </row>
    <row r="155" spans="1:1" ht="12.75">
      <c r="A155" s="15"/>
    </row>
    <row r="156" spans="1:1" ht="12.75">
      <c r="A156" s="15"/>
    </row>
    <row r="157" spans="1:1" ht="12.75">
      <c r="A157" s="15"/>
    </row>
    <row r="158" spans="1:1" ht="12.75">
      <c r="A158" s="15"/>
    </row>
    <row r="159" spans="1:1" ht="12.75">
      <c r="A159" s="15"/>
    </row>
    <row r="160" spans="1:1" ht="12.75">
      <c r="A160" s="15"/>
    </row>
    <row r="161" spans="1:1" ht="12.75">
      <c r="A161" s="15"/>
    </row>
    <row r="162" spans="1:1" ht="12.75">
      <c r="A162" s="15"/>
    </row>
    <row r="163" spans="1:1" ht="12.75">
      <c r="A163" s="15"/>
    </row>
    <row r="164" spans="1:1" ht="12.75">
      <c r="A164" s="15"/>
    </row>
    <row r="165" spans="1:1" ht="12.75">
      <c r="A165" s="15"/>
    </row>
    <row r="166" spans="1:1" ht="12.75">
      <c r="A166" s="15"/>
    </row>
    <row r="167" spans="1:1" ht="12.75">
      <c r="A167" s="15"/>
    </row>
    <row r="168" spans="1:1" ht="12.75">
      <c r="A168" s="15"/>
    </row>
    <row r="169" spans="1:1" ht="12.75">
      <c r="A169" s="15"/>
    </row>
    <row r="170" spans="1:1" ht="12.75">
      <c r="A170" s="15"/>
    </row>
    <row r="171" spans="1:1" ht="12.75">
      <c r="A171" s="15"/>
    </row>
    <row r="172" spans="1:1" ht="12.75">
      <c r="A172" s="15"/>
    </row>
    <row r="173" spans="1:1" ht="12.75">
      <c r="A173" s="15"/>
    </row>
    <row r="174" spans="1:1" ht="12.75">
      <c r="A174" s="15"/>
    </row>
    <row r="175" spans="1:1" ht="12.75">
      <c r="A175" s="15"/>
    </row>
    <row r="176" spans="1:1" ht="12.75">
      <c r="A176" s="15"/>
    </row>
    <row r="177" spans="1:1" ht="12.75">
      <c r="A177" s="15"/>
    </row>
    <row r="178" spans="1:1" ht="12.75">
      <c r="A178" s="15"/>
    </row>
    <row r="179" spans="1:1" ht="12.75">
      <c r="A179" s="15"/>
    </row>
    <row r="180" spans="1:1" ht="12.75">
      <c r="A180" s="15"/>
    </row>
    <row r="181" spans="1:1" ht="12.75">
      <c r="A181" s="15"/>
    </row>
    <row r="182" spans="1:1" ht="12.75">
      <c r="A182" s="15"/>
    </row>
    <row r="183" spans="1:1" ht="12.75">
      <c r="A183" s="15"/>
    </row>
    <row r="184" spans="1:1" ht="12.75">
      <c r="A184" s="15"/>
    </row>
    <row r="185" spans="1:1" ht="12.75">
      <c r="A185" s="15"/>
    </row>
    <row r="186" spans="1:1" ht="12.75">
      <c r="A186" s="15"/>
    </row>
    <row r="187" spans="1:1" ht="12.75">
      <c r="A187" s="15"/>
    </row>
    <row r="188" spans="1:1" ht="12.75">
      <c r="A188" s="15"/>
    </row>
    <row r="189" spans="1:1" ht="12.75">
      <c r="A189" s="15"/>
    </row>
    <row r="190" spans="1:1" ht="12.75">
      <c r="A190" s="15"/>
    </row>
    <row r="191" spans="1:1" ht="12.75">
      <c r="A191" s="15"/>
    </row>
    <row r="192" spans="1:1" ht="12.75">
      <c r="A192" s="15"/>
    </row>
    <row r="193" spans="1:1" ht="12.75">
      <c r="A193" s="15"/>
    </row>
    <row r="194" spans="1:1" ht="12.75">
      <c r="A194" s="15"/>
    </row>
    <row r="195" spans="1:1" ht="12.75">
      <c r="A195" s="15"/>
    </row>
    <row r="196" spans="1:1" ht="12.75">
      <c r="A196" s="15"/>
    </row>
    <row r="197" spans="1:1" ht="12.75">
      <c r="A197" s="15"/>
    </row>
    <row r="198" spans="1:1" ht="12.75">
      <c r="A198" s="15"/>
    </row>
    <row r="199" spans="1:1" ht="12.75">
      <c r="A199" s="15"/>
    </row>
    <row r="200" spans="1:1" ht="12.75">
      <c r="A200" s="15"/>
    </row>
    <row r="201" spans="1:1" ht="12.75">
      <c r="A201" s="15"/>
    </row>
  </sheetData>
  <sheetProtection algorithmName="SHA-512" hashValue="Jc3zCi0hmAe5dgfgCOWBgbBLYGXwBLSzg6F2PvOiIcT+JRQmMuULgmSISQDKK1qmEEsX83i+Gi+0npuAQKI++g==" saltValue="bBM4foyT7FvFccWOBi2pSg==" spinCount="100000" sheet="1" objects="1" scenarios="1" formatCells="0" formatColumns="0" formatRows="0"/>
  <pageMargins left="0.75" right="0.75" top="1" bottom="1" header="0.5" footer="0.5"/>
  <pageSetup orientation="portrait" paperSize="1" r:id="rId3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mples96"/>
  <dimension ref="A1:AP11521"/>
  <sheetViews>
    <sheetView workbookViewId="0" topLeftCell="A1">
      <selection pane="topLeft" activeCell="C2" sqref="C2"/>
    </sheetView>
  </sheetViews>
  <sheetFormatPr defaultRowHeight="12.75"/>
  <cols>
    <col min="1" max="1" width="10" style="8" customWidth="1"/>
    <col min="2" max="2" width="10" style="6" customWidth="1"/>
    <col min="3" max="4" width="18.5714285714286" style="4" customWidth="1"/>
    <col min="5" max="5" width="11.2857142857143" style="1" customWidth="1"/>
    <col min="6" max="6" width="13.5714285714286" style="1" bestFit="1" customWidth="1"/>
    <col min="7" max="7" width="62.8571428571429" style="4" customWidth="1"/>
    <col min="8" max="8" width="4.71428571428571" customWidth="1"/>
    <col min="9" max="17" width="8" customWidth="1"/>
    <col min="18" max="20" width="8" style="9" customWidth="1"/>
    <col min="21" max="21" width="13.2857142857143" style="18" customWidth="1"/>
    <col min="22" max="22" width="13" style="18" customWidth="1"/>
    <col min="23" max="26" width="9.14285714285714" style="18"/>
    <col min="27" max="27" width="9.71428571428571" style="18" bestFit="1" customWidth="1"/>
    <col min="28" max="28" width="9.14285714285714" style="18"/>
    <col min="29" max="29" width="9.14285714285714" style="18" customWidth="1"/>
    <col min="30" max="32" width="9.14285714285714" style="2" hidden="1" customWidth="1"/>
    <col min="33" max="34" width="9.14285714285714" style="2"/>
    <col min="35" max="16384" width="9.14285714285714" style="1"/>
  </cols>
  <sheetData>
    <row r="1" spans="1:34" ht="12.75">
      <c r="A1" s="3" t="s">
        <v>1</v>
      </c>
      <c r="B1" s="3" t="s">
        <v>7</v>
      </c>
      <c r="C1" s="3" t="s">
        <v>6</v>
      </c>
      <c r="D1" s="3" t="s">
        <v>0</v>
      </c>
      <c r="E1" s="3" t="s">
        <v>400</v>
      </c>
      <c r="F1" s="3" t="s">
        <v>403</v>
      </c>
      <c r="G1" s="3" t="s">
        <v>2</v>
      </c>
      <c r="H1" s="13" t="str">
        <f>IF(AH1=1,"Volume out of range 20 µl to 80 ul is accepted. Please contact the SNP&amp;SEQ Technology Platform for guidance!"," ")</f>
        <v xml:space="preserve"> </v>
      </c>
      <c r="V1" s="18" t="s">
        <v>394</v>
      </c>
      <c r="W1" s="18">
        <v>4</v>
      </c>
      <c r="Z1" s="18" t="s">
        <v>393</v>
      </c>
      <c r="AA1" s="18" t="s">
        <v>397</v>
      </c>
      <c r="AB1" s="18" t="s">
        <v>398</v>
      </c>
      <c r="AC1" s="18" t="s">
        <v>399</v>
      </c>
      <c r="AD1" s="2" t="e">
        <f>MATCH(AF1,AE:AE,0)</f>
        <v>#N/A</v>
      </c>
      <c r="AF1" s="2">
        <v>1</v>
      </c>
      <c r="AG1" s="18" t="s">
        <v>402</v>
      </c>
      <c r="AH1" s="18">
        <f>IF(COUNTIF(INDEX($1:$1048576,2,6):INDEX($1:$1048576,5761,6),"&lt;20")+COUNTIF(INDEX($1:$1048576,2,6):INDEX($1:$1048576,5761,6),"&gt;80")&gt;0,1,0)</f>
        <v>0</v>
      </c>
    </row>
    <row r="2" spans="1:34" ht="12.75">
      <c r="A2" s="19">
        <v>1</v>
      </c>
      <c r="B2" s="20" t="s">
        <v>8</v>
      </c>
      <c r="C2" s="15"/>
      <c r="D2" s="15"/>
      <c r="F2" s="66"/>
      <c r="G2" s="15"/>
      <c r="V2" s="18" t="s">
        <v>395</v>
      </c>
      <c r="W2" s="18">
        <v>13</v>
      </c>
      <c r="Z2" s="18" t="str">
        <f t="shared" si="0" ref="Z2:Z65">IF(LEN(INDEX($1:$1048576,ROW(),4))&gt;0,INDEX($1:$1048576,ROW(),4)," ")</f>
        <v xml:space="preserve"> </v>
      </c>
      <c r="AD2" s="2" t="e">
        <f t="shared" si="1" ref="AD2:AD60">MATCH(AF2,AE:AE,0)</f>
        <v>#N/A</v>
      </c>
      <c r="AE2" s="2" t="b">
        <f>IF(COUNTBLANK(D2)=0,A2)</f>
        <v>0</v>
      </c>
      <c r="AF2" s="2">
        <v>2</v>
      </c>
      <c r="AG2" s="18">
        <v>20</v>
      </c>
      <c r="AH2" s="9"/>
    </row>
    <row r="3" spans="1:34" ht="12.75">
      <c r="A3" s="19">
        <v>1</v>
      </c>
      <c r="B3" s="20" t="s">
        <v>20</v>
      </c>
      <c r="C3" s="15"/>
      <c r="D3" s="15"/>
      <c r="F3" s="66"/>
      <c r="G3" s="15"/>
      <c r="I3" s="12" t="str">
        <f ca="1">IF(AC4=1,"Plate "&amp;TEXT(AA4+1,"0"),"")</f>
        <v/>
      </c>
      <c r="V3" s="18" t="s">
        <v>396</v>
      </c>
      <c r="W3" s="18">
        <v>96</v>
      </c>
      <c r="Z3" s="18" t="str">
        <f t="shared" si="0"/>
        <v xml:space="preserve"> </v>
      </c>
      <c r="AD3" s="2" t="e">
        <f t="shared" si="1"/>
        <v>#N/A</v>
      </c>
      <c r="AE3" s="2" t="b">
        <f t="shared" si="2" ref="AE3:AE66">IF(COUNTBLANK(D3)=0,A3)</f>
        <v>0</v>
      </c>
      <c r="AF3" s="2">
        <v>3</v>
      </c>
      <c r="AG3" s="18">
        <v>81</v>
      </c>
      <c r="AH3" s="9"/>
    </row>
    <row r="4" spans="1:42" s="2" customFormat="1" ht="12.75">
      <c r="A4" s="19">
        <v>1</v>
      </c>
      <c r="B4" s="20" t="s">
        <v>32</v>
      </c>
      <c r="C4" s="15"/>
      <c r="D4" s="15"/>
      <c r="E4" s="1"/>
      <c r="F4" s="66"/>
      <c r="G4" s="15"/>
      <c r="H4" s="9"/>
      <c r="I4" s="10" t="str">
        <f ca="1">IF($AC4=1,"1","")</f>
        <v/>
      </c>
      <c r="J4" s="10" t="str">
        <f ca="1">IF($AC4=1,"2","")</f>
        <v/>
      </c>
      <c r="K4" s="10" t="str">
        <f ca="1">IF($AC4=1,"3","")</f>
        <v/>
      </c>
      <c r="L4" s="10" t="str">
        <f ca="1">IF($AC4=1,"4","")</f>
        <v/>
      </c>
      <c r="M4" s="10" t="str">
        <f ca="1">IF($AC4=1,"5","")</f>
        <v/>
      </c>
      <c r="N4" s="10" t="str">
        <f ca="1">IF($AC4=1,"6","")</f>
        <v/>
      </c>
      <c r="O4" s="10" t="str">
        <f ca="1">IF($AC4=1,"7","")</f>
        <v/>
      </c>
      <c r="P4" s="10" t="str">
        <f ca="1">IF($AC4=1,"8","")</f>
        <v/>
      </c>
      <c r="Q4" s="10" t="str">
        <f ca="1">IF($AC4=1,"9","")</f>
        <v/>
      </c>
      <c r="R4" s="10" t="str">
        <f ca="1">IF($AC4=1,"10","")</f>
        <v/>
      </c>
      <c r="S4" s="10" t="str">
        <f ca="1">IF($AC4=1,"11","")</f>
        <v/>
      </c>
      <c r="T4" s="10" t="str">
        <f ca="1">IF($AC4=1,"12","")</f>
        <v/>
      </c>
      <c r="U4" s="18"/>
      <c r="V4" s="18"/>
      <c r="W4" s="18"/>
      <c r="X4" s="18"/>
      <c r="Y4" s="18"/>
      <c r="Z4" s="18" t="str">
        <f t="shared" si="0"/>
        <v xml:space="preserve"> </v>
      </c>
      <c r="AA4" s="18">
        <f t="shared" si="3" ref="AA4:AA67">CEILING((ROW()-StartRow+1)/PanelHeight,1)-1</f>
        <v>0</v>
      </c>
      <c r="AB4" s="18">
        <f ca="1">COUNTBLANK(OFFSET(INDEX($1:$1048576,2,4),AA4*WellsInPlate,0,WellsInPlate,1))</f>
        <v>96</v>
      </c>
      <c r="AC4" s="18">
        <f ca="1" t="shared" si="4" ref="AC4:AC67">IF(AB4=WellsInPlate,0,1)</f>
        <v>0</v>
      </c>
      <c r="AD4" s="2" t="e">
        <f t="shared" si="1"/>
        <v>#N/A</v>
      </c>
      <c r="AE4" s="2" t="b">
        <f t="shared" si="2"/>
        <v>0</v>
      </c>
      <c r="AF4" s="2">
        <v>4</v>
      </c>
      <c r="AG4" s="10"/>
      <c r="AH4" s="10"/>
      <c r="AI4" s="10"/>
      <c r="AJ4" s="10"/>
      <c r="AK4" s="10"/>
      <c r="AL4" s="10"/>
      <c r="AM4" s="10"/>
      <c r="AN4" s="10"/>
      <c r="AO4" s="10"/>
      <c r="AP4" s="10"/>
    </row>
    <row r="5" spans="1:32" s="2" customFormat="1" ht="13.5" customHeight="1">
      <c r="A5" s="19">
        <v>1</v>
      </c>
      <c r="B5" s="20" t="s">
        <v>44</v>
      </c>
      <c r="C5" s="15"/>
      <c r="D5" s="15"/>
      <c r="E5" s="1"/>
      <c r="F5" s="66"/>
      <c r="G5" s="15"/>
      <c r="H5" s="10" t="str">
        <f ca="1">IF(AC5=1,"A","")</f>
        <v/>
      </c>
      <c r="I5" s="17" t="str">
        <f ca="1" t="shared" si="5" ref="I5:T12">OFFSET($Z$2,ROW()-StartRow-1-$AA5*PanelHeight+$AA5*WellsInPlate+(COLUMN()-9)*8,0,1,1)</f>
        <v xml:space="preserve"> </v>
      </c>
      <c r="J5" s="17" t="str">
        <f t="shared" ca="1" si="5"/>
        <v xml:space="preserve"> </v>
      </c>
      <c r="K5" s="17" t="str">
        <f t="shared" ca="1" si="5"/>
        <v xml:space="preserve"> </v>
      </c>
      <c r="L5" s="17" t="str">
        <f t="shared" ca="1" si="5"/>
        <v xml:space="preserve"> </v>
      </c>
      <c r="M5" s="17" t="str">
        <f t="shared" ca="1" si="5"/>
        <v xml:space="preserve"> </v>
      </c>
      <c r="N5" s="17" t="str">
        <f t="shared" ca="1" si="5"/>
        <v xml:space="preserve"> </v>
      </c>
      <c r="O5" s="17" t="str">
        <f t="shared" ca="1" si="5"/>
        <v xml:space="preserve"> </v>
      </c>
      <c r="P5" s="17" t="str">
        <f t="shared" ca="1" si="5"/>
        <v xml:space="preserve"> </v>
      </c>
      <c r="Q5" s="17" t="str">
        <f t="shared" ca="1" si="5"/>
        <v xml:space="preserve"> </v>
      </c>
      <c r="R5" s="17" t="str">
        <f t="shared" ca="1" si="5"/>
        <v xml:space="preserve"> </v>
      </c>
      <c r="S5" s="17" t="str">
        <f t="shared" ca="1" si="5"/>
        <v xml:space="preserve"> </v>
      </c>
      <c r="T5" s="17" t="str">
        <f t="shared" ca="1" si="5"/>
        <v xml:space="preserve"> </v>
      </c>
      <c r="U5" s="18"/>
      <c r="V5" s="18"/>
      <c r="W5" s="18"/>
      <c r="X5" s="18"/>
      <c r="Y5" s="18"/>
      <c r="Z5" s="18" t="str">
        <f t="shared" si="0"/>
        <v xml:space="preserve"> </v>
      </c>
      <c r="AA5" s="18">
        <f t="shared" si="3"/>
        <v>0</v>
      </c>
      <c r="AB5" s="18">
        <f ca="1" t="shared" si="6" ref="AB5:AB67">COUNTBLANK(OFFSET(INDEX($1:$1048576,2,4),AA5*WellsInPlate,0,WellsInPlate,1))</f>
        <v>96</v>
      </c>
      <c r="AC5" s="18">
        <f t="shared" ca="1" si="4"/>
        <v>0</v>
      </c>
      <c r="AD5" s="2" t="e">
        <f t="shared" si="1"/>
        <v>#N/A</v>
      </c>
      <c r="AE5" s="2" t="b">
        <f t="shared" si="2"/>
        <v>0</v>
      </c>
      <c r="AF5" s="2">
        <v>5</v>
      </c>
    </row>
    <row r="6" spans="1:32" ht="12.75">
      <c r="A6" s="19">
        <v>1</v>
      </c>
      <c r="B6" s="20" t="s">
        <v>56</v>
      </c>
      <c r="C6" s="15"/>
      <c r="D6" s="15"/>
      <c r="F6" s="66"/>
      <c r="G6" s="15"/>
      <c r="H6" s="10" t="str">
        <f ca="1">IF(AC6=1,"B","")</f>
        <v/>
      </c>
      <c r="I6" s="17" t="str">
        <f t="shared" ca="1" si="5"/>
        <v xml:space="preserve"> </v>
      </c>
      <c r="J6" s="17" t="str">
        <f t="shared" ca="1" si="5"/>
        <v xml:space="preserve"> </v>
      </c>
      <c r="K6" s="17" t="str">
        <f t="shared" ca="1" si="5"/>
        <v xml:space="preserve"> </v>
      </c>
      <c r="L6" s="17" t="str">
        <f t="shared" ca="1" si="5"/>
        <v xml:space="preserve"> </v>
      </c>
      <c r="M6" s="17" t="str">
        <f t="shared" ca="1" si="5"/>
        <v xml:space="preserve"> </v>
      </c>
      <c r="N6" s="17" t="str">
        <f t="shared" ca="1" si="5"/>
        <v xml:space="preserve"> </v>
      </c>
      <c r="O6" s="17" t="str">
        <f t="shared" ca="1" si="5"/>
        <v xml:space="preserve"> </v>
      </c>
      <c r="P6" s="17" t="str">
        <f t="shared" ca="1" si="5"/>
        <v xml:space="preserve"> </v>
      </c>
      <c r="Q6" s="17" t="str">
        <f t="shared" ca="1" si="5"/>
        <v xml:space="preserve"> </v>
      </c>
      <c r="R6" s="17" t="str">
        <f t="shared" ca="1" si="5"/>
        <v xml:space="preserve"> </v>
      </c>
      <c r="S6" s="17" t="str">
        <f t="shared" ca="1" si="5"/>
        <v xml:space="preserve"> </v>
      </c>
      <c r="T6" s="17" t="str">
        <f t="shared" ca="1" si="5"/>
        <v xml:space="preserve"> </v>
      </c>
      <c r="Z6" s="18" t="str">
        <f t="shared" si="0"/>
        <v xml:space="preserve"> </v>
      </c>
      <c r="AA6" s="18">
        <f t="shared" si="3"/>
        <v>0</v>
      </c>
      <c r="AB6" s="18">
        <f t="shared" ca="1" si="6"/>
        <v>96</v>
      </c>
      <c r="AC6" s="18">
        <f t="shared" ca="1" si="4"/>
        <v>0</v>
      </c>
      <c r="AD6" s="2" t="e">
        <f t="shared" si="1"/>
        <v>#N/A</v>
      </c>
      <c r="AE6" s="2" t="b">
        <f t="shared" si="2"/>
        <v>0</v>
      </c>
      <c r="AF6" s="2">
        <v>6</v>
      </c>
    </row>
    <row r="7" spans="1:32" ht="12.75">
      <c r="A7" s="19">
        <v>1</v>
      </c>
      <c r="B7" s="20" t="s">
        <v>68</v>
      </c>
      <c r="C7" s="15"/>
      <c r="D7" s="15"/>
      <c r="F7" s="66"/>
      <c r="G7" s="15"/>
      <c r="H7" s="10" t="str">
        <f ca="1">IF(AC7=1,"C","")</f>
        <v/>
      </c>
      <c r="I7" s="17" t="str">
        <f t="shared" ca="1" si="5"/>
        <v xml:space="preserve"> </v>
      </c>
      <c r="J7" s="17" t="str">
        <f t="shared" ca="1" si="5"/>
        <v xml:space="preserve"> </v>
      </c>
      <c r="K7" s="17" t="str">
        <f t="shared" ca="1" si="5"/>
        <v xml:space="preserve"> </v>
      </c>
      <c r="L7" s="17" t="str">
        <f t="shared" ca="1" si="5"/>
        <v xml:space="preserve"> </v>
      </c>
      <c r="M7" s="17" t="str">
        <f t="shared" ca="1" si="5"/>
        <v xml:space="preserve"> </v>
      </c>
      <c r="N7" s="17" t="str">
        <f t="shared" ca="1" si="5"/>
        <v xml:space="preserve"> </v>
      </c>
      <c r="O7" s="17" t="str">
        <f t="shared" ca="1" si="5"/>
        <v xml:space="preserve"> </v>
      </c>
      <c r="P7" s="17" t="str">
        <f t="shared" ca="1" si="5"/>
        <v xml:space="preserve"> </v>
      </c>
      <c r="Q7" s="17" t="str">
        <f t="shared" ca="1" si="5"/>
        <v xml:space="preserve"> </v>
      </c>
      <c r="R7" s="17" t="str">
        <f t="shared" ca="1" si="5"/>
        <v xml:space="preserve"> </v>
      </c>
      <c r="S7" s="17" t="str">
        <f t="shared" ca="1" si="5"/>
        <v xml:space="preserve"> </v>
      </c>
      <c r="T7" s="17" t="str">
        <f t="shared" ca="1" si="5"/>
        <v xml:space="preserve"> </v>
      </c>
      <c r="Z7" s="18" t="str">
        <f t="shared" si="0"/>
        <v xml:space="preserve"> </v>
      </c>
      <c r="AA7" s="18">
        <f t="shared" si="3"/>
        <v>0</v>
      </c>
      <c r="AB7" s="18">
        <f t="shared" ca="1" si="6"/>
        <v>96</v>
      </c>
      <c r="AC7" s="18">
        <f t="shared" ca="1" si="4"/>
        <v>0</v>
      </c>
      <c r="AD7" s="2" t="e">
        <f t="shared" si="1"/>
        <v>#N/A</v>
      </c>
      <c r="AE7" s="2" t="b">
        <f t="shared" si="2"/>
        <v>0</v>
      </c>
      <c r="AF7" s="2">
        <v>7</v>
      </c>
    </row>
    <row r="8" spans="1:32" ht="12.75">
      <c r="A8" s="19">
        <v>1</v>
      </c>
      <c r="B8" s="20" t="s">
        <v>80</v>
      </c>
      <c r="C8" s="15"/>
      <c r="D8" s="15"/>
      <c r="F8" s="66"/>
      <c r="G8" s="15"/>
      <c r="H8" s="10" t="str">
        <f ca="1">IF(AC8=1,"D","")</f>
        <v/>
      </c>
      <c r="I8" s="17" t="str">
        <f t="shared" ca="1" si="5"/>
        <v xml:space="preserve"> </v>
      </c>
      <c r="J8" s="17" t="str">
        <f t="shared" ca="1" si="5"/>
        <v xml:space="preserve"> </v>
      </c>
      <c r="K8" s="17" t="str">
        <f t="shared" ca="1" si="5"/>
        <v xml:space="preserve"> </v>
      </c>
      <c r="L8" s="17" t="str">
        <f t="shared" ca="1" si="5"/>
        <v xml:space="preserve"> </v>
      </c>
      <c r="M8" s="17" t="str">
        <f t="shared" ca="1" si="5"/>
        <v xml:space="preserve"> </v>
      </c>
      <c r="N8" s="17" t="str">
        <f t="shared" ca="1" si="5"/>
        <v xml:space="preserve"> </v>
      </c>
      <c r="O8" s="17" t="str">
        <f t="shared" ca="1" si="5"/>
        <v xml:space="preserve"> </v>
      </c>
      <c r="P8" s="17" t="str">
        <f t="shared" ca="1" si="5"/>
        <v xml:space="preserve"> </v>
      </c>
      <c r="Q8" s="17" t="str">
        <f t="shared" ca="1" si="5"/>
        <v xml:space="preserve"> </v>
      </c>
      <c r="R8" s="17" t="str">
        <f t="shared" ca="1" si="5"/>
        <v xml:space="preserve"> </v>
      </c>
      <c r="S8" s="17" t="str">
        <f t="shared" ca="1" si="5"/>
        <v xml:space="preserve"> </v>
      </c>
      <c r="T8" s="17" t="str">
        <f t="shared" ca="1" si="5"/>
        <v xml:space="preserve"> </v>
      </c>
      <c r="Z8" s="18" t="str">
        <f t="shared" si="0"/>
        <v xml:space="preserve"> </v>
      </c>
      <c r="AA8" s="18">
        <f t="shared" si="3"/>
        <v>0</v>
      </c>
      <c r="AB8" s="18">
        <f t="shared" ca="1" si="6"/>
        <v>96</v>
      </c>
      <c r="AC8" s="18">
        <f t="shared" ca="1" si="4"/>
        <v>0</v>
      </c>
      <c r="AD8" s="2" t="e">
        <f t="shared" si="1"/>
        <v>#N/A</v>
      </c>
      <c r="AE8" s="2" t="b">
        <f t="shared" si="2"/>
        <v>0</v>
      </c>
      <c r="AF8" s="2">
        <v>8</v>
      </c>
    </row>
    <row r="9" spans="1:32" ht="12.75">
      <c r="A9" s="19">
        <v>1</v>
      </c>
      <c r="B9" s="20" t="s">
        <v>92</v>
      </c>
      <c r="C9" s="15"/>
      <c r="D9" s="15"/>
      <c r="F9" s="66"/>
      <c r="G9" s="15"/>
      <c r="H9" s="10" t="str">
        <f ca="1">IF(AC9=1,"E","")</f>
        <v/>
      </c>
      <c r="I9" s="17" t="str">
        <f t="shared" ca="1" si="5"/>
        <v xml:space="preserve"> </v>
      </c>
      <c r="J9" s="17" t="str">
        <f t="shared" ca="1" si="5"/>
        <v xml:space="preserve"> </v>
      </c>
      <c r="K9" s="17" t="str">
        <f t="shared" ca="1" si="5"/>
        <v xml:space="preserve"> </v>
      </c>
      <c r="L9" s="17" t="str">
        <f t="shared" ca="1" si="5"/>
        <v xml:space="preserve"> </v>
      </c>
      <c r="M9" s="17" t="str">
        <f t="shared" ca="1" si="5"/>
        <v xml:space="preserve"> </v>
      </c>
      <c r="N9" s="17" t="str">
        <f t="shared" ca="1" si="5"/>
        <v xml:space="preserve"> </v>
      </c>
      <c r="O9" s="17" t="str">
        <f t="shared" ca="1" si="5"/>
        <v xml:space="preserve"> </v>
      </c>
      <c r="P9" s="17" t="str">
        <f t="shared" ca="1" si="5"/>
        <v xml:space="preserve"> </v>
      </c>
      <c r="Q9" s="17" t="str">
        <f t="shared" ca="1" si="5"/>
        <v xml:space="preserve"> </v>
      </c>
      <c r="R9" s="17" t="str">
        <f t="shared" ca="1" si="5"/>
        <v xml:space="preserve"> </v>
      </c>
      <c r="S9" s="17" t="str">
        <f t="shared" ca="1" si="5"/>
        <v xml:space="preserve"> </v>
      </c>
      <c r="T9" s="17" t="str">
        <f t="shared" ca="1" si="5"/>
        <v xml:space="preserve"> </v>
      </c>
      <c r="Z9" s="18" t="str">
        <f t="shared" si="0"/>
        <v xml:space="preserve"> </v>
      </c>
      <c r="AA9" s="18">
        <f t="shared" si="3"/>
        <v>0</v>
      </c>
      <c r="AB9" s="18">
        <f t="shared" ca="1" si="6"/>
        <v>96</v>
      </c>
      <c r="AC9" s="18">
        <f t="shared" ca="1" si="4"/>
        <v>0</v>
      </c>
      <c r="AD9" s="2" t="e">
        <f t="shared" si="1"/>
        <v>#N/A</v>
      </c>
      <c r="AE9" s="2" t="b">
        <f t="shared" si="2"/>
        <v>0</v>
      </c>
      <c r="AF9" s="2">
        <v>9</v>
      </c>
    </row>
    <row r="10" spans="1:32" ht="12.75">
      <c r="A10" s="19">
        <v>1</v>
      </c>
      <c r="B10" s="20" t="s">
        <v>9</v>
      </c>
      <c r="C10" s="15"/>
      <c r="D10" s="15"/>
      <c r="F10" s="66"/>
      <c r="G10" s="15"/>
      <c r="H10" s="10" t="str">
        <f ca="1">IF(AC10=1,"F","")</f>
        <v/>
      </c>
      <c r="I10" s="17" t="str">
        <f t="shared" ca="1" si="5"/>
        <v xml:space="preserve"> </v>
      </c>
      <c r="J10" s="17" t="str">
        <f t="shared" ca="1" si="5"/>
        <v xml:space="preserve"> </v>
      </c>
      <c r="K10" s="17" t="str">
        <f t="shared" ca="1" si="5"/>
        <v xml:space="preserve"> </v>
      </c>
      <c r="L10" s="17" t="str">
        <f t="shared" ca="1" si="5"/>
        <v xml:space="preserve"> </v>
      </c>
      <c r="M10" s="17" t="str">
        <f t="shared" ca="1" si="5"/>
        <v xml:space="preserve"> </v>
      </c>
      <c r="N10" s="17" t="str">
        <f t="shared" ca="1" si="5"/>
        <v xml:space="preserve"> </v>
      </c>
      <c r="O10" s="17" t="str">
        <f t="shared" ca="1" si="5"/>
        <v xml:space="preserve"> </v>
      </c>
      <c r="P10" s="17" t="str">
        <f t="shared" ca="1" si="5"/>
        <v xml:space="preserve"> </v>
      </c>
      <c r="Q10" s="17" t="str">
        <f t="shared" ca="1" si="5"/>
        <v xml:space="preserve"> </v>
      </c>
      <c r="R10" s="17" t="str">
        <f t="shared" ca="1" si="5"/>
        <v xml:space="preserve"> </v>
      </c>
      <c r="S10" s="17" t="str">
        <f t="shared" ca="1" si="5"/>
        <v xml:space="preserve"> </v>
      </c>
      <c r="T10" s="17" t="str">
        <f t="shared" ca="1" si="5"/>
        <v xml:space="preserve"> </v>
      </c>
      <c r="Z10" s="18" t="str">
        <f t="shared" si="0"/>
        <v xml:space="preserve"> </v>
      </c>
      <c r="AA10" s="18">
        <f t="shared" si="3"/>
        <v>0</v>
      </c>
      <c r="AB10" s="18">
        <f t="shared" ca="1" si="6"/>
        <v>96</v>
      </c>
      <c r="AC10" s="18">
        <f t="shared" ca="1" si="4"/>
        <v>0</v>
      </c>
      <c r="AD10" s="2" t="e">
        <f t="shared" si="1"/>
        <v>#N/A</v>
      </c>
      <c r="AE10" s="2" t="b">
        <f t="shared" si="2"/>
        <v>0</v>
      </c>
      <c r="AF10" s="2">
        <v>10</v>
      </c>
    </row>
    <row r="11" spans="1:32" ht="12.75">
      <c r="A11" s="19">
        <v>1</v>
      </c>
      <c r="B11" s="20" t="s">
        <v>21</v>
      </c>
      <c r="C11" s="15"/>
      <c r="D11" s="15"/>
      <c r="F11" s="66"/>
      <c r="G11" s="15"/>
      <c r="H11" s="10" t="str">
        <f ca="1">IF(AC11=1,"G","")</f>
        <v/>
      </c>
      <c r="I11" s="17" t="str">
        <f t="shared" ca="1" si="5"/>
        <v xml:space="preserve"> </v>
      </c>
      <c r="J11" s="17" t="str">
        <f t="shared" ca="1" si="5"/>
        <v xml:space="preserve"> </v>
      </c>
      <c r="K11" s="17" t="str">
        <f t="shared" ca="1" si="5"/>
        <v xml:space="preserve"> </v>
      </c>
      <c r="L11" s="17" t="str">
        <f t="shared" ca="1" si="5"/>
        <v xml:space="preserve"> </v>
      </c>
      <c r="M11" s="17" t="str">
        <f t="shared" ca="1" si="5"/>
        <v xml:space="preserve"> </v>
      </c>
      <c r="N11" s="17" t="str">
        <f t="shared" ca="1" si="5"/>
        <v xml:space="preserve"> </v>
      </c>
      <c r="O11" s="17" t="str">
        <f t="shared" ca="1" si="5"/>
        <v xml:space="preserve"> </v>
      </c>
      <c r="P11" s="17" t="str">
        <f t="shared" ca="1" si="5"/>
        <v xml:space="preserve"> </v>
      </c>
      <c r="Q11" s="17" t="str">
        <f t="shared" ca="1" si="5"/>
        <v xml:space="preserve"> </v>
      </c>
      <c r="R11" s="17" t="str">
        <f t="shared" ca="1" si="5"/>
        <v xml:space="preserve"> </v>
      </c>
      <c r="S11" s="17" t="str">
        <f t="shared" ca="1" si="5"/>
        <v xml:space="preserve"> </v>
      </c>
      <c r="T11" s="17" t="str">
        <f t="shared" ca="1" si="5"/>
        <v xml:space="preserve"> </v>
      </c>
      <c r="Z11" s="18" t="str">
        <f t="shared" si="0"/>
        <v xml:space="preserve"> </v>
      </c>
      <c r="AA11" s="18">
        <f t="shared" si="3"/>
        <v>0</v>
      </c>
      <c r="AB11" s="18">
        <f t="shared" ca="1" si="6"/>
        <v>96</v>
      </c>
      <c r="AC11" s="18">
        <f t="shared" ca="1" si="4"/>
        <v>0</v>
      </c>
      <c r="AD11" s="2" t="e">
        <f t="shared" si="1"/>
        <v>#N/A</v>
      </c>
      <c r="AE11" s="2" t="b">
        <f t="shared" si="2"/>
        <v>0</v>
      </c>
      <c r="AF11" s="2">
        <v>11</v>
      </c>
    </row>
    <row r="12" spans="1:32" ht="12.75">
      <c r="A12" s="19">
        <v>1</v>
      </c>
      <c r="B12" s="20" t="s">
        <v>33</v>
      </c>
      <c r="C12" s="15"/>
      <c r="D12" s="15"/>
      <c r="F12" s="66"/>
      <c r="G12" s="15"/>
      <c r="H12" s="10" t="str">
        <f ca="1">IF(AC12=1,"H","")</f>
        <v/>
      </c>
      <c r="I12" s="17" t="str">
        <f t="shared" ca="1" si="5"/>
        <v xml:space="preserve"> </v>
      </c>
      <c r="J12" s="17" t="str">
        <f t="shared" ca="1" si="5"/>
        <v xml:space="preserve"> </v>
      </c>
      <c r="K12" s="17" t="str">
        <f t="shared" ca="1" si="5"/>
        <v xml:space="preserve"> </v>
      </c>
      <c r="L12" s="17" t="str">
        <f t="shared" ca="1" si="5"/>
        <v xml:space="preserve"> </v>
      </c>
      <c r="M12" s="17" t="str">
        <f t="shared" ca="1" si="5"/>
        <v xml:space="preserve"> </v>
      </c>
      <c r="N12" s="17" t="str">
        <f t="shared" ca="1" si="5"/>
        <v xml:space="preserve"> </v>
      </c>
      <c r="O12" s="17" t="str">
        <f t="shared" ca="1" si="5"/>
        <v xml:space="preserve"> </v>
      </c>
      <c r="P12" s="17" t="str">
        <f t="shared" ca="1" si="5"/>
        <v xml:space="preserve"> </v>
      </c>
      <c r="Q12" s="17" t="str">
        <f t="shared" ca="1" si="5"/>
        <v xml:space="preserve"> </v>
      </c>
      <c r="R12" s="17" t="str">
        <f t="shared" ca="1" si="5"/>
        <v xml:space="preserve"> </v>
      </c>
      <c r="S12" s="17" t="str">
        <f t="shared" ca="1" si="5"/>
        <v xml:space="preserve"> </v>
      </c>
      <c r="T12" s="17" t="str">
        <f t="shared" ca="1" si="5"/>
        <v xml:space="preserve"> </v>
      </c>
      <c r="Z12" s="18" t="str">
        <f t="shared" si="0"/>
        <v xml:space="preserve"> </v>
      </c>
      <c r="AA12" s="18">
        <f t="shared" si="3"/>
        <v>0</v>
      </c>
      <c r="AB12" s="18">
        <f t="shared" ca="1" si="6"/>
        <v>96</v>
      </c>
      <c r="AC12" s="18">
        <f t="shared" ca="1" si="4"/>
        <v>0</v>
      </c>
      <c r="AD12" s="2" t="e">
        <f t="shared" si="1"/>
        <v>#N/A</v>
      </c>
      <c r="AE12" s="2" t="b">
        <f t="shared" si="2"/>
        <v>0</v>
      </c>
      <c r="AF12" s="2">
        <v>12</v>
      </c>
    </row>
    <row r="13" spans="1:32" ht="12.75">
      <c r="A13" s="19">
        <v>1</v>
      </c>
      <c r="B13" s="20" t="s">
        <v>45</v>
      </c>
      <c r="C13" s="15"/>
      <c r="D13" s="15"/>
      <c r="F13" s="66"/>
      <c r="G13" s="15"/>
      <c r="Z13" s="18" t="str">
        <f t="shared" si="0"/>
        <v xml:space="preserve"> </v>
      </c>
      <c r="AA13" s="18">
        <f t="shared" si="3"/>
        <v>0</v>
      </c>
      <c r="AB13" s="18">
        <f t="shared" ca="1" si="6"/>
        <v>96</v>
      </c>
      <c r="AC13" s="18">
        <f t="shared" ca="1" si="4"/>
        <v>0</v>
      </c>
      <c r="AD13" s="2" t="e">
        <f t="shared" si="1"/>
        <v>#N/A</v>
      </c>
      <c r="AE13" s="2" t="b">
        <f t="shared" si="2"/>
        <v>0</v>
      </c>
      <c r="AF13" s="2">
        <v>13</v>
      </c>
    </row>
    <row r="14" spans="1:32" ht="12.75">
      <c r="A14" s="19">
        <v>1</v>
      </c>
      <c r="B14" s="20" t="s">
        <v>57</v>
      </c>
      <c r="C14" s="15"/>
      <c r="D14" s="15"/>
      <c r="F14" s="66"/>
      <c r="G14" s="15"/>
      <c r="Z14" s="18" t="str">
        <f t="shared" si="0"/>
        <v xml:space="preserve"> </v>
      </c>
      <c r="AA14" s="18">
        <f t="shared" si="3"/>
        <v>0</v>
      </c>
      <c r="AB14" s="18">
        <f t="shared" ca="1" si="6"/>
        <v>96</v>
      </c>
      <c r="AC14" s="18">
        <f t="shared" ca="1" si="4"/>
        <v>0</v>
      </c>
      <c r="AD14" s="2" t="e">
        <f t="shared" si="1"/>
        <v>#N/A</v>
      </c>
      <c r="AE14" s="2" t="b">
        <f t="shared" si="2"/>
        <v>0</v>
      </c>
      <c r="AF14" s="2">
        <v>14</v>
      </c>
    </row>
    <row r="15" spans="1:32" ht="12.75">
      <c r="A15" s="19">
        <v>1</v>
      </c>
      <c r="B15" s="20" t="s">
        <v>69</v>
      </c>
      <c r="C15" s="15"/>
      <c r="D15" s="15"/>
      <c r="F15" s="66"/>
      <c r="G15" s="15"/>
      <c r="Z15" s="18" t="str">
        <f t="shared" si="0"/>
        <v xml:space="preserve"> </v>
      </c>
      <c r="AA15" s="18">
        <f t="shared" si="3"/>
        <v>0</v>
      </c>
      <c r="AB15" s="18">
        <f t="shared" ca="1" si="6"/>
        <v>96</v>
      </c>
      <c r="AC15" s="18">
        <f t="shared" ca="1" si="4"/>
        <v>0</v>
      </c>
      <c r="AD15" s="2" t="e">
        <f t="shared" si="1"/>
        <v>#N/A</v>
      </c>
      <c r="AE15" s="2" t="b">
        <f t="shared" si="2"/>
        <v>0</v>
      </c>
      <c r="AF15" s="2">
        <v>15</v>
      </c>
    </row>
    <row r="16" spans="1:32" ht="12.75">
      <c r="A16" s="19">
        <v>1</v>
      </c>
      <c r="B16" s="20" t="s">
        <v>81</v>
      </c>
      <c r="C16" s="15"/>
      <c r="D16" s="15"/>
      <c r="F16" s="66"/>
      <c r="G16" s="15"/>
      <c r="I16" s="12" t="str">
        <f ca="1">IF(AC17=1,"Plate "&amp;TEXT(AA17+1,"0"),"")</f>
        <v/>
      </c>
      <c r="Z16" s="18" t="str">
        <f t="shared" si="0"/>
        <v xml:space="preserve"> </v>
      </c>
      <c r="AA16" s="18">
        <f t="shared" si="3"/>
        <v>0</v>
      </c>
      <c r="AB16" s="18">
        <f t="shared" ca="1" si="6"/>
        <v>96</v>
      </c>
      <c r="AC16" s="18">
        <f t="shared" ca="1" si="4"/>
        <v>0</v>
      </c>
      <c r="AD16" s="2" t="e">
        <f t="shared" si="1"/>
        <v>#N/A</v>
      </c>
      <c r="AE16" s="2" t="b">
        <f t="shared" si="2"/>
        <v>0</v>
      </c>
      <c r="AF16" s="2">
        <v>16</v>
      </c>
    </row>
    <row r="17" spans="1:32" ht="12.75">
      <c r="A17" s="19">
        <v>1</v>
      </c>
      <c r="B17" s="20" t="s">
        <v>93</v>
      </c>
      <c r="C17" s="15"/>
      <c r="D17" s="15"/>
      <c r="F17" s="66"/>
      <c r="G17" s="15"/>
      <c r="H17" s="9"/>
      <c r="I17" s="10" t="str">
        <f ca="1">IF($AC17=1,"1","")</f>
        <v/>
      </c>
      <c r="J17" s="10" t="str">
        <f ca="1">IF($AC17=1,"2","")</f>
        <v/>
      </c>
      <c r="K17" s="10" t="str">
        <f ca="1">IF($AC17=1,"3","")</f>
        <v/>
      </c>
      <c r="L17" s="10" t="str">
        <f ca="1">IF($AC17=1,"4","")</f>
        <v/>
      </c>
      <c r="M17" s="10" t="str">
        <f ca="1">IF($AC17=1,"5","")</f>
        <v/>
      </c>
      <c r="N17" s="10" t="str">
        <f ca="1">IF($AC17=1,"6","")</f>
        <v/>
      </c>
      <c r="O17" s="10" t="str">
        <f ca="1">IF($AC17=1,"7","")</f>
        <v/>
      </c>
      <c r="P17" s="10" t="str">
        <f ca="1">IF($AC17=1,"8","")</f>
        <v/>
      </c>
      <c r="Q17" s="10" t="str">
        <f ca="1">IF($AC17=1,"9","")</f>
        <v/>
      </c>
      <c r="R17" s="10" t="str">
        <f ca="1">IF($AC17=1,"10","")</f>
        <v/>
      </c>
      <c r="S17" s="10" t="str">
        <f ca="1">IF($AC17=1,"11","")</f>
        <v/>
      </c>
      <c r="T17" s="10" t="str">
        <f ca="1">IF($AC17=1,"12","")</f>
        <v/>
      </c>
      <c r="Z17" s="18" t="str">
        <f t="shared" si="0"/>
        <v xml:space="preserve"> </v>
      </c>
      <c r="AA17" s="18">
        <f t="shared" si="3"/>
        <v>1</v>
      </c>
      <c r="AB17" s="18">
        <f t="shared" ca="1" si="6"/>
        <v>96</v>
      </c>
      <c r="AC17" s="18">
        <f t="shared" ca="1" si="4"/>
        <v>0</v>
      </c>
      <c r="AD17" s="2" t="e">
        <f t="shared" si="1"/>
        <v>#N/A</v>
      </c>
      <c r="AE17" s="2" t="b">
        <f t="shared" si="2"/>
        <v>0</v>
      </c>
      <c r="AF17" s="2">
        <v>17</v>
      </c>
    </row>
    <row r="18" spans="1:32" ht="12.75">
      <c r="A18" s="19">
        <v>1</v>
      </c>
      <c r="B18" s="20" t="s">
        <v>10</v>
      </c>
      <c r="C18" s="15"/>
      <c r="D18" s="15"/>
      <c r="F18" s="66"/>
      <c r="G18" s="15"/>
      <c r="H18" s="10" t="str">
        <f ca="1">IF(AC18=1,"A","")</f>
        <v/>
      </c>
      <c r="I18" s="17" t="str">
        <f ca="1" t="shared" si="7" ref="I18:T25">OFFSET($Z$2,ROW()-StartRow-1-$AA18*PanelHeight+$AA18*WellsInPlate+(COLUMN()-9)*8,0,1,1)</f>
        <v xml:space="preserve"> </v>
      </c>
      <c r="J18" s="17" t="str">
        <f t="shared" ca="1" si="7"/>
        <v xml:space="preserve"> </v>
      </c>
      <c r="K18" s="17" t="str">
        <f t="shared" ca="1" si="7"/>
        <v xml:space="preserve"> </v>
      </c>
      <c r="L18" s="17" t="str">
        <f t="shared" ca="1" si="7"/>
        <v xml:space="preserve"> </v>
      </c>
      <c r="M18" s="17" t="str">
        <f t="shared" ca="1" si="7"/>
        <v xml:space="preserve"> </v>
      </c>
      <c r="N18" s="17" t="str">
        <f t="shared" ca="1" si="7"/>
        <v xml:space="preserve"> </v>
      </c>
      <c r="O18" s="17" t="str">
        <f t="shared" ca="1" si="7"/>
        <v xml:space="preserve"> </v>
      </c>
      <c r="P18" s="17" t="str">
        <f t="shared" ca="1" si="7"/>
        <v xml:space="preserve"> </v>
      </c>
      <c r="Q18" s="17" t="str">
        <f t="shared" ca="1" si="7"/>
        <v xml:space="preserve"> </v>
      </c>
      <c r="R18" s="17" t="str">
        <f t="shared" ca="1" si="7"/>
        <v xml:space="preserve"> </v>
      </c>
      <c r="S18" s="17" t="str">
        <f t="shared" ca="1" si="7"/>
        <v xml:space="preserve"> </v>
      </c>
      <c r="T18" s="17" t="str">
        <f t="shared" ca="1" si="7"/>
        <v xml:space="preserve"> </v>
      </c>
      <c r="Z18" s="18" t="str">
        <f t="shared" si="0"/>
        <v xml:space="preserve"> </v>
      </c>
      <c r="AA18" s="18">
        <f t="shared" si="3"/>
        <v>1</v>
      </c>
      <c r="AB18" s="18">
        <f t="shared" ca="1" si="6"/>
        <v>96</v>
      </c>
      <c r="AC18" s="18">
        <f t="shared" ca="1" si="4"/>
        <v>0</v>
      </c>
      <c r="AD18" s="2" t="e">
        <f t="shared" si="1"/>
        <v>#N/A</v>
      </c>
      <c r="AE18" s="2" t="b">
        <f t="shared" si="2"/>
        <v>0</v>
      </c>
      <c r="AF18" s="2">
        <v>18</v>
      </c>
    </row>
    <row r="19" spans="1:32" ht="12.75">
      <c r="A19" s="19">
        <v>1</v>
      </c>
      <c r="B19" s="20" t="s">
        <v>22</v>
      </c>
      <c r="C19" s="15"/>
      <c r="D19" s="15"/>
      <c r="F19" s="66"/>
      <c r="G19" s="15"/>
      <c r="H19" s="10" t="str">
        <f ca="1">IF(AC19=1,"B","")</f>
        <v/>
      </c>
      <c r="I19" s="17" t="str">
        <f t="shared" ca="1" si="7"/>
        <v xml:space="preserve"> </v>
      </c>
      <c r="J19" s="17" t="str">
        <f t="shared" ca="1" si="7"/>
        <v xml:space="preserve"> </v>
      </c>
      <c r="K19" s="17" t="str">
        <f t="shared" ca="1" si="7"/>
        <v xml:space="preserve"> </v>
      </c>
      <c r="L19" s="17" t="str">
        <f t="shared" ca="1" si="7"/>
        <v xml:space="preserve"> </v>
      </c>
      <c r="M19" s="17" t="str">
        <f t="shared" ca="1" si="7"/>
        <v xml:space="preserve"> </v>
      </c>
      <c r="N19" s="17" t="str">
        <f t="shared" ca="1" si="7"/>
        <v xml:space="preserve"> </v>
      </c>
      <c r="O19" s="17" t="str">
        <f t="shared" ca="1" si="7"/>
        <v xml:space="preserve"> </v>
      </c>
      <c r="P19" s="17" t="str">
        <f t="shared" ca="1" si="7"/>
        <v xml:space="preserve"> </v>
      </c>
      <c r="Q19" s="17" t="str">
        <f t="shared" ca="1" si="7"/>
        <v xml:space="preserve"> </v>
      </c>
      <c r="R19" s="17" t="str">
        <f t="shared" ca="1" si="7"/>
        <v xml:space="preserve"> </v>
      </c>
      <c r="S19" s="17" t="str">
        <f t="shared" ca="1" si="7"/>
        <v xml:space="preserve"> </v>
      </c>
      <c r="T19" s="17" t="str">
        <f t="shared" ca="1" si="7"/>
        <v xml:space="preserve"> </v>
      </c>
      <c r="Z19" s="18" t="str">
        <f t="shared" si="0"/>
        <v xml:space="preserve"> </v>
      </c>
      <c r="AA19" s="18">
        <f t="shared" si="3"/>
        <v>1</v>
      </c>
      <c r="AB19" s="18">
        <f t="shared" ca="1" si="6"/>
        <v>96</v>
      </c>
      <c r="AC19" s="18">
        <f t="shared" ca="1" si="4"/>
        <v>0</v>
      </c>
      <c r="AD19" s="2" t="e">
        <f t="shared" si="1"/>
        <v>#N/A</v>
      </c>
      <c r="AE19" s="2" t="b">
        <f t="shared" si="2"/>
        <v>0</v>
      </c>
      <c r="AF19" s="2">
        <v>19</v>
      </c>
    </row>
    <row r="20" spans="1:32" ht="12.75">
      <c r="A20" s="19">
        <v>1</v>
      </c>
      <c r="B20" s="20" t="s">
        <v>34</v>
      </c>
      <c r="C20" s="15"/>
      <c r="D20" s="15"/>
      <c r="F20" s="66"/>
      <c r="G20" s="15"/>
      <c r="H20" s="10" t="str">
        <f ca="1">IF(AC20=1,"C","")</f>
        <v/>
      </c>
      <c r="I20" s="17" t="str">
        <f t="shared" ca="1" si="7"/>
        <v xml:space="preserve"> </v>
      </c>
      <c r="J20" s="17" t="str">
        <f t="shared" ca="1" si="7"/>
        <v xml:space="preserve"> </v>
      </c>
      <c r="K20" s="17" t="str">
        <f t="shared" ca="1" si="7"/>
        <v xml:space="preserve"> </v>
      </c>
      <c r="L20" s="17" t="str">
        <f t="shared" ca="1" si="7"/>
        <v xml:space="preserve"> </v>
      </c>
      <c r="M20" s="17" t="str">
        <f t="shared" ca="1" si="7"/>
        <v xml:space="preserve"> </v>
      </c>
      <c r="N20" s="17" t="str">
        <f t="shared" ca="1" si="7"/>
        <v xml:space="preserve"> </v>
      </c>
      <c r="O20" s="17" t="str">
        <f t="shared" ca="1" si="7"/>
        <v xml:space="preserve"> </v>
      </c>
      <c r="P20" s="17" t="str">
        <f t="shared" ca="1" si="7"/>
        <v xml:space="preserve"> </v>
      </c>
      <c r="Q20" s="17" t="str">
        <f t="shared" ca="1" si="7"/>
        <v xml:space="preserve"> </v>
      </c>
      <c r="R20" s="17" t="str">
        <f t="shared" ca="1" si="7"/>
        <v xml:space="preserve"> </v>
      </c>
      <c r="S20" s="17" t="str">
        <f t="shared" ca="1" si="7"/>
        <v xml:space="preserve"> </v>
      </c>
      <c r="T20" s="17" t="str">
        <f t="shared" ca="1" si="7"/>
        <v xml:space="preserve"> </v>
      </c>
      <c r="Z20" s="18" t="str">
        <f t="shared" si="0"/>
        <v xml:space="preserve"> </v>
      </c>
      <c r="AA20" s="18">
        <f t="shared" si="3"/>
        <v>1</v>
      </c>
      <c r="AB20" s="18">
        <f t="shared" ca="1" si="6"/>
        <v>96</v>
      </c>
      <c r="AC20" s="18">
        <f t="shared" ca="1" si="4"/>
        <v>0</v>
      </c>
      <c r="AD20" s="2" t="e">
        <f t="shared" si="1"/>
        <v>#N/A</v>
      </c>
      <c r="AE20" s="2" t="b">
        <f t="shared" si="2"/>
        <v>0</v>
      </c>
      <c r="AF20" s="2">
        <v>20</v>
      </c>
    </row>
    <row r="21" spans="1:32" ht="12.75">
      <c r="A21" s="19">
        <v>1</v>
      </c>
      <c r="B21" s="20" t="s">
        <v>46</v>
      </c>
      <c r="C21" s="15"/>
      <c r="D21" s="15"/>
      <c r="F21" s="66"/>
      <c r="G21" s="15"/>
      <c r="H21" s="10" t="str">
        <f ca="1">IF(AC21=1,"D","")</f>
        <v/>
      </c>
      <c r="I21" s="17" t="str">
        <f t="shared" ca="1" si="7"/>
        <v xml:space="preserve"> </v>
      </c>
      <c r="J21" s="17" t="str">
        <f t="shared" ca="1" si="7"/>
        <v xml:space="preserve"> </v>
      </c>
      <c r="K21" s="17" t="str">
        <f t="shared" ca="1" si="7"/>
        <v xml:space="preserve"> </v>
      </c>
      <c r="L21" s="17" t="str">
        <f t="shared" ca="1" si="7"/>
        <v xml:space="preserve"> </v>
      </c>
      <c r="M21" s="17" t="str">
        <f t="shared" ca="1" si="7"/>
        <v xml:space="preserve"> </v>
      </c>
      <c r="N21" s="17" t="str">
        <f t="shared" ca="1" si="7"/>
        <v xml:space="preserve"> </v>
      </c>
      <c r="O21" s="17" t="str">
        <f t="shared" ca="1" si="7"/>
        <v xml:space="preserve"> </v>
      </c>
      <c r="P21" s="17" t="str">
        <f t="shared" ca="1" si="7"/>
        <v xml:space="preserve"> </v>
      </c>
      <c r="Q21" s="17" t="str">
        <f t="shared" ca="1" si="7"/>
        <v xml:space="preserve"> </v>
      </c>
      <c r="R21" s="17" t="str">
        <f t="shared" ca="1" si="7"/>
        <v xml:space="preserve"> </v>
      </c>
      <c r="S21" s="17" t="str">
        <f t="shared" ca="1" si="7"/>
        <v xml:space="preserve"> </v>
      </c>
      <c r="T21" s="17" t="str">
        <f t="shared" ca="1" si="7"/>
        <v xml:space="preserve"> </v>
      </c>
      <c r="Z21" s="18" t="str">
        <f t="shared" si="0"/>
        <v xml:space="preserve"> </v>
      </c>
      <c r="AA21" s="18">
        <f t="shared" si="3"/>
        <v>1</v>
      </c>
      <c r="AB21" s="18">
        <f t="shared" ca="1" si="6"/>
        <v>96</v>
      </c>
      <c r="AC21" s="18">
        <f t="shared" ca="1" si="4"/>
        <v>0</v>
      </c>
      <c r="AD21" s="2" t="e">
        <f t="shared" si="1"/>
        <v>#N/A</v>
      </c>
      <c r="AE21" s="2" t="b">
        <f t="shared" si="2"/>
        <v>0</v>
      </c>
      <c r="AF21" s="2">
        <v>21</v>
      </c>
    </row>
    <row r="22" spans="1:32" ht="12.75">
      <c r="A22" s="19">
        <v>1</v>
      </c>
      <c r="B22" s="20" t="s">
        <v>58</v>
      </c>
      <c r="C22" s="15"/>
      <c r="D22" s="15"/>
      <c r="F22" s="66"/>
      <c r="G22" s="15"/>
      <c r="H22" s="10" t="str">
        <f ca="1">IF(AC22=1,"E","")</f>
        <v/>
      </c>
      <c r="I22" s="17" t="str">
        <f t="shared" ca="1" si="7"/>
        <v xml:space="preserve"> </v>
      </c>
      <c r="J22" s="17" t="str">
        <f t="shared" ca="1" si="7"/>
        <v xml:space="preserve"> </v>
      </c>
      <c r="K22" s="17" t="str">
        <f t="shared" ca="1" si="7"/>
        <v xml:space="preserve"> </v>
      </c>
      <c r="L22" s="17" t="str">
        <f t="shared" ca="1" si="7"/>
        <v xml:space="preserve"> </v>
      </c>
      <c r="M22" s="17" t="str">
        <f t="shared" ca="1" si="7"/>
        <v xml:space="preserve"> </v>
      </c>
      <c r="N22" s="17" t="str">
        <f t="shared" ca="1" si="7"/>
        <v xml:space="preserve"> </v>
      </c>
      <c r="O22" s="17" t="str">
        <f t="shared" ca="1" si="7"/>
        <v xml:space="preserve"> </v>
      </c>
      <c r="P22" s="17" t="str">
        <f t="shared" ca="1" si="7"/>
        <v xml:space="preserve"> </v>
      </c>
      <c r="Q22" s="17" t="str">
        <f t="shared" ca="1" si="7"/>
        <v xml:space="preserve"> </v>
      </c>
      <c r="R22" s="17" t="str">
        <f t="shared" ca="1" si="7"/>
        <v xml:space="preserve"> </v>
      </c>
      <c r="S22" s="17" t="str">
        <f t="shared" ca="1" si="7"/>
        <v xml:space="preserve"> </v>
      </c>
      <c r="T22" s="17" t="str">
        <f t="shared" ca="1" si="7"/>
        <v xml:space="preserve"> </v>
      </c>
      <c r="Z22" s="18" t="str">
        <f t="shared" si="0"/>
        <v xml:space="preserve"> </v>
      </c>
      <c r="AA22" s="18">
        <f t="shared" si="3"/>
        <v>1</v>
      </c>
      <c r="AB22" s="18">
        <f t="shared" ca="1" si="6"/>
        <v>96</v>
      </c>
      <c r="AC22" s="18">
        <f t="shared" ca="1" si="4"/>
        <v>0</v>
      </c>
      <c r="AD22" s="2" t="e">
        <f t="shared" si="1"/>
        <v>#N/A</v>
      </c>
      <c r="AE22" s="2" t="b">
        <f t="shared" si="2"/>
        <v>0</v>
      </c>
      <c r="AF22" s="2">
        <v>22</v>
      </c>
    </row>
    <row r="23" spans="1:32" ht="12.75">
      <c r="A23" s="19">
        <v>1</v>
      </c>
      <c r="B23" s="20" t="s">
        <v>70</v>
      </c>
      <c r="C23" s="15"/>
      <c r="D23" s="15"/>
      <c r="F23" s="66"/>
      <c r="G23" s="15"/>
      <c r="H23" s="10" t="str">
        <f ca="1">IF(AC23=1,"F","")</f>
        <v/>
      </c>
      <c r="I23" s="17" t="str">
        <f t="shared" ca="1" si="7"/>
        <v xml:space="preserve"> </v>
      </c>
      <c r="J23" s="17" t="str">
        <f t="shared" ca="1" si="7"/>
        <v xml:space="preserve"> </v>
      </c>
      <c r="K23" s="17" t="str">
        <f t="shared" ca="1" si="7"/>
        <v xml:space="preserve"> </v>
      </c>
      <c r="L23" s="17" t="str">
        <f t="shared" ca="1" si="7"/>
        <v xml:space="preserve"> </v>
      </c>
      <c r="M23" s="17" t="str">
        <f t="shared" ca="1" si="7"/>
        <v xml:space="preserve"> </v>
      </c>
      <c r="N23" s="17" t="str">
        <f t="shared" ca="1" si="7"/>
        <v xml:space="preserve"> </v>
      </c>
      <c r="O23" s="17" t="str">
        <f t="shared" ca="1" si="7"/>
        <v xml:space="preserve"> </v>
      </c>
      <c r="P23" s="17" t="str">
        <f t="shared" ca="1" si="7"/>
        <v xml:space="preserve"> </v>
      </c>
      <c r="Q23" s="17" t="str">
        <f t="shared" ca="1" si="7"/>
        <v xml:space="preserve"> </v>
      </c>
      <c r="R23" s="17" t="str">
        <f t="shared" ca="1" si="7"/>
        <v xml:space="preserve"> </v>
      </c>
      <c r="S23" s="17" t="str">
        <f t="shared" ca="1" si="7"/>
        <v xml:space="preserve"> </v>
      </c>
      <c r="T23" s="17" t="str">
        <f t="shared" ca="1" si="7"/>
        <v xml:space="preserve"> </v>
      </c>
      <c r="Z23" s="18" t="str">
        <f t="shared" si="0"/>
        <v xml:space="preserve"> </v>
      </c>
      <c r="AA23" s="18">
        <f t="shared" si="3"/>
        <v>1</v>
      </c>
      <c r="AB23" s="18">
        <f t="shared" ca="1" si="6"/>
        <v>96</v>
      </c>
      <c r="AC23" s="18">
        <f t="shared" ca="1" si="4"/>
        <v>0</v>
      </c>
      <c r="AD23" s="2" t="e">
        <f t="shared" si="1"/>
        <v>#N/A</v>
      </c>
      <c r="AE23" s="2" t="b">
        <f t="shared" si="2"/>
        <v>0</v>
      </c>
      <c r="AF23" s="2">
        <v>23</v>
      </c>
    </row>
    <row r="24" spans="1:32" ht="12.75">
      <c r="A24" s="19">
        <v>1</v>
      </c>
      <c r="B24" s="20" t="s">
        <v>82</v>
      </c>
      <c r="C24" s="15"/>
      <c r="D24" s="15"/>
      <c r="F24" s="66"/>
      <c r="G24" s="15"/>
      <c r="H24" s="10" t="str">
        <f ca="1">IF(AC24=1,"G","")</f>
        <v/>
      </c>
      <c r="I24" s="17" t="str">
        <f t="shared" ca="1" si="7"/>
        <v xml:space="preserve"> </v>
      </c>
      <c r="J24" s="17" t="str">
        <f t="shared" ca="1" si="7"/>
        <v xml:space="preserve"> </v>
      </c>
      <c r="K24" s="17" t="str">
        <f t="shared" ca="1" si="7"/>
        <v xml:space="preserve"> </v>
      </c>
      <c r="L24" s="17" t="str">
        <f t="shared" ca="1" si="7"/>
        <v xml:space="preserve"> </v>
      </c>
      <c r="M24" s="17" t="str">
        <f t="shared" ca="1" si="7"/>
        <v xml:space="preserve"> </v>
      </c>
      <c r="N24" s="17" t="str">
        <f t="shared" ca="1" si="7"/>
        <v xml:space="preserve"> </v>
      </c>
      <c r="O24" s="17" t="str">
        <f t="shared" ca="1" si="7"/>
        <v xml:space="preserve"> </v>
      </c>
      <c r="P24" s="17" t="str">
        <f t="shared" ca="1" si="7"/>
        <v xml:space="preserve"> </v>
      </c>
      <c r="Q24" s="17" t="str">
        <f t="shared" ca="1" si="7"/>
        <v xml:space="preserve"> </v>
      </c>
      <c r="R24" s="17" t="str">
        <f t="shared" ca="1" si="7"/>
        <v xml:space="preserve"> </v>
      </c>
      <c r="S24" s="17" t="str">
        <f t="shared" ca="1" si="7"/>
        <v xml:space="preserve"> </v>
      </c>
      <c r="T24" s="17" t="str">
        <f t="shared" ca="1" si="7"/>
        <v xml:space="preserve"> </v>
      </c>
      <c r="Z24" s="18" t="str">
        <f t="shared" si="0"/>
        <v xml:space="preserve"> </v>
      </c>
      <c r="AA24" s="18">
        <f t="shared" si="3"/>
        <v>1</v>
      </c>
      <c r="AB24" s="18">
        <f t="shared" ca="1" si="6"/>
        <v>96</v>
      </c>
      <c r="AC24" s="18">
        <f t="shared" ca="1" si="4"/>
        <v>0</v>
      </c>
      <c r="AD24" s="2" t="e">
        <f t="shared" si="1"/>
        <v>#N/A</v>
      </c>
      <c r="AE24" s="2" t="b">
        <f t="shared" si="2"/>
        <v>0</v>
      </c>
      <c r="AF24" s="2">
        <v>24</v>
      </c>
    </row>
    <row r="25" spans="1:32" ht="12.75">
      <c r="A25" s="19">
        <v>1</v>
      </c>
      <c r="B25" s="20" t="s">
        <v>94</v>
      </c>
      <c r="C25" s="15"/>
      <c r="D25" s="15"/>
      <c r="F25" s="66"/>
      <c r="G25" s="15"/>
      <c r="H25" s="10" t="str">
        <f ca="1">IF(AC25=1,"H","")</f>
        <v/>
      </c>
      <c r="I25" s="17" t="str">
        <f t="shared" ca="1" si="7"/>
        <v xml:space="preserve"> </v>
      </c>
      <c r="J25" s="17" t="str">
        <f t="shared" ca="1" si="7"/>
        <v xml:space="preserve"> </v>
      </c>
      <c r="K25" s="17" t="str">
        <f t="shared" ca="1" si="7"/>
        <v xml:space="preserve"> </v>
      </c>
      <c r="L25" s="17" t="str">
        <f t="shared" ca="1" si="7"/>
        <v xml:space="preserve"> </v>
      </c>
      <c r="M25" s="17" t="str">
        <f t="shared" ca="1" si="7"/>
        <v xml:space="preserve"> </v>
      </c>
      <c r="N25" s="17" t="str">
        <f t="shared" ca="1" si="7"/>
        <v xml:space="preserve"> </v>
      </c>
      <c r="O25" s="17" t="str">
        <f t="shared" ca="1" si="7"/>
        <v xml:space="preserve"> </v>
      </c>
      <c r="P25" s="17" t="str">
        <f t="shared" ca="1" si="7"/>
        <v xml:space="preserve"> </v>
      </c>
      <c r="Q25" s="17" t="str">
        <f t="shared" ca="1" si="7"/>
        <v xml:space="preserve"> </v>
      </c>
      <c r="R25" s="17" t="str">
        <f t="shared" ca="1" si="7"/>
        <v xml:space="preserve"> </v>
      </c>
      <c r="S25" s="17" t="str">
        <f t="shared" ca="1" si="7"/>
        <v xml:space="preserve"> </v>
      </c>
      <c r="T25" s="17" t="str">
        <f t="shared" ca="1" si="7"/>
        <v xml:space="preserve"> </v>
      </c>
      <c r="Z25" s="18" t="str">
        <f t="shared" si="0"/>
        <v xml:space="preserve"> </v>
      </c>
      <c r="AA25" s="18">
        <f t="shared" si="3"/>
        <v>1</v>
      </c>
      <c r="AB25" s="18">
        <f t="shared" ca="1" si="6"/>
        <v>96</v>
      </c>
      <c r="AC25" s="18">
        <f t="shared" ca="1" si="4"/>
        <v>0</v>
      </c>
      <c r="AD25" s="2" t="e">
        <f t="shared" si="1"/>
        <v>#N/A</v>
      </c>
      <c r="AE25" s="2" t="b">
        <f t="shared" si="2"/>
        <v>0</v>
      </c>
      <c r="AF25" s="2">
        <v>25</v>
      </c>
    </row>
    <row r="26" spans="1:32" ht="12.75">
      <c r="A26" s="19">
        <v>1</v>
      </c>
      <c r="B26" s="20" t="s">
        <v>11</v>
      </c>
      <c r="C26" s="15"/>
      <c r="D26" s="15"/>
      <c r="F26" s="66"/>
      <c r="G26" s="15"/>
      <c r="Z26" s="18" t="str">
        <f t="shared" si="0"/>
        <v xml:space="preserve"> </v>
      </c>
      <c r="AA26" s="18">
        <f t="shared" si="3"/>
        <v>1</v>
      </c>
      <c r="AB26" s="18">
        <f t="shared" ca="1" si="6"/>
        <v>96</v>
      </c>
      <c r="AC26" s="18">
        <f t="shared" ca="1" si="4"/>
        <v>0</v>
      </c>
      <c r="AD26" s="2" t="e">
        <f t="shared" si="1"/>
        <v>#N/A</v>
      </c>
      <c r="AE26" s="2" t="b">
        <f t="shared" si="2"/>
        <v>0</v>
      </c>
      <c r="AF26" s="2">
        <v>26</v>
      </c>
    </row>
    <row r="27" spans="1:32" ht="12.75">
      <c r="A27" s="19">
        <v>1</v>
      </c>
      <c r="B27" s="20" t="s">
        <v>23</v>
      </c>
      <c r="C27" s="15"/>
      <c r="D27" s="15"/>
      <c r="F27" s="66"/>
      <c r="G27" s="15"/>
      <c r="Z27" s="18" t="str">
        <f t="shared" si="0"/>
        <v xml:space="preserve"> </v>
      </c>
      <c r="AA27" s="18">
        <f t="shared" si="3"/>
        <v>1</v>
      </c>
      <c r="AB27" s="18">
        <f t="shared" ca="1" si="6"/>
        <v>96</v>
      </c>
      <c r="AC27" s="18">
        <f t="shared" ca="1" si="4"/>
        <v>0</v>
      </c>
      <c r="AD27" s="2" t="e">
        <f t="shared" si="1"/>
        <v>#N/A</v>
      </c>
      <c r="AE27" s="2" t="b">
        <f t="shared" si="2"/>
        <v>0</v>
      </c>
      <c r="AF27" s="2">
        <v>27</v>
      </c>
    </row>
    <row r="28" spans="1:32" ht="12.75">
      <c r="A28" s="19">
        <v>1</v>
      </c>
      <c r="B28" s="20" t="s">
        <v>35</v>
      </c>
      <c r="C28" s="15"/>
      <c r="D28" s="15"/>
      <c r="F28" s="66"/>
      <c r="G28" s="15"/>
      <c r="Z28" s="18" t="str">
        <f t="shared" si="0"/>
        <v xml:space="preserve"> </v>
      </c>
      <c r="AA28" s="18">
        <f t="shared" si="3"/>
        <v>1</v>
      </c>
      <c r="AB28" s="18">
        <f t="shared" ca="1" si="6"/>
        <v>96</v>
      </c>
      <c r="AC28" s="18">
        <f t="shared" ca="1" si="4"/>
        <v>0</v>
      </c>
      <c r="AD28" s="2" t="e">
        <f t="shared" si="1"/>
        <v>#N/A</v>
      </c>
      <c r="AE28" s="2" t="b">
        <f t="shared" si="2"/>
        <v>0</v>
      </c>
      <c r="AF28" s="2">
        <v>28</v>
      </c>
    </row>
    <row r="29" spans="1:32" ht="12.75">
      <c r="A29" s="19">
        <v>1</v>
      </c>
      <c r="B29" s="20" t="s">
        <v>47</v>
      </c>
      <c r="C29" s="15"/>
      <c r="D29" s="15"/>
      <c r="F29" s="66"/>
      <c r="G29" s="15"/>
      <c r="I29" s="12" t="str">
        <f ca="1">IF(AC30=1,"Plate "&amp;TEXT(AA30+1,"0"),"")</f>
        <v/>
      </c>
      <c r="Z29" s="18" t="str">
        <f t="shared" si="0"/>
        <v xml:space="preserve"> </v>
      </c>
      <c r="AA29" s="18">
        <f t="shared" si="3"/>
        <v>1</v>
      </c>
      <c r="AB29" s="18">
        <f t="shared" ca="1" si="6"/>
        <v>96</v>
      </c>
      <c r="AC29" s="18">
        <f t="shared" ca="1" si="4"/>
        <v>0</v>
      </c>
      <c r="AD29" s="2" t="e">
        <f t="shared" si="1"/>
        <v>#N/A</v>
      </c>
      <c r="AE29" s="2" t="b">
        <f t="shared" si="2"/>
        <v>0</v>
      </c>
      <c r="AF29" s="2">
        <v>29</v>
      </c>
    </row>
    <row r="30" spans="1:32" ht="12.75">
      <c r="A30" s="19">
        <v>1</v>
      </c>
      <c r="B30" s="20" t="s">
        <v>59</v>
      </c>
      <c r="C30" s="15"/>
      <c r="D30" s="15"/>
      <c r="F30" s="66"/>
      <c r="G30" s="15"/>
      <c r="H30" s="9"/>
      <c r="I30" s="10" t="str">
        <f ca="1">IF($AC30=1,"1","")</f>
        <v/>
      </c>
      <c r="J30" s="10" t="str">
        <f ca="1">IF($AC30=1,"2","")</f>
        <v/>
      </c>
      <c r="K30" s="10" t="str">
        <f ca="1">IF($AC30=1,"3","")</f>
        <v/>
      </c>
      <c r="L30" s="10" t="str">
        <f ca="1">IF($AC30=1,"4","")</f>
        <v/>
      </c>
      <c r="M30" s="10" t="str">
        <f ca="1">IF($AC30=1,"5","")</f>
        <v/>
      </c>
      <c r="N30" s="10" t="str">
        <f ca="1">IF($AC30=1,"6","")</f>
        <v/>
      </c>
      <c r="O30" s="10" t="str">
        <f ca="1">IF($AC30=1,"7","")</f>
        <v/>
      </c>
      <c r="P30" s="10" t="str">
        <f ca="1">IF($AC30=1,"8","")</f>
        <v/>
      </c>
      <c r="Q30" s="10" t="str">
        <f ca="1">IF($AC30=1,"9","")</f>
        <v/>
      </c>
      <c r="R30" s="10" t="str">
        <f ca="1">IF($AC30=1,"10","")</f>
        <v/>
      </c>
      <c r="S30" s="10" t="str">
        <f ca="1">IF($AC30=1,"11","")</f>
        <v/>
      </c>
      <c r="T30" s="10" t="str">
        <f ca="1">IF($AC30=1,"12","")</f>
        <v/>
      </c>
      <c r="Z30" s="18" t="str">
        <f t="shared" si="0"/>
        <v xml:space="preserve"> </v>
      </c>
      <c r="AA30" s="18">
        <f t="shared" si="3"/>
        <v>2</v>
      </c>
      <c r="AB30" s="18">
        <f t="shared" ca="1" si="6"/>
        <v>96</v>
      </c>
      <c r="AC30" s="18">
        <f t="shared" ca="1" si="4"/>
        <v>0</v>
      </c>
      <c r="AD30" s="2" t="e">
        <f t="shared" si="1"/>
        <v>#N/A</v>
      </c>
      <c r="AE30" s="2" t="b">
        <f t="shared" si="2"/>
        <v>0</v>
      </c>
      <c r="AF30" s="2">
        <v>30</v>
      </c>
    </row>
    <row r="31" spans="1:32" ht="12.75">
      <c r="A31" s="19">
        <v>1</v>
      </c>
      <c r="B31" s="20" t="s">
        <v>71</v>
      </c>
      <c r="C31" s="15"/>
      <c r="D31" s="15"/>
      <c r="F31" s="66"/>
      <c r="G31" s="15"/>
      <c r="H31" s="10" t="str">
        <f ca="1">IF(AC31=1,"A","")</f>
        <v/>
      </c>
      <c r="I31" s="17" t="str">
        <f ca="1" t="shared" si="8" ref="I31:T38">OFFSET($Z$2,ROW()-StartRow-1-$AA31*PanelHeight+$AA31*WellsInPlate+(COLUMN()-9)*8,0,1,1)</f>
        <v xml:space="preserve"> </v>
      </c>
      <c r="J31" s="17" t="str">
        <f t="shared" ca="1" si="8"/>
        <v xml:space="preserve"> </v>
      </c>
      <c r="K31" s="17" t="str">
        <f t="shared" ca="1" si="8"/>
        <v xml:space="preserve"> </v>
      </c>
      <c r="L31" s="17" t="str">
        <f t="shared" ca="1" si="8"/>
        <v xml:space="preserve"> </v>
      </c>
      <c r="M31" s="17" t="str">
        <f t="shared" ca="1" si="8"/>
        <v xml:space="preserve"> </v>
      </c>
      <c r="N31" s="17" t="str">
        <f t="shared" ca="1" si="8"/>
        <v xml:space="preserve"> </v>
      </c>
      <c r="O31" s="17" t="str">
        <f t="shared" ca="1" si="8"/>
        <v xml:space="preserve"> </v>
      </c>
      <c r="P31" s="17" t="str">
        <f t="shared" ca="1" si="8"/>
        <v xml:space="preserve"> </v>
      </c>
      <c r="Q31" s="17" t="str">
        <f t="shared" ca="1" si="8"/>
        <v xml:space="preserve"> </v>
      </c>
      <c r="R31" s="17" t="str">
        <f t="shared" ca="1" si="8"/>
        <v xml:space="preserve"> </v>
      </c>
      <c r="S31" s="17" t="str">
        <f t="shared" ca="1" si="8"/>
        <v xml:space="preserve"> </v>
      </c>
      <c r="T31" s="17" t="str">
        <f t="shared" ca="1" si="8"/>
        <v xml:space="preserve"> </v>
      </c>
      <c r="Z31" s="18" t="str">
        <f t="shared" si="0"/>
        <v xml:space="preserve"> </v>
      </c>
      <c r="AA31" s="18">
        <f t="shared" si="3"/>
        <v>2</v>
      </c>
      <c r="AB31" s="18">
        <f t="shared" ca="1" si="6"/>
        <v>96</v>
      </c>
      <c r="AC31" s="18">
        <f t="shared" ca="1" si="4"/>
        <v>0</v>
      </c>
      <c r="AD31" s="2" t="e">
        <f t="shared" si="1"/>
        <v>#N/A</v>
      </c>
      <c r="AE31" s="2" t="b">
        <f t="shared" si="2"/>
        <v>0</v>
      </c>
      <c r="AF31" s="2">
        <v>31</v>
      </c>
    </row>
    <row r="32" spans="1:32" ht="12.75">
      <c r="A32" s="19">
        <v>1</v>
      </c>
      <c r="B32" s="20" t="s">
        <v>83</v>
      </c>
      <c r="C32" s="15"/>
      <c r="D32" s="15"/>
      <c r="F32" s="66"/>
      <c r="G32" s="15"/>
      <c r="H32" s="10" t="str">
        <f ca="1">IF(AC32=1,"B","")</f>
        <v/>
      </c>
      <c r="I32" s="17" t="str">
        <f t="shared" ca="1" si="8"/>
        <v xml:space="preserve"> </v>
      </c>
      <c r="J32" s="17" t="str">
        <f t="shared" ca="1" si="8"/>
        <v xml:space="preserve"> </v>
      </c>
      <c r="K32" s="17" t="str">
        <f t="shared" ca="1" si="8"/>
        <v xml:space="preserve"> </v>
      </c>
      <c r="L32" s="17" t="str">
        <f t="shared" ca="1" si="8"/>
        <v xml:space="preserve"> </v>
      </c>
      <c r="M32" s="17" t="str">
        <f t="shared" ca="1" si="8"/>
        <v xml:space="preserve"> </v>
      </c>
      <c r="N32" s="17" t="str">
        <f t="shared" ca="1" si="8"/>
        <v xml:space="preserve"> </v>
      </c>
      <c r="O32" s="17" t="str">
        <f t="shared" ca="1" si="8"/>
        <v xml:space="preserve"> </v>
      </c>
      <c r="P32" s="17" t="str">
        <f t="shared" ca="1" si="8"/>
        <v xml:space="preserve"> </v>
      </c>
      <c r="Q32" s="17" t="str">
        <f t="shared" ca="1" si="8"/>
        <v xml:space="preserve"> </v>
      </c>
      <c r="R32" s="17" t="str">
        <f t="shared" ca="1" si="8"/>
        <v xml:space="preserve"> </v>
      </c>
      <c r="S32" s="17" t="str">
        <f t="shared" ca="1" si="8"/>
        <v xml:space="preserve"> </v>
      </c>
      <c r="T32" s="17" t="str">
        <f t="shared" ca="1" si="8"/>
        <v xml:space="preserve"> </v>
      </c>
      <c r="Z32" s="18" t="str">
        <f t="shared" si="0"/>
        <v xml:space="preserve"> </v>
      </c>
      <c r="AA32" s="18">
        <f t="shared" si="3"/>
        <v>2</v>
      </c>
      <c r="AB32" s="18">
        <f t="shared" ca="1" si="6"/>
        <v>96</v>
      </c>
      <c r="AC32" s="18">
        <f t="shared" ca="1" si="4"/>
        <v>0</v>
      </c>
      <c r="AD32" s="2" t="e">
        <f t="shared" si="1"/>
        <v>#N/A</v>
      </c>
      <c r="AE32" s="2" t="b">
        <f t="shared" si="2"/>
        <v>0</v>
      </c>
      <c r="AF32" s="2">
        <v>32</v>
      </c>
    </row>
    <row r="33" spans="1:32" ht="12.75">
      <c r="A33" s="19">
        <v>1</v>
      </c>
      <c r="B33" s="20" t="s">
        <v>95</v>
      </c>
      <c r="C33" s="15"/>
      <c r="D33" s="15"/>
      <c r="F33" s="66"/>
      <c r="G33" s="15"/>
      <c r="H33" s="10" t="str">
        <f ca="1">IF(AC33=1,"C","")</f>
        <v/>
      </c>
      <c r="I33" s="17" t="str">
        <f t="shared" ca="1" si="8"/>
        <v xml:space="preserve"> </v>
      </c>
      <c r="J33" s="17" t="str">
        <f t="shared" ca="1" si="8"/>
        <v xml:space="preserve"> </v>
      </c>
      <c r="K33" s="17" t="str">
        <f t="shared" ca="1" si="8"/>
        <v xml:space="preserve"> </v>
      </c>
      <c r="L33" s="17" t="str">
        <f t="shared" ca="1" si="8"/>
        <v xml:space="preserve"> </v>
      </c>
      <c r="M33" s="17" t="str">
        <f t="shared" ca="1" si="8"/>
        <v xml:space="preserve"> </v>
      </c>
      <c r="N33" s="17" t="str">
        <f t="shared" ca="1" si="8"/>
        <v xml:space="preserve"> </v>
      </c>
      <c r="O33" s="17" t="str">
        <f t="shared" ca="1" si="8"/>
        <v xml:space="preserve"> </v>
      </c>
      <c r="P33" s="17" t="str">
        <f t="shared" ca="1" si="8"/>
        <v xml:space="preserve"> </v>
      </c>
      <c r="Q33" s="17" t="str">
        <f t="shared" ca="1" si="8"/>
        <v xml:space="preserve"> </v>
      </c>
      <c r="R33" s="17" t="str">
        <f t="shared" ca="1" si="8"/>
        <v xml:space="preserve"> </v>
      </c>
      <c r="S33" s="17" t="str">
        <f t="shared" ca="1" si="8"/>
        <v xml:space="preserve"> </v>
      </c>
      <c r="T33" s="17" t="str">
        <f t="shared" ca="1" si="8"/>
        <v xml:space="preserve"> </v>
      </c>
      <c r="Z33" s="18" t="str">
        <f t="shared" si="0"/>
        <v xml:space="preserve"> </v>
      </c>
      <c r="AA33" s="18">
        <f t="shared" si="3"/>
        <v>2</v>
      </c>
      <c r="AB33" s="18">
        <f t="shared" ca="1" si="6"/>
        <v>96</v>
      </c>
      <c r="AC33" s="18">
        <f t="shared" ca="1" si="4"/>
        <v>0</v>
      </c>
      <c r="AD33" s="2" t="e">
        <f t="shared" si="1"/>
        <v>#N/A</v>
      </c>
      <c r="AE33" s="2" t="b">
        <f t="shared" si="2"/>
        <v>0</v>
      </c>
      <c r="AF33" s="2">
        <v>33</v>
      </c>
    </row>
    <row r="34" spans="1:32" ht="12.75">
      <c r="A34" s="19">
        <v>1</v>
      </c>
      <c r="B34" s="20" t="s">
        <v>12</v>
      </c>
      <c r="C34" s="15"/>
      <c r="D34" s="15"/>
      <c r="F34" s="66"/>
      <c r="G34" s="15"/>
      <c r="H34" s="10" t="str">
        <f ca="1">IF(AC34=1,"D","")</f>
        <v/>
      </c>
      <c r="I34" s="17" t="str">
        <f t="shared" ca="1" si="8"/>
        <v xml:space="preserve"> </v>
      </c>
      <c r="J34" s="17" t="str">
        <f t="shared" ca="1" si="8"/>
        <v xml:space="preserve"> </v>
      </c>
      <c r="K34" s="17" t="str">
        <f t="shared" ca="1" si="8"/>
        <v xml:space="preserve"> </v>
      </c>
      <c r="L34" s="17" t="str">
        <f t="shared" ca="1" si="8"/>
        <v xml:space="preserve"> </v>
      </c>
      <c r="M34" s="17" t="str">
        <f t="shared" ca="1" si="8"/>
        <v xml:space="preserve"> </v>
      </c>
      <c r="N34" s="17" t="str">
        <f t="shared" ca="1" si="8"/>
        <v xml:space="preserve"> </v>
      </c>
      <c r="O34" s="17" t="str">
        <f t="shared" ca="1" si="8"/>
        <v xml:space="preserve"> </v>
      </c>
      <c r="P34" s="17" t="str">
        <f t="shared" ca="1" si="8"/>
        <v xml:space="preserve"> </v>
      </c>
      <c r="Q34" s="17" t="str">
        <f t="shared" ca="1" si="8"/>
        <v xml:space="preserve"> </v>
      </c>
      <c r="R34" s="17" t="str">
        <f t="shared" ca="1" si="8"/>
        <v xml:space="preserve"> </v>
      </c>
      <c r="S34" s="17" t="str">
        <f t="shared" ca="1" si="8"/>
        <v xml:space="preserve"> </v>
      </c>
      <c r="T34" s="17" t="str">
        <f t="shared" ca="1" si="8"/>
        <v xml:space="preserve"> </v>
      </c>
      <c r="Z34" s="18" t="str">
        <f t="shared" si="0"/>
        <v xml:space="preserve"> </v>
      </c>
      <c r="AA34" s="18">
        <f t="shared" si="3"/>
        <v>2</v>
      </c>
      <c r="AB34" s="18">
        <f t="shared" ca="1" si="6"/>
        <v>96</v>
      </c>
      <c r="AC34" s="18">
        <f t="shared" ca="1" si="4"/>
        <v>0</v>
      </c>
      <c r="AD34" s="2" t="e">
        <f t="shared" si="1"/>
        <v>#N/A</v>
      </c>
      <c r="AE34" s="2" t="b">
        <f t="shared" si="2"/>
        <v>0</v>
      </c>
      <c r="AF34" s="2">
        <v>34</v>
      </c>
    </row>
    <row r="35" spans="1:32" ht="12.75">
      <c r="A35" s="19">
        <v>1</v>
      </c>
      <c r="B35" s="20" t="s">
        <v>24</v>
      </c>
      <c r="C35" s="15"/>
      <c r="D35" s="15"/>
      <c r="F35" s="66"/>
      <c r="G35" s="15"/>
      <c r="H35" s="10" t="str">
        <f ca="1">IF(AC35=1,"E","")</f>
        <v/>
      </c>
      <c r="I35" s="17" t="str">
        <f t="shared" ca="1" si="8"/>
        <v xml:space="preserve"> </v>
      </c>
      <c r="J35" s="17" t="str">
        <f t="shared" ca="1" si="8"/>
        <v xml:space="preserve"> </v>
      </c>
      <c r="K35" s="17" t="str">
        <f t="shared" ca="1" si="8"/>
        <v xml:space="preserve"> </v>
      </c>
      <c r="L35" s="17" t="str">
        <f t="shared" ca="1" si="8"/>
        <v xml:space="preserve"> </v>
      </c>
      <c r="M35" s="17" t="str">
        <f t="shared" ca="1" si="8"/>
        <v xml:space="preserve"> </v>
      </c>
      <c r="N35" s="17" t="str">
        <f t="shared" ca="1" si="8"/>
        <v xml:space="preserve"> </v>
      </c>
      <c r="O35" s="17" t="str">
        <f t="shared" ca="1" si="8"/>
        <v xml:space="preserve"> </v>
      </c>
      <c r="P35" s="17" t="str">
        <f t="shared" ca="1" si="8"/>
        <v xml:space="preserve"> </v>
      </c>
      <c r="Q35" s="17" t="str">
        <f t="shared" ca="1" si="8"/>
        <v xml:space="preserve"> </v>
      </c>
      <c r="R35" s="17" t="str">
        <f t="shared" ca="1" si="8"/>
        <v xml:space="preserve"> </v>
      </c>
      <c r="S35" s="17" t="str">
        <f t="shared" ca="1" si="8"/>
        <v xml:space="preserve"> </v>
      </c>
      <c r="T35" s="17" t="str">
        <f t="shared" ca="1" si="8"/>
        <v xml:space="preserve"> </v>
      </c>
      <c r="Z35" s="18" t="str">
        <f t="shared" si="0"/>
        <v xml:space="preserve"> </v>
      </c>
      <c r="AA35" s="18">
        <f t="shared" si="3"/>
        <v>2</v>
      </c>
      <c r="AB35" s="18">
        <f t="shared" ca="1" si="6"/>
        <v>96</v>
      </c>
      <c r="AC35" s="18">
        <f t="shared" ca="1" si="4"/>
        <v>0</v>
      </c>
      <c r="AD35" s="2" t="e">
        <f t="shared" si="1"/>
        <v>#N/A</v>
      </c>
      <c r="AE35" s="2" t="b">
        <f t="shared" si="2"/>
        <v>0</v>
      </c>
      <c r="AF35" s="2">
        <v>35</v>
      </c>
    </row>
    <row r="36" spans="1:32" ht="12.75">
      <c r="A36" s="19">
        <v>1</v>
      </c>
      <c r="B36" s="20" t="s">
        <v>36</v>
      </c>
      <c r="C36" s="15"/>
      <c r="D36" s="15"/>
      <c r="F36" s="66"/>
      <c r="G36" s="15"/>
      <c r="H36" s="10" t="str">
        <f ca="1">IF(AC36=1,"F","")</f>
        <v/>
      </c>
      <c r="I36" s="17" t="str">
        <f t="shared" ca="1" si="8"/>
        <v xml:space="preserve"> </v>
      </c>
      <c r="J36" s="17" t="str">
        <f t="shared" ca="1" si="8"/>
        <v xml:space="preserve"> </v>
      </c>
      <c r="K36" s="17" t="str">
        <f t="shared" ca="1" si="8"/>
        <v xml:space="preserve"> </v>
      </c>
      <c r="L36" s="17" t="str">
        <f t="shared" ca="1" si="8"/>
        <v xml:space="preserve"> </v>
      </c>
      <c r="M36" s="17" t="str">
        <f t="shared" ca="1" si="8"/>
        <v xml:space="preserve"> </v>
      </c>
      <c r="N36" s="17" t="str">
        <f t="shared" ca="1" si="8"/>
        <v xml:space="preserve"> </v>
      </c>
      <c r="O36" s="17" t="str">
        <f t="shared" ca="1" si="8"/>
        <v xml:space="preserve"> </v>
      </c>
      <c r="P36" s="17" t="str">
        <f t="shared" ca="1" si="8"/>
        <v xml:space="preserve"> </v>
      </c>
      <c r="Q36" s="17" t="str">
        <f t="shared" ca="1" si="8"/>
        <v xml:space="preserve"> </v>
      </c>
      <c r="R36" s="17" t="str">
        <f t="shared" ca="1" si="8"/>
        <v xml:space="preserve"> </v>
      </c>
      <c r="S36" s="17" t="str">
        <f t="shared" ca="1" si="8"/>
        <v xml:space="preserve"> </v>
      </c>
      <c r="T36" s="17" t="str">
        <f t="shared" ca="1" si="8"/>
        <v xml:space="preserve"> </v>
      </c>
      <c r="Z36" s="18" t="str">
        <f t="shared" si="0"/>
        <v xml:space="preserve"> </v>
      </c>
      <c r="AA36" s="18">
        <f t="shared" si="3"/>
        <v>2</v>
      </c>
      <c r="AB36" s="18">
        <f t="shared" ca="1" si="6"/>
        <v>96</v>
      </c>
      <c r="AC36" s="18">
        <f t="shared" ca="1" si="4"/>
        <v>0</v>
      </c>
      <c r="AD36" s="2" t="e">
        <f t="shared" si="1"/>
        <v>#N/A</v>
      </c>
      <c r="AE36" s="2" t="b">
        <f t="shared" si="2"/>
        <v>0</v>
      </c>
      <c r="AF36" s="2">
        <v>36</v>
      </c>
    </row>
    <row r="37" spans="1:32" ht="12.75">
      <c r="A37" s="19">
        <v>1</v>
      </c>
      <c r="B37" s="20" t="s">
        <v>48</v>
      </c>
      <c r="C37" s="15"/>
      <c r="D37" s="15"/>
      <c r="F37" s="66"/>
      <c r="G37" s="15"/>
      <c r="H37" s="10" t="str">
        <f ca="1">IF(AC37=1,"G","")</f>
        <v/>
      </c>
      <c r="I37" s="17" t="str">
        <f t="shared" ca="1" si="8"/>
        <v xml:space="preserve"> </v>
      </c>
      <c r="J37" s="17" t="str">
        <f t="shared" ca="1" si="8"/>
        <v xml:space="preserve"> </v>
      </c>
      <c r="K37" s="17" t="str">
        <f t="shared" ca="1" si="8"/>
        <v xml:space="preserve"> </v>
      </c>
      <c r="L37" s="17" t="str">
        <f t="shared" ca="1" si="8"/>
        <v xml:space="preserve"> </v>
      </c>
      <c r="M37" s="17" t="str">
        <f t="shared" ca="1" si="8"/>
        <v xml:space="preserve"> </v>
      </c>
      <c r="N37" s="17" t="str">
        <f t="shared" ca="1" si="8"/>
        <v xml:space="preserve"> </v>
      </c>
      <c r="O37" s="17" t="str">
        <f t="shared" ca="1" si="8"/>
        <v xml:space="preserve"> </v>
      </c>
      <c r="P37" s="17" t="str">
        <f t="shared" ca="1" si="8"/>
        <v xml:space="preserve"> </v>
      </c>
      <c r="Q37" s="17" t="str">
        <f t="shared" ca="1" si="8"/>
        <v xml:space="preserve"> </v>
      </c>
      <c r="R37" s="17" t="str">
        <f t="shared" ca="1" si="8"/>
        <v xml:space="preserve"> </v>
      </c>
      <c r="S37" s="17" t="str">
        <f t="shared" ca="1" si="8"/>
        <v xml:space="preserve"> </v>
      </c>
      <c r="T37" s="17" t="str">
        <f t="shared" ca="1" si="8"/>
        <v xml:space="preserve"> </v>
      </c>
      <c r="Z37" s="18" t="str">
        <f t="shared" si="0"/>
        <v xml:space="preserve"> </v>
      </c>
      <c r="AA37" s="18">
        <f t="shared" si="3"/>
        <v>2</v>
      </c>
      <c r="AB37" s="18">
        <f t="shared" ca="1" si="6"/>
        <v>96</v>
      </c>
      <c r="AC37" s="18">
        <f t="shared" ca="1" si="4"/>
        <v>0</v>
      </c>
      <c r="AD37" s="2" t="e">
        <f t="shared" si="1"/>
        <v>#N/A</v>
      </c>
      <c r="AE37" s="2" t="b">
        <f t="shared" si="2"/>
        <v>0</v>
      </c>
      <c r="AF37" s="2">
        <v>37</v>
      </c>
    </row>
    <row r="38" spans="1:32" ht="12.75">
      <c r="A38" s="19">
        <v>1</v>
      </c>
      <c r="B38" s="20" t="s">
        <v>60</v>
      </c>
      <c r="C38" s="15"/>
      <c r="D38" s="15"/>
      <c r="F38" s="66"/>
      <c r="G38" s="15"/>
      <c r="H38" s="10" t="str">
        <f ca="1">IF(AC38=1,"H","")</f>
        <v/>
      </c>
      <c r="I38" s="17" t="str">
        <f t="shared" ca="1" si="8"/>
        <v xml:space="preserve"> </v>
      </c>
      <c r="J38" s="17" t="str">
        <f t="shared" ca="1" si="8"/>
        <v xml:space="preserve"> </v>
      </c>
      <c r="K38" s="17" t="str">
        <f t="shared" ca="1" si="8"/>
        <v xml:space="preserve"> </v>
      </c>
      <c r="L38" s="17" t="str">
        <f t="shared" ca="1" si="8"/>
        <v xml:space="preserve"> </v>
      </c>
      <c r="M38" s="17" t="str">
        <f t="shared" ca="1" si="8"/>
        <v xml:space="preserve"> </v>
      </c>
      <c r="N38" s="17" t="str">
        <f t="shared" ca="1" si="8"/>
        <v xml:space="preserve"> </v>
      </c>
      <c r="O38" s="17" t="str">
        <f t="shared" ca="1" si="8"/>
        <v xml:space="preserve"> </v>
      </c>
      <c r="P38" s="17" t="str">
        <f t="shared" ca="1" si="8"/>
        <v xml:space="preserve"> </v>
      </c>
      <c r="Q38" s="17" t="str">
        <f t="shared" ca="1" si="8"/>
        <v xml:space="preserve"> </v>
      </c>
      <c r="R38" s="17" t="str">
        <f t="shared" ca="1" si="8"/>
        <v xml:space="preserve"> </v>
      </c>
      <c r="S38" s="17" t="str">
        <f t="shared" ca="1" si="8"/>
        <v xml:space="preserve"> </v>
      </c>
      <c r="T38" s="17" t="str">
        <f t="shared" ca="1" si="8"/>
        <v xml:space="preserve"> </v>
      </c>
      <c r="Z38" s="18" t="str">
        <f t="shared" si="0"/>
        <v xml:space="preserve"> </v>
      </c>
      <c r="AA38" s="18">
        <f t="shared" si="3"/>
        <v>2</v>
      </c>
      <c r="AB38" s="18">
        <f t="shared" ca="1" si="6"/>
        <v>96</v>
      </c>
      <c r="AC38" s="18">
        <f t="shared" ca="1" si="4"/>
        <v>0</v>
      </c>
      <c r="AD38" s="2" t="e">
        <f t="shared" si="1"/>
        <v>#N/A</v>
      </c>
      <c r="AE38" s="2" t="b">
        <f t="shared" si="2"/>
        <v>0</v>
      </c>
      <c r="AF38" s="2">
        <v>38</v>
      </c>
    </row>
    <row r="39" spans="1:32" ht="12.75">
      <c r="A39" s="19">
        <v>1</v>
      </c>
      <c r="B39" s="20" t="s">
        <v>72</v>
      </c>
      <c r="C39" s="15"/>
      <c r="D39" s="15"/>
      <c r="F39" s="66"/>
      <c r="G39" s="15"/>
      <c r="Z39" s="18" t="str">
        <f t="shared" si="0"/>
        <v xml:space="preserve"> </v>
      </c>
      <c r="AA39" s="18">
        <f t="shared" si="3"/>
        <v>2</v>
      </c>
      <c r="AB39" s="18">
        <f t="shared" ca="1" si="6"/>
        <v>96</v>
      </c>
      <c r="AC39" s="18">
        <f t="shared" ca="1" si="4"/>
        <v>0</v>
      </c>
      <c r="AD39" s="2" t="e">
        <f t="shared" si="1"/>
        <v>#N/A</v>
      </c>
      <c r="AE39" s="2" t="b">
        <f t="shared" si="2"/>
        <v>0</v>
      </c>
      <c r="AF39" s="2">
        <v>39</v>
      </c>
    </row>
    <row r="40" spans="1:32" ht="12.75">
      <c r="A40" s="19">
        <v>1</v>
      </c>
      <c r="B40" s="20" t="s">
        <v>84</v>
      </c>
      <c r="C40" s="15"/>
      <c r="D40" s="15"/>
      <c r="F40" s="66"/>
      <c r="G40" s="15"/>
      <c r="Z40" s="18" t="str">
        <f t="shared" si="0"/>
        <v xml:space="preserve"> </v>
      </c>
      <c r="AA40" s="18">
        <f t="shared" si="3"/>
        <v>2</v>
      </c>
      <c r="AB40" s="18">
        <f t="shared" ca="1" si="6"/>
        <v>96</v>
      </c>
      <c r="AC40" s="18">
        <f t="shared" ca="1" si="4"/>
        <v>0</v>
      </c>
      <c r="AD40" s="2" t="e">
        <f t="shared" si="1"/>
        <v>#N/A</v>
      </c>
      <c r="AE40" s="2" t="b">
        <f t="shared" si="2"/>
        <v>0</v>
      </c>
      <c r="AF40" s="2">
        <v>40</v>
      </c>
    </row>
    <row r="41" spans="1:32" ht="12.75">
      <c r="A41" s="19">
        <v>1</v>
      </c>
      <c r="B41" s="20" t="s">
        <v>96</v>
      </c>
      <c r="C41" s="15"/>
      <c r="D41" s="15"/>
      <c r="F41" s="66"/>
      <c r="G41" s="15"/>
      <c r="Z41" s="18" t="str">
        <f t="shared" si="0"/>
        <v xml:space="preserve"> </v>
      </c>
      <c r="AA41" s="18">
        <f t="shared" si="3"/>
        <v>2</v>
      </c>
      <c r="AB41" s="18">
        <f t="shared" ca="1" si="6"/>
        <v>96</v>
      </c>
      <c r="AC41" s="18">
        <f t="shared" ca="1" si="4"/>
        <v>0</v>
      </c>
      <c r="AD41" s="2" t="e">
        <f t="shared" si="1"/>
        <v>#N/A</v>
      </c>
      <c r="AE41" s="2" t="b">
        <f t="shared" si="2"/>
        <v>0</v>
      </c>
      <c r="AF41" s="2">
        <v>41</v>
      </c>
    </row>
    <row r="42" spans="1:32" ht="12.75">
      <c r="A42" s="19">
        <v>1</v>
      </c>
      <c r="B42" s="20" t="s">
        <v>13</v>
      </c>
      <c r="C42" s="15"/>
      <c r="D42" s="15"/>
      <c r="F42" s="66"/>
      <c r="G42" s="15"/>
      <c r="I42" s="12" t="str">
        <f ca="1">IF(AC43=1,"Plate "&amp;TEXT(AA43+1,"0"),"")</f>
        <v/>
      </c>
      <c r="Z42" s="18" t="str">
        <f t="shared" si="0"/>
        <v xml:space="preserve"> </v>
      </c>
      <c r="AA42" s="18">
        <f t="shared" si="3"/>
        <v>2</v>
      </c>
      <c r="AB42" s="18">
        <f t="shared" ca="1" si="6"/>
        <v>96</v>
      </c>
      <c r="AC42" s="18">
        <f t="shared" ca="1" si="4"/>
        <v>0</v>
      </c>
      <c r="AD42" s="2" t="e">
        <f t="shared" si="1"/>
        <v>#N/A</v>
      </c>
      <c r="AE42" s="2" t="b">
        <f t="shared" si="2"/>
        <v>0</v>
      </c>
      <c r="AF42" s="2">
        <v>42</v>
      </c>
    </row>
    <row r="43" spans="1:32" ht="12.75">
      <c r="A43" s="19">
        <v>1</v>
      </c>
      <c r="B43" s="20" t="s">
        <v>25</v>
      </c>
      <c r="C43" s="15"/>
      <c r="D43" s="15"/>
      <c r="F43" s="66"/>
      <c r="G43" s="15"/>
      <c r="H43" s="9"/>
      <c r="I43" s="10" t="str">
        <f ca="1">IF($AC43=1,"1","")</f>
        <v/>
      </c>
      <c r="J43" s="10" t="str">
        <f ca="1">IF($AC43=1,"2","")</f>
        <v/>
      </c>
      <c r="K43" s="10" t="str">
        <f ca="1">IF($AC43=1,"3","")</f>
        <v/>
      </c>
      <c r="L43" s="10" t="str">
        <f ca="1">IF($AC43=1,"4","")</f>
        <v/>
      </c>
      <c r="M43" s="10" t="str">
        <f ca="1">IF($AC43=1,"5","")</f>
        <v/>
      </c>
      <c r="N43" s="10" t="str">
        <f ca="1">IF($AC43=1,"6","")</f>
        <v/>
      </c>
      <c r="O43" s="10" t="str">
        <f ca="1">IF($AC43=1,"7","")</f>
        <v/>
      </c>
      <c r="P43" s="10" t="str">
        <f ca="1">IF($AC43=1,"8","")</f>
        <v/>
      </c>
      <c r="Q43" s="10" t="str">
        <f ca="1">IF($AC43=1,"9","")</f>
        <v/>
      </c>
      <c r="R43" s="10" t="str">
        <f ca="1">IF($AC43=1,"10","")</f>
        <v/>
      </c>
      <c r="S43" s="10" t="str">
        <f ca="1">IF($AC43=1,"11","")</f>
        <v/>
      </c>
      <c r="T43" s="10" t="str">
        <f ca="1">IF($AC43=1,"12","")</f>
        <v/>
      </c>
      <c r="Z43" s="18" t="str">
        <f t="shared" si="0"/>
        <v xml:space="preserve"> </v>
      </c>
      <c r="AA43" s="18">
        <f t="shared" si="3"/>
        <v>3</v>
      </c>
      <c r="AB43" s="18">
        <f t="shared" ca="1" si="6"/>
        <v>96</v>
      </c>
      <c r="AC43" s="18">
        <f t="shared" ca="1" si="4"/>
        <v>0</v>
      </c>
      <c r="AD43" s="2" t="e">
        <f t="shared" si="1"/>
        <v>#N/A</v>
      </c>
      <c r="AE43" s="2" t="b">
        <f t="shared" si="2"/>
        <v>0</v>
      </c>
      <c r="AF43" s="2">
        <v>43</v>
      </c>
    </row>
    <row r="44" spans="1:32" ht="12.75">
      <c r="A44" s="19">
        <v>1</v>
      </c>
      <c r="B44" s="20" t="s">
        <v>37</v>
      </c>
      <c r="C44" s="15"/>
      <c r="D44" s="15"/>
      <c r="F44" s="66"/>
      <c r="G44" s="15"/>
      <c r="H44" s="10" t="str">
        <f ca="1">IF(AC44=1,"A","")</f>
        <v/>
      </c>
      <c r="I44" s="17" t="str">
        <f ca="1" t="shared" si="9" ref="I44:T51">OFFSET($Z$2,ROW()-StartRow-1-$AA44*PanelHeight+$AA44*WellsInPlate+(COLUMN()-9)*8,0,1,1)</f>
        <v xml:space="preserve"> </v>
      </c>
      <c r="J44" s="17" t="str">
        <f t="shared" ca="1" si="9"/>
        <v xml:space="preserve"> </v>
      </c>
      <c r="K44" s="17" t="str">
        <f t="shared" ca="1" si="9"/>
        <v xml:space="preserve"> </v>
      </c>
      <c r="L44" s="17" t="str">
        <f t="shared" ca="1" si="9"/>
        <v xml:space="preserve"> </v>
      </c>
      <c r="M44" s="17" t="str">
        <f t="shared" ca="1" si="9"/>
        <v xml:space="preserve"> </v>
      </c>
      <c r="N44" s="17" t="str">
        <f t="shared" ca="1" si="9"/>
        <v xml:space="preserve"> </v>
      </c>
      <c r="O44" s="17" t="str">
        <f t="shared" ca="1" si="9"/>
        <v xml:space="preserve"> </v>
      </c>
      <c r="P44" s="17" t="str">
        <f t="shared" ca="1" si="9"/>
        <v xml:space="preserve"> </v>
      </c>
      <c r="Q44" s="17" t="str">
        <f t="shared" ca="1" si="9"/>
        <v xml:space="preserve"> </v>
      </c>
      <c r="R44" s="17" t="str">
        <f t="shared" ca="1" si="9"/>
        <v xml:space="preserve"> </v>
      </c>
      <c r="S44" s="17" t="str">
        <f t="shared" ca="1" si="9"/>
        <v xml:space="preserve"> </v>
      </c>
      <c r="T44" s="17" t="str">
        <f t="shared" ca="1" si="9"/>
        <v xml:space="preserve"> </v>
      </c>
      <c r="Z44" s="18" t="str">
        <f t="shared" si="0"/>
        <v xml:space="preserve"> </v>
      </c>
      <c r="AA44" s="18">
        <f t="shared" si="3"/>
        <v>3</v>
      </c>
      <c r="AB44" s="18">
        <f t="shared" ca="1" si="6"/>
        <v>96</v>
      </c>
      <c r="AC44" s="18">
        <f t="shared" ca="1" si="4"/>
        <v>0</v>
      </c>
      <c r="AD44" s="2" t="e">
        <f t="shared" si="1"/>
        <v>#N/A</v>
      </c>
      <c r="AE44" s="2" t="b">
        <f t="shared" si="2"/>
        <v>0</v>
      </c>
      <c r="AF44" s="2">
        <v>44</v>
      </c>
    </row>
    <row r="45" spans="1:32" ht="12.75">
      <c r="A45" s="19">
        <v>1</v>
      </c>
      <c r="B45" s="20" t="s">
        <v>49</v>
      </c>
      <c r="C45" s="15"/>
      <c r="D45" s="15"/>
      <c r="F45" s="66"/>
      <c r="G45" s="15"/>
      <c r="H45" s="10" t="str">
        <f ca="1">IF(AC45=1,"B","")</f>
        <v/>
      </c>
      <c r="I45" s="17" t="str">
        <f t="shared" ca="1" si="9"/>
        <v xml:space="preserve"> </v>
      </c>
      <c r="J45" s="17" t="str">
        <f t="shared" ca="1" si="9"/>
        <v xml:space="preserve"> </v>
      </c>
      <c r="K45" s="17" t="str">
        <f t="shared" ca="1" si="9"/>
        <v xml:space="preserve"> </v>
      </c>
      <c r="L45" s="17" t="str">
        <f t="shared" ca="1" si="9"/>
        <v xml:space="preserve"> </v>
      </c>
      <c r="M45" s="17" t="str">
        <f t="shared" ca="1" si="9"/>
        <v xml:space="preserve"> </v>
      </c>
      <c r="N45" s="17" t="str">
        <f t="shared" ca="1" si="9"/>
        <v xml:space="preserve"> </v>
      </c>
      <c r="O45" s="17" t="str">
        <f t="shared" ca="1" si="9"/>
        <v xml:space="preserve"> </v>
      </c>
      <c r="P45" s="17" t="str">
        <f t="shared" ca="1" si="9"/>
        <v xml:space="preserve"> </v>
      </c>
      <c r="Q45" s="17" t="str">
        <f t="shared" ca="1" si="9"/>
        <v xml:space="preserve"> </v>
      </c>
      <c r="R45" s="17" t="str">
        <f t="shared" ca="1" si="9"/>
        <v xml:space="preserve"> </v>
      </c>
      <c r="S45" s="17" t="str">
        <f t="shared" ca="1" si="9"/>
        <v xml:space="preserve"> </v>
      </c>
      <c r="T45" s="17" t="str">
        <f t="shared" ca="1" si="9"/>
        <v xml:space="preserve"> </v>
      </c>
      <c r="Z45" s="18" t="str">
        <f t="shared" si="0"/>
        <v xml:space="preserve"> </v>
      </c>
      <c r="AA45" s="18">
        <f t="shared" si="3"/>
        <v>3</v>
      </c>
      <c r="AB45" s="18">
        <f t="shared" ca="1" si="6"/>
        <v>96</v>
      </c>
      <c r="AC45" s="18">
        <f t="shared" ca="1" si="4"/>
        <v>0</v>
      </c>
      <c r="AD45" s="2" t="e">
        <f t="shared" si="1"/>
        <v>#N/A</v>
      </c>
      <c r="AE45" s="2" t="b">
        <f t="shared" si="2"/>
        <v>0</v>
      </c>
      <c r="AF45" s="2">
        <v>45</v>
      </c>
    </row>
    <row r="46" spans="1:32" ht="12.75">
      <c r="A46" s="19">
        <v>1</v>
      </c>
      <c r="B46" s="20" t="s">
        <v>61</v>
      </c>
      <c r="C46" s="15"/>
      <c r="D46" s="15"/>
      <c r="F46" s="66"/>
      <c r="G46" s="15"/>
      <c r="H46" s="10" t="str">
        <f ca="1">IF(AC46=1,"C","")</f>
        <v/>
      </c>
      <c r="I46" s="17" t="str">
        <f t="shared" ca="1" si="9"/>
        <v xml:space="preserve"> </v>
      </c>
      <c r="J46" s="17" t="str">
        <f t="shared" ca="1" si="9"/>
        <v xml:space="preserve"> </v>
      </c>
      <c r="K46" s="17" t="str">
        <f t="shared" ca="1" si="9"/>
        <v xml:space="preserve"> </v>
      </c>
      <c r="L46" s="17" t="str">
        <f t="shared" ca="1" si="9"/>
        <v xml:space="preserve"> </v>
      </c>
      <c r="M46" s="17" t="str">
        <f t="shared" ca="1" si="9"/>
        <v xml:space="preserve"> </v>
      </c>
      <c r="N46" s="17" t="str">
        <f t="shared" ca="1" si="9"/>
        <v xml:space="preserve"> </v>
      </c>
      <c r="O46" s="17" t="str">
        <f t="shared" ca="1" si="9"/>
        <v xml:space="preserve"> </v>
      </c>
      <c r="P46" s="17" t="str">
        <f t="shared" ca="1" si="9"/>
        <v xml:space="preserve"> </v>
      </c>
      <c r="Q46" s="17" t="str">
        <f t="shared" ca="1" si="9"/>
        <v xml:space="preserve"> </v>
      </c>
      <c r="R46" s="17" t="str">
        <f t="shared" ca="1" si="9"/>
        <v xml:space="preserve"> </v>
      </c>
      <c r="S46" s="17" t="str">
        <f t="shared" ca="1" si="9"/>
        <v xml:space="preserve"> </v>
      </c>
      <c r="T46" s="17" t="str">
        <f t="shared" ca="1" si="9"/>
        <v xml:space="preserve"> </v>
      </c>
      <c r="Z46" s="18" t="str">
        <f t="shared" si="0"/>
        <v xml:space="preserve"> </v>
      </c>
      <c r="AA46" s="18">
        <f t="shared" si="3"/>
        <v>3</v>
      </c>
      <c r="AB46" s="18">
        <f t="shared" ca="1" si="6"/>
        <v>96</v>
      </c>
      <c r="AC46" s="18">
        <f t="shared" ca="1" si="4"/>
        <v>0</v>
      </c>
      <c r="AD46" s="2" t="e">
        <f t="shared" si="1"/>
        <v>#N/A</v>
      </c>
      <c r="AE46" s="2" t="b">
        <f t="shared" si="2"/>
        <v>0</v>
      </c>
      <c r="AF46" s="2">
        <v>46</v>
      </c>
    </row>
    <row r="47" spans="1:32" ht="12.75">
      <c r="A47" s="19">
        <v>1</v>
      </c>
      <c r="B47" s="20" t="s">
        <v>73</v>
      </c>
      <c r="C47" s="15"/>
      <c r="D47" s="15"/>
      <c r="F47" s="66"/>
      <c r="G47" s="15"/>
      <c r="H47" s="10" t="str">
        <f ca="1">IF(AC47=1,"D","")</f>
        <v/>
      </c>
      <c r="I47" s="17" t="str">
        <f t="shared" ca="1" si="9"/>
        <v xml:space="preserve"> </v>
      </c>
      <c r="J47" s="17" t="str">
        <f t="shared" ca="1" si="9"/>
        <v xml:space="preserve"> </v>
      </c>
      <c r="K47" s="17" t="str">
        <f t="shared" ca="1" si="9"/>
        <v xml:space="preserve"> </v>
      </c>
      <c r="L47" s="17" t="str">
        <f t="shared" ca="1" si="9"/>
        <v xml:space="preserve"> </v>
      </c>
      <c r="M47" s="17" t="str">
        <f t="shared" ca="1" si="9"/>
        <v xml:space="preserve"> </v>
      </c>
      <c r="N47" s="17" t="str">
        <f t="shared" ca="1" si="9"/>
        <v xml:space="preserve"> </v>
      </c>
      <c r="O47" s="17" t="str">
        <f t="shared" ca="1" si="9"/>
        <v xml:space="preserve"> </v>
      </c>
      <c r="P47" s="17" t="str">
        <f t="shared" ca="1" si="9"/>
        <v xml:space="preserve"> </v>
      </c>
      <c r="Q47" s="17" t="str">
        <f t="shared" ca="1" si="9"/>
        <v xml:space="preserve"> </v>
      </c>
      <c r="R47" s="17" t="str">
        <f t="shared" ca="1" si="9"/>
        <v xml:space="preserve"> </v>
      </c>
      <c r="S47" s="17" t="str">
        <f t="shared" ca="1" si="9"/>
        <v xml:space="preserve"> </v>
      </c>
      <c r="T47" s="17" t="str">
        <f t="shared" ca="1" si="9"/>
        <v xml:space="preserve"> </v>
      </c>
      <c r="Z47" s="18" t="str">
        <f t="shared" si="0"/>
        <v xml:space="preserve"> </v>
      </c>
      <c r="AA47" s="18">
        <f t="shared" si="3"/>
        <v>3</v>
      </c>
      <c r="AB47" s="18">
        <f t="shared" ca="1" si="6"/>
        <v>96</v>
      </c>
      <c r="AC47" s="18">
        <f t="shared" ca="1" si="4"/>
        <v>0</v>
      </c>
      <c r="AD47" s="2" t="e">
        <f t="shared" si="1"/>
        <v>#N/A</v>
      </c>
      <c r="AE47" s="2" t="b">
        <f t="shared" si="2"/>
        <v>0</v>
      </c>
      <c r="AF47" s="2">
        <v>47</v>
      </c>
    </row>
    <row r="48" spans="1:32" ht="12.75">
      <c r="A48" s="19">
        <v>1</v>
      </c>
      <c r="B48" s="20" t="s">
        <v>85</v>
      </c>
      <c r="C48" s="15"/>
      <c r="D48" s="15"/>
      <c r="F48" s="66"/>
      <c r="G48" s="15"/>
      <c r="H48" s="10" t="str">
        <f ca="1">IF(AC48=1,"E","")</f>
        <v/>
      </c>
      <c r="I48" s="17" t="str">
        <f t="shared" ca="1" si="9"/>
        <v xml:space="preserve"> </v>
      </c>
      <c r="J48" s="17" t="str">
        <f t="shared" ca="1" si="9"/>
        <v xml:space="preserve"> </v>
      </c>
      <c r="K48" s="17" t="str">
        <f t="shared" ca="1" si="9"/>
        <v xml:space="preserve"> </v>
      </c>
      <c r="L48" s="17" t="str">
        <f t="shared" ca="1" si="9"/>
        <v xml:space="preserve"> </v>
      </c>
      <c r="M48" s="17" t="str">
        <f t="shared" ca="1" si="9"/>
        <v xml:space="preserve"> </v>
      </c>
      <c r="N48" s="17" t="str">
        <f t="shared" ca="1" si="9"/>
        <v xml:space="preserve"> </v>
      </c>
      <c r="O48" s="17" t="str">
        <f t="shared" ca="1" si="9"/>
        <v xml:space="preserve"> </v>
      </c>
      <c r="P48" s="17" t="str">
        <f t="shared" ca="1" si="9"/>
        <v xml:space="preserve"> </v>
      </c>
      <c r="Q48" s="17" t="str">
        <f t="shared" ca="1" si="9"/>
        <v xml:space="preserve"> </v>
      </c>
      <c r="R48" s="17" t="str">
        <f t="shared" ca="1" si="9"/>
        <v xml:space="preserve"> </v>
      </c>
      <c r="S48" s="17" t="str">
        <f t="shared" ca="1" si="9"/>
        <v xml:space="preserve"> </v>
      </c>
      <c r="T48" s="17" t="str">
        <f t="shared" ca="1" si="9"/>
        <v xml:space="preserve"> </v>
      </c>
      <c r="Z48" s="18" t="str">
        <f t="shared" si="0"/>
        <v xml:space="preserve"> </v>
      </c>
      <c r="AA48" s="18">
        <f t="shared" si="3"/>
        <v>3</v>
      </c>
      <c r="AB48" s="18">
        <f t="shared" ca="1" si="6"/>
        <v>96</v>
      </c>
      <c r="AC48" s="18">
        <f t="shared" ca="1" si="4"/>
        <v>0</v>
      </c>
      <c r="AD48" s="2" t="e">
        <f t="shared" si="1"/>
        <v>#N/A</v>
      </c>
      <c r="AE48" s="2" t="b">
        <f t="shared" si="2"/>
        <v>0</v>
      </c>
      <c r="AF48" s="2">
        <v>48</v>
      </c>
    </row>
    <row r="49" spans="1:32" ht="12.75">
      <c r="A49" s="19">
        <v>1</v>
      </c>
      <c r="B49" s="20" t="s">
        <v>97</v>
      </c>
      <c r="C49" s="15"/>
      <c r="D49" s="15"/>
      <c r="F49" s="66"/>
      <c r="G49" s="15"/>
      <c r="H49" s="10" t="str">
        <f ca="1">IF(AC49=1,"F","")</f>
        <v/>
      </c>
      <c r="I49" s="17" t="str">
        <f t="shared" ca="1" si="9"/>
        <v xml:space="preserve"> </v>
      </c>
      <c r="J49" s="17" t="str">
        <f t="shared" ca="1" si="9"/>
        <v xml:space="preserve"> </v>
      </c>
      <c r="K49" s="17" t="str">
        <f t="shared" ca="1" si="9"/>
        <v xml:space="preserve"> </v>
      </c>
      <c r="L49" s="17" t="str">
        <f t="shared" ca="1" si="9"/>
        <v xml:space="preserve"> </v>
      </c>
      <c r="M49" s="17" t="str">
        <f t="shared" ca="1" si="9"/>
        <v xml:space="preserve"> </v>
      </c>
      <c r="N49" s="17" t="str">
        <f t="shared" ca="1" si="9"/>
        <v xml:space="preserve"> </v>
      </c>
      <c r="O49" s="17" t="str">
        <f t="shared" ca="1" si="9"/>
        <v xml:space="preserve"> </v>
      </c>
      <c r="P49" s="17" t="str">
        <f t="shared" ca="1" si="9"/>
        <v xml:space="preserve"> </v>
      </c>
      <c r="Q49" s="17" t="str">
        <f t="shared" ca="1" si="9"/>
        <v xml:space="preserve"> </v>
      </c>
      <c r="R49" s="17" t="str">
        <f t="shared" ca="1" si="9"/>
        <v xml:space="preserve"> </v>
      </c>
      <c r="S49" s="17" t="str">
        <f t="shared" ca="1" si="9"/>
        <v xml:space="preserve"> </v>
      </c>
      <c r="T49" s="17" t="str">
        <f t="shared" ca="1" si="9"/>
        <v xml:space="preserve"> </v>
      </c>
      <c r="Z49" s="18" t="str">
        <f t="shared" si="0"/>
        <v xml:space="preserve"> </v>
      </c>
      <c r="AA49" s="18">
        <f t="shared" si="3"/>
        <v>3</v>
      </c>
      <c r="AB49" s="18">
        <f t="shared" ca="1" si="6"/>
        <v>96</v>
      </c>
      <c r="AC49" s="18">
        <f t="shared" ca="1" si="4"/>
        <v>0</v>
      </c>
      <c r="AD49" s="2" t="e">
        <f t="shared" si="1"/>
        <v>#N/A</v>
      </c>
      <c r="AE49" s="2" t="b">
        <f t="shared" si="2"/>
        <v>0</v>
      </c>
      <c r="AF49" s="2">
        <v>49</v>
      </c>
    </row>
    <row r="50" spans="1:32" ht="12.75">
      <c r="A50" s="19">
        <v>1</v>
      </c>
      <c r="B50" s="20" t="s">
        <v>14</v>
      </c>
      <c r="C50" s="15"/>
      <c r="D50" s="15"/>
      <c r="F50" s="66"/>
      <c r="G50" s="15"/>
      <c r="H50" s="10" t="str">
        <f ca="1">IF(AC50=1,"G","")</f>
        <v/>
      </c>
      <c r="I50" s="17" t="str">
        <f t="shared" ca="1" si="9"/>
        <v xml:space="preserve"> </v>
      </c>
      <c r="J50" s="17" t="str">
        <f t="shared" ca="1" si="9"/>
        <v xml:space="preserve"> </v>
      </c>
      <c r="K50" s="17" t="str">
        <f t="shared" ca="1" si="9"/>
        <v xml:space="preserve"> </v>
      </c>
      <c r="L50" s="17" t="str">
        <f t="shared" ca="1" si="9"/>
        <v xml:space="preserve"> </v>
      </c>
      <c r="M50" s="17" t="str">
        <f t="shared" ca="1" si="9"/>
        <v xml:space="preserve"> </v>
      </c>
      <c r="N50" s="17" t="str">
        <f t="shared" ca="1" si="9"/>
        <v xml:space="preserve"> </v>
      </c>
      <c r="O50" s="17" t="str">
        <f t="shared" ca="1" si="9"/>
        <v xml:space="preserve"> </v>
      </c>
      <c r="P50" s="17" t="str">
        <f t="shared" ca="1" si="9"/>
        <v xml:space="preserve"> </v>
      </c>
      <c r="Q50" s="17" t="str">
        <f t="shared" ca="1" si="9"/>
        <v xml:space="preserve"> </v>
      </c>
      <c r="R50" s="17" t="str">
        <f t="shared" ca="1" si="9"/>
        <v xml:space="preserve"> </v>
      </c>
      <c r="S50" s="17" t="str">
        <f t="shared" ca="1" si="9"/>
        <v xml:space="preserve"> </v>
      </c>
      <c r="T50" s="17" t="str">
        <f t="shared" ca="1" si="9"/>
        <v xml:space="preserve"> </v>
      </c>
      <c r="Z50" s="18" t="str">
        <f t="shared" si="0"/>
        <v xml:space="preserve"> </v>
      </c>
      <c r="AA50" s="18">
        <f t="shared" si="3"/>
        <v>3</v>
      </c>
      <c r="AB50" s="18">
        <f t="shared" ca="1" si="6"/>
        <v>96</v>
      </c>
      <c r="AC50" s="18">
        <f t="shared" ca="1" si="4"/>
        <v>0</v>
      </c>
      <c r="AD50" s="2" t="e">
        <f t="shared" si="1"/>
        <v>#N/A</v>
      </c>
      <c r="AE50" s="2" t="b">
        <f t="shared" si="2"/>
        <v>0</v>
      </c>
      <c r="AF50" s="2">
        <v>50</v>
      </c>
    </row>
    <row r="51" spans="1:32" ht="12.75">
      <c r="A51" s="19">
        <v>1</v>
      </c>
      <c r="B51" s="20" t="s">
        <v>26</v>
      </c>
      <c r="C51" s="15"/>
      <c r="D51" s="15"/>
      <c r="F51" s="66"/>
      <c r="G51" s="15"/>
      <c r="H51" s="10" t="str">
        <f ca="1">IF(AC51=1,"H","")</f>
        <v/>
      </c>
      <c r="I51" s="17" t="str">
        <f t="shared" ca="1" si="9"/>
        <v xml:space="preserve"> </v>
      </c>
      <c r="J51" s="17" t="str">
        <f t="shared" ca="1" si="9"/>
        <v xml:space="preserve"> </v>
      </c>
      <c r="K51" s="17" t="str">
        <f t="shared" ca="1" si="9"/>
        <v xml:space="preserve"> </v>
      </c>
      <c r="L51" s="17" t="str">
        <f t="shared" ca="1" si="9"/>
        <v xml:space="preserve"> </v>
      </c>
      <c r="M51" s="17" t="str">
        <f t="shared" ca="1" si="9"/>
        <v xml:space="preserve"> </v>
      </c>
      <c r="N51" s="17" t="str">
        <f t="shared" ca="1" si="9"/>
        <v xml:space="preserve"> </v>
      </c>
      <c r="O51" s="17" t="str">
        <f t="shared" ca="1" si="9"/>
        <v xml:space="preserve"> </v>
      </c>
      <c r="P51" s="17" t="str">
        <f t="shared" ca="1" si="9"/>
        <v xml:space="preserve"> </v>
      </c>
      <c r="Q51" s="17" t="str">
        <f t="shared" ca="1" si="9"/>
        <v xml:space="preserve"> </v>
      </c>
      <c r="R51" s="17" t="str">
        <f t="shared" ca="1" si="9"/>
        <v xml:space="preserve"> </v>
      </c>
      <c r="S51" s="17" t="str">
        <f t="shared" ca="1" si="9"/>
        <v xml:space="preserve"> </v>
      </c>
      <c r="T51" s="17" t="str">
        <f t="shared" ca="1" si="9"/>
        <v xml:space="preserve"> </v>
      </c>
      <c r="Z51" s="18" t="str">
        <f t="shared" si="0"/>
        <v xml:space="preserve"> </v>
      </c>
      <c r="AA51" s="18">
        <f t="shared" si="3"/>
        <v>3</v>
      </c>
      <c r="AB51" s="18">
        <f t="shared" ca="1" si="6"/>
        <v>96</v>
      </c>
      <c r="AC51" s="18">
        <f t="shared" ca="1" si="4"/>
        <v>0</v>
      </c>
      <c r="AD51" s="2" t="e">
        <f t="shared" si="1"/>
        <v>#N/A</v>
      </c>
      <c r="AE51" s="2" t="b">
        <f t="shared" si="2"/>
        <v>0</v>
      </c>
      <c r="AF51" s="2">
        <v>51</v>
      </c>
    </row>
    <row r="52" spans="1:32" ht="12.75">
      <c r="A52" s="19">
        <v>1</v>
      </c>
      <c r="B52" s="20" t="s">
        <v>38</v>
      </c>
      <c r="C52" s="15"/>
      <c r="D52" s="15"/>
      <c r="F52" s="66"/>
      <c r="G52" s="15"/>
      <c r="Z52" s="18" t="str">
        <f t="shared" si="0"/>
        <v xml:space="preserve"> </v>
      </c>
      <c r="AA52" s="18">
        <f t="shared" si="3"/>
        <v>3</v>
      </c>
      <c r="AB52" s="18">
        <f t="shared" ca="1" si="6"/>
        <v>96</v>
      </c>
      <c r="AC52" s="18">
        <f t="shared" ca="1" si="4"/>
        <v>0</v>
      </c>
      <c r="AD52" s="2" t="e">
        <f t="shared" si="1"/>
        <v>#N/A</v>
      </c>
      <c r="AE52" s="2" t="b">
        <f t="shared" si="2"/>
        <v>0</v>
      </c>
      <c r="AF52" s="2">
        <v>52</v>
      </c>
    </row>
    <row r="53" spans="1:32" ht="12.75">
      <c r="A53" s="19">
        <v>1</v>
      </c>
      <c r="B53" s="20" t="s">
        <v>50</v>
      </c>
      <c r="C53" s="15"/>
      <c r="D53" s="15"/>
      <c r="F53" s="66"/>
      <c r="G53" s="15"/>
      <c r="Z53" s="18" t="str">
        <f t="shared" si="0"/>
        <v xml:space="preserve"> </v>
      </c>
      <c r="AA53" s="18">
        <f t="shared" si="3"/>
        <v>3</v>
      </c>
      <c r="AB53" s="18">
        <f t="shared" ca="1" si="6"/>
        <v>96</v>
      </c>
      <c r="AC53" s="18">
        <f t="shared" ca="1" si="4"/>
        <v>0</v>
      </c>
      <c r="AD53" s="2" t="e">
        <f t="shared" si="1"/>
        <v>#N/A</v>
      </c>
      <c r="AE53" s="2" t="b">
        <f t="shared" si="2"/>
        <v>0</v>
      </c>
      <c r="AF53" s="2">
        <v>53</v>
      </c>
    </row>
    <row r="54" spans="1:32" ht="12.75">
      <c r="A54" s="19">
        <v>1</v>
      </c>
      <c r="B54" s="20" t="s">
        <v>62</v>
      </c>
      <c r="C54" s="15"/>
      <c r="D54" s="15"/>
      <c r="F54" s="66"/>
      <c r="G54" s="15"/>
      <c r="Z54" s="18" t="str">
        <f t="shared" si="0"/>
        <v xml:space="preserve"> </v>
      </c>
      <c r="AA54" s="18">
        <f t="shared" si="3"/>
        <v>3</v>
      </c>
      <c r="AB54" s="18">
        <f t="shared" ca="1" si="6"/>
        <v>96</v>
      </c>
      <c r="AC54" s="18">
        <f t="shared" ca="1" si="4"/>
        <v>0</v>
      </c>
      <c r="AD54" s="2" t="e">
        <f t="shared" si="1"/>
        <v>#N/A</v>
      </c>
      <c r="AE54" s="2" t="b">
        <f t="shared" si="2"/>
        <v>0</v>
      </c>
      <c r="AF54" s="2">
        <v>54</v>
      </c>
    </row>
    <row r="55" spans="1:32" ht="12.75">
      <c r="A55" s="19">
        <v>1</v>
      </c>
      <c r="B55" s="20" t="s">
        <v>74</v>
      </c>
      <c r="C55" s="15"/>
      <c r="D55" s="15"/>
      <c r="F55" s="66"/>
      <c r="G55" s="15"/>
      <c r="I55" s="12" t="str">
        <f ca="1">IF(AC56=1,"Plate "&amp;TEXT(AA56+1,"0"),"")</f>
        <v/>
      </c>
      <c r="Z55" s="18" t="str">
        <f t="shared" si="0"/>
        <v xml:space="preserve"> </v>
      </c>
      <c r="AA55" s="18">
        <f t="shared" si="3"/>
        <v>3</v>
      </c>
      <c r="AB55" s="18">
        <f t="shared" ca="1" si="6"/>
        <v>96</v>
      </c>
      <c r="AC55" s="18">
        <f t="shared" ca="1" si="4"/>
        <v>0</v>
      </c>
      <c r="AD55" s="2" t="e">
        <f t="shared" si="1"/>
        <v>#N/A</v>
      </c>
      <c r="AE55" s="2" t="b">
        <f t="shared" si="2"/>
        <v>0</v>
      </c>
      <c r="AF55" s="2">
        <v>55</v>
      </c>
    </row>
    <row r="56" spans="1:32" ht="12.75">
      <c r="A56" s="19">
        <v>1</v>
      </c>
      <c r="B56" s="20" t="s">
        <v>86</v>
      </c>
      <c r="C56" s="15"/>
      <c r="D56" s="15"/>
      <c r="F56" s="66"/>
      <c r="G56" s="15"/>
      <c r="H56" s="9"/>
      <c r="I56" s="10" t="str">
        <f ca="1">IF($AC56=1,"1","")</f>
        <v/>
      </c>
      <c r="J56" s="10" t="str">
        <f ca="1">IF($AC56=1,"2","")</f>
        <v/>
      </c>
      <c r="K56" s="10" t="str">
        <f ca="1">IF($AC56=1,"3","")</f>
        <v/>
      </c>
      <c r="L56" s="10" t="str">
        <f ca="1">IF($AC56=1,"4","")</f>
        <v/>
      </c>
      <c r="M56" s="10" t="str">
        <f ca="1">IF($AC56=1,"5","")</f>
        <v/>
      </c>
      <c r="N56" s="10" t="str">
        <f ca="1">IF($AC56=1,"6","")</f>
        <v/>
      </c>
      <c r="O56" s="10" t="str">
        <f ca="1">IF($AC56=1,"7","")</f>
        <v/>
      </c>
      <c r="P56" s="10" t="str">
        <f ca="1">IF($AC56=1,"8","")</f>
        <v/>
      </c>
      <c r="Q56" s="10" t="str">
        <f ca="1">IF($AC56=1,"9","")</f>
        <v/>
      </c>
      <c r="R56" s="10" t="str">
        <f ca="1">IF($AC56=1,"10","")</f>
        <v/>
      </c>
      <c r="S56" s="10" t="str">
        <f ca="1">IF($AC56=1,"11","")</f>
        <v/>
      </c>
      <c r="T56" s="10" t="str">
        <f ca="1">IF($AC56=1,"12","")</f>
        <v/>
      </c>
      <c r="Z56" s="18" t="str">
        <f t="shared" si="0"/>
        <v xml:space="preserve"> </v>
      </c>
      <c r="AA56" s="18">
        <f t="shared" si="3"/>
        <v>4</v>
      </c>
      <c r="AB56" s="18">
        <f t="shared" ca="1" si="6"/>
        <v>96</v>
      </c>
      <c r="AC56" s="18">
        <f t="shared" ca="1" si="4"/>
        <v>0</v>
      </c>
      <c r="AD56" s="2" t="e">
        <f t="shared" si="1"/>
        <v>#N/A</v>
      </c>
      <c r="AE56" s="2" t="b">
        <f t="shared" si="2"/>
        <v>0</v>
      </c>
      <c r="AF56" s="2">
        <v>56</v>
      </c>
    </row>
    <row r="57" spans="1:32" ht="12.75">
      <c r="A57" s="19">
        <v>1</v>
      </c>
      <c r="B57" s="20" t="s">
        <v>98</v>
      </c>
      <c r="C57" s="15"/>
      <c r="D57" s="15"/>
      <c r="F57" s="66"/>
      <c r="G57" s="15"/>
      <c r="H57" s="10" t="str">
        <f ca="1">IF(AC57=1,"A","")</f>
        <v/>
      </c>
      <c r="I57" s="17" t="str">
        <f ca="1" t="shared" si="10" ref="I57:T64">OFFSET($Z$2,ROW()-StartRow-1-$AA57*PanelHeight+$AA57*WellsInPlate+(COLUMN()-9)*8,0,1,1)</f>
        <v xml:space="preserve"> </v>
      </c>
      <c r="J57" s="17" t="str">
        <f t="shared" ca="1" si="10"/>
        <v xml:space="preserve"> </v>
      </c>
      <c r="K57" s="17" t="str">
        <f t="shared" ca="1" si="10"/>
        <v xml:space="preserve"> </v>
      </c>
      <c r="L57" s="17" t="str">
        <f t="shared" ca="1" si="10"/>
        <v xml:space="preserve"> </v>
      </c>
      <c r="M57" s="17" t="str">
        <f t="shared" ca="1" si="10"/>
        <v xml:space="preserve"> </v>
      </c>
      <c r="N57" s="17" t="str">
        <f t="shared" ca="1" si="10"/>
        <v xml:space="preserve"> </v>
      </c>
      <c r="O57" s="17" t="str">
        <f t="shared" ca="1" si="10"/>
        <v xml:space="preserve"> </v>
      </c>
      <c r="P57" s="17" t="str">
        <f t="shared" ca="1" si="10"/>
        <v xml:space="preserve"> </v>
      </c>
      <c r="Q57" s="17" t="str">
        <f t="shared" ca="1" si="10"/>
        <v xml:space="preserve"> </v>
      </c>
      <c r="R57" s="17" t="str">
        <f t="shared" ca="1" si="10"/>
        <v xml:space="preserve"> </v>
      </c>
      <c r="S57" s="17" t="str">
        <f t="shared" ca="1" si="10"/>
        <v xml:space="preserve"> </v>
      </c>
      <c r="T57" s="17" t="str">
        <f t="shared" ca="1" si="10"/>
        <v xml:space="preserve"> </v>
      </c>
      <c r="Z57" s="18" t="str">
        <f t="shared" si="0"/>
        <v xml:space="preserve"> </v>
      </c>
      <c r="AA57" s="18">
        <f t="shared" si="3"/>
        <v>4</v>
      </c>
      <c r="AB57" s="18">
        <f t="shared" ca="1" si="6"/>
        <v>96</v>
      </c>
      <c r="AC57" s="18">
        <f t="shared" ca="1" si="4"/>
        <v>0</v>
      </c>
      <c r="AD57" s="2" t="e">
        <f t="shared" si="1"/>
        <v>#N/A</v>
      </c>
      <c r="AE57" s="2" t="b">
        <f t="shared" si="2"/>
        <v>0</v>
      </c>
      <c r="AF57" s="2">
        <v>57</v>
      </c>
    </row>
    <row r="58" spans="1:32" ht="12.75">
      <c r="A58" s="19">
        <v>1</v>
      </c>
      <c r="B58" s="20" t="s">
        <v>15</v>
      </c>
      <c r="C58" s="15"/>
      <c r="D58" s="15"/>
      <c r="F58" s="66"/>
      <c r="G58" s="15"/>
      <c r="H58" s="10" t="str">
        <f ca="1">IF(AC58=1,"B","")</f>
        <v/>
      </c>
      <c r="I58" s="17" t="str">
        <f t="shared" ca="1" si="10"/>
        <v xml:space="preserve"> </v>
      </c>
      <c r="J58" s="17" t="str">
        <f t="shared" ca="1" si="10"/>
        <v xml:space="preserve"> </v>
      </c>
      <c r="K58" s="17" t="str">
        <f t="shared" ca="1" si="10"/>
        <v xml:space="preserve"> </v>
      </c>
      <c r="L58" s="17" t="str">
        <f t="shared" ca="1" si="10"/>
        <v xml:space="preserve"> </v>
      </c>
      <c r="M58" s="17" t="str">
        <f t="shared" ca="1" si="10"/>
        <v xml:space="preserve"> </v>
      </c>
      <c r="N58" s="17" t="str">
        <f t="shared" ca="1" si="10"/>
        <v xml:space="preserve"> </v>
      </c>
      <c r="O58" s="17" t="str">
        <f t="shared" ca="1" si="10"/>
        <v xml:space="preserve"> </v>
      </c>
      <c r="P58" s="17" t="str">
        <f t="shared" ca="1" si="10"/>
        <v xml:space="preserve"> </v>
      </c>
      <c r="Q58" s="17" t="str">
        <f t="shared" ca="1" si="10"/>
        <v xml:space="preserve"> </v>
      </c>
      <c r="R58" s="17" t="str">
        <f t="shared" ca="1" si="10"/>
        <v xml:space="preserve"> </v>
      </c>
      <c r="S58" s="17" t="str">
        <f t="shared" ca="1" si="10"/>
        <v xml:space="preserve"> </v>
      </c>
      <c r="T58" s="17" t="str">
        <f t="shared" ca="1" si="10"/>
        <v xml:space="preserve"> </v>
      </c>
      <c r="Z58" s="18" t="str">
        <f t="shared" si="0"/>
        <v xml:space="preserve"> </v>
      </c>
      <c r="AA58" s="18">
        <f t="shared" si="3"/>
        <v>4</v>
      </c>
      <c r="AB58" s="18">
        <f t="shared" ca="1" si="6"/>
        <v>96</v>
      </c>
      <c r="AC58" s="18">
        <f t="shared" ca="1" si="4"/>
        <v>0</v>
      </c>
      <c r="AD58" s="2" t="e">
        <f t="shared" si="1"/>
        <v>#N/A</v>
      </c>
      <c r="AE58" s="2" t="b">
        <f t="shared" si="2"/>
        <v>0</v>
      </c>
      <c r="AF58" s="2">
        <v>58</v>
      </c>
    </row>
    <row r="59" spans="1:32" ht="12.75">
      <c r="A59" s="19">
        <v>1</v>
      </c>
      <c r="B59" s="20" t="s">
        <v>27</v>
      </c>
      <c r="C59" s="15"/>
      <c r="D59" s="15"/>
      <c r="F59" s="66"/>
      <c r="G59" s="15"/>
      <c r="H59" s="10" t="str">
        <f ca="1">IF(AC59=1,"C","")</f>
        <v/>
      </c>
      <c r="I59" s="17" t="str">
        <f t="shared" ca="1" si="10"/>
        <v xml:space="preserve"> </v>
      </c>
      <c r="J59" s="17" t="str">
        <f t="shared" ca="1" si="10"/>
        <v xml:space="preserve"> </v>
      </c>
      <c r="K59" s="17" t="str">
        <f t="shared" ca="1" si="10"/>
        <v xml:space="preserve"> </v>
      </c>
      <c r="L59" s="17" t="str">
        <f t="shared" ca="1" si="10"/>
        <v xml:space="preserve"> </v>
      </c>
      <c r="M59" s="17" t="str">
        <f t="shared" ca="1" si="10"/>
        <v xml:space="preserve"> </v>
      </c>
      <c r="N59" s="17" t="str">
        <f t="shared" ca="1" si="10"/>
        <v xml:space="preserve"> </v>
      </c>
      <c r="O59" s="17" t="str">
        <f t="shared" ca="1" si="10"/>
        <v xml:space="preserve"> </v>
      </c>
      <c r="P59" s="17" t="str">
        <f t="shared" ca="1" si="10"/>
        <v xml:space="preserve"> </v>
      </c>
      <c r="Q59" s="17" t="str">
        <f t="shared" ca="1" si="10"/>
        <v xml:space="preserve"> </v>
      </c>
      <c r="R59" s="17" t="str">
        <f t="shared" ca="1" si="10"/>
        <v xml:space="preserve"> </v>
      </c>
      <c r="S59" s="17" t="str">
        <f t="shared" ca="1" si="10"/>
        <v xml:space="preserve"> </v>
      </c>
      <c r="T59" s="17" t="str">
        <f t="shared" ca="1" si="10"/>
        <v xml:space="preserve"> </v>
      </c>
      <c r="Z59" s="18" t="str">
        <f t="shared" si="0"/>
        <v xml:space="preserve"> </v>
      </c>
      <c r="AA59" s="18">
        <f t="shared" si="3"/>
        <v>4</v>
      </c>
      <c r="AB59" s="18">
        <f t="shared" ca="1" si="6"/>
        <v>96</v>
      </c>
      <c r="AC59" s="18">
        <f t="shared" ca="1" si="4"/>
        <v>0</v>
      </c>
      <c r="AD59" s="2" t="e">
        <f t="shared" si="1"/>
        <v>#N/A</v>
      </c>
      <c r="AE59" s="2" t="b">
        <f t="shared" si="2"/>
        <v>0</v>
      </c>
      <c r="AF59" s="2">
        <v>59</v>
      </c>
    </row>
    <row r="60" spans="1:32" ht="12.75">
      <c r="A60" s="19">
        <v>1</v>
      </c>
      <c r="B60" s="20" t="s">
        <v>39</v>
      </c>
      <c r="C60" s="15"/>
      <c r="D60" s="15"/>
      <c r="F60" s="66"/>
      <c r="G60" s="15"/>
      <c r="H60" s="10" t="str">
        <f ca="1">IF(AC60=1,"D","")</f>
        <v/>
      </c>
      <c r="I60" s="17" t="str">
        <f t="shared" ca="1" si="10"/>
        <v xml:space="preserve"> </v>
      </c>
      <c r="J60" s="17" t="str">
        <f t="shared" ca="1" si="10"/>
        <v xml:space="preserve"> </v>
      </c>
      <c r="K60" s="17" t="str">
        <f t="shared" ca="1" si="10"/>
        <v xml:space="preserve"> </v>
      </c>
      <c r="L60" s="17" t="str">
        <f t="shared" ca="1" si="10"/>
        <v xml:space="preserve"> </v>
      </c>
      <c r="M60" s="17" t="str">
        <f t="shared" ca="1" si="10"/>
        <v xml:space="preserve"> </v>
      </c>
      <c r="N60" s="17" t="str">
        <f t="shared" ca="1" si="10"/>
        <v xml:space="preserve"> </v>
      </c>
      <c r="O60" s="17" t="str">
        <f t="shared" ca="1" si="10"/>
        <v xml:space="preserve"> </v>
      </c>
      <c r="P60" s="17" t="str">
        <f t="shared" ca="1" si="10"/>
        <v xml:space="preserve"> </v>
      </c>
      <c r="Q60" s="17" t="str">
        <f t="shared" ca="1" si="10"/>
        <v xml:space="preserve"> </v>
      </c>
      <c r="R60" s="17" t="str">
        <f t="shared" ca="1" si="10"/>
        <v xml:space="preserve"> </v>
      </c>
      <c r="S60" s="17" t="str">
        <f t="shared" ca="1" si="10"/>
        <v xml:space="preserve"> </v>
      </c>
      <c r="T60" s="17" t="str">
        <f t="shared" ca="1" si="10"/>
        <v xml:space="preserve"> </v>
      </c>
      <c r="Z60" s="18" t="str">
        <f t="shared" si="0"/>
        <v xml:space="preserve"> </v>
      </c>
      <c r="AA60" s="18">
        <f t="shared" si="3"/>
        <v>4</v>
      </c>
      <c r="AB60" s="18">
        <f t="shared" ca="1" si="6"/>
        <v>96</v>
      </c>
      <c r="AC60" s="18">
        <f t="shared" ca="1" si="4"/>
        <v>0</v>
      </c>
      <c r="AD60" s="2" t="e">
        <f t="shared" si="1"/>
        <v>#N/A</v>
      </c>
      <c r="AE60" s="2" t="b">
        <f t="shared" si="2"/>
        <v>0</v>
      </c>
      <c r="AF60" s="2">
        <v>60</v>
      </c>
    </row>
    <row r="61" spans="1:31" ht="12.75">
      <c r="A61" s="19">
        <v>1</v>
      </c>
      <c r="B61" s="20" t="s">
        <v>51</v>
      </c>
      <c r="C61" s="15"/>
      <c r="D61" s="15"/>
      <c r="F61" s="66"/>
      <c r="G61" s="15"/>
      <c r="H61" s="10" t="str">
        <f ca="1">IF(AC61=1,"E","")</f>
        <v/>
      </c>
      <c r="I61" s="17" t="str">
        <f t="shared" ca="1" si="10"/>
        <v xml:space="preserve"> </v>
      </c>
      <c r="J61" s="17" t="str">
        <f t="shared" ca="1" si="10"/>
        <v xml:space="preserve"> </v>
      </c>
      <c r="K61" s="17" t="str">
        <f t="shared" ca="1" si="10"/>
        <v xml:space="preserve"> </v>
      </c>
      <c r="L61" s="17" t="str">
        <f t="shared" ca="1" si="10"/>
        <v xml:space="preserve"> </v>
      </c>
      <c r="M61" s="17" t="str">
        <f t="shared" ca="1" si="10"/>
        <v xml:space="preserve"> </v>
      </c>
      <c r="N61" s="17" t="str">
        <f t="shared" ca="1" si="10"/>
        <v xml:space="preserve"> </v>
      </c>
      <c r="O61" s="17" t="str">
        <f t="shared" ca="1" si="10"/>
        <v xml:space="preserve"> </v>
      </c>
      <c r="P61" s="17" t="str">
        <f t="shared" ca="1" si="10"/>
        <v xml:space="preserve"> </v>
      </c>
      <c r="Q61" s="17" t="str">
        <f t="shared" ca="1" si="10"/>
        <v xml:space="preserve"> </v>
      </c>
      <c r="R61" s="17" t="str">
        <f t="shared" ca="1" si="10"/>
        <v xml:space="preserve"> </v>
      </c>
      <c r="S61" s="17" t="str">
        <f t="shared" ca="1" si="10"/>
        <v xml:space="preserve"> </v>
      </c>
      <c r="T61" s="17" t="str">
        <f t="shared" ca="1" si="10"/>
        <v xml:space="preserve"> </v>
      </c>
      <c r="Z61" s="18" t="str">
        <f t="shared" si="0"/>
        <v xml:space="preserve"> </v>
      </c>
      <c r="AA61" s="18">
        <f t="shared" si="3"/>
        <v>4</v>
      </c>
      <c r="AB61" s="18">
        <f t="shared" ca="1" si="6"/>
        <v>96</v>
      </c>
      <c r="AC61" s="18">
        <f t="shared" ca="1" si="4"/>
        <v>0</v>
      </c>
      <c r="AD61" s="2">
        <f>60-COUNTIF(AD1:AD60,"#N/A")</f>
        <v>0</v>
      </c>
      <c r="AE61" s="2" t="b">
        <f t="shared" si="2"/>
        <v>0</v>
      </c>
    </row>
    <row r="62" spans="1:31" ht="12.75">
      <c r="A62" s="19">
        <v>1</v>
      </c>
      <c r="B62" s="20" t="s">
        <v>63</v>
      </c>
      <c r="C62" s="15"/>
      <c r="D62" s="15"/>
      <c r="F62" s="66"/>
      <c r="G62" s="15"/>
      <c r="H62" s="10" t="str">
        <f ca="1">IF(AC62=1,"F","")</f>
        <v/>
      </c>
      <c r="I62" s="17" t="str">
        <f t="shared" ca="1" si="10"/>
        <v xml:space="preserve"> </v>
      </c>
      <c r="J62" s="17" t="str">
        <f t="shared" ca="1" si="10"/>
        <v xml:space="preserve"> </v>
      </c>
      <c r="K62" s="17" t="str">
        <f t="shared" ca="1" si="10"/>
        <v xml:space="preserve"> </v>
      </c>
      <c r="L62" s="17" t="str">
        <f t="shared" ca="1" si="10"/>
        <v xml:space="preserve"> </v>
      </c>
      <c r="M62" s="17" t="str">
        <f t="shared" ca="1" si="10"/>
        <v xml:space="preserve"> </v>
      </c>
      <c r="N62" s="17" t="str">
        <f t="shared" ca="1" si="10"/>
        <v xml:space="preserve"> </v>
      </c>
      <c r="O62" s="17" t="str">
        <f t="shared" ca="1" si="10"/>
        <v xml:space="preserve"> </v>
      </c>
      <c r="P62" s="17" t="str">
        <f t="shared" ca="1" si="10"/>
        <v xml:space="preserve"> </v>
      </c>
      <c r="Q62" s="17" t="str">
        <f t="shared" ca="1" si="10"/>
        <v xml:space="preserve"> </v>
      </c>
      <c r="R62" s="17" t="str">
        <f t="shared" ca="1" si="10"/>
        <v xml:space="preserve"> </v>
      </c>
      <c r="S62" s="17" t="str">
        <f t="shared" ca="1" si="10"/>
        <v xml:space="preserve"> </v>
      </c>
      <c r="T62" s="17" t="str">
        <f t="shared" ca="1" si="10"/>
        <v xml:space="preserve"> </v>
      </c>
      <c r="Z62" s="18" t="str">
        <f t="shared" si="0"/>
        <v xml:space="preserve"> </v>
      </c>
      <c r="AA62" s="18">
        <f t="shared" si="3"/>
        <v>4</v>
      </c>
      <c r="AB62" s="18">
        <f t="shared" ca="1" si="6"/>
        <v>96</v>
      </c>
      <c r="AC62" s="18">
        <f t="shared" ca="1" si="4"/>
        <v>0</v>
      </c>
      <c r="AE62" s="2" t="b">
        <f t="shared" si="2"/>
        <v>0</v>
      </c>
    </row>
    <row r="63" spans="1:31" ht="12.75">
      <c r="A63" s="19">
        <v>1</v>
      </c>
      <c r="B63" s="20" t="s">
        <v>75</v>
      </c>
      <c r="C63" s="15"/>
      <c r="D63" s="15"/>
      <c r="F63" s="66"/>
      <c r="G63" s="15"/>
      <c r="H63" s="10" t="str">
        <f ca="1">IF(AC63=1,"G","")</f>
        <v/>
      </c>
      <c r="I63" s="17" t="str">
        <f t="shared" ca="1" si="10"/>
        <v xml:space="preserve"> </v>
      </c>
      <c r="J63" s="17" t="str">
        <f t="shared" ca="1" si="10"/>
        <v xml:space="preserve"> </v>
      </c>
      <c r="K63" s="17" t="str">
        <f t="shared" ca="1" si="10"/>
        <v xml:space="preserve"> </v>
      </c>
      <c r="L63" s="17" t="str">
        <f t="shared" ca="1" si="10"/>
        <v xml:space="preserve"> </v>
      </c>
      <c r="M63" s="17" t="str">
        <f t="shared" ca="1" si="10"/>
        <v xml:space="preserve"> </v>
      </c>
      <c r="N63" s="17" t="str">
        <f t="shared" ca="1" si="10"/>
        <v xml:space="preserve"> </v>
      </c>
      <c r="O63" s="17" t="str">
        <f t="shared" ca="1" si="10"/>
        <v xml:space="preserve"> </v>
      </c>
      <c r="P63" s="17" t="str">
        <f t="shared" ca="1" si="10"/>
        <v xml:space="preserve"> </v>
      </c>
      <c r="Q63" s="17" t="str">
        <f t="shared" ca="1" si="10"/>
        <v xml:space="preserve"> </v>
      </c>
      <c r="R63" s="17" t="str">
        <f t="shared" ca="1" si="10"/>
        <v xml:space="preserve"> </v>
      </c>
      <c r="S63" s="17" t="str">
        <f t="shared" ca="1" si="10"/>
        <v xml:space="preserve"> </v>
      </c>
      <c r="T63" s="17" t="str">
        <f t="shared" ca="1" si="10"/>
        <v xml:space="preserve"> </v>
      </c>
      <c r="Z63" s="18" t="str">
        <f t="shared" si="0"/>
        <v xml:space="preserve"> </v>
      </c>
      <c r="AA63" s="18">
        <f t="shared" si="3"/>
        <v>4</v>
      </c>
      <c r="AB63" s="18">
        <f t="shared" ca="1" si="6"/>
        <v>96</v>
      </c>
      <c r="AC63" s="18">
        <f t="shared" ca="1" si="4"/>
        <v>0</v>
      </c>
      <c r="AE63" s="2" t="b">
        <f t="shared" si="2"/>
        <v>0</v>
      </c>
    </row>
    <row r="64" spans="1:31" ht="12.75">
      <c r="A64" s="19">
        <v>1</v>
      </c>
      <c r="B64" s="20" t="s">
        <v>87</v>
      </c>
      <c r="C64" s="15"/>
      <c r="D64" s="15"/>
      <c r="F64" s="66"/>
      <c r="G64" s="15"/>
      <c r="H64" s="10" t="str">
        <f ca="1">IF(AC64=1,"H","")</f>
        <v/>
      </c>
      <c r="I64" s="17" t="str">
        <f t="shared" ca="1" si="10"/>
        <v xml:space="preserve"> </v>
      </c>
      <c r="J64" s="17" t="str">
        <f t="shared" ca="1" si="10"/>
        <v xml:space="preserve"> </v>
      </c>
      <c r="K64" s="17" t="str">
        <f t="shared" ca="1" si="10"/>
        <v xml:space="preserve"> </v>
      </c>
      <c r="L64" s="17" t="str">
        <f t="shared" ca="1" si="10"/>
        <v xml:space="preserve"> </v>
      </c>
      <c r="M64" s="17" t="str">
        <f t="shared" ca="1" si="10"/>
        <v xml:space="preserve"> </v>
      </c>
      <c r="N64" s="17" t="str">
        <f t="shared" ca="1" si="10"/>
        <v xml:space="preserve"> </v>
      </c>
      <c r="O64" s="17" t="str">
        <f t="shared" ca="1" si="10"/>
        <v xml:space="preserve"> </v>
      </c>
      <c r="P64" s="17" t="str">
        <f t="shared" ca="1" si="10"/>
        <v xml:space="preserve"> </v>
      </c>
      <c r="Q64" s="17" t="str">
        <f t="shared" ca="1" si="10"/>
        <v xml:space="preserve"> </v>
      </c>
      <c r="R64" s="17" t="str">
        <f t="shared" ca="1" si="10"/>
        <v xml:space="preserve"> </v>
      </c>
      <c r="S64" s="17" t="str">
        <f t="shared" ca="1" si="10"/>
        <v xml:space="preserve"> </v>
      </c>
      <c r="T64" s="17" t="str">
        <f t="shared" ca="1" si="10"/>
        <v xml:space="preserve"> </v>
      </c>
      <c r="Z64" s="18" t="str">
        <f t="shared" si="0"/>
        <v xml:space="preserve"> </v>
      </c>
      <c r="AA64" s="18">
        <f t="shared" si="3"/>
        <v>4</v>
      </c>
      <c r="AB64" s="18">
        <f t="shared" ca="1" si="6"/>
        <v>96</v>
      </c>
      <c r="AC64" s="18">
        <f t="shared" ca="1" si="4"/>
        <v>0</v>
      </c>
      <c r="AE64" s="2" t="b">
        <f t="shared" si="2"/>
        <v>0</v>
      </c>
    </row>
    <row r="65" spans="1:31" ht="12.75">
      <c r="A65" s="19">
        <v>1</v>
      </c>
      <c r="B65" s="20" t="s">
        <v>99</v>
      </c>
      <c r="C65" s="15"/>
      <c r="D65" s="15"/>
      <c r="F65" s="66"/>
      <c r="G65" s="15"/>
      <c r="Z65" s="18" t="str">
        <f t="shared" si="0"/>
        <v xml:space="preserve"> </v>
      </c>
      <c r="AA65" s="18">
        <f t="shared" si="3"/>
        <v>4</v>
      </c>
      <c r="AB65" s="18">
        <f t="shared" ca="1" si="6"/>
        <v>96</v>
      </c>
      <c r="AC65" s="18">
        <f t="shared" ca="1" si="4"/>
        <v>0</v>
      </c>
      <c r="AE65" s="2" t="b">
        <f t="shared" si="2"/>
        <v>0</v>
      </c>
    </row>
    <row r="66" spans="1:31" ht="12.75">
      <c r="A66" s="19">
        <v>1</v>
      </c>
      <c r="B66" s="20" t="s">
        <v>16</v>
      </c>
      <c r="C66" s="15"/>
      <c r="D66" s="15"/>
      <c r="F66" s="66"/>
      <c r="G66" s="15"/>
      <c r="Z66" s="18" t="str">
        <f t="shared" si="11" ref="Z66:Z129">IF(LEN(INDEX($1:$1048576,ROW(),4))&gt;0,INDEX($1:$1048576,ROW(),4)," ")</f>
        <v xml:space="preserve"> </v>
      </c>
      <c r="AA66" s="18">
        <f t="shared" si="3"/>
        <v>4</v>
      </c>
      <c r="AB66" s="18">
        <f t="shared" ca="1" si="6"/>
        <v>96</v>
      </c>
      <c r="AC66" s="18">
        <f t="shared" ca="1" si="4"/>
        <v>0</v>
      </c>
      <c r="AE66" s="2" t="b">
        <f t="shared" si="2"/>
        <v>0</v>
      </c>
    </row>
    <row r="67" spans="1:31" ht="12.75">
      <c r="A67" s="19">
        <v>1</v>
      </c>
      <c r="B67" s="20" t="s">
        <v>28</v>
      </c>
      <c r="C67" s="15"/>
      <c r="D67" s="15"/>
      <c r="F67" s="66"/>
      <c r="G67" s="15"/>
      <c r="Z67" s="18" t="str">
        <f t="shared" si="11"/>
        <v xml:space="preserve"> </v>
      </c>
      <c r="AA67" s="18">
        <f t="shared" si="3"/>
        <v>4</v>
      </c>
      <c r="AB67" s="18">
        <f t="shared" ca="1" si="6"/>
        <v>96</v>
      </c>
      <c r="AC67" s="18">
        <f t="shared" ca="1" si="4"/>
        <v>0</v>
      </c>
      <c r="AE67" s="2" t="b">
        <f t="shared" si="12" ref="AE67:AE130">IF(COUNTBLANK(D67)=0,A67)</f>
        <v>0</v>
      </c>
    </row>
    <row r="68" spans="1:31" ht="12.75">
      <c r="A68" s="19">
        <v>1</v>
      </c>
      <c r="B68" s="20" t="s">
        <v>40</v>
      </c>
      <c r="C68" s="15"/>
      <c r="D68" s="15"/>
      <c r="F68" s="66"/>
      <c r="G68" s="15"/>
      <c r="I68" s="12" t="str">
        <f ca="1">IF(AC69=1,"Plate "&amp;TEXT(AA69+1,"0"),"")</f>
        <v/>
      </c>
      <c r="Z68" s="18" t="str">
        <f t="shared" si="11"/>
        <v xml:space="preserve"> </v>
      </c>
      <c r="AA68" s="18">
        <f t="shared" si="13" ref="AA68:AA131">CEILING((ROW()-StartRow+1)/PanelHeight,1)-1</f>
        <v>4</v>
      </c>
      <c r="AB68" s="18">
        <f ca="1" t="shared" si="14" ref="AB68:AB131">COUNTBLANK(OFFSET(INDEX($1:$1048576,2,4),AA68*WellsInPlate,0,WellsInPlate,1))</f>
        <v>96</v>
      </c>
      <c r="AC68" s="18">
        <f ca="1" t="shared" si="15" ref="AC68:AC131">IF(AB68=WellsInPlate,0,1)</f>
        <v>0</v>
      </c>
      <c r="AE68" s="2" t="b">
        <f t="shared" si="12"/>
        <v>0</v>
      </c>
    </row>
    <row r="69" spans="1:31" ht="12.75">
      <c r="A69" s="19">
        <v>1</v>
      </c>
      <c r="B69" s="20" t="s">
        <v>52</v>
      </c>
      <c r="C69" s="15"/>
      <c r="D69" s="15"/>
      <c r="F69" s="66"/>
      <c r="G69" s="15"/>
      <c r="H69" s="9"/>
      <c r="I69" s="10" t="str">
        <f ca="1">IF($AC69=1,"1","")</f>
        <v/>
      </c>
      <c r="J69" s="10" t="str">
        <f ca="1">IF($AC69=1,"2","")</f>
        <v/>
      </c>
      <c r="K69" s="10" t="str">
        <f ca="1">IF($AC69=1,"3","")</f>
        <v/>
      </c>
      <c r="L69" s="10" t="str">
        <f ca="1">IF($AC69=1,"4","")</f>
        <v/>
      </c>
      <c r="M69" s="10" t="str">
        <f ca="1">IF($AC69=1,"5","")</f>
        <v/>
      </c>
      <c r="N69" s="10" t="str">
        <f ca="1">IF($AC69=1,"6","")</f>
        <v/>
      </c>
      <c r="O69" s="10" t="str">
        <f ca="1">IF($AC69=1,"7","")</f>
        <v/>
      </c>
      <c r="P69" s="10" t="str">
        <f ca="1">IF($AC69=1,"8","")</f>
        <v/>
      </c>
      <c r="Q69" s="10" t="str">
        <f ca="1">IF($AC69=1,"9","")</f>
        <v/>
      </c>
      <c r="R69" s="10" t="str">
        <f ca="1">IF($AC69=1,"10","")</f>
        <v/>
      </c>
      <c r="S69" s="10" t="str">
        <f ca="1">IF($AC69=1,"11","")</f>
        <v/>
      </c>
      <c r="T69" s="10" t="str">
        <f ca="1">IF($AC69=1,"12","")</f>
        <v/>
      </c>
      <c r="Z69" s="18" t="str">
        <f t="shared" si="11"/>
        <v xml:space="preserve"> </v>
      </c>
      <c r="AA69" s="18">
        <f t="shared" si="13"/>
        <v>5</v>
      </c>
      <c r="AB69" s="18">
        <f t="shared" ca="1" si="14"/>
        <v>96</v>
      </c>
      <c r="AC69" s="18">
        <f t="shared" ca="1" si="15"/>
        <v>0</v>
      </c>
      <c r="AE69" s="2" t="b">
        <f t="shared" si="12"/>
        <v>0</v>
      </c>
    </row>
    <row r="70" spans="1:31" ht="12.75">
      <c r="A70" s="19">
        <v>1</v>
      </c>
      <c r="B70" s="20" t="s">
        <v>64</v>
      </c>
      <c r="C70" s="15"/>
      <c r="D70" s="15"/>
      <c r="F70" s="66"/>
      <c r="G70" s="15"/>
      <c r="H70" s="10" t="str">
        <f ca="1">IF(AC70=1,"A","")</f>
        <v/>
      </c>
      <c r="I70" s="17" t="str">
        <f ca="1" t="shared" si="16" ref="I70:T77">OFFSET($Z$2,ROW()-StartRow-1-$AA70*PanelHeight+$AA70*WellsInPlate+(COLUMN()-9)*8,0,1,1)</f>
        <v xml:space="preserve"> </v>
      </c>
      <c r="J70" s="17" t="str">
        <f t="shared" ca="1" si="16"/>
        <v xml:space="preserve"> </v>
      </c>
      <c r="K70" s="17" t="str">
        <f t="shared" ca="1" si="16"/>
        <v xml:space="preserve"> </v>
      </c>
      <c r="L70" s="17" t="str">
        <f t="shared" ca="1" si="16"/>
        <v xml:space="preserve"> </v>
      </c>
      <c r="M70" s="17" t="str">
        <f t="shared" ca="1" si="16"/>
        <v xml:space="preserve"> </v>
      </c>
      <c r="N70" s="17" t="str">
        <f t="shared" ca="1" si="16"/>
        <v xml:space="preserve"> </v>
      </c>
      <c r="O70" s="17" t="str">
        <f t="shared" ca="1" si="16"/>
        <v xml:space="preserve"> </v>
      </c>
      <c r="P70" s="17" t="str">
        <f t="shared" ca="1" si="16"/>
        <v xml:space="preserve"> </v>
      </c>
      <c r="Q70" s="17" t="str">
        <f t="shared" ca="1" si="16"/>
        <v xml:space="preserve"> </v>
      </c>
      <c r="R70" s="17" t="str">
        <f t="shared" ca="1" si="16"/>
        <v xml:space="preserve"> </v>
      </c>
      <c r="S70" s="17" t="str">
        <f t="shared" ca="1" si="16"/>
        <v xml:space="preserve"> </v>
      </c>
      <c r="T70" s="17" t="str">
        <f t="shared" ca="1" si="16"/>
        <v xml:space="preserve"> </v>
      </c>
      <c r="Z70" s="18" t="str">
        <f t="shared" si="11"/>
        <v xml:space="preserve"> </v>
      </c>
      <c r="AA70" s="18">
        <f t="shared" si="13"/>
        <v>5</v>
      </c>
      <c r="AB70" s="18">
        <f t="shared" ca="1" si="14"/>
        <v>96</v>
      </c>
      <c r="AC70" s="18">
        <f t="shared" ca="1" si="15"/>
        <v>0</v>
      </c>
      <c r="AE70" s="2" t="b">
        <f t="shared" si="12"/>
        <v>0</v>
      </c>
    </row>
    <row r="71" spans="1:31" ht="12.75">
      <c r="A71" s="19">
        <v>1</v>
      </c>
      <c r="B71" s="20" t="s">
        <v>76</v>
      </c>
      <c r="C71" s="15"/>
      <c r="D71" s="15"/>
      <c r="F71" s="66"/>
      <c r="G71" s="15"/>
      <c r="H71" s="10" t="str">
        <f ca="1">IF(AC71=1,"B","")</f>
        <v/>
      </c>
      <c r="I71" s="17" t="str">
        <f t="shared" ca="1" si="16"/>
        <v xml:space="preserve"> </v>
      </c>
      <c r="J71" s="17" t="str">
        <f t="shared" ca="1" si="16"/>
        <v xml:space="preserve"> </v>
      </c>
      <c r="K71" s="17" t="str">
        <f t="shared" ca="1" si="16"/>
        <v xml:space="preserve"> </v>
      </c>
      <c r="L71" s="17" t="str">
        <f t="shared" ca="1" si="16"/>
        <v xml:space="preserve"> </v>
      </c>
      <c r="M71" s="17" t="str">
        <f t="shared" ca="1" si="16"/>
        <v xml:space="preserve"> </v>
      </c>
      <c r="N71" s="17" t="str">
        <f t="shared" ca="1" si="16"/>
        <v xml:space="preserve"> </v>
      </c>
      <c r="O71" s="17" t="str">
        <f t="shared" ca="1" si="16"/>
        <v xml:space="preserve"> </v>
      </c>
      <c r="P71" s="17" t="str">
        <f t="shared" ca="1" si="16"/>
        <v xml:space="preserve"> </v>
      </c>
      <c r="Q71" s="17" t="str">
        <f t="shared" ca="1" si="16"/>
        <v xml:space="preserve"> </v>
      </c>
      <c r="R71" s="17" t="str">
        <f t="shared" ca="1" si="16"/>
        <v xml:space="preserve"> </v>
      </c>
      <c r="S71" s="17" t="str">
        <f t="shared" ca="1" si="16"/>
        <v xml:space="preserve"> </v>
      </c>
      <c r="T71" s="17" t="str">
        <f t="shared" ca="1" si="16"/>
        <v xml:space="preserve"> </v>
      </c>
      <c r="Z71" s="18" t="str">
        <f t="shared" si="11"/>
        <v xml:space="preserve"> </v>
      </c>
      <c r="AA71" s="18">
        <f t="shared" si="13"/>
        <v>5</v>
      </c>
      <c r="AB71" s="18">
        <f t="shared" ca="1" si="14"/>
        <v>96</v>
      </c>
      <c r="AC71" s="18">
        <f t="shared" ca="1" si="15"/>
        <v>0</v>
      </c>
      <c r="AE71" s="2" t="b">
        <f t="shared" si="12"/>
        <v>0</v>
      </c>
    </row>
    <row r="72" spans="1:31" ht="12.75">
      <c r="A72" s="19">
        <v>1</v>
      </c>
      <c r="B72" s="20" t="s">
        <v>88</v>
      </c>
      <c r="C72" s="15"/>
      <c r="D72" s="15"/>
      <c r="F72" s="66"/>
      <c r="G72" s="15"/>
      <c r="H72" s="10" t="str">
        <f ca="1">IF(AC72=1,"C","")</f>
        <v/>
      </c>
      <c r="I72" s="17" t="str">
        <f t="shared" ca="1" si="16"/>
        <v xml:space="preserve"> </v>
      </c>
      <c r="J72" s="17" t="str">
        <f t="shared" ca="1" si="16"/>
        <v xml:space="preserve"> </v>
      </c>
      <c r="K72" s="17" t="str">
        <f t="shared" ca="1" si="16"/>
        <v xml:space="preserve"> </v>
      </c>
      <c r="L72" s="17" t="str">
        <f t="shared" ca="1" si="16"/>
        <v xml:space="preserve"> </v>
      </c>
      <c r="M72" s="17" t="str">
        <f t="shared" ca="1" si="16"/>
        <v xml:space="preserve"> </v>
      </c>
      <c r="N72" s="17" t="str">
        <f t="shared" ca="1" si="16"/>
        <v xml:space="preserve"> </v>
      </c>
      <c r="O72" s="17" t="str">
        <f t="shared" ca="1" si="16"/>
        <v xml:space="preserve"> </v>
      </c>
      <c r="P72" s="17" t="str">
        <f t="shared" ca="1" si="16"/>
        <v xml:space="preserve"> </v>
      </c>
      <c r="Q72" s="17" t="str">
        <f t="shared" ca="1" si="16"/>
        <v xml:space="preserve"> </v>
      </c>
      <c r="R72" s="17" t="str">
        <f t="shared" ca="1" si="16"/>
        <v xml:space="preserve"> </v>
      </c>
      <c r="S72" s="17" t="str">
        <f t="shared" ca="1" si="16"/>
        <v xml:space="preserve"> </v>
      </c>
      <c r="T72" s="17" t="str">
        <f t="shared" ca="1" si="16"/>
        <v xml:space="preserve"> </v>
      </c>
      <c r="Z72" s="18" t="str">
        <f t="shared" si="11"/>
        <v xml:space="preserve"> </v>
      </c>
      <c r="AA72" s="18">
        <f t="shared" si="13"/>
        <v>5</v>
      </c>
      <c r="AB72" s="18">
        <f t="shared" ca="1" si="14"/>
        <v>96</v>
      </c>
      <c r="AC72" s="18">
        <f t="shared" ca="1" si="15"/>
        <v>0</v>
      </c>
      <c r="AE72" s="2" t="b">
        <f t="shared" si="12"/>
        <v>0</v>
      </c>
    </row>
    <row r="73" spans="1:31" ht="12.75">
      <c r="A73" s="19">
        <v>1</v>
      </c>
      <c r="B73" s="20" t="s">
        <v>100</v>
      </c>
      <c r="C73" s="15"/>
      <c r="D73" s="15"/>
      <c r="F73" s="66"/>
      <c r="G73" s="15"/>
      <c r="H73" s="10" t="str">
        <f ca="1">IF(AC73=1,"D","")</f>
        <v/>
      </c>
      <c r="I73" s="17" t="str">
        <f t="shared" ca="1" si="16"/>
        <v xml:space="preserve"> </v>
      </c>
      <c r="J73" s="17" t="str">
        <f t="shared" ca="1" si="16"/>
        <v xml:space="preserve"> </v>
      </c>
      <c r="K73" s="17" t="str">
        <f t="shared" ca="1" si="16"/>
        <v xml:space="preserve"> </v>
      </c>
      <c r="L73" s="17" t="str">
        <f t="shared" ca="1" si="16"/>
        <v xml:space="preserve"> </v>
      </c>
      <c r="M73" s="17" t="str">
        <f t="shared" ca="1" si="16"/>
        <v xml:space="preserve"> </v>
      </c>
      <c r="N73" s="17" t="str">
        <f t="shared" ca="1" si="16"/>
        <v xml:space="preserve"> </v>
      </c>
      <c r="O73" s="17" t="str">
        <f t="shared" ca="1" si="16"/>
        <v xml:space="preserve"> </v>
      </c>
      <c r="P73" s="17" t="str">
        <f t="shared" ca="1" si="16"/>
        <v xml:space="preserve"> </v>
      </c>
      <c r="Q73" s="17" t="str">
        <f t="shared" ca="1" si="16"/>
        <v xml:space="preserve"> </v>
      </c>
      <c r="R73" s="17" t="str">
        <f t="shared" ca="1" si="16"/>
        <v xml:space="preserve"> </v>
      </c>
      <c r="S73" s="17" t="str">
        <f t="shared" ca="1" si="16"/>
        <v xml:space="preserve"> </v>
      </c>
      <c r="T73" s="17" t="str">
        <f t="shared" ca="1" si="16"/>
        <v xml:space="preserve"> </v>
      </c>
      <c r="Z73" s="18" t="str">
        <f t="shared" si="11"/>
        <v xml:space="preserve"> </v>
      </c>
      <c r="AA73" s="18">
        <f t="shared" si="13"/>
        <v>5</v>
      </c>
      <c r="AB73" s="18">
        <f t="shared" ca="1" si="14"/>
        <v>96</v>
      </c>
      <c r="AC73" s="18">
        <f t="shared" ca="1" si="15"/>
        <v>0</v>
      </c>
      <c r="AE73" s="2" t="b">
        <f t="shared" si="12"/>
        <v>0</v>
      </c>
    </row>
    <row r="74" spans="1:31" ht="12.75">
      <c r="A74" s="19">
        <v>1</v>
      </c>
      <c r="B74" s="20" t="s">
        <v>17</v>
      </c>
      <c r="C74" s="15"/>
      <c r="D74" s="15"/>
      <c r="F74" s="66"/>
      <c r="G74" s="15"/>
      <c r="H74" s="10" t="str">
        <f ca="1">IF(AC74=1,"E","")</f>
        <v/>
      </c>
      <c r="I74" s="17" t="str">
        <f t="shared" ca="1" si="16"/>
        <v xml:space="preserve"> </v>
      </c>
      <c r="J74" s="17" t="str">
        <f t="shared" ca="1" si="16"/>
        <v xml:space="preserve"> </v>
      </c>
      <c r="K74" s="17" t="str">
        <f t="shared" ca="1" si="16"/>
        <v xml:space="preserve"> </v>
      </c>
      <c r="L74" s="17" t="str">
        <f t="shared" ca="1" si="16"/>
        <v xml:space="preserve"> </v>
      </c>
      <c r="M74" s="17" t="str">
        <f t="shared" ca="1" si="16"/>
        <v xml:space="preserve"> </v>
      </c>
      <c r="N74" s="17" t="str">
        <f t="shared" ca="1" si="16"/>
        <v xml:space="preserve"> </v>
      </c>
      <c r="O74" s="17" t="str">
        <f t="shared" ca="1" si="16"/>
        <v xml:space="preserve"> </v>
      </c>
      <c r="P74" s="17" t="str">
        <f t="shared" ca="1" si="16"/>
        <v xml:space="preserve"> </v>
      </c>
      <c r="Q74" s="17" t="str">
        <f t="shared" ca="1" si="16"/>
        <v xml:space="preserve"> </v>
      </c>
      <c r="R74" s="17" t="str">
        <f t="shared" ca="1" si="16"/>
        <v xml:space="preserve"> </v>
      </c>
      <c r="S74" s="17" t="str">
        <f t="shared" ca="1" si="16"/>
        <v xml:space="preserve"> </v>
      </c>
      <c r="T74" s="17" t="str">
        <f t="shared" ca="1" si="16"/>
        <v xml:space="preserve"> </v>
      </c>
      <c r="Z74" s="18" t="str">
        <f t="shared" si="11"/>
        <v xml:space="preserve"> </v>
      </c>
      <c r="AA74" s="18">
        <f t="shared" si="13"/>
        <v>5</v>
      </c>
      <c r="AB74" s="18">
        <f t="shared" ca="1" si="14"/>
        <v>96</v>
      </c>
      <c r="AC74" s="18">
        <f t="shared" ca="1" si="15"/>
        <v>0</v>
      </c>
      <c r="AE74" s="2" t="b">
        <f t="shared" si="12"/>
        <v>0</v>
      </c>
    </row>
    <row r="75" spans="1:31" ht="12.75">
      <c r="A75" s="19">
        <v>1</v>
      </c>
      <c r="B75" s="20" t="s">
        <v>29</v>
      </c>
      <c r="C75" s="15"/>
      <c r="D75" s="15"/>
      <c r="F75" s="66"/>
      <c r="G75" s="15"/>
      <c r="H75" s="10" t="str">
        <f ca="1">IF(AC75=1,"F","")</f>
        <v/>
      </c>
      <c r="I75" s="17" t="str">
        <f t="shared" ca="1" si="16"/>
        <v xml:space="preserve"> </v>
      </c>
      <c r="J75" s="17" t="str">
        <f t="shared" ca="1" si="16"/>
        <v xml:space="preserve"> </v>
      </c>
      <c r="K75" s="17" t="str">
        <f t="shared" ca="1" si="16"/>
        <v xml:space="preserve"> </v>
      </c>
      <c r="L75" s="17" t="str">
        <f t="shared" ca="1" si="16"/>
        <v xml:space="preserve"> </v>
      </c>
      <c r="M75" s="17" t="str">
        <f t="shared" ca="1" si="16"/>
        <v xml:space="preserve"> </v>
      </c>
      <c r="N75" s="17" t="str">
        <f t="shared" ca="1" si="16"/>
        <v xml:space="preserve"> </v>
      </c>
      <c r="O75" s="17" t="str">
        <f t="shared" ca="1" si="16"/>
        <v xml:space="preserve"> </v>
      </c>
      <c r="P75" s="17" t="str">
        <f t="shared" ca="1" si="16"/>
        <v xml:space="preserve"> </v>
      </c>
      <c r="Q75" s="17" t="str">
        <f t="shared" ca="1" si="16"/>
        <v xml:space="preserve"> </v>
      </c>
      <c r="R75" s="17" t="str">
        <f t="shared" ca="1" si="16"/>
        <v xml:space="preserve"> </v>
      </c>
      <c r="S75" s="17" t="str">
        <f t="shared" ca="1" si="16"/>
        <v xml:space="preserve"> </v>
      </c>
      <c r="T75" s="17" t="str">
        <f t="shared" ca="1" si="16"/>
        <v xml:space="preserve"> </v>
      </c>
      <c r="Z75" s="18" t="str">
        <f t="shared" si="11"/>
        <v xml:space="preserve"> </v>
      </c>
      <c r="AA75" s="18">
        <f t="shared" si="13"/>
        <v>5</v>
      </c>
      <c r="AB75" s="18">
        <f t="shared" ca="1" si="14"/>
        <v>96</v>
      </c>
      <c r="AC75" s="18">
        <f t="shared" ca="1" si="15"/>
        <v>0</v>
      </c>
      <c r="AE75" s="2" t="b">
        <f t="shared" si="12"/>
        <v>0</v>
      </c>
    </row>
    <row r="76" spans="1:31" ht="12.75">
      <c r="A76" s="19">
        <v>1</v>
      </c>
      <c r="B76" s="20" t="s">
        <v>41</v>
      </c>
      <c r="C76" s="15"/>
      <c r="D76" s="15"/>
      <c r="F76" s="66"/>
      <c r="G76" s="15"/>
      <c r="H76" s="10" t="str">
        <f ca="1">IF(AC76=1,"G","")</f>
        <v/>
      </c>
      <c r="I76" s="17" t="str">
        <f t="shared" ca="1" si="16"/>
        <v xml:space="preserve"> </v>
      </c>
      <c r="J76" s="17" t="str">
        <f t="shared" ca="1" si="16"/>
        <v xml:space="preserve"> </v>
      </c>
      <c r="K76" s="17" t="str">
        <f t="shared" ca="1" si="16"/>
        <v xml:space="preserve"> </v>
      </c>
      <c r="L76" s="17" t="str">
        <f t="shared" ca="1" si="16"/>
        <v xml:space="preserve"> </v>
      </c>
      <c r="M76" s="17" t="str">
        <f t="shared" ca="1" si="16"/>
        <v xml:space="preserve"> </v>
      </c>
      <c r="N76" s="17" t="str">
        <f t="shared" ca="1" si="16"/>
        <v xml:space="preserve"> </v>
      </c>
      <c r="O76" s="17" t="str">
        <f t="shared" ca="1" si="16"/>
        <v xml:space="preserve"> </v>
      </c>
      <c r="P76" s="17" t="str">
        <f t="shared" ca="1" si="16"/>
        <v xml:space="preserve"> </v>
      </c>
      <c r="Q76" s="17" t="str">
        <f t="shared" ca="1" si="16"/>
        <v xml:space="preserve"> </v>
      </c>
      <c r="R76" s="17" t="str">
        <f t="shared" ca="1" si="16"/>
        <v xml:space="preserve"> </v>
      </c>
      <c r="S76" s="17" t="str">
        <f t="shared" ca="1" si="16"/>
        <v xml:space="preserve"> </v>
      </c>
      <c r="T76" s="17" t="str">
        <f t="shared" ca="1" si="16"/>
        <v xml:space="preserve"> </v>
      </c>
      <c r="Z76" s="18" t="str">
        <f t="shared" si="11"/>
        <v xml:space="preserve"> </v>
      </c>
      <c r="AA76" s="18">
        <f t="shared" si="13"/>
        <v>5</v>
      </c>
      <c r="AB76" s="18">
        <f t="shared" ca="1" si="14"/>
        <v>96</v>
      </c>
      <c r="AC76" s="18">
        <f t="shared" ca="1" si="15"/>
        <v>0</v>
      </c>
      <c r="AE76" s="2" t="b">
        <f t="shared" si="12"/>
        <v>0</v>
      </c>
    </row>
    <row r="77" spans="1:31" ht="12.75">
      <c r="A77" s="19">
        <v>1</v>
      </c>
      <c r="B77" s="20" t="s">
        <v>53</v>
      </c>
      <c r="C77" s="15"/>
      <c r="D77" s="15"/>
      <c r="F77" s="66"/>
      <c r="G77" s="15"/>
      <c r="H77" s="10" t="str">
        <f ca="1">IF(AC77=1,"H","")</f>
        <v/>
      </c>
      <c r="I77" s="17" t="str">
        <f t="shared" ca="1" si="16"/>
        <v xml:space="preserve"> </v>
      </c>
      <c r="J77" s="17" t="str">
        <f t="shared" ca="1" si="16"/>
        <v xml:space="preserve"> </v>
      </c>
      <c r="K77" s="17" t="str">
        <f t="shared" ca="1" si="16"/>
        <v xml:space="preserve"> </v>
      </c>
      <c r="L77" s="17" t="str">
        <f t="shared" ca="1" si="16"/>
        <v xml:space="preserve"> </v>
      </c>
      <c r="M77" s="17" t="str">
        <f t="shared" ca="1" si="16"/>
        <v xml:space="preserve"> </v>
      </c>
      <c r="N77" s="17" t="str">
        <f t="shared" ca="1" si="16"/>
        <v xml:space="preserve"> </v>
      </c>
      <c r="O77" s="17" t="str">
        <f t="shared" ca="1" si="16"/>
        <v xml:space="preserve"> </v>
      </c>
      <c r="P77" s="17" t="str">
        <f t="shared" ca="1" si="16"/>
        <v xml:space="preserve"> </v>
      </c>
      <c r="Q77" s="17" t="str">
        <f t="shared" ca="1" si="16"/>
        <v xml:space="preserve"> </v>
      </c>
      <c r="R77" s="17" t="str">
        <f t="shared" ca="1" si="16"/>
        <v xml:space="preserve"> </v>
      </c>
      <c r="S77" s="17" t="str">
        <f t="shared" ca="1" si="16"/>
        <v xml:space="preserve"> </v>
      </c>
      <c r="T77" s="17" t="str">
        <f t="shared" ca="1" si="16"/>
        <v xml:space="preserve"> </v>
      </c>
      <c r="Z77" s="18" t="str">
        <f t="shared" si="11"/>
        <v xml:space="preserve"> </v>
      </c>
      <c r="AA77" s="18">
        <f t="shared" si="13"/>
        <v>5</v>
      </c>
      <c r="AB77" s="18">
        <f t="shared" ca="1" si="14"/>
        <v>96</v>
      </c>
      <c r="AC77" s="18">
        <f t="shared" ca="1" si="15"/>
        <v>0</v>
      </c>
      <c r="AE77" s="2" t="b">
        <f t="shared" si="12"/>
        <v>0</v>
      </c>
    </row>
    <row r="78" spans="1:31" ht="12.75">
      <c r="A78" s="19">
        <v>1</v>
      </c>
      <c r="B78" s="20" t="s">
        <v>65</v>
      </c>
      <c r="C78" s="15"/>
      <c r="D78" s="15"/>
      <c r="F78" s="66"/>
      <c r="G78" s="15"/>
      <c r="Z78" s="18" t="str">
        <f t="shared" si="11"/>
        <v xml:space="preserve"> </v>
      </c>
      <c r="AA78" s="18">
        <f t="shared" si="13"/>
        <v>5</v>
      </c>
      <c r="AB78" s="18">
        <f t="shared" ca="1" si="14"/>
        <v>96</v>
      </c>
      <c r="AC78" s="18">
        <f t="shared" ca="1" si="15"/>
        <v>0</v>
      </c>
      <c r="AE78" s="2" t="b">
        <f t="shared" si="12"/>
        <v>0</v>
      </c>
    </row>
    <row r="79" spans="1:31" ht="12.75">
      <c r="A79" s="19">
        <v>1</v>
      </c>
      <c r="B79" s="20" t="s">
        <v>77</v>
      </c>
      <c r="C79" s="15"/>
      <c r="D79" s="15"/>
      <c r="F79" s="66"/>
      <c r="G79" s="15"/>
      <c r="Z79" s="18" t="str">
        <f t="shared" si="11"/>
        <v xml:space="preserve"> </v>
      </c>
      <c r="AA79" s="18">
        <f t="shared" si="13"/>
        <v>5</v>
      </c>
      <c r="AB79" s="18">
        <f t="shared" ca="1" si="14"/>
        <v>96</v>
      </c>
      <c r="AC79" s="18">
        <f t="shared" ca="1" si="15"/>
        <v>0</v>
      </c>
      <c r="AE79" s="2" t="b">
        <f t="shared" si="12"/>
        <v>0</v>
      </c>
    </row>
    <row r="80" spans="1:31" ht="12.75">
      <c r="A80" s="19">
        <v>1</v>
      </c>
      <c r="B80" s="20" t="s">
        <v>89</v>
      </c>
      <c r="C80" s="15"/>
      <c r="D80" s="15"/>
      <c r="F80" s="66"/>
      <c r="G80" s="15"/>
      <c r="Z80" s="18" t="str">
        <f t="shared" si="11"/>
        <v xml:space="preserve"> </v>
      </c>
      <c r="AA80" s="18">
        <f t="shared" si="13"/>
        <v>5</v>
      </c>
      <c r="AB80" s="18">
        <f t="shared" ca="1" si="14"/>
        <v>96</v>
      </c>
      <c r="AC80" s="18">
        <f t="shared" ca="1" si="15"/>
        <v>0</v>
      </c>
      <c r="AE80" s="2" t="b">
        <f t="shared" si="12"/>
        <v>0</v>
      </c>
    </row>
    <row r="81" spans="1:31" ht="12.75">
      <c r="A81" s="19">
        <v>1</v>
      </c>
      <c r="B81" s="20" t="s">
        <v>101</v>
      </c>
      <c r="C81" s="15"/>
      <c r="D81" s="15"/>
      <c r="F81" s="66"/>
      <c r="G81" s="15"/>
      <c r="I81" s="12" t="str">
        <f ca="1">IF(AC82=1,"Plate "&amp;TEXT(AA82+1,"0"),"")</f>
        <v/>
      </c>
      <c r="Z81" s="18" t="str">
        <f t="shared" si="11"/>
        <v xml:space="preserve"> </v>
      </c>
      <c r="AA81" s="18">
        <f t="shared" si="13"/>
        <v>5</v>
      </c>
      <c r="AB81" s="18">
        <f t="shared" ca="1" si="14"/>
        <v>96</v>
      </c>
      <c r="AC81" s="18">
        <f t="shared" ca="1" si="15"/>
        <v>0</v>
      </c>
      <c r="AE81" s="2" t="b">
        <f t="shared" si="12"/>
        <v>0</v>
      </c>
    </row>
    <row r="82" spans="1:31" ht="12.75">
      <c r="A82" s="19">
        <v>1</v>
      </c>
      <c r="B82" s="20" t="s">
        <v>18</v>
      </c>
      <c r="C82" s="15"/>
      <c r="D82" s="15"/>
      <c r="F82" s="66"/>
      <c r="G82" s="15"/>
      <c r="H82" s="9"/>
      <c r="I82" s="10" t="str">
        <f ca="1">IF($AC82=1,"1","")</f>
        <v/>
      </c>
      <c r="J82" s="10" t="str">
        <f ca="1">IF($AC82=1,"2","")</f>
        <v/>
      </c>
      <c r="K82" s="10" t="str">
        <f ca="1">IF($AC82=1,"3","")</f>
        <v/>
      </c>
      <c r="L82" s="10" t="str">
        <f ca="1">IF($AC82=1,"4","")</f>
        <v/>
      </c>
      <c r="M82" s="10" t="str">
        <f ca="1">IF($AC82=1,"5","")</f>
        <v/>
      </c>
      <c r="N82" s="10" t="str">
        <f ca="1">IF($AC82=1,"6","")</f>
        <v/>
      </c>
      <c r="O82" s="10" t="str">
        <f ca="1">IF($AC82=1,"7","")</f>
        <v/>
      </c>
      <c r="P82" s="10" t="str">
        <f ca="1">IF($AC82=1,"8","")</f>
        <v/>
      </c>
      <c r="Q82" s="10" t="str">
        <f ca="1">IF($AC82=1,"9","")</f>
        <v/>
      </c>
      <c r="R82" s="10" t="str">
        <f ca="1">IF($AC82=1,"10","")</f>
        <v/>
      </c>
      <c r="S82" s="10" t="str">
        <f ca="1">IF($AC82=1,"11","")</f>
        <v/>
      </c>
      <c r="T82" s="10" t="str">
        <f ca="1">IF($AC82=1,"12","")</f>
        <v/>
      </c>
      <c r="Z82" s="18" t="str">
        <f t="shared" si="11"/>
        <v xml:space="preserve"> </v>
      </c>
      <c r="AA82" s="18">
        <f t="shared" si="13"/>
        <v>6</v>
      </c>
      <c r="AB82" s="18">
        <f t="shared" ca="1" si="14"/>
        <v>96</v>
      </c>
      <c r="AC82" s="18">
        <f t="shared" ca="1" si="15"/>
        <v>0</v>
      </c>
      <c r="AE82" s="2" t="b">
        <f t="shared" si="12"/>
        <v>0</v>
      </c>
    </row>
    <row r="83" spans="1:31" ht="12.75">
      <c r="A83" s="19">
        <v>1</v>
      </c>
      <c r="B83" s="20" t="s">
        <v>30</v>
      </c>
      <c r="C83" s="15"/>
      <c r="D83" s="15"/>
      <c r="F83" s="66"/>
      <c r="G83" s="15"/>
      <c r="H83" s="10" t="str">
        <f ca="1">IF(AC83=1,"A","")</f>
        <v/>
      </c>
      <c r="I83" s="17" t="str">
        <f ca="1" t="shared" si="17" ref="I83:T90">OFFSET($Z$2,ROW()-StartRow-1-$AA83*PanelHeight+$AA83*WellsInPlate+(COLUMN()-9)*8,0,1,1)</f>
        <v xml:space="preserve"> </v>
      </c>
      <c r="J83" s="17" t="str">
        <f t="shared" ca="1" si="17"/>
        <v xml:space="preserve"> </v>
      </c>
      <c r="K83" s="17" t="str">
        <f t="shared" ca="1" si="17"/>
        <v xml:space="preserve"> </v>
      </c>
      <c r="L83" s="17" t="str">
        <f t="shared" ca="1" si="17"/>
        <v xml:space="preserve"> </v>
      </c>
      <c r="M83" s="17" t="str">
        <f t="shared" ca="1" si="17"/>
        <v xml:space="preserve"> </v>
      </c>
      <c r="N83" s="17" t="str">
        <f t="shared" ca="1" si="17"/>
        <v xml:space="preserve"> </v>
      </c>
      <c r="O83" s="17" t="str">
        <f t="shared" ca="1" si="17"/>
        <v xml:space="preserve"> </v>
      </c>
      <c r="P83" s="17" t="str">
        <f t="shared" ca="1" si="17"/>
        <v xml:space="preserve"> </v>
      </c>
      <c r="Q83" s="17" t="str">
        <f t="shared" ca="1" si="17"/>
        <v xml:space="preserve"> </v>
      </c>
      <c r="R83" s="17" t="str">
        <f t="shared" ca="1" si="17"/>
        <v xml:space="preserve"> </v>
      </c>
      <c r="S83" s="17" t="str">
        <f t="shared" ca="1" si="17"/>
        <v xml:space="preserve"> </v>
      </c>
      <c r="T83" s="17" t="str">
        <f t="shared" ca="1" si="17"/>
        <v xml:space="preserve"> </v>
      </c>
      <c r="Z83" s="18" t="str">
        <f t="shared" si="11"/>
        <v xml:space="preserve"> </v>
      </c>
      <c r="AA83" s="18">
        <f t="shared" si="13"/>
        <v>6</v>
      </c>
      <c r="AB83" s="18">
        <f t="shared" ca="1" si="14"/>
        <v>96</v>
      </c>
      <c r="AC83" s="18">
        <f t="shared" ca="1" si="15"/>
        <v>0</v>
      </c>
      <c r="AE83" s="2" t="b">
        <f t="shared" si="12"/>
        <v>0</v>
      </c>
    </row>
    <row r="84" spans="1:31" ht="12.75">
      <c r="A84" s="19">
        <v>1</v>
      </c>
      <c r="B84" s="20" t="s">
        <v>42</v>
      </c>
      <c r="C84" s="15"/>
      <c r="D84" s="15"/>
      <c r="F84" s="66"/>
      <c r="G84" s="15"/>
      <c r="H84" s="10" t="str">
        <f ca="1">IF(AC84=1,"B","")</f>
        <v/>
      </c>
      <c r="I84" s="17" t="str">
        <f t="shared" ca="1" si="17"/>
        <v xml:space="preserve"> </v>
      </c>
      <c r="J84" s="17" t="str">
        <f t="shared" ca="1" si="17"/>
        <v xml:space="preserve"> </v>
      </c>
      <c r="K84" s="17" t="str">
        <f t="shared" ca="1" si="17"/>
        <v xml:space="preserve"> </v>
      </c>
      <c r="L84" s="17" t="str">
        <f t="shared" ca="1" si="17"/>
        <v xml:space="preserve"> </v>
      </c>
      <c r="M84" s="17" t="str">
        <f t="shared" ca="1" si="17"/>
        <v xml:space="preserve"> </v>
      </c>
      <c r="N84" s="17" t="str">
        <f t="shared" ca="1" si="17"/>
        <v xml:space="preserve"> </v>
      </c>
      <c r="O84" s="17" t="str">
        <f t="shared" ca="1" si="17"/>
        <v xml:space="preserve"> </v>
      </c>
      <c r="P84" s="17" t="str">
        <f t="shared" ca="1" si="17"/>
        <v xml:space="preserve"> </v>
      </c>
      <c r="Q84" s="17" t="str">
        <f t="shared" ca="1" si="17"/>
        <v xml:space="preserve"> </v>
      </c>
      <c r="R84" s="17" t="str">
        <f t="shared" ca="1" si="17"/>
        <v xml:space="preserve"> </v>
      </c>
      <c r="S84" s="17" t="str">
        <f t="shared" ca="1" si="17"/>
        <v xml:space="preserve"> </v>
      </c>
      <c r="T84" s="17" t="str">
        <f t="shared" ca="1" si="17"/>
        <v xml:space="preserve"> </v>
      </c>
      <c r="Z84" s="18" t="str">
        <f t="shared" si="11"/>
        <v xml:space="preserve"> </v>
      </c>
      <c r="AA84" s="18">
        <f t="shared" si="13"/>
        <v>6</v>
      </c>
      <c r="AB84" s="18">
        <f t="shared" ca="1" si="14"/>
        <v>96</v>
      </c>
      <c r="AC84" s="18">
        <f t="shared" ca="1" si="15"/>
        <v>0</v>
      </c>
      <c r="AE84" s="2" t="b">
        <f t="shared" si="12"/>
        <v>0</v>
      </c>
    </row>
    <row r="85" spans="1:31" ht="12.75">
      <c r="A85" s="19">
        <v>1</v>
      </c>
      <c r="B85" s="20" t="s">
        <v>54</v>
      </c>
      <c r="C85" s="15"/>
      <c r="D85" s="15"/>
      <c r="F85" s="66"/>
      <c r="G85" s="15"/>
      <c r="H85" s="10" t="str">
        <f ca="1">IF(AC85=1,"C","")</f>
        <v/>
      </c>
      <c r="I85" s="17" t="str">
        <f t="shared" ca="1" si="17"/>
        <v xml:space="preserve"> </v>
      </c>
      <c r="J85" s="17" t="str">
        <f t="shared" ca="1" si="17"/>
        <v xml:space="preserve"> </v>
      </c>
      <c r="K85" s="17" t="str">
        <f t="shared" ca="1" si="17"/>
        <v xml:space="preserve"> </v>
      </c>
      <c r="L85" s="17" t="str">
        <f t="shared" ca="1" si="17"/>
        <v xml:space="preserve"> </v>
      </c>
      <c r="M85" s="17" t="str">
        <f t="shared" ca="1" si="17"/>
        <v xml:space="preserve"> </v>
      </c>
      <c r="N85" s="17" t="str">
        <f t="shared" ca="1" si="17"/>
        <v xml:space="preserve"> </v>
      </c>
      <c r="O85" s="17" t="str">
        <f t="shared" ca="1" si="17"/>
        <v xml:space="preserve"> </v>
      </c>
      <c r="P85" s="17" t="str">
        <f t="shared" ca="1" si="17"/>
        <v xml:space="preserve"> </v>
      </c>
      <c r="Q85" s="17" t="str">
        <f t="shared" ca="1" si="17"/>
        <v xml:space="preserve"> </v>
      </c>
      <c r="R85" s="17" t="str">
        <f t="shared" ca="1" si="17"/>
        <v xml:space="preserve"> </v>
      </c>
      <c r="S85" s="17" t="str">
        <f t="shared" ca="1" si="17"/>
        <v xml:space="preserve"> </v>
      </c>
      <c r="T85" s="17" t="str">
        <f t="shared" ca="1" si="17"/>
        <v xml:space="preserve"> </v>
      </c>
      <c r="Z85" s="18" t="str">
        <f t="shared" si="11"/>
        <v xml:space="preserve"> </v>
      </c>
      <c r="AA85" s="18">
        <f t="shared" si="13"/>
        <v>6</v>
      </c>
      <c r="AB85" s="18">
        <f t="shared" ca="1" si="14"/>
        <v>96</v>
      </c>
      <c r="AC85" s="18">
        <f t="shared" ca="1" si="15"/>
        <v>0</v>
      </c>
      <c r="AE85" s="2" t="b">
        <f t="shared" si="12"/>
        <v>0</v>
      </c>
    </row>
    <row r="86" spans="1:31" ht="12.75">
      <c r="A86" s="19">
        <v>1</v>
      </c>
      <c r="B86" s="20" t="s">
        <v>66</v>
      </c>
      <c r="C86" s="15"/>
      <c r="D86" s="15"/>
      <c r="F86" s="66"/>
      <c r="G86" s="15"/>
      <c r="H86" s="10" t="str">
        <f ca="1">IF(AC86=1,"D","")</f>
        <v/>
      </c>
      <c r="I86" s="17" t="str">
        <f t="shared" ca="1" si="17"/>
        <v xml:space="preserve"> </v>
      </c>
      <c r="J86" s="17" t="str">
        <f t="shared" ca="1" si="17"/>
        <v xml:space="preserve"> </v>
      </c>
      <c r="K86" s="17" t="str">
        <f t="shared" ca="1" si="17"/>
        <v xml:space="preserve"> </v>
      </c>
      <c r="L86" s="17" t="str">
        <f t="shared" ca="1" si="17"/>
        <v xml:space="preserve"> </v>
      </c>
      <c r="M86" s="17" t="str">
        <f t="shared" ca="1" si="17"/>
        <v xml:space="preserve"> </v>
      </c>
      <c r="N86" s="17" t="str">
        <f t="shared" ca="1" si="17"/>
        <v xml:space="preserve"> </v>
      </c>
      <c r="O86" s="17" t="str">
        <f t="shared" ca="1" si="17"/>
        <v xml:space="preserve"> </v>
      </c>
      <c r="P86" s="17" t="str">
        <f t="shared" ca="1" si="17"/>
        <v xml:space="preserve"> </v>
      </c>
      <c r="Q86" s="17" t="str">
        <f t="shared" ca="1" si="17"/>
        <v xml:space="preserve"> </v>
      </c>
      <c r="R86" s="17" t="str">
        <f t="shared" ca="1" si="17"/>
        <v xml:space="preserve"> </v>
      </c>
      <c r="S86" s="17" t="str">
        <f t="shared" ca="1" si="17"/>
        <v xml:space="preserve"> </v>
      </c>
      <c r="T86" s="17" t="str">
        <f t="shared" ca="1" si="17"/>
        <v xml:space="preserve"> </v>
      </c>
      <c r="Z86" s="18" t="str">
        <f t="shared" si="11"/>
        <v xml:space="preserve"> </v>
      </c>
      <c r="AA86" s="18">
        <f t="shared" si="13"/>
        <v>6</v>
      </c>
      <c r="AB86" s="18">
        <f t="shared" ca="1" si="14"/>
        <v>96</v>
      </c>
      <c r="AC86" s="18">
        <f t="shared" ca="1" si="15"/>
        <v>0</v>
      </c>
      <c r="AE86" s="2" t="b">
        <f t="shared" si="12"/>
        <v>0</v>
      </c>
    </row>
    <row r="87" spans="1:31" ht="12.75">
      <c r="A87" s="19">
        <v>1</v>
      </c>
      <c r="B87" s="20" t="s">
        <v>78</v>
      </c>
      <c r="C87" s="15"/>
      <c r="D87" s="15"/>
      <c r="F87" s="66"/>
      <c r="G87" s="15"/>
      <c r="H87" s="10" t="str">
        <f ca="1">IF(AC87=1,"E","")</f>
        <v/>
      </c>
      <c r="I87" s="17" t="str">
        <f t="shared" ca="1" si="17"/>
        <v xml:space="preserve"> </v>
      </c>
      <c r="J87" s="17" t="str">
        <f t="shared" ca="1" si="17"/>
        <v xml:space="preserve"> </v>
      </c>
      <c r="K87" s="17" t="str">
        <f t="shared" ca="1" si="17"/>
        <v xml:space="preserve"> </v>
      </c>
      <c r="L87" s="17" t="str">
        <f t="shared" ca="1" si="17"/>
        <v xml:space="preserve"> </v>
      </c>
      <c r="M87" s="17" t="str">
        <f t="shared" ca="1" si="17"/>
        <v xml:space="preserve"> </v>
      </c>
      <c r="N87" s="17" t="str">
        <f t="shared" ca="1" si="17"/>
        <v xml:space="preserve"> </v>
      </c>
      <c r="O87" s="17" t="str">
        <f t="shared" ca="1" si="17"/>
        <v xml:space="preserve"> </v>
      </c>
      <c r="P87" s="17" t="str">
        <f t="shared" ca="1" si="17"/>
        <v xml:space="preserve"> </v>
      </c>
      <c r="Q87" s="17" t="str">
        <f t="shared" ca="1" si="17"/>
        <v xml:space="preserve"> </v>
      </c>
      <c r="R87" s="17" t="str">
        <f t="shared" ca="1" si="17"/>
        <v xml:space="preserve"> </v>
      </c>
      <c r="S87" s="17" t="str">
        <f t="shared" ca="1" si="17"/>
        <v xml:space="preserve"> </v>
      </c>
      <c r="T87" s="17" t="str">
        <f t="shared" ca="1" si="17"/>
        <v xml:space="preserve"> </v>
      </c>
      <c r="Z87" s="18" t="str">
        <f t="shared" si="11"/>
        <v xml:space="preserve"> </v>
      </c>
      <c r="AA87" s="18">
        <f t="shared" si="13"/>
        <v>6</v>
      </c>
      <c r="AB87" s="18">
        <f t="shared" ca="1" si="14"/>
        <v>96</v>
      </c>
      <c r="AC87" s="18">
        <f t="shared" ca="1" si="15"/>
        <v>0</v>
      </c>
      <c r="AE87" s="2" t="b">
        <f t="shared" si="12"/>
        <v>0</v>
      </c>
    </row>
    <row r="88" spans="1:31" ht="12.75">
      <c r="A88" s="19">
        <v>1</v>
      </c>
      <c r="B88" s="20" t="s">
        <v>90</v>
      </c>
      <c r="C88" s="15"/>
      <c r="D88" s="15"/>
      <c r="F88" s="66"/>
      <c r="G88" s="15"/>
      <c r="H88" s="10" t="str">
        <f ca="1">IF(AC88=1,"F","")</f>
        <v/>
      </c>
      <c r="I88" s="17" t="str">
        <f t="shared" ca="1" si="17"/>
        <v xml:space="preserve"> </v>
      </c>
      <c r="J88" s="17" t="str">
        <f t="shared" ca="1" si="17"/>
        <v xml:space="preserve"> </v>
      </c>
      <c r="K88" s="17" t="str">
        <f t="shared" ca="1" si="17"/>
        <v xml:space="preserve"> </v>
      </c>
      <c r="L88" s="17" t="str">
        <f t="shared" ca="1" si="17"/>
        <v xml:space="preserve"> </v>
      </c>
      <c r="M88" s="17" t="str">
        <f t="shared" ca="1" si="17"/>
        <v xml:space="preserve"> </v>
      </c>
      <c r="N88" s="17" t="str">
        <f t="shared" ca="1" si="17"/>
        <v xml:space="preserve"> </v>
      </c>
      <c r="O88" s="17" t="str">
        <f t="shared" ca="1" si="17"/>
        <v xml:space="preserve"> </v>
      </c>
      <c r="P88" s="17" t="str">
        <f t="shared" ca="1" si="17"/>
        <v xml:space="preserve"> </v>
      </c>
      <c r="Q88" s="17" t="str">
        <f t="shared" ca="1" si="17"/>
        <v xml:space="preserve"> </v>
      </c>
      <c r="R88" s="17" t="str">
        <f t="shared" ca="1" si="17"/>
        <v xml:space="preserve"> </v>
      </c>
      <c r="S88" s="17" t="str">
        <f t="shared" ca="1" si="17"/>
        <v xml:space="preserve"> </v>
      </c>
      <c r="T88" s="17" t="str">
        <f t="shared" ca="1" si="17"/>
        <v xml:space="preserve"> </v>
      </c>
      <c r="Z88" s="18" t="str">
        <f t="shared" si="11"/>
        <v xml:space="preserve"> </v>
      </c>
      <c r="AA88" s="18">
        <f t="shared" si="13"/>
        <v>6</v>
      </c>
      <c r="AB88" s="18">
        <f t="shared" ca="1" si="14"/>
        <v>96</v>
      </c>
      <c r="AC88" s="18">
        <f t="shared" ca="1" si="15"/>
        <v>0</v>
      </c>
      <c r="AE88" s="2" t="b">
        <f t="shared" si="12"/>
        <v>0</v>
      </c>
    </row>
    <row r="89" spans="1:31" ht="12.75">
      <c r="A89" s="19">
        <v>1</v>
      </c>
      <c r="B89" s="20" t="s">
        <v>102</v>
      </c>
      <c r="C89" s="15"/>
      <c r="D89" s="15"/>
      <c r="F89" s="66"/>
      <c r="G89" s="15"/>
      <c r="H89" s="10" t="str">
        <f ca="1">IF(AC89=1,"G","")</f>
        <v/>
      </c>
      <c r="I89" s="17" t="str">
        <f t="shared" ca="1" si="17"/>
        <v xml:space="preserve"> </v>
      </c>
      <c r="J89" s="17" t="str">
        <f t="shared" ca="1" si="17"/>
        <v xml:space="preserve"> </v>
      </c>
      <c r="K89" s="17" t="str">
        <f t="shared" ca="1" si="17"/>
        <v xml:space="preserve"> </v>
      </c>
      <c r="L89" s="17" t="str">
        <f t="shared" ca="1" si="17"/>
        <v xml:space="preserve"> </v>
      </c>
      <c r="M89" s="17" t="str">
        <f t="shared" ca="1" si="17"/>
        <v xml:space="preserve"> </v>
      </c>
      <c r="N89" s="17" t="str">
        <f t="shared" ca="1" si="17"/>
        <v xml:space="preserve"> </v>
      </c>
      <c r="O89" s="17" t="str">
        <f t="shared" ca="1" si="17"/>
        <v xml:space="preserve"> </v>
      </c>
      <c r="P89" s="17" t="str">
        <f t="shared" ca="1" si="17"/>
        <v xml:space="preserve"> </v>
      </c>
      <c r="Q89" s="17" t="str">
        <f t="shared" ca="1" si="17"/>
        <v xml:space="preserve"> </v>
      </c>
      <c r="R89" s="17" t="str">
        <f t="shared" ca="1" si="17"/>
        <v xml:space="preserve"> </v>
      </c>
      <c r="S89" s="17" t="str">
        <f t="shared" ca="1" si="17"/>
        <v xml:space="preserve"> </v>
      </c>
      <c r="T89" s="17" t="str">
        <f t="shared" ca="1" si="17"/>
        <v xml:space="preserve"> </v>
      </c>
      <c r="Z89" s="18" t="str">
        <f t="shared" si="11"/>
        <v xml:space="preserve"> </v>
      </c>
      <c r="AA89" s="18">
        <f t="shared" si="13"/>
        <v>6</v>
      </c>
      <c r="AB89" s="18">
        <f t="shared" ca="1" si="14"/>
        <v>96</v>
      </c>
      <c r="AC89" s="18">
        <f t="shared" ca="1" si="15"/>
        <v>0</v>
      </c>
      <c r="AE89" s="2" t="b">
        <f t="shared" si="12"/>
        <v>0</v>
      </c>
    </row>
    <row r="90" spans="1:31" ht="12.75">
      <c r="A90" s="19">
        <v>1</v>
      </c>
      <c r="B90" s="20" t="s">
        <v>19</v>
      </c>
      <c r="C90" s="15"/>
      <c r="D90" s="15"/>
      <c r="F90" s="66"/>
      <c r="G90" s="15"/>
      <c r="H90" s="10" t="str">
        <f ca="1">IF(AC90=1,"H","")</f>
        <v/>
      </c>
      <c r="I90" s="17" t="str">
        <f t="shared" ca="1" si="17"/>
        <v xml:space="preserve"> </v>
      </c>
      <c r="J90" s="17" t="str">
        <f t="shared" ca="1" si="17"/>
        <v xml:space="preserve"> </v>
      </c>
      <c r="K90" s="17" t="str">
        <f t="shared" ca="1" si="17"/>
        <v xml:space="preserve"> </v>
      </c>
      <c r="L90" s="17" t="str">
        <f t="shared" ca="1" si="17"/>
        <v xml:space="preserve"> </v>
      </c>
      <c r="M90" s="17" t="str">
        <f t="shared" ca="1" si="17"/>
        <v xml:space="preserve"> </v>
      </c>
      <c r="N90" s="17" t="str">
        <f t="shared" ca="1" si="17"/>
        <v xml:space="preserve"> </v>
      </c>
      <c r="O90" s="17" t="str">
        <f t="shared" ca="1" si="17"/>
        <v xml:space="preserve"> </v>
      </c>
      <c r="P90" s="17" t="str">
        <f t="shared" ca="1" si="17"/>
        <v xml:space="preserve"> </v>
      </c>
      <c r="Q90" s="17" t="str">
        <f t="shared" ca="1" si="17"/>
        <v xml:space="preserve"> </v>
      </c>
      <c r="R90" s="17" t="str">
        <f t="shared" ca="1" si="17"/>
        <v xml:space="preserve"> </v>
      </c>
      <c r="S90" s="17" t="str">
        <f t="shared" ca="1" si="17"/>
        <v xml:space="preserve"> </v>
      </c>
      <c r="T90" s="17" t="str">
        <f t="shared" ca="1" si="17"/>
        <v xml:space="preserve"> </v>
      </c>
      <c r="Z90" s="18" t="str">
        <f t="shared" si="11"/>
        <v xml:space="preserve"> </v>
      </c>
      <c r="AA90" s="18">
        <f t="shared" si="13"/>
        <v>6</v>
      </c>
      <c r="AB90" s="18">
        <f t="shared" ca="1" si="14"/>
        <v>96</v>
      </c>
      <c r="AC90" s="18">
        <f t="shared" ca="1" si="15"/>
        <v>0</v>
      </c>
      <c r="AE90" s="2" t="b">
        <f t="shared" si="12"/>
        <v>0</v>
      </c>
    </row>
    <row r="91" spans="1:31" ht="12.75">
      <c r="A91" s="19">
        <v>1</v>
      </c>
      <c r="B91" s="20" t="s">
        <v>31</v>
      </c>
      <c r="C91" s="15"/>
      <c r="D91" s="15"/>
      <c r="F91" s="66"/>
      <c r="G91" s="15"/>
      <c r="Z91" s="18" t="str">
        <f t="shared" si="11"/>
        <v xml:space="preserve"> </v>
      </c>
      <c r="AA91" s="18">
        <f t="shared" si="13"/>
        <v>6</v>
      </c>
      <c r="AB91" s="18">
        <f t="shared" ca="1" si="14"/>
        <v>96</v>
      </c>
      <c r="AC91" s="18">
        <f t="shared" ca="1" si="15"/>
        <v>0</v>
      </c>
      <c r="AE91" s="2" t="b">
        <f t="shared" si="12"/>
        <v>0</v>
      </c>
    </row>
    <row r="92" spans="1:31" ht="12.75">
      <c r="A92" s="19">
        <v>1</v>
      </c>
      <c r="B92" s="20" t="s">
        <v>43</v>
      </c>
      <c r="C92" s="15"/>
      <c r="D92" s="15"/>
      <c r="F92" s="66"/>
      <c r="G92" s="15"/>
      <c r="Z92" s="18" t="str">
        <f t="shared" si="11"/>
        <v xml:space="preserve"> </v>
      </c>
      <c r="AA92" s="18">
        <f t="shared" si="13"/>
        <v>6</v>
      </c>
      <c r="AB92" s="18">
        <f t="shared" ca="1" si="14"/>
        <v>96</v>
      </c>
      <c r="AC92" s="18">
        <f t="shared" ca="1" si="15"/>
        <v>0</v>
      </c>
      <c r="AE92" s="2" t="b">
        <f t="shared" si="12"/>
        <v>0</v>
      </c>
    </row>
    <row r="93" spans="1:31" ht="12.75">
      <c r="A93" s="19">
        <v>1</v>
      </c>
      <c r="B93" s="20" t="s">
        <v>55</v>
      </c>
      <c r="C93" s="15"/>
      <c r="D93" s="15"/>
      <c r="F93" s="66"/>
      <c r="G93" s="15"/>
      <c r="Z93" s="18" t="str">
        <f t="shared" si="11"/>
        <v xml:space="preserve"> </v>
      </c>
      <c r="AA93" s="18">
        <f t="shared" si="13"/>
        <v>6</v>
      </c>
      <c r="AB93" s="18">
        <f t="shared" ca="1" si="14"/>
        <v>96</v>
      </c>
      <c r="AC93" s="18">
        <f t="shared" ca="1" si="15"/>
        <v>0</v>
      </c>
      <c r="AE93" s="2" t="b">
        <f t="shared" si="12"/>
        <v>0</v>
      </c>
    </row>
    <row r="94" spans="1:31" ht="12.75">
      <c r="A94" s="19">
        <v>1</v>
      </c>
      <c r="B94" s="20" t="s">
        <v>67</v>
      </c>
      <c r="C94" s="15"/>
      <c r="D94" s="15"/>
      <c r="F94" s="66"/>
      <c r="G94" s="15"/>
      <c r="I94" s="12" t="str">
        <f ca="1">IF(AC95=1,"Plate "&amp;TEXT(AA95+1,"0"),"")</f>
        <v/>
      </c>
      <c r="Z94" s="18" t="str">
        <f t="shared" si="11"/>
        <v xml:space="preserve"> </v>
      </c>
      <c r="AA94" s="18">
        <f t="shared" si="13"/>
        <v>6</v>
      </c>
      <c r="AB94" s="18">
        <f t="shared" ca="1" si="14"/>
        <v>96</v>
      </c>
      <c r="AC94" s="18">
        <f t="shared" ca="1" si="15"/>
        <v>0</v>
      </c>
      <c r="AE94" s="2" t="b">
        <f t="shared" si="12"/>
        <v>0</v>
      </c>
    </row>
    <row r="95" spans="1:31" ht="12.75">
      <c r="A95" s="19">
        <v>1</v>
      </c>
      <c r="B95" s="20" t="s">
        <v>79</v>
      </c>
      <c r="C95" s="15"/>
      <c r="D95" s="15"/>
      <c r="F95" s="66"/>
      <c r="G95" s="15"/>
      <c r="H95" s="9"/>
      <c r="I95" s="10" t="str">
        <f ca="1">IF($AC95=1,"1","")</f>
        <v/>
      </c>
      <c r="J95" s="10" t="str">
        <f ca="1">IF($AC95=1,"2","")</f>
        <v/>
      </c>
      <c r="K95" s="10" t="str">
        <f ca="1">IF($AC95=1,"3","")</f>
        <v/>
      </c>
      <c r="L95" s="10" t="str">
        <f ca="1">IF($AC95=1,"4","")</f>
        <v/>
      </c>
      <c r="M95" s="10" t="str">
        <f ca="1">IF($AC95=1,"5","")</f>
        <v/>
      </c>
      <c r="N95" s="10" t="str">
        <f ca="1">IF($AC95=1,"6","")</f>
        <v/>
      </c>
      <c r="O95" s="10" t="str">
        <f ca="1">IF($AC95=1,"7","")</f>
        <v/>
      </c>
      <c r="P95" s="10" t="str">
        <f ca="1">IF($AC95=1,"8","")</f>
        <v/>
      </c>
      <c r="Q95" s="10" t="str">
        <f ca="1">IF($AC95=1,"9","")</f>
        <v/>
      </c>
      <c r="R95" s="10" t="str">
        <f ca="1">IF($AC95=1,"10","")</f>
        <v/>
      </c>
      <c r="S95" s="10" t="str">
        <f ca="1">IF($AC95=1,"11","")</f>
        <v/>
      </c>
      <c r="T95" s="10" t="str">
        <f ca="1">IF($AC95=1,"12","")</f>
        <v/>
      </c>
      <c r="Z95" s="18" t="str">
        <f t="shared" si="11"/>
        <v xml:space="preserve"> </v>
      </c>
      <c r="AA95" s="18">
        <f t="shared" si="13"/>
        <v>7</v>
      </c>
      <c r="AB95" s="18">
        <f t="shared" ca="1" si="14"/>
        <v>96</v>
      </c>
      <c r="AC95" s="18">
        <f t="shared" ca="1" si="15"/>
        <v>0</v>
      </c>
      <c r="AE95" s="2" t="b">
        <f t="shared" si="12"/>
        <v>0</v>
      </c>
    </row>
    <row r="96" spans="1:31" ht="12.75">
      <c r="A96" s="19">
        <v>1</v>
      </c>
      <c r="B96" s="20" t="s">
        <v>91</v>
      </c>
      <c r="C96" s="15"/>
      <c r="D96" s="15"/>
      <c r="F96" s="66"/>
      <c r="G96" s="16"/>
      <c r="H96" s="10" t="str">
        <f ca="1">IF(AC96=1,"A","")</f>
        <v/>
      </c>
      <c r="I96" s="17" t="str">
        <f ca="1" t="shared" si="18" ref="I96:T103">OFFSET($Z$2,ROW()-StartRow-1-$AA96*PanelHeight+$AA96*WellsInPlate+(COLUMN()-9)*8,0,1,1)</f>
        <v xml:space="preserve"> </v>
      </c>
      <c r="J96" s="17" t="str">
        <f t="shared" ca="1" si="18"/>
        <v xml:space="preserve"> </v>
      </c>
      <c r="K96" s="17" t="str">
        <f t="shared" ca="1" si="18"/>
        <v xml:space="preserve"> </v>
      </c>
      <c r="L96" s="17" t="str">
        <f t="shared" ca="1" si="18"/>
        <v xml:space="preserve"> </v>
      </c>
      <c r="M96" s="17" t="str">
        <f t="shared" ca="1" si="18"/>
        <v xml:space="preserve"> </v>
      </c>
      <c r="N96" s="17" t="str">
        <f t="shared" ca="1" si="18"/>
        <v xml:space="preserve"> </v>
      </c>
      <c r="O96" s="17" t="str">
        <f t="shared" ca="1" si="18"/>
        <v xml:space="preserve"> </v>
      </c>
      <c r="P96" s="17" t="str">
        <f t="shared" ca="1" si="18"/>
        <v xml:space="preserve"> </v>
      </c>
      <c r="Q96" s="17" t="str">
        <f t="shared" ca="1" si="18"/>
        <v xml:space="preserve"> </v>
      </c>
      <c r="R96" s="17" t="str">
        <f t="shared" ca="1" si="18"/>
        <v xml:space="preserve"> </v>
      </c>
      <c r="S96" s="17" t="str">
        <f t="shared" ca="1" si="18"/>
        <v xml:space="preserve"> </v>
      </c>
      <c r="T96" s="17" t="str">
        <f t="shared" ca="1" si="18"/>
        <v xml:space="preserve"> </v>
      </c>
      <c r="Z96" s="18" t="str">
        <f t="shared" si="11"/>
        <v xml:space="preserve"> </v>
      </c>
      <c r="AA96" s="18">
        <f t="shared" si="13"/>
        <v>7</v>
      </c>
      <c r="AB96" s="18">
        <f t="shared" ca="1" si="14"/>
        <v>96</v>
      </c>
      <c r="AC96" s="18">
        <f t="shared" ca="1" si="15"/>
        <v>0</v>
      </c>
      <c r="AE96" s="2" t="b">
        <f t="shared" si="12"/>
        <v>0</v>
      </c>
    </row>
    <row r="97" spans="1:31" ht="12.75">
      <c r="A97" s="19">
        <v>1</v>
      </c>
      <c r="B97" s="20" t="s">
        <v>103</v>
      </c>
      <c r="C97" s="15"/>
      <c r="D97" s="15"/>
      <c r="F97" s="66"/>
      <c r="G97" s="16"/>
      <c r="H97" s="10" t="str">
        <f ca="1">IF(AC97=1,"B","")</f>
        <v/>
      </c>
      <c r="I97" s="17" t="str">
        <f t="shared" ca="1" si="18"/>
        <v xml:space="preserve"> </v>
      </c>
      <c r="J97" s="17" t="str">
        <f t="shared" ca="1" si="18"/>
        <v xml:space="preserve"> </v>
      </c>
      <c r="K97" s="17" t="str">
        <f t="shared" ca="1" si="18"/>
        <v xml:space="preserve"> </v>
      </c>
      <c r="L97" s="17" t="str">
        <f t="shared" ca="1" si="18"/>
        <v xml:space="preserve"> </v>
      </c>
      <c r="M97" s="17" t="str">
        <f t="shared" ca="1" si="18"/>
        <v xml:space="preserve"> </v>
      </c>
      <c r="N97" s="17" t="str">
        <f t="shared" ca="1" si="18"/>
        <v xml:space="preserve"> </v>
      </c>
      <c r="O97" s="17" t="str">
        <f t="shared" ca="1" si="18"/>
        <v xml:space="preserve"> </v>
      </c>
      <c r="P97" s="17" t="str">
        <f t="shared" ca="1" si="18"/>
        <v xml:space="preserve"> </v>
      </c>
      <c r="Q97" s="17" t="str">
        <f t="shared" ca="1" si="18"/>
        <v xml:space="preserve"> </v>
      </c>
      <c r="R97" s="17" t="str">
        <f t="shared" ca="1" si="18"/>
        <v xml:space="preserve"> </v>
      </c>
      <c r="S97" s="17" t="str">
        <f t="shared" ca="1" si="18"/>
        <v xml:space="preserve"> </v>
      </c>
      <c r="T97" s="17" t="str">
        <f t="shared" ca="1" si="18"/>
        <v xml:space="preserve"> </v>
      </c>
      <c r="Z97" s="18" t="str">
        <f t="shared" si="11"/>
        <v xml:space="preserve"> </v>
      </c>
      <c r="AA97" s="18">
        <f t="shared" si="13"/>
        <v>7</v>
      </c>
      <c r="AB97" s="18">
        <f t="shared" ca="1" si="14"/>
        <v>96</v>
      </c>
      <c r="AC97" s="18">
        <f t="shared" ca="1" si="15"/>
        <v>0</v>
      </c>
      <c r="AE97" s="2" t="b">
        <f t="shared" si="12"/>
        <v>0</v>
      </c>
    </row>
    <row r="98" spans="1:31" ht="12.75">
      <c r="A98" s="19">
        <v>2</v>
      </c>
      <c r="B98" s="20" t="s">
        <v>8</v>
      </c>
      <c r="C98" s="15"/>
      <c r="D98" s="15"/>
      <c r="F98" s="66"/>
      <c r="G98" s="16"/>
      <c r="H98" s="10" t="str">
        <f ca="1">IF(AC98=1,"C","")</f>
        <v/>
      </c>
      <c r="I98" s="17" t="str">
        <f t="shared" ca="1" si="18"/>
        <v xml:space="preserve"> </v>
      </c>
      <c r="J98" s="17" t="str">
        <f t="shared" ca="1" si="18"/>
        <v xml:space="preserve"> </v>
      </c>
      <c r="K98" s="17" t="str">
        <f t="shared" ca="1" si="18"/>
        <v xml:space="preserve"> </v>
      </c>
      <c r="L98" s="17" t="str">
        <f t="shared" ca="1" si="18"/>
        <v xml:space="preserve"> </v>
      </c>
      <c r="M98" s="17" t="str">
        <f t="shared" ca="1" si="18"/>
        <v xml:space="preserve"> </v>
      </c>
      <c r="N98" s="17" t="str">
        <f t="shared" ca="1" si="18"/>
        <v xml:space="preserve"> </v>
      </c>
      <c r="O98" s="17" t="str">
        <f t="shared" ca="1" si="18"/>
        <v xml:space="preserve"> </v>
      </c>
      <c r="P98" s="17" t="str">
        <f t="shared" ca="1" si="18"/>
        <v xml:space="preserve"> </v>
      </c>
      <c r="Q98" s="17" t="str">
        <f t="shared" ca="1" si="18"/>
        <v xml:space="preserve"> </v>
      </c>
      <c r="R98" s="17" t="str">
        <f t="shared" ca="1" si="18"/>
        <v xml:space="preserve"> </v>
      </c>
      <c r="S98" s="17" t="str">
        <f t="shared" ca="1" si="18"/>
        <v xml:space="preserve"> </v>
      </c>
      <c r="T98" s="17" t="str">
        <f t="shared" ca="1" si="18"/>
        <v xml:space="preserve"> </v>
      </c>
      <c r="Z98" s="18" t="str">
        <f t="shared" si="11"/>
        <v xml:space="preserve"> </v>
      </c>
      <c r="AA98" s="18">
        <f t="shared" si="13"/>
        <v>7</v>
      </c>
      <c r="AB98" s="18">
        <f t="shared" ca="1" si="14"/>
        <v>96</v>
      </c>
      <c r="AC98" s="18">
        <f t="shared" ca="1" si="15"/>
        <v>0</v>
      </c>
      <c r="AE98" s="2" t="b">
        <f t="shared" si="12"/>
        <v>0</v>
      </c>
    </row>
    <row r="99" spans="1:31" ht="12.75">
      <c r="A99" s="19">
        <v>2</v>
      </c>
      <c r="B99" s="20" t="s">
        <v>20</v>
      </c>
      <c r="C99" s="15"/>
      <c r="D99" s="15"/>
      <c r="F99" s="66"/>
      <c r="G99" s="16"/>
      <c r="H99" s="10" t="str">
        <f ca="1">IF(AC99=1,"D","")</f>
        <v/>
      </c>
      <c r="I99" s="17" t="str">
        <f t="shared" ca="1" si="18"/>
        <v xml:space="preserve"> </v>
      </c>
      <c r="J99" s="17" t="str">
        <f t="shared" ca="1" si="18"/>
        <v xml:space="preserve"> </v>
      </c>
      <c r="K99" s="17" t="str">
        <f t="shared" ca="1" si="18"/>
        <v xml:space="preserve"> </v>
      </c>
      <c r="L99" s="17" t="str">
        <f t="shared" ca="1" si="18"/>
        <v xml:space="preserve"> </v>
      </c>
      <c r="M99" s="17" t="str">
        <f t="shared" ca="1" si="18"/>
        <v xml:space="preserve"> </v>
      </c>
      <c r="N99" s="17" t="str">
        <f t="shared" ca="1" si="18"/>
        <v xml:space="preserve"> </v>
      </c>
      <c r="O99" s="17" t="str">
        <f t="shared" ca="1" si="18"/>
        <v xml:space="preserve"> </v>
      </c>
      <c r="P99" s="17" t="str">
        <f t="shared" ca="1" si="18"/>
        <v xml:space="preserve"> </v>
      </c>
      <c r="Q99" s="17" t="str">
        <f t="shared" ca="1" si="18"/>
        <v xml:space="preserve"> </v>
      </c>
      <c r="R99" s="17" t="str">
        <f t="shared" ca="1" si="18"/>
        <v xml:space="preserve"> </v>
      </c>
      <c r="S99" s="17" t="str">
        <f t="shared" ca="1" si="18"/>
        <v xml:space="preserve"> </v>
      </c>
      <c r="T99" s="17" t="str">
        <f t="shared" ca="1" si="18"/>
        <v xml:space="preserve"> </v>
      </c>
      <c r="Z99" s="18" t="str">
        <f t="shared" si="11"/>
        <v xml:space="preserve"> </v>
      </c>
      <c r="AA99" s="18">
        <f t="shared" si="13"/>
        <v>7</v>
      </c>
      <c r="AB99" s="18">
        <f t="shared" ca="1" si="14"/>
        <v>96</v>
      </c>
      <c r="AC99" s="18">
        <f t="shared" ca="1" si="15"/>
        <v>0</v>
      </c>
      <c r="AE99" s="2" t="b">
        <f t="shared" si="12"/>
        <v>0</v>
      </c>
    </row>
    <row r="100" spans="1:31" ht="12.75">
      <c r="A100" s="19">
        <v>2</v>
      </c>
      <c r="B100" s="20" t="s">
        <v>32</v>
      </c>
      <c r="C100" s="15"/>
      <c r="D100" s="15"/>
      <c r="F100" s="66"/>
      <c r="G100" s="16"/>
      <c r="H100" s="10" t="str">
        <f ca="1">IF(AC100=1,"E","")</f>
        <v/>
      </c>
      <c r="I100" s="17" t="str">
        <f t="shared" ca="1" si="18"/>
        <v xml:space="preserve"> </v>
      </c>
      <c r="J100" s="17" t="str">
        <f t="shared" ca="1" si="18"/>
        <v xml:space="preserve"> </v>
      </c>
      <c r="K100" s="17" t="str">
        <f t="shared" ca="1" si="18"/>
        <v xml:space="preserve"> </v>
      </c>
      <c r="L100" s="17" t="str">
        <f t="shared" ca="1" si="18"/>
        <v xml:space="preserve"> </v>
      </c>
      <c r="M100" s="17" t="str">
        <f t="shared" ca="1" si="18"/>
        <v xml:space="preserve"> </v>
      </c>
      <c r="N100" s="17" t="str">
        <f t="shared" ca="1" si="18"/>
        <v xml:space="preserve"> </v>
      </c>
      <c r="O100" s="17" t="str">
        <f t="shared" ca="1" si="18"/>
        <v xml:space="preserve"> </v>
      </c>
      <c r="P100" s="17" t="str">
        <f t="shared" ca="1" si="18"/>
        <v xml:space="preserve"> </v>
      </c>
      <c r="Q100" s="17" t="str">
        <f t="shared" ca="1" si="18"/>
        <v xml:space="preserve"> </v>
      </c>
      <c r="R100" s="17" t="str">
        <f t="shared" ca="1" si="18"/>
        <v xml:space="preserve"> </v>
      </c>
      <c r="S100" s="17" t="str">
        <f t="shared" ca="1" si="18"/>
        <v xml:space="preserve"> </v>
      </c>
      <c r="T100" s="17" t="str">
        <f t="shared" ca="1" si="18"/>
        <v xml:space="preserve"> </v>
      </c>
      <c r="Z100" s="18" t="str">
        <f t="shared" si="11"/>
        <v xml:space="preserve"> </v>
      </c>
      <c r="AA100" s="18">
        <f t="shared" si="13"/>
        <v>7</v>
      </c>
      <c r="AB100" s="18">
        <f t="shared" ca="1" si="14"/>
        <v>96</v>
      </c>
      <c r="AC100" s="18">
        <f t="shared" ca="1" si="15"/>
        <v>0</v>
      </c>
      <c r="AE100" s="2" t="b">
        <f t="shared" si="12"/>
        <v>0</v>
      </c>
    </row>
    <row r="101" spans="1:31" ht="12.75">
      <c r="A101" s="19">
        <v>2</v>
      </c>
      <c r="B101" s="20" t="s">
        <v>44</v>
      </c>
      <c r="C101" s="15"/>
      <c r="D101" s="15"/>
      <c r="F101" s="66"/>
      <c r="G101" s="16"/>
      <c r="H101" s="10" t="str">
        <f ca="1">IF(AC101=1,"F","")</f>
        <v/>
      </c>
      <c r="I101" s="17" t="str">
        <f t="shared" ca="1" si="18"/>
        <v xml:space="preserve"> </v>
      </c>
      <c r="J101" s="17" t="str">
        <f t="shared" ca="1" si="18"/>
        <v xml:space="preserve"> </v>
      </c>
      <c r="K101" s="17" t="str">
        <f t="shared" ca="1" si="18"/>
        <v xml:space="preserve"> </v>
      </c>
      <c r="L101" s="17" t="str">
        <f t="shared" ca="1" si="18"/>
        <v xml:space="preserve"> </v>
      </c>
      <c r="M101" s="17" t="str">
        <f t="shared" ca="1" si="18"/>
        <v xml:space="preserve"> </v>
      </c>
      <c r="N101" s="17" t="str">
        <f t="shared" ca="1" si="18"/>
        <v xml:space="preserve"> </v>
      </c>
      <c r="O101" s="17" t="str">
        <f t="shared" ca="1" si="18"/>
        <v xml:space="preserve"> </v>
      </c>
      <c r="P101" s="17" t="str">
        <f t="shared" ca="1" si="18"/>
        <v xml:space="preserve"> </v>
      </c>
      <c r="Q101" s="17" t="str">
        <f t="shared" ca="1" si="18"/>
        <v xml:space="preserve"> </v>
      </c>
      <c r="R101" s="17" t="str">
        <f t="shared" ca="1" si="18"/>
        <v xml:space="preserve"> </v>
      </c>
      <c r="S101" s="17" t="str">
        <f t="shared" ca="1" si="18"/>
        <v xml:space="preserve"> </v>
      </c>
      <c r="T101" s="17" t="str">
        <f t="shared" ca="1" si="18"/>
        <v xml:space="preserve"> </v>
      </c>
      <c r="Z101" s="18" t="str">
        <f t="shared" si="11"/>
        <v xml:space="preserve"> </v>
      </c>
      <c r="AA101" s="18">
        <f t="shared" si="13"/>
        <v>7</v>
      </c>
      <c r="AB101" s="18">
        <f t="shared" ca="1" si="14"/>
        <v>96</v>
      </c>
      <c r="AC101" s="18">
        <f t="shared" ca="1" si="15"/>
        <v>0</v>
      </c>
      <c r="AE101" s="2" t="b">
        <f t="shared" si="12"/>
        <v>0</v>
      </c>
    </row>
    <row r="102" spans="1:31" ht="12.75">
      <c r="A102" s="19">
        <v>2</v>
      </c>
      <c r="B102" s="20" t="s">
        <v>56</v>
      </c>
      <c r="C102" s="15"/>
      <c r="D102" s="15"/>
      <c r="F102" s="66"/>
      <c r="G102" s="16"/>
      <c r="H102" s="10" t="str">
        <f ca="1">IF(AC102=1,"G","")</f>
        <v/>
      </c>
      <c r="I102" s="17" t="str">
        <f t="shared" ca="1" si="18"/>
        <v xml:space="preserve"> </v>
      </c>
      <c r="J102" s="17" t="str">
        <f t="shared" ca="1" si="18"/>
        <v xml:space="preserve"> </v>
      </c>
      <c r="K102" s="17" t="str">
        <f t="shared" ca="1" si="18"/>
        <v xml:space="preserve"> </v>
      </c>
      <c r="L102" s="17" t="str">
        <f t="shared" ca="1" si="18"/>
        <v xml:space="preserve"> </v>
      </c>
      <c r="M102" s="17" t="str">
        <f t="shared" ca="1" si="18"/>
        <v xml:space="preserve"> </v>
      </c>
      <c r="N102" s="17" t="str">
        <f t="shared" ca="1" si="18"/>
        <v xml:space="preserve"> </v>
      </c>
      <c r="O102" s="17" t="str">
        <f t="shared" ca="1" si="18"/>
        <v xml:space="preserve"> </v>
      </c>
      <c r="P102" s="17" t="str">
        <f t="shared" ca="1" si="18"/>
        <v xml:space="preserve"> </v>
      </c>
      <c r="Q102" s="17" t="str">
        <f t="shared" ca="1" si="18"/>
        <v xml:space="preserve"> </v>
      </c>
      <c r="R102" s="17" t="str">
        <f t="shared" ca="1" si="18"/>
        <v xml:space="preserve"> </v>
      </c>
      <c r="S102" s="17" t="str">
        <f t="shared" ca="1" si="18"/>
        <v xml:space="preserve"> </v>
      </c>
      <c r="T102" s="17" t="str">
        <f t="shared" ca="1" si="18"/>
        <v xml:space="preserve"> </v>
      </c>
      <c r="Z102" s="18" t="str">
        <f t="shared" si="11"/>
        <v xml:space="preserve"> </v>
      </c>
      <c r="AA102" s="18">
        <f t="shared" si="13"/>
        <v>7</v>
      </c>
      <c r="AB102" s="18">
        <f t="shared" ca="1" si="14"/>
        <v>96</v>
      </c>
      <c r="AC102" s="18">
        <f t="shared" ca="1" si="15"/>
        <v>0</v>
      </c>
      <c r="AE102" s="2" t="b">
        <f t="shared" si="12"/>
        <v>0</v>
      </c>
    </row>
    <row r="103" spans="1:31" ht="12.75">
      <c r="A103" s="19">
        <v>2</v>
      </c>
      <c r="B103" s="20" t="s">
        <v>68</v>
      </c>
      <c r="C103" s="15"/>
      <c r="D103" s="15"/>
      <c r="F103" s="66"/>
      <c r="G103" s="16"/>
      <c r="H103" s="10" t="str">
        <f ca="1">IF(AC103=1,"H","")</f>
        <v/>
      </c>
      <c r="I103" s="17" t="str">
        <f t="shared" ca="1" si="18"/>
        <v xml:space="preserve"> </v>
      </c>
      <c r="J103" s="17" t="str">
        <f t="shared" ca="1" si="18"/>
        <v xml:space="preserve"> </v>
      </c>
      <c r="K103" s="17" t="str">
        <f t="shared" ca="1" si="18"/>
        <v xml:space="preserve"> </v>
      </c>
      <c r="L103" s="17" t="str">
        <f t="shared" ca="1" si="18"/>
        <v xml:space="preserve"> </v>
      </c>
      <c r="M103" s="17" t="str">
        <f t="shared" ca="1" si="18"/>
        <v xml:space="preserve"> </v>
      </c>
      <c r="N103" s="17" t="str">
        <f t="shared" ca="1" si="18"/>
        <v xml:space="preserve"> </v>
      </c>
      <c r="O103" s="17" t="str">
        <f t="shared" ca="1" si="18"/>
        <v xml:space="preserve"> </v>
      </c>
      <c r="P103" s="17" t="str">
        <f t="shared" ca="1" si="18"/>
        <v xml:space="preserve"> </v>
      </c>
      <c r="Q103" s="17" t="str">
        <f t="shared" ca="1" si="18"/>
        <v xml:space="preserve"> </v>
      </c>
      <c r="R103" s="17" t="str">
        <f t="shared" ca="1" si="18"/>
        <v xml:space="preserve"> </v>
      </c>
      <c r="S103" s="17" t="str">
        <f t="shared" ca="1" si="18"/>
        <v xml:space="preserve"> </v>
      </c>
      <c r="T103" s="17" t="str">
        <f t="shared" ca="1" si="18"/>
        <v xml:space="preserve"> </v>
      </c>
      <c r="Z103" s="18" t="str">
        <f t="shared" si="11"/>
        <v xml:space="preserve"> </v>
      </c>
      <c r="AA103" s="18">
        <f t="shared" si="13"/>
        <v>7</v>
      </c>
      <c r="AB103" s="18">
        <f t="shared" ca="1" si="14"/>
        <v>96</v>
      </c>
      <c r="AC103" s="18">
        <f t="shared" ca="1" si="15"/>
        <v>0</v>
      </c>
      <c r="AE103" s="2" t="b">
        <f t="shared" si="12"/>
        <v>0</v>
      </c>
    </row>
    <row r="104" spans="1:31" ht="12.75">
      <c r="A104" s="19">
        <v>2</v>
      </c>
      <c r="B104" s="20" t="s">
        <v>80</v>
      </c>
      <c r="C104" s="15"/>
      <c r="D104" s="15"/>
      <c r="F104" s="66"/>
      <c r="G104" s="16"/>
      <c r="Z104" s="18" t="str">
        <f t="shared" si="11"/>
        <v xml:space="preserve"> </v>
      </c>
      <c r="AA104" s="18">
        <f t="shared" si="13"/>
        <v>7</v>
      </c>
      <c r="AB104" s="18">
        <f t="shared" ca="1" si="14"/>
        <v>96</v>
      </c>
      <c r="AC104" s="18">
        <f t="shared" ca="1" si="15"/>
        <v>0</v>
      </c>
      <c r="AE104" s="2" t="b">
        <f t="shared" si="12"/>
        <v>0</v>
      </c>
    </row>
    <row r="105" spans="1:31" ht="12.75">
      <c r="A105" s="19">
        <v>2</v>
      </c>
      <c r="B105" s="20" t="s">
        <v>92</v>
      </c>
      <c r="C105" s="15"/>
      <c r="D105" s="15"/>
      <c r="F105" s="66"/>
      <c r="G105" s="16"/>
      <c r="Z105" s="18" t="str">
        <f t="shared" si="11"/>
        <v xml:space="preserve"> </v>
      </c>
      <c r="AA105" s="18">
        <f t="shared" si="13"/>
        <v>7</v>
      </c>
      <c r="AB105" s="18">
        <f t="shared" ca="1" si="14"/>
        <v>96</v>
      </c>
      <c r="AC105" s="18">
        <f t="shared" ca="1" si="15"/>
        <v>0</v>
      </c>
      <c r="AE105" s="2" t="b">
        <f t="shared" si="12"/>
        <v>0</v>
      </c>
    </row>
    <row r="106" spans="1:31" ht="12.75">
      <c r="A106" s="19">
        <v>2</v>
      </c>
      <c r="B106" s="20" t="s">
        <v>9</v>
      </c>
      <c r="C106" s="15"/>
      <c r="D106" s="15"/>
      <c r="F106" s="66"/>
      <c r="G106" s="16"/>
      <c r="Z106" s="18" t="str">
        <f t="shared" si="11"/>
        <v xml:space="preserve"> </v>
      </c>
      <c r="AA106" s="18">
        <f t="shared" si="13"/>
        <v>7</v>
      </c>
      <c r="AB106" s="18">
        <f t="shared" ca="1" si="14"/>
        <v>96</v>
      </c>
      <c r="AC106" s="18">
        <f t="shared" ca="1" si="15"/>
        <v>0</v>
      </c>
      <c r="AE106" s="2" t="b">
        <f t="shared" si="12"/>
        <v>0</v>
      </c>
    </row>
    <row r="107" spans="1:31" ht="12.75">
      <c r="A107" s="19">
        <v>2</v>
      </c>
      <c r="B107" s="20" t="s">
        <v>21</v>
      </c>
      <c r="C107" s="15"/>
      <c r="D107" s="15"/>
      <c r="F107" s="66"/>
      <c r="G107" s="16"/>
      <c r="I107" s="12" t="str">
        <f ca="1">IF(AC108=1,"Plate "&amp;TEXT(AA108+1,"0"),"")</f>
        <v/>
      </c>
      <c r="Z107" s="18" t="str">
        <f t="shared" si="11"/>
        <v xml:space="preserve"> </v>
      </c>
      <c r="AA107" s="18">
        <f t="shared" si="13"/>
        <v>7</v>
      </c>
      <c r="AB107" s="18">
        <f t="shared" ca="1" si="14"/>
        <v>96</v>
      </c>
      <c r="AC107" s="18">
        <f t="shared" ca="1" si="15"/>
        <v>0</v>
      </c>
      <c r="AE107" s="2" t="b">
        <f t="shared" si="12"/>
        <v>0</v>
      </c>
    </row>
    <row r="108" spans="1:31" ht="12.75">
      <c r="A108" s="19">
        <v>2</v>
      </c>
      <c r="B108" s="20" t="s">
        <v>33</v>
      </c>
      <c r="C108" s="15"/>
      <c r="D108" s="15"/>
      <c r="F108" s="66"/>
      <c r="G108" s="16"/>
      <c r="H108" s="9"/>
      <c r="I108" s="10" t="str">
        <f ca="1">IF($AC108=1,"1","")</f>
        <v/>
      </c>
      <c r="J108" s="10" t="str">
        <f ca="1">IF($AC108=1,"2","")</f>
        <v/>
      </c>
      <c r="K108" s="10" t="str">
        <f ca="1">IF($AC108=1,"3","")</f>
        <v/>
      </c>
      <c r="L108" s="10" t="str">
        <f ca="1">IF($AC108=1,"4","")</f>
        <v/>
      </c>
      <c r="M108" s="10" t="str">
        <f ca="1">IF($AC108=1,"5","")</f>
        <v/>
      </c>
      <c r="N108" s="10" t="str">
        <f ca="1">IF($AC108=1,"6","")</f>
        <v/>
      </c>
      <c r="O108" s="10" t="str">
        <f ca="1">IF($AC108=1,"7","")</f>
        <v/>
      </c>
      <c r="P108" s="10" t="str">
        <f ca="1">IF($AC108=1,"8","")</f>
        <v/>
      </c>
      <c r="Q108" s="10" t="str">
        <f ca="1">IF($AC108=1,"9","")</f>
        <v/>
      </c>
      <c r="R108" s="10" t="str">
        <f ca="1">IF($AC108=1,"10","")</f>
        <v/>
      </c>
      <c r="S108" s="10" t="str">
        <f ca="1">IF($AC108=1,"11","")</f>
        <v/>
      </c>
      <c r="T108" s="10" t="str">
        <f ca="1">IF($AC108=1,"12","")</f>
        <v/>
      </c>
      <c r="Z108" s="18" t="str">
        <f t="shared" si="11"/>
        <v xml:space="preserve"> </v>
      </c>
      <c r="AA108" s="18">
        <f t="shared" si="13"/>
        <v>8</v>
      </c>
      <c r="AB108" s="18">
        <f t="shared" ca="1" si="14"/>
        <v>96</v>
      </c>
      <c r="AC108" s="18">
        <f t="shared" ca="1" si="15"/>
        <v>0</v>
      </c>
      <c r="AE108" s="2" t="b">
        <f t="shared" si="12"/>
        <v>0</v>
      </c>
    </row>
    <row r="109" spans="1:31" ht="12.75">
      <c r="A109" s="19">
        <v>2</v>
      </c>
      <c r="B109" s="20" t="s">
        <v>45</v>
      </c>
      <c r="C109" s="15"/>
      <c r="D109" s="15"/>
      <c r="F109" s="66"/>
      <c r="G109" s="16"/>
      <c r="H109" s="10" t="str">
        <f ca="1">IF(AC109=1,"A","")</f>
        <v/>
      </c>
      <c r="I109" s="17" t="str">
        <f ca="1" t="shared" si="19" ref="I109:T116">OFFSET($Z$2,ROW()-StartRow-1-$AA109*PanelHeight+$AA109*WellsInPlate+(COLUMN()-9)*8,0,1,1)</f>
        <v xml:space="preserve"> </v>
      </c>
      <c r="J109" s="17" t="str">
        <f t="shared" ca="1" si="19"/>
        <v xml:space="preserve"> </v>
      </c>
      <c r="K109" s="17" t="str">
        <f t="shared" ca="1" si="19"/>
        <v xml:space="preserve"> </v>
      </c>
      <c r="L109" s="17" t="str">
        <f t="shared" ca="1" si="19"/>
        <v xml:space="preserve"> </v>
      </c>
      <c r="M109" s="17" t="str">
        <f t="shared" ca="1" si="19"/>
        <v xml:space="preserve"> </v>
      </c>
      <c r="N109" s="17" t="str">
        <f t="shared" ca="1" si="19"/>
        <v xml:space="preserve"> </v>
      </c>
      <c r="O109" s="17" t="str">
        <f t="shared" ca="1" si="19"/>
        <v xml:space="preserve"> </v>
      </c>
      <c r="P109" s="17" t="str">
        <f t="shared" ca="1" si="19"/>
        <v xml:space="preserve"> </v>
      </c>
      <c r="Q109" s="17" t="str">
        <f t="shared" ca="1" si="19"/>
        <v xml:space="preserve"> </v>
      </c>
      <c r="R109" s="17" t="str">
        <f t="shared" ca="1" si="19"/>
        <v xml:space="preserve"> </v>
      </c>
      <c r="S109" s="17" t="str">
        <f t="shared" ca="1" si="19"/>
        <v xml:space="preserve"> </v>
      </c>
      <c r="T109" s="17" t="str">
        <f t="shared" ca="1" si="19"/>
        <v xml:space="preserve"> </v>
      </c>
      <c r="Z109" s="18" t="str">
        <f t="shared" si="11"/>
        <v xml:space="preserve"> </v>
      </c>
      <c r="AA109" s="18">
        <f t="shared" si="13"/>
        <v>8</v>
      </c>
      <c r="AB109" s="18">
        <f t="shared" ca="1" si="14"/>
        <v>96</v>
      </c>
      <c r="AC109" s="18">
        <f t="shared" ca="1" si="15"/>
        <v>0</v>
      </c>
      <c r="AE109" s="2" t="b">
        <f t="shared" si="12"/>
        <v>0</v>
      </c>
    </row>
    <row r="110" spans="1:31" ht="12.75">
      <c r="A110" s="19">
        <v>2</v>
      </c>
      <c r="B110" s="20" t="s">
        <v>57</v>
      </c>
      <c r="C110" s="15"/>
      <c r="D110" s="15"/>
      <c r="F110" s="66"/>
      <c r="G110" s="16"/>
      <c r="H110" s="10" t="str">
        <f ca="1">IF(AC110=1,"B","")</f>
        <v/>
      </c>
      <c r="I110" s="17" t="str">
        <f t="shared" ca="1" si="19"/>
        <v xml:space="preserve"> </v>
      </c>
      <c r="J110" s="17" t="str">
        <f t="shared" ca="1" si="19"/>
        <v xml:space="preserve"> </v>
      </c>
      <c r="K110" s="17" t="str">
        <f t="shared" ca="1" si="19"/>
        <v xml:space="preserve"> </v>
      </c>
      <c r="L110" s="17" t="str">
        <f t="shared" ca="1" si="19"/>
        <v xml:space="preserve"> </v>
      </c>
      <c r="M110" s="17" t="str">
        <f t="shared" ca="1" si="19"/>
        <v xml:space="preserve"> </v>
      </c>
      <c r="N110" s="17" t="str">
        <f t="shared" ca="1" si="19"/>
        <v xml:space="preserve"> </v>
      </c>
      <c r="O110" s="17" t="str">
        <f t="shared" ca="1" si="19"/>
        <v xml:space="preserve"> </v>
      </c>
      <c r="P110" s="17" t="str">
        <f t="shared" ca="1" si="19"/>
        <v xml:space="preserve"> </v>
      </c>
      <c r="Q110" s="17" t="str">
        <f t="shared" ca="1" si="19"/>
        <v xml:space="preserve"> </v>
      </c>
      <c r="R110" s="17" t="str">
        <f t="shared" ca="1" si="19"/>
        <v xml:space="preserve"> </v>
      </c>
      <c r="S110" s="17" t="str">
        <f t="shared" ca="1" si="19"/>
        <v xml:space="preserve"> </v>
      </c>
      <c r="T110" s="17" t="str">
        <f t="shared" ca="1" si="19"/>
        <v xml:space="preserve"> </v>
      </c>
      <c r="Z110" s="18" t="str">
        <f t="shared" si="11"/>
        <v xml:space="preserve"> </v>
      </c>
      <c r="AA110" s="18">
        <f t="shared" si="13"/>
        <v>8</v>
      </c>
      <c r="AB110" s="18">
        <f t="shared" ca="1" si="14"/>
        <v>96</v>
      </c>
      <c r="AC110" s="18">
        <f t="shared" ca="1" si="15"/>
        <v>0</v>
      </c>
      <c r="AE110" s="2" t="b">
        <f t="shared" si="12"/>
        <v>0</v>
      </c>
    </row>
    <row r="111" spans="1:31" ht="12.75">
      <c r="A111" s="19">
        <v>2</v>
      </c>
      <c r="B111" s="20" t="s">
        <v>69</v>
      </c>
      <c r="C111" s="15"/>
      <c r="D111" s="15"/>
      <c r="F111" s="66"/>
      <c r="G111" s="16"/>
      <c r="H111" s="10" t="str">
        <f ca="1">IF(AC111=1,"C","")</f>
        <v/>
      </c>
      <c r="I111" s="17" t="str">
        <f t="shared" ca="1" si="19"/>
        <v xml:space="preserve"> </v>
      </c>
      <c r="J111" s="17" t="str">
        <f t="shared" ca="1" si="19"/>
        <v xml:space="preserve"> </v>
      </c>
      <c r="K111" s="17" t="str">
        <f t="shared" ca="1" si="19"/>
        <v xml:space="preserve"> </v>
      </c>
      <c r="L111" s="17" t="str">
        <f t="shared" ca="1" si="19"/>
        <v xml:space="preserve"> </v>
      </c>
      <c r="M111" s="17" t="str">
        <f t="shared" ca="1" si="19"/>
        <v xml:space="preserve"> </v>
      </c>
      <c r="N111" s="17" t="str">
        <f t="shared" ca="1" si="19"/>
        <v xml:space="preserve"> </v>
      </c>
      <c r="O111" s="17" t="str">
        <f t="shared" ca="1" si="19"/>
        <v xml:space="preserve"> </v>
      </c>
      <c r="P111" s="17" t="str">
        <f t="shared" ca="1" si="19"/>
        <v xml:space="preserve"> </v>
      </c>
      <c r="Q111" s="17" t="str">
        <f t="shared" ca="1" si="19"/>
        <v xml:space="preserve"> </v>
      </c>
      <c r="R111" s="17" t="str">
        <f t="shared" ca="1" si="19"/>
        <v xml:space="preserve"> </v>
      </c>
      <c r="S111" s="17" t="str">
        <f t="shared" ca="1" si="19"/>
        <v xml:space="preserve"> </v>
      </c>
      <c r="T111" s="17" t="str">
        <f t="shared" ca="1" si="19"/>
        <v xml:space="preserve"> </v>
      </c>
      <c r="Z111" s="18" t="str">
        <f t="shared" si="11"/>
        <v xml:space="preserve"> </v>
      </c>
      <c r="AA111" s="18">
        <f t="shared" si="13"/>
        <v>8</v>
      </c>
      <c r="AB111" s="18">
        <f t="shared" ca="1" si="14"/>
        <v>96</v>
      </c>
      <c r="AC111" s="18">
        <f t="shared" ca="1" si="15"/>
        <v>0</v>
      </c>
      <c r="AE111" s="2" t="b">
        <f t="shared" si="12"/>
        <v>0</v>
      </c>
    </row>
    <row r="112" spans="1:31" ht="12.75">
      <c r="A112" s="19">
        <v>2</v>
      </c>
      <c r="B112" s="20" t="s">
        <v>81</v>
      </c>
      <c r="C112" s="15"/>
      <c r="D112" s="15"/>
      <c r="F112" s="66"/>
      <c r="G112" s="16"/>
      <c r="H112" s="10" t="str">
        <f ca="1">IF(AC112=1,"D","")</f>
        <v/>
      </c>
      <c r="I112" s="17" t="str">
        <f t="shared" ca="1" si="19"/>
        <v xml:space="preserve"> </v>
      </c>
      <c r="J112" s="17" t="str">
        <f t="shared" ca="1" si="19"/>
        <v xml:space="preserve"> </v>
      </c>
      <c r="K112" s="17" t="str">
        <f t="shared" ca="1" si="19"/>
        <v xml:space="preserve"> </v>
      </c>
      <c r="L112" s="17" t="str">
        <f t="shared" ca="1" si="19"/>
        <v xml:space="preserve"> </v>
      </c>
      <c r="M112" s="17" t="str">
        <f t="shared" ca="1" si="19"/>
        <v xml:space="preserve"> </v>
      </c>
      <c r="N112" s="17" t="str">
        <f t="shared" ca="1" si="19"/>
        <v xml:space="preserve"> </v>
      </c>
      <c r="O112" s="17" t="str">
        <f t="shared" ca="1" si="19"/>
        <v xml:space="preserve"> </v>
      </c>
      <c r="P112" s="17" t="str">
        <f t="shared" ca="1" si="19"/>
        <v xml:space="preserve"> </v>
      </c>
      <c r="Q112" s="17" t="str">
        <f t="shared" ca="1" si="19"/>
        <v xml:space="preserve"> </v>
      </c>
      <c r="R112" s="17" t="str">
        <f t="shared" ca="1" si="19"/>
        <v xml:space="preserve"> </v>
      </c>
      <c r="S112" s="17" t="str">
        <f t="shared" ca="1" si="19"/>
        <v xml:space="preserve"> </v>
      </c>
      <c r="T112" s="17" t="str">
        <f t="shared" ca="1" si="19"/>
        <v xml:space="preserve"> </v>
      </c>
      <c r="Z112" s="18" t="str">
        <f t="shared" si="11"/>
        <v xml:space="preserve"> </v>
      </c>
      <c r="AA112" s="18">
        <f t="shared" si="13"/>
        <v>8</v>
      </c>
      <c r="AB112" s="18">
        <f t="shared" ca="1" si="14"/>
        <v>96</v>
      </c>
      <c r="AC112" s="18">
        <f t="shared" ca="1" si="15"/>
        <v>0</v>
      </c>
      <c r="AE112" s="2" t="b">
        <f t="shared" si="12"/>
        <v>0</v>
      </c>
    </row>
    <row r="113" spans="1:31" ht="12.75">
      <c r="A113" s="19">
        <v>2</v>
      </c>
      <c r="B113" s="20" t="s">
        <v>93</v>
      </c>
      <c r="C113" s="15"/>
      <c r="D113" s="15"/>
      <c r="F113" s="66"/>
      <c r="G113" s="16"/>
      <c r="H113" s="10" t="str">
        <f ca="1">IF(AC113=1,"E","")</f>
        <v/>
      </c>
      <c r="I113" s="17" t="str">
        <f t="shared" ca="1" si="19"/>
        <v xml:space="preserve"> </v>
      </c>
      <c r="J113" s="17" t="str">
        <f t="shared" ca="1" si="19"/>
        <v xml:space="preserve"> </v>
      </c>
      <c r="K113" s="17" t="str">
        <f t="shared" ca="1" si="19"/>
        <v xml:space="preserve"> </v>
      </c>
      <c r="L113" s="17" t="str">
        <f t="shared" ca="1" si="19"/>
        <v xml:space="preserve"> </v>
      </c>
      <c r="M113" s="17" t="str">
        <f t="shared" ca="1" si="19"/>
        <v xml:space="preserve"> </v>
      </c>
      <c r="N113" s="17" t="str">
        <f t="shared" ca="1" si="19"/>
        <v xml:space="preserve"> </v>
      </c>
      <c r="O113" s="17" t="str">
        <f t="shared" ca="1" si="19"/>
        <v xml:space="preserve"> </v>
      </c>
      <c r="P113" s="17" t="str">
        <f t="shared" ca="1" si="19"/>
        <v xml:space="preserve"> </v>
      </c>
      <c r="Q113" s="17" t="str">
        <f t="shared" ca="1" si="19"/>
        <v xml:space="preserve"> </v>
      </c>
      <c r="R113" s="17" t="str">
        <f t="shared" ca="1" si="19"/>
        <v xml:space="preserve"> </v>
      </c>
      <c r="S113" s="17" t="str">
        <f t="shared" ca="1" si="19"/>
        <v xml:space="preserve"> </v>
      </c>
      <c r="T113" s="17" t="str">
        <f t="shared" ca="1" si="19"/>
        <v xml:space="preserve"> </v>
      </c>
      <c r="Z113" s="18" t="str">
        <f t="shared" si="11"/>
        <v xml:space="preserve"> </v>
      </c>
      <c r="AA113" s="18">
        <f t="shared" si="13"/>
        <v>8</v>
      </c>
      <c r="AB113" s="18">
        <f t="shared" ca="1" si="14"/>
        <v>96</v>
      </c>
      <c r="AC113" s="18">
        <f t="shared" ca="1" si="15"/>
        <v>0</v>
      </c>
      <c r="AE113" s="2" t="b">
        <f t="shared" si="12"/>
        <v>0</v>
      </c>
    </row>
    <row r="114" spans="1:31" ht="12.75">
      <c r="A114" s="19">
        <v>2</v>
      </c>
      <c r="B114" s="20" t="s">
        <v>10</v>
      </c>
      <c r="C114" s="15"/>
      <c r="D114" s="15"/>
      <c r="F114" s="66"/>
      <c r="G114" s="16"/>
      <c r="H114" s="10" t="str">
        <f ca="1">IF(AC114=1,"F","")</f>
        <v/>
      </c>
      <c r="I114" s="17" t="str">
        <f t="shared" ca="1" si="19"/>
        <v xml:space="preserve"> </v>
      </c>
      <c r="J114" s="17" t="str">
        <f t="shared" ca="1" si="19"/>
        <v xml:space="preserve"> </v>
      </c>
      <c r="K114" s="17" t="str">
        <f t="shared" ca="1" si="19"/>
        <v xml:space="preserve"> </v>
      </c>
      <c r="L114" s="17" t="str">
        <f t="shared" ca="1" si="19"/>
        <v xml:space="preserve"> </v>
      </c>
      <c r="M114" s="17" t="str">
        <f t="shared" ca="1" si="19"/>
        <v xml:space="preserve"> </v>
      </c>
      <c r="N114" s="17" t="str">
        <f t="shared" ca="1" si="19"/>
        <v xml:space="preserve"> </v>
      </c>
      <c r="O114" s="17" t="str">
        <f t="shared" ca="1" si="19"/>
        <v xml:space="preserve"> </v>
      </c>
      <c r="P114" s="17" t="str">
        <f t="shared" ca="1" si="19"/>
        <v xml:space="preserve"> </v>
      </c>
      <c r="Q114" s="17" t="str">
        <f t="shared" ca="1" si="19"/>
        <v xml:space="preserve"> </v>
      </c>
      <c r="R114" s="17" t="str">
        <f t="shared" ca="1" si="19"/>
        <v xml:space="preserve"> </v>
      </c>
      <c r="S114" s="17" t="str">
        <f t="shared" ca="1" si="19"/>
        <v xml:space="preserve"> </v>
      </c>
      <c r="T114" s="17" t="str">
        <f t="shared" ca="1" si="19"/>
        <v xml:space="preserve"> </v>
      </c>
      <c r="Z114" s="18" t="str">
        <f t="shared" si="11"/>
        <v xml:space="preserve"> </v>
      </c>
      <c r="AA114" s="18">
        <f t="shared" si="13"/>
        <v>8</v>
      </c>
      <c r="AB114" s="18">
        <f t="shared" ca="1" si="14"/>
        <v>96</v>
      </c>
      <c r="AC114" s="18">
        <f t="shared" ca="1" si="15"/>
        <v>0</v>
      </c>
      <c r="AE114" s="2" t="b">
        <f t="shared" si="12"/>
        <v>0</v>
      </c>
    </row>
    <row r="115" spans="1:31" ht="12.75">
      <c r="A115" s="19">
        <v>2</v>
      </c>
      <c r="B115" s="20" t="s">
        <v>22</v>
      </c>
      <c r="C115" s="15"/>
      <c r="D115" s="15"/>
      <c r="F115" s="66"/>
      <c r="G115" s="16"/>
      <c r="H115" s="10" t="str">
        <f ca="1">IF(AC115=1,"G","")</f>
        <v/>
      </c>
      <c r="I115" s="17" t="str">
        <f t="shared" ca="1" si="19"/>
        <v xml:space="preserve"> </v>
      </c>
      <c r="J115" s="17" t="str">
        <f t="shared" ca="1" si="19"/>
        <v xml:space="preserve"> </v>
      </c>
      <c r="K115" s="17" t="str">
        <f t="shared" ca="1" si="19"/>
        <v xml:space="preserve"> </v>
      </c>
      <c r="L115" s="17" t="str">
        <f t="shared" ca="1" si="19"/>
        <v xml:space="preserve"> </v>
      </c>
      <c r="M115" s="17" t="str">
        <f t="shared" ca="1" si="19"/>
        <v xml:space="preserve"> </v>
      </c>
      <c r="N115" s="17" t="str">
        <f t="shared" ca="1" si="19"/>
        <v xml:space="preserve"> </v>
      </c>
      <c r="O115" s="17" t="str">
        <f t="shared" ca="1" si="19"/>
        <v xml:space="preserve"> </v>
      </c>
      <c r="P115" s="17" t="str">
        <f t="shared" ca="1" si="19"/>
        <v xml:space="preserve"> </v>
      </c>
      <c r="Q115" s="17" t="str">
        <f t="shared" ca="1" si="19"/>
        <v xml:space="preserve"> </v>
      </c>
      <c r="R115" s="17" t="str">
        <f t="shared" ca="1" si="19"/>
        <v xml:space="preserve"> </v>
      </c>
      <c r="S115" s="17" t="str">
        <f t="shared" ca="1" si="19"/>
        <v xml:space="preserve"> </v>
      </c>
      <c r="T115" s="17" t="str">
        <f t="shared" ca="1" si="19"/>
        <v xml:space="preserve"> </v>
      </c>
      <c r="Z115" s="18" t="str">
        <f t="shared" si="11"/>
        <v xml:space="preserve"> </v>
      </c>
      <c r="AA115" s="18">
        <f t="shared" si="13"/>
        <v>8</v>
      </c>
      <c r="AB115" s="18">
        <f t="shared" ca="1" si="14"/>
        <v>96</v>
      </c>
      <c r="AC115" s="18">
        <f t="shared" ca="1" si="15"/>
        <v>0</v>
      </c>
      <c r="AE115" s="2" t="b">
        <f t="shared" si="12"/>
        <v>0</v>
      </c>
    </row>
    <row r="116" spans="1:31" ht="12.75">
      <c r="A116" s="19">
        <v>2</v>
      </c>
      <c r="B116" s="20" t="s">
        <v>34</v>
      </c>
      <c r="C116" s="15"/>
      <c r="D116" s="15"/>
      <c r="F116" s="66"/>
      <c r="G116" s="16"/>
      <c r="H116" s="10" t="str">
        <f ca="1">IF(AC116=1,"H","")</f>
        <v/>
      </c>
      <c r="I116" s="17" t="str">
        <f t="shared" ca="1" si="19"/>
        <v xml:space="preserve"> </v>
      </c>
      <c r="J116" s="17" t="str">
        <f t="shared" ca="1" si="19"/>
        <v xml:space="preserve"> </v>
      </c>
      <c r="K116" s="17" t="str">
        <f t="shared" ca="1" si="19"/>
        <v xml:space="preserve"> </v>
      </c>
      <c r="L116" s="17" t="str">
        <f t="shared" ca="1" si="19"/>
        <v xml:space="preserve"> </v>
      </c>
      <c r="M116" s="17" t="str">
        <f t="shared" ca="1" si="19"/>
        <v xml:space="preserve"> </v>
      </c>
      <c r="N116" s="17" t="str">
        <f t="shared" ca="1" si="19"/>
        <v xml:space="preserve"> </v>
      </c>
      <c r="O116" s="17" t="str">
        <f t="shared" ca="1" si="19"/>
        <v xml:space="preserve"> </v>
      </c>
      <c r="P116" s="17" t="str">
        <f t="shared" ca="1" si="19"/>
        <v xml:space="preserve"> </v>
      </c>
      <c r="Q116" s="17" t="str">
        <f t="shared" ca="1" si="19"/>
        <v xml:space="preserve"> </v>
      </c>
      <c r="R116" s="17" t="str">
        <f t="shared" ca="1" si="19"/>
        <v xml:space="preserve"> </v>
      </c>
      <c r="S116" s="17" t="str">
        <f t="shared" ca="1" si="19"/>
        <v xml:space="preserve"> </v>
      </c>
      <c r="T116" s="17" t="str">
        <f t="shared" ca="1" si="19"/>
        <v xml:space="preserve"> </v>
      </c>
      <c r="Z116" s="18" t="str">
        <f t="shared" si="11"/>
        <v xml:space="preserve"> </v>
      </c>
      <c r="AA116" s="18">
        <f t="shared" si="13"/>
        <v>8</v>
      </c>
      <c r="AB116" s="18">
        <f t="shared" ca="1" si="14"/>
        <v>96</v>
      </c>
      <c r="AC116" s="18">
        <f t="shared" ca="1" si="15"/>
        <v>0</v>
      </c>
      <c r="AE116" s="2" t="b">
        <f t="shared" si="12"/>
        <v>0</v>
      </c>
    </row>
    <row r="117" spans="1:31" ht="12.75">
      <c r="A117" s="19">
        <v>2</v>
      </c>
      <c r="B117" s="20" t="s">
        <v>46</v>
      </c>
      <c r="C117" s="15"/>
      <c r="D117" s="15"/>
      <c r="F117" s="66"/>
      <c r="G117" s="16"/>
      <c r="Z117" s="18" t="str">
        <f t="shared" si="11"/>
        <v xml:space="preserve"> </v>
      </c>
      <c r="AA117" s="18">
        <f t="shared" si="13"/>
        <v>8</v>
      </c>
      <c r="AB117" s="18">
        <f t="shared" ca="1" si="14"/>
        <v>96</v>
      </c>
      <c r="AC117" s="18">
        <f t="shared" ca="1" si="15"/>
        <v>0</v>
      </c>
      <c r="AE117" s="2" t="b">
        <f t="shared" si="12"/>
        <v>0</v>
      </c>
    </row>
    <row r="118" spans="1:31" ht="12.75">
      <c r="A118" s="19">
        <v>2</v>
      </c>
      <c r="B118" s="20" t="s">
        <v>58</v>
      </c>
      <c r="C118" s="15"/>
      <c r="D118" s="15"/>
      <c r="F118" s="66"/>
      <c r="G118" s="16"/>
      <c r="Z118" s="18" t="str">
        <f t="shared" si="11"/>
        <v xml:space="preserve"> </v>
      </c>
      <c r="AA118" s="18">
        <f t="shared" si="13"/>
        <v>8</v>
      </c>
      <c r="AB118" s="18">
        <f t="shared" ca="1" si="14"/>
        <v>96</v>
      </c>
      <c r="AC118" s="18">
        <f t="shared" ca="1" si="15"/>
        <v>0</v>
      </c>
      <c r="AE118" s="2" t="b">
        <f t="shared" si="12"/>
        <v>0</v>
      </c>
    </row>
    <row r="119" spans="1:31" ht="12.75">
      <c r="A119" s="19">
        <v>2</v>
      </c>
      <c r="B119" s="20" t="s">
        <v>70</v>
      </c>
      <c r="C119" s="15"/>
      <c r="D119" s="15"/>
      <c r="F119" s="66"/>
      <c r="G119" s="16"/>
      <c r="Z119" s="18" t="str">
        <f t="shared" si="11"/>
        <v xml:space="preserve"> </v>
      </c>
      <c r="AA119" s="18">
        <f t="shared" si="13"/>
        <v>8</v>
      </c>
      <c r="AB119" s="18">
        <f t="shared" ca="1" si="14"/>
        <v>96</v>
      </c>
      <c r="AC119" s="18">
        <f t="shared" ca="1" si="15"/>
        <v>0</v>
      </c>
      <c r="AE119" s="2" t="b">
        <f t="shared" si="12"/>
        <v>0</v>
      </c>
    </row>
    <row r="120" spans="1:31" ht="12.75">
      <c r="A120" s="19">
        <v>2</v>
      </c>
      <c r="B120" s="20" t="s">
        <v>82</v>
      </c>
      <c r="C120" s="15"/>
      <c r="D120" s="15"/>
      <c r="F120" s="66"/>
      <c r="G120" s="16"/>
      <c r="I120" s="12" t="str">
        <f ca="1">IF(AC121=1,"Plate "&amp;TEXT(AA121+1,"0"),"")</f>
        <v/>
      </c>
      <c r="Z120" s="18" t="str">
        <f t="shared" si="11"/>
        <v xml:space="preserve"> </v>
      </c>
      <c r="AA120" s="18">
        <f t="shared" si="13"/>
        <v>8</v>
      </c>
      <c r="AB120" s="18">
        <f t="shared" ca="1" si="14"/>
        <v>96</v>
      </c>
      <c r="AC120" s="18">
        <f t="shared" ca="1" si="15"/>
        <v>0</v>
      </c>
      <c r="AE120" s="2" t="b">
        <f t="shared" si="12"/>
        <v>0</v>
      </c>
    </row>
    <row r="121" spans="1:31" ht="12.75">
      <c r="A121" s="19">
        <v>2</v>
      </c>
      <c r="B121" s="20" t="s">
        <v>94</v>
      </c>
      <c r="C121" s="15"/>
      <c r="D121" s="15"/>
      <c r="F121" s="66"/>
      <c r="G121" s="16"/>
      <c r="H121" s="9"/>
      <c r="I121" s="10" t="str">
        <f ca="1">IF($AC121=1,"1","")</f>
        <v/>
      </c>
      <c r="J121" s="10" t="str">
        <f ca="1">IF($AC121=1,"2","")</f>
        <v/>
      </c>
      <c r="K121" s="10" t="str">
        <f ca="1">IF($AC121=1,"3","")</f>
        <v/>
      </c>
      <c r="L121" s="10" t="str">
        <f ca="1">IF($AC121=1,"4","")</f>
        <v/>
      </c>
      <c r="M121" s="10" t="str">
        <f ca="1">IF($AC121=1,"5","")</f>
        <v/>
      </c>
      <c r="N121" s="10" t="str">
        <f ca="1">IF($AC121=1,"6","")</f>
        <v/>
      </c>
      <c r="O121" s="10" t="str">
        <f ca="1">IF($AC121=1,"7","")</f>
        <v/>
      </c>
      <c r="P121" s="10" t="str">
        <f ca="1">IF($AC121=1,"8","")</f>
        <v/>
      </c>
      <c r="Q121" s="10" t="str">
        <f ca="1">IF($AC121=1,"9","")</f>
        <v/>
      </c>
      <c r="R121" s="10" t="str">
        <f ca="1">IF($AC121=1,"10","")</f>
        <v/>
      </c>
      <c r="S121" s="10" t="str">
        <f ca="1">IF($AC121=1,"11","")</f>
        <v/>
      </c>
      <c r="T121" s="10" t="str">
        <f ca="1">IF($AC121=1,"12","")</f>
        <v/>
      </c>
      <c r="Z121" s="18" t="str">
        <f t="shared" si="11"/>
        <v xml:space="preserve"> </v>
      </c>
      <c r="AA121" s="18">
        <f t="shared" si="13"/>
        <v>9</v>
      </c>
      <c r="AB121" s="18">
        <f t="shared" ca="1" si="14"/>
        <v>96</v>
      </c>
      <c r="AC121" s="18">
        <f t="shared" ca="1" si="15"/>
        <v>0</v>
      </c>
      <c r="AE121" s="2" t="b">
        <f t="shared" si="12"/>
        <v>0</v>
      </c>
    </row>
    <row r="122" spans="1:31" ht="12.75">
      <c r="A122" s="19">
        <v>2</v>
      </c>
      <c r="B122" s="20" t="s">
        <v>11</v>
      </c>
      <c r="C122" s="15"/>
      <c r="D122" s="15"/>
      <c r="F122" s="66"/>
      <c r="G122" s="16"/>
      <c r="H122" s="10" t="str">
        <f ca="1">IF(AC122=1,"A","")</f>
        <v/>
      </c>
      <c r="I122" s="17" t="str">
        <f ca="1" t="shared" si="20" ref="I122:T129">OFFSET($Z$2,ROW()-StartRow-1-$AA122*PanelHeight+$AA122*WellsInPlate+(COLUMN()-9)*8,0,1,1)</f>
        <v xml:space="preserve"> </v>
      </c>
      <c r="J122" s="17" t="str">
        <f t="shared" ca="1" si="20"/>
        <v xml:space="preserve"> </v>
      </c>
      <c r="K122" s="17" t="str">
        <f t="shared" ca="1" si="20"/>
        <v xml:space="preserve"> </v>
      </c>
      <c r="L122" s="17" t="str">
        <f t="shared" ca="1" si="20"/>
        <v xml:space="preserve"> </v>
      </c>
      <c r="M122" s="17" t="str">
        <f t="shared" ca="1" si="20"/>
        <v xml:space="preserve"> </v>
      </c>
      <c r="N122" s="17" t="str">
        <f t="shared" ca="1" si="20"/>
        <v xml:space="preserve"> </v>
      </c>
      <c r="O122" s="17" t="str">
        <f t="shared" ca="1" si="20"/>
        <v xml:space="preserve"> </v>
      </c>
      <c r="P122" s="17" t="str">
        <f t="shared" ca="1" si="20"/>
        <v xml:space="preserve"> </v>
      </c>
      <c r="Q122" s="17" t="str">
        <f t="shared" ca="1" si="20"/>
        <v xml:space="preserve"> </v>
      </c>
      <c r="R122" s="17" t="str">
        <f t="shared" ca="1" si="20"/>
        <v xml:space="preserve"> </v>
      </c>
      <c r="S122" s="17" t="str">
        <f t="shared" ca="1" si="20"/>
        <v xml:space="preserve"> </v>
      </c>
      <c r="T122" s="17" t="str">
        <f t="shared" ca="1" si="20"/>
        <v xml:space="preserve"> </v>
      </c>
      <c r="Z122" s="18" t="str">
        <f t="shared" si="11"/>
        <v xml:space="preserve"> </v>
      </c>
      <c r="AA122" s="18">
        <f t="shared" si="13"/>
        <v>9</v>
      </c>
      <c r="AB122" s="18">
        <f t="shared" ca="1" si="14"/>
        <v>96</v>
      </c>
      <c r="AC122" s="18">
        <f t="shared" ca="1" si="15"/>
        <v>0</v>
      </c>
      <c r="AE122" s="2" t="b">
        <f t="shared" si="12"/>
        <v>0</v>
      </c>
    </row>
    <row r="123" spans="1:31" ht="12.75">
      <c r="A123" s="19">
        <v>2</v>
      </c>
      <c r="B123" s="20" t="s">
        <v>23</v>
      </c>
      <c r="C123" s="15"/>
      <c r="D123" s="15"/>
      <c r="F123" s="66"/>
      <c r="G123" s="16"/>
      <c r="H123" s="10" t="str">
        <f ca="1">IF(AC123=1,"B","")</f>
        <v/>
      </c>
      <c r="I123" s="17" t="str">
        <f t="shared" ca="1" si="20"/>
        <v xml:space="preserve"> </v>
      </c>
      <c r="J123" s="17" t="str">
        <f t="shared" ca="1" si="20"/>
        <v xml:space="preserve"> </v>
      </c>
      <c r="K123" s="17" t="str">
        <f t="shared" ca="1" si="20"/>
        <v xml:space="preserve"> </v>
      </c>
      <c r="L123" s="17" t="str">
        <f t="shared" ca="1" si="20"/>
        <v xml:space="preserve"> </v>
      </c>
      <c r="M123" s="17" t="str">
        <f t="shared" ca="1" si="20"/>
        <v xml:space="preserve"> </v>
      </c>
      <c r="N123" s="17" t="str">
        <f t="shared" ca="1" si="20"/>
        <v xml:space="preserve"> </v>
      </c>
      <c r="O123" s="17" t="str">
        <f t="shared" ca="1" si="20"/>
        <v xml:space="preserve"> </v>
      </c>
      <c r="P123" s="17" t="str">
        <f t="shared" ca="1" si="20"/>
        <v xml:space="preserve"> </v>
      </c>
      <c r="Q123" s="17" t="str">
        <f t="shared" ca="1" si="20"/>
        <v xml:space="preserve"> </v>
      </c>
      <c r="R123" s="17" t="str">
        <f t="shared" ca="1" si="20"/>
        <v xml:space="preserve"> </v>
      </c>
      <c r="S123" s="17" t="str">
        <f t="shared" ca="1" si="20"/>
        <v xml:space="preserve"> </v>
      </c>
      <c r="T123" s="17" t="str">
        <f t="shared" ca="1" si="20"/>
        <v xml:space="preserve"> </v>
      </c>
      <c r="Z123" s="18" t="str">
        <f t="shared" si="11"/>
        <v xml:space="preserve"> </v>
      </c>
      <c r="AA123" s="18">
        <f t="shared" si="13"/>
        <v>9</v>
      </c>
      <c r="AB123" s="18">
        <f t="shared" ca="1" si="14"/>
        <v>96</v>
      </c>
      <c r="AC123" s="18">
        <f t="shared" ca="1" si="15"/>
        <v>0</v>
      </c>
      <c r="AE123" s="2" t="b">
        <f t="shared" si="12"/>
        <v>0</v>
      </c>
    </row>
    <row r="124" spans="1:31" ht="12.75">
      <c r="A124" s="19">
        <v>2</v>
      </c>
      <c r="B124" s="20" t="s">
        <v>35</v>
      </c>
      <c r="C124" s="15"/>
      <c r="D124" s="15"/>
      <c r="F124" s="66"/>
      <c r="G124" s="16"/>
      <c r="H124" s="10" t="str">
        <f ca="1">IF(AC124=1,"C","")</f>
        <v/>
      </c>
      <c r="I124" s="17" t="str">
        <f t="shared" ca="1" si="20"/>
        <v xml:space="preserve"> </v>
      </c>
      <c r="J124" s="17" t="str">
        <f t="shared" ca="1" si="20"/>
        <v xml:space="preserve"> </v>
      </c>
      <c r="K124" s="17" t="str">
        <f t="shared" ca="1" si="20"/>
        <v xml:space="preserve"> </v>
      </c>
      <c r="L124" s="17" t="str">
        <f t="shared" ca="1" si="20"/>
        <v xml:space="preserve"> </v>
      </c>
      <c r="M124" s="17" t="str">
        <f t="shared" ca="1" si="20"/>
        <v xml:space="preserve"> </v>
      </c>
      <c r="N124" s="17" t="str">
        <f t="shared" ca="1" si="20"/>
        <v xml:space="preserve"> </v>
      </c>
      <c r="O124" s="17" t="str">
        <f t="shared" ca="1" si="20"/>
        <v xml:space="preserve"> </v>
      </c>
      <c r="P124" s="17" t="str">
        <f t="shared" ca="1" si="20"/>
        <v xml:space="preserve"> </v>
      </c>
      <c r="Q124" s="17" t="str">
        <f t="shared" ca="1" si="20"/>
        <v xml:space="preserve"> </v>
      </c>
      <c r="R124" s="17" t="str">
        <f t="shared" ca="1" si="20"/>
        <v xml:space="preserve"> </v>
      </c>
      <c r="S124" s="17" t="str">
        <f t="shared" ca="1" si="20"/>
        <v xml:space="preserve"> </v>
      </c>
      <c r="T124" s="17" t="str">
        <f t="shared" ca="1" si="20"/>
        <v xml:space="preserve"> </v>
      </c>
      <c r="Z124" s="18" t="str">
        <f t="shared" si="11"/>
        <v xml:space="preserve"> </v>
      </c>
      <c r="AA124" s="18">
        <f t="shared" si="13"/>
        <v>9</v>
      </c>
      <c r="AB124" s="18">
        <f t="shared" ca="1" si="14"/>
        <v>96</v>
      </c>
      <c r="AC124" s="18">
        <f t="shared" ca="1" si="15"/>
        <v>0</v>
      </c>
      <c r="AE124" s="2" t="b">
        <f t="shared" si="12"/>
        <v>0</v>
      </c>
    </row>
    <row r="125" spans="1:31" ht="12.75">
      <c r="A125" s="19">
        <v>2</v>
      </c>
      <c r="B125" s="20" t="s">
        <v>47</v>
      </c>
      <c r="C125" s="15"/>
      <c r="D125" s="15"/>
      <c r="F125" s="66"/>
      <c r="G125" s="16"/>
      <c r="H125" s="10" t="str">
        <f ca="1">IF(AC125=1,"D","")</f>
        <v/>
      </c>
      <c r="I125" s="17" t="str">
        <f t="shared" ca="1" si="20"/>
        <v xml:space="preserve"> </v>
      </c>
      <c r="J125" s="17" t="str">
        <f t="shared" ca="1" si="20"/>
        <v xml:space="preserve"> </v>
      </c>
      <c r="K125" s="17" t="str">
        <f t="shared" ca="1" si="20"/>
        <v xml:space="preserve"> </v>
      </c>
      <c r="L125" s="17" t="str">
        <f t="shared" ca="1" si="20"/>
        <v xml:space="preserve"> </v>
      </c>
      <c r="M125" s="17" t="str">
        <f t="shared" ca="1" si="20"/>
        <v xml:space="preserve"> </v>
      </c>
      <c r="N125" s="17" t="str">
        <f t="shared" ca="1" si="20"/>
        <v xml:space="preserve"> </v>
      </c>
      <c r="O125" s="17" t="str">
        <f t="shared" ca="1" si="20"/>
        <v xml:space="preserve"> </v>
      </c>
      <c r="P125" s="17" t="str">
        <f t="shared" ca="1" si="20"/>
        <v xml:space="preserve"> </v>
      </c>
      <c r="Q125" s="17" t="str">
        <f t="shared" ca="1" si="20"/>
        <v xml:space="preserve"> </v>
      </c>
      <c r="R125" s="17" t="str">
        <f t="shared" ca="1" si="20"/>
        <v xml:space="preserve"> </v>
      </c>
      <c r="S125" s="17" t="str">
        <f t="shared" ca="1" si="20"/>
        <v xml:space="preserve"> </v>
      </c>
      <c r="T125" s="17" t="str">
        <f t="shared" ca="1" si="20"/>
        <v xml:space="preserve"> </v>
      </c>
      <c r="Z125" s="18" t="str">
        <f t="shared" si="11"/>
        <v xml:space="preserve"> </v>
      </c>
      <c r="AA125" s="18">
        <f t="shared" si="13"/>
        <v>9</v>
      </c>
      <c r="AB125" s="18">
        <f t="shared" ca="1" si="14"/>
        <v>96</v>
      </c>
      <c r="AC125" s="18">
        <f t="shared" ca="1" si="15"/>
        <v>0</v>
      </c>
      <c r="AE125" s="2" t="b">
        <f t="shared" si="12"/>
        <v>0</v>
      </c>
    </row>
    <row r="126" spans="1:31" ht="12.75">
      <c r="A126" s="19">
        <v>2</v>
      </c>
      <c r="B126" s="20" t="s">
        <v>59</v>
      </c>
      <c r="C126" s="15"/>
      <c r="D126" s="15"/>
      <c r="F126" s="66"/>
      <c r="G126" s="16"/>
      <c r="H126" s="10" t="str">
        <f ca="1">IF(AC126=1,"E","")</f>
        <v/>
      </c>
      <c r="I126" s="17" t="str">
        <f t="shared" ca="1" si="20"/>
        <v xml:space="preserve"> </v>
      </c>
      <c r="J126" s="17" t="str">
        <f t="shared" ca="1" si="20"/>
        <v xml:space="preserve"> </v>
      </c>
      <c r="K126" s="17" t="str">
        <f t="shared" ca="1" si="20"/>
        <v xml:space="preserve"> </v>
      </c>
      <c r="L126" s="17" t="str">
        <f t="shared" ca="1" si="20"/>
        <v xml:space="preserve"> </v>
      </c>
      <c r="M126" s="17" t="str">
        <f t="shared" ca="1" si="20"/>
        <v xml:space="preserve"> </v>
      </c>
      <c r="N126" s="17" t="str">
        <f t="shared" ca="1" si="20"/>
        <v xml:space="preserve"> </v>
      </c>
      <c r="O126" s="17" t="str">
        <f t="shared" ca="1" si="20"/>
        <v xml:space="preserve"> </v>
      </c>
      <c r="P126" s="17" t="str">
        <f t="shared" ca="1" si="20"/>
        <v xml:space="preserve"> </v>
      </c>
      <c r="Q126" s="17" t="str">
        <f t="shared" ca="1" si="20"/>
        <v xml:space="preserve"> </v>
      </c>
      <c r="R126" s="17" t="str">
        <f t="shared" ca="1" si="20"/>
        <v xml:space="preserve"> </v>
      </c>
      <c r="S126" s="17" t="str">
        <f t="shared" ca="1" si="20"/>
        <v xml:space="preserve"> </v>
      </c>
      <c r="T126" s="17" t="str">
        <f t="shared" ca="1" si="20"/>
        <v xml:space="preserve"> </v>
      </c>
      <c r="Z126" s="18" t="str">
        <f t="shared" si="11"/>
        <v xml:space="preserve"> </v>
      </c>
      <c r="AA126" s="18">
        <f t="shared" si="13"/>
        <v>9</v>
      </c>
      <c r="AB126" s="18">
        <f t="shared" ca="1" si="14"/>
        <v>96</v>
      </c>
      <c r="AC126" s="18">
        <f t="shared" ca="1" si="15"/>
        <v>0</v>
      </c>
      <c r="AE126" s="2" t="b">
        <f t="shared" si="12"/>
        <v>0</v>
      </c>
    </row>
    <row r="127" spans="1:31" ht="12.75">
      <c r="A127" s="19">
        <v>2</v>
      </c>
      <c r="B127" s="20" t="s">
        <v>71</v>
      </c>
      <c r="C127" s="15"/>
      <c r="D127" s="15"/>
      <c r="F127" s="66"/>
      <c r="G127" s="16"/>
      <c r="H127" s="10" t="str">
        <f ca="1">IF(AC127=1,"F","")</f>
        <v/>
      </c>
      <c r="I127" s="17" t="str">
        <f t="shared" ca="1" si="20"/>
        <v xml:space="preserve"> </v>
      </c>
      <c r="J127" s="17" t="str">
        <f t="shared" ca="1" si="20"/>
        <v xml:space="preserve"> </v>
      </c>
      <c r="K127" s="17" t="str">
        <f t="shared" ca="1" si="20"/>
        <v xml:space="preserve"> </v>
      </c>
      <c r="L127" s="17" t="str">
        <f t="shared" ca="1" si="20"/>
        <v xml:space="preserve"> </v>
      </c>
      <c r="M127" s="17" t="str">
        <f t="shared" ca="1" si="20"/>
        <v xml:space="preserve"> </v>
      </c>
      <c r="N127" s="17" t="str">
        <f t="shared" ca="1" si="20"/>
        <v xml:space="preserve"> </v>
      </c>
      <c r="O127" s="17" t="str">
        <f t="shared" ca="1" si="20"/>
        <v xml:space="preserve"> </v>
      </c>
      <c r="P127" s="17" t="str">
        <f t="shared" ca="1" si="20"/>
        <v xml:space="preserve"> </v>
      </c>
      <c r="Q127" s="17" t="str">
        <f t="shared" ca="1" si="20"/>
        <v xml:space="preserve"> </v>
      </c>
      <c r="R127" s="17" t="str">
        <f t="shared" ca="1" si="20"/>
        <v xml:space="preserve"> </v>
      </c>
      <c r="S127" s="17" t="str">
        <f t="shared" ca="1" si="20"/>
        <v xml:space="preserve"> </v>
      </c>
      <c r="T127" s="17" t="str">
        <f t="shared" ca="1" si="20"/>
        <v xml:space="preserve"> </v>
      </c>
      <c r="Z127" s="18" t="str">
        <f t="shared" si="11"/>
        <v xml:space="preserve"> </v>
      </c>
      <c r="AA127" s="18">
        <f t="shared" si="13"/>
        <v>9</v>
      </c>
      <c r="AB127" s="18">
        <f t="shared" ca="1" si="14"/>
        <v>96</v>
      </c>
      <c r="AC127" s="18">
        <f t="shared" ca="1" si="15"/>
        <v>0</v>
      </c>
      <c r="AE127" s="2" t="b">
        <f t="shared" si="12"/>
        <v>0</v>
      </c>
    </row>
    <row r="128" spans="1:31" ht="12.75">
      <c r="A128" s="19">
        <v>2</v>
      </c>
      <c r="B128" s="20" t="s">
        <v>83</v>
      </c>
      <c r="C128" s="15"/>
      <c r="D128" s="15"/>
      <c r="F128" s="66"/>
      <c r="G128" s="16"/>
      <c r="H128" s="10" t="str">
        <f ca="1">IF(AC128=1,"G","")</f>
        <v/>
      </c>
      <c r="I128" s="17" t="str">
        <f t="shared" ca="1" si="20"/>
        <v xml:space="preserve"> </v>
      </c>
      <c r="J128" s="17" t="str">
        <f t="shared" ca="1" si="20"/>
        <v xml:space="preserve"> </v>
      </c>
      <c r="K128" s="17" t="str">
        <f t="shared" ca="1" si="20"/>
        <v xml:space="preserve"> </v>
      </c>
      <c r="L128" s="17" t="str">
        <f t="shared" ca="1" si="20"/>
        <v xml:space="preserve"> </v>
      </c>
      <c r="M128" s="17" t="str">
        <f t="shared" ca="1" si="20"/>
        <v xml:space="preserve"> </v>
      </c>
      <c r="N128" s="17" t="str">
        <f t="shared" ca="1" si="20"/>
        <v xml:space="preserve"> </v>
      </c>
      <c r="O128" s="17" t="str">
        <f t="shared" ca="1" si="20"/>
        <v xml:space="preserve"> </v>
      </c>
      <c r="P128" s="17" t="str">
        <f t="shared" ca="1" si="20"/>
        <v xml:space="preserve"> </v>
      </c>
      <c r="Q128" s="17" t="str">
        <f t="shared" ca="1" si="20"/>
        <v xml:space="preserve"> </v>
      </c>
      <c r="R128" s="17" t="str">
        <f t="shared" ca="1" si="20"/>
        <v xml:space="preserve"> </v>
      </c>
      <c r="S128" s="17" t="str">
        <f t="shared" ca="1" si="20"/>
        <v xml:space="preserve"> </v>
      </c>
      <c r="T128" s="17" t="str">
        <f t="shared" ca="1" si="20"/>
        <v xml:space="preserve"> </v>
      </c>
      <c r="Z128" s="18" t="str">
        <f t="shared" si="11"/>
        <v xml:space="preserve"> </v>
      </c>
      <c r="AA128" s="18">
        <f t="shared" si="13"/>
        <v>9</v>
      </c>
      <c r="AB128" s="18">
        <f t="shared" ca="1" si="14"/>
        <v>96</v>
      </c>
      <c r="AC128" s="18">
        <f t="shared" ca="1" si="15"/>
        <v>0</v>
      </c>
      <c r="AE128" s="2" t="b">
        <f t="shared" si="12"/>
        <v>0</v>
      </c>
    </row>
    <row r="129" spans="1:31" ht="12.75">
      <c r="A129" s="19">
        <v>2</v>
      </c>
      <c r="B129" s="20" t="s">
        <v>95</v>
      </c>
      <c r="C129" s="15"/>
      <c r="D129" s="15"/>
      <c r="F129" s="66"/>
      <c r="G129" s="16"/>
      <c r="H129" s="10" t="str">
        <f ca="1">IF(AC129=1,"H","")</f>
        <v/>
      </c>
      <c r="I129" s="17" t="str">
        <f t="shared" ca="1" si="20"/>
        <v xml:space="preserve"> </v>
      </c>
      <c r="J129" s="17" t="str">
        <f t="shared" ca="1" si="20"/>
        <v xml:space="preserve"> </v>
      </c>
      <c r="K129" s="17" t="str">
        <f t="shared" ca="1" si="20"/>
        <v xml:space="preserve"> </v>
      </c>
      <c r="L129" s="17" t="str">
        <f t="shared" ca="1" si="20"/>
        <v xml:space="preserve"> </v>
      </c>
      <c r="M129" s="17" t="str">
        <f t="shared" ca="1" si="20"/>
        <v xml:space="preserve"> </v>
      </c>
      <c r="N129" s="17" t="str">
        <f t="shared" ca="1" si="20"/>
        <v xml:space="preserve"> </v>
      </c>
      <c r="O129" s="17" t="str">
        <f t="shared" ca="1" si="20"/>
        <v xml:space="preserve"> </v>
      </c>
      <c r="P129" s="17" t="str">
        <f t="shared" ca="1" si="20"/>
        <v xml:space="preserve"> </v>
      </c>
      <c r="Q129" s="17" t="str">
        <f t="shared" ca="1" si="20"/>
        <v xml:space="preserve"> </v>
      </c>
      <c r="R129" s="17" t="str">
        <f t="shared" ca="1" si="20"/>
        <v xml:space="preserve"> </v>
      </c>
      <c r="S129" s="17" t="str">
        <f t="shared" ca="1" si="20"/>
        <v xml:space="preserve"> </v>
      </c>
      <c r="T129" s="17" t="str">
        <f t="shared" ca="1" si="20"/>
        <v xml:space="preserve"> </v>
      </c>
      <c r="Z129" s="18" t="str">
        <f t="shared" si="11"/>
        <v xml:space="preserve"> </v>
      </c>
      <c r="AA129" s="18">
        <f t="shared" si="13"/>
        <v>9</v>
      </c>
      <c r="AB129" s="18">
        <f t="shared" ca="1" si="14"/>
        <v>96</v>
      </c>
      <c r="AC129" s="18">
        <f t="shared" ca="1" si="15"/>
        <v>0</v>
      </c>
      <c r="AE129" s="2" t="b">
        <f t="shared" si="12"/>
        <v>0</v>
      </c>
    </row>
    <row r="130" spans="1:31" ht="12.75">
      <c r="A130" s="19">
        <v>2</v>
      </c>
      <c r="B130" s="20" t="s">
        <v>12</v>
      </c>
      <c r="C130" s="15"/>
      <c r="D130" s="15"/>
      <c r="F130" s="66"/>
      <c r="G130" s="16"/>
      <c r="Z130" s="18" t="str">
        <f t="shared" si="21" ref="Z130:Z193">IF(LEN(INDEX($1:$1048576,ROW(),4))&gt;0,INDEX($1:$1048576,ROW(),4)," ")</f>
        <v xml:space="preserve"> </v>
      </c>
      <c r="AA130" s="18">
        <f t="shared" si="13"/>
        <v>9</v>
      </c>
      <c r="AB130" s="18">
        <f t="shared" ca="1" si="14"/>
        <v>96</v>
      </c>
      <c r="AC130" s="18">
        <f t="shared" ca="1" si="15"/>
        <v>0</v>
      </c>
      <c r="AE130" s="2" t="b">
        <f t="shared" si="12"/>
        <v>0</v>
      </c>
    </row>
    <row r="131" spans="1:31" ht="12.75">
      <c r="A131" s="19">
        <v>2</v>
      </c>
      <c r="B131" s="20" t="s">
        <v>24</v>
      </c>
      <c r="C131" s="15"/>
      <c r="D131" s="15"/>
      <c r="F131" s="66"/>
      <c r="G131" s="16"/>
      <c r="Z131" s="18" t="str">
        <f t="shared" si="21"/>
        <v xml:space="preserve"> </v>
      </c>
      <c r="AA131" s="18">
        <f t="shared" si="13"/>
        <v>9</v>
      </c>
      <c r="AB131" s="18">
        <f t="shared" ca="1" si="14"/>
        <v>96</v>
      </c>
      <c r="AC131" s="18">
        <f t="shared" ca="1" si="15"/>
        <v>0</v>
      </c>
      <c r="AE131" s="2" t="b">
        <f t="shared" si="22" ref="AE131:AE194">IF(COUNTBLANK(D131)=0,A131)</f>
        <v>0</v>
      </c>
    </row>
    <row r="132" spans="1:31" ht="12.75">
      <c r="A132" s="19">
        <v>2</v>
      </c>
      <c r="B132" s="20" t="s">
        <v>36</v>
      </c>
      <c r="C132" s="15"/>
      <c r="D132" s="15"/>
      <c r="F132" s="66"/>
      <c r="G132" s="16"/>
      <c r="Z132" s="18" t="str">
        <f t="shared" si="21"/>
        <v xml:space="preserve"> </v>
      </c>
      <c r="AA132" s="18">
        <f t="shared" si="23" ref="AA132:AA195">CEILING((ROW()-StartRow+1)/PanelHeight,1)-1</f>
        <v>9</v>
      </c>
      <c r="AB132" s="18">
        <f ca="1" t="shared" si="24" ref="AB132:AB195">COUNTBLANK(OFFSET(INDEX($1:$1048576,2,4),AA132*WellsInPlate,0,WellsInPlate,1))</f>
        <v>96</v>
      </c>
      <c r="AC132" s="18">
        <f ca="1" t="shared" si="25" ref="AC132:AC195">IF(AB132=WellsInPlate,0,1)</f>
        <v>0</v>
      </c>
      <c r="AE132" s="2" t="b">
        <f t="shared" si="22"/>
        <v>0</v>
      </c>
    </row>
    <row r="133" spans="1:31" ht="12.75">
      <c r="A133" s="19">
        <v>2</v>
      </c>
      <c r="B133" s="20" t="s">
        <v>48</v>
      </c>
      <c r="C133" s="15"/>
      <c r="D133" s="15"/>
      <c r="F133" s="66"/>
      <c r="G133" s="16"/>
      <c r="I133" s="12" t="str">
        <f ca="1">IF(AC134=1,"Plate "&amp;TEXT(AA134+1,"0"),"")</f>
        <v/>
      </c>
      <c r="Z133" s="18" t="str">
        <f t="shared" si="21"/>
        <v xml:space="preserve"> </v>
      </c>
      <c r="AA133" s="18">
        <f t="shared" si="23"/>
        <v>9</v>
      </c>
      <c r="AB133" s="18">
        <f t="shared" ca="1" si="24"/>
        <v>96</v>
      </c>
      <c r="AC133" s="18">
        <f t="shared" ca="1" si="25"/>
        <v>0</v>
      </c>
      <c r="AE133" s="2" t="b">
        <f t="shared" si="22"/>
        <v>0</v>
      </c>
    </row>
    <row r="134" spans="1:31" ht="12.75">
      <c r="A134" s="19">
        <v>2</v>
      </c>
      <c r="B134" s="20" t="s">
        <v>60</v>
      </c>
      <c r="C134" s="15"/>
      <c r="D134" s="15"/>
      <c r="F134" s="66"/>
      <c r="G134" s="16"/>
      <c r="H134" s="9"/>
      <c r="I134" s="10" t="str">
        <f ca="1">IF($AC134=1,"1","")</f>
        <v/>
      </c>
      <c r="J134" s="10" t="str">
        <f ca="1">IF($AC134=1,"2","")</f>
        <v/>
      </c>
      <c r="K134" s="10" t="str">
        <f ca="1">IF($AC134=1,"3","")</f>
        <v/>
      </c>
      <c r="L134" s="10" t="str">
        <f ca="1">IF($AC134=1,"4","")</f>
        <v/>
      </c>
      <c r="M134" s="10" t="str">
        <f ca="1">IF($AC134=1,"5","")</f>
        <v/>
      </c>
      <c r="N134" s="10" t="str">
        <f ca="1">IF($AC134=1,"6","")</f>
        <v/>
      </c>
      <c r="O134" s="10" t="str">
        <f ca="1">IF($AC134=1,"7","")</f>
        <v/>
      </c>
      <c r="P134" s="10" t="str">
        <f ca="1">IF($AC134=1,"8","")</f>
        <v/>
      </c>
      <c r="Q134" s="10" t="str">
        <f ca="1">IF($AC134=1,"9","")</f>
        <v/>
      </c>
      <c r="R134" s="10" t="str">
        <f ca="1">IF($AC134=1,"10","")</f>
        <v/>
      </c>
      <c r="S134" s="10" t="str">
        <f ca="1">IF($AC134=1,"11","")</f>
        <v/>
      </c>
      <c r="T134" s="10" t="str">
        <f ca="1">IF($AC134=1,"12","")</f>
        <v/>
      </c>
      <c r="Z134" s="18" t="str">
        <f t="shared" si="21"/>
        <v xml:space="preserve"> </v>
      </c>
      <c r="AA134" s="18">
        <f t="shared" si="23"/>
        <v>10</v>
      </c>
      <c r="AB134" s="18">
        <f t="shared" ca="1" si="24"/>
        <v>96</v>
      </c>
      <c r="AC134" s="18">
        <f t="shared" ca="1" si="25"/>
        <v>0</v>
      </c>
      <c r="AE134" s="2" t="b">
        <f t="shared" si="22"/>
        <v>0</v>
      </c>
    </row>
    <row r="135" spans="1:31" ht="12.75">
      <c r="A135" s="19">
        <v>2</v>
      </c>
      <c r="B135" s="20" t="s">
        <v>72</v>
      </c>
      <c r="C135" s="15"/>
      <c r="D135" s="15"/>
      <c r="F135" s="66"/>
      <c r="G135" s="16"/>
      <c r="H135" s="10" t="str">
        <f ca="1">IF(AC135=1,"A","")</f>
        <v/>
      </c>
      <c r="I135" s="17" t="str">
        <f ca="1" t="shared" si="26" ref="I135:T142">OFFSET($Z$2,ROW()-StartRow-1-$AA135*PanelHeight+$AA135*WellsInPlate+(COLUMN()-9)*8,0,1,1)</f>
        <v xml:space="preserve"> </v>
      </c>
      <c r="J135" s="17" t="str">
        <f t="shared" ca="1" si="26"/>
        <v xml:space="preserve"> </v>
      </c>
      <c r="K135" s="17" t="str">
        <f t="shared" ca="1" si="26"/>
        <v xml:space="preserve"> </v>
      </c>
      <c r="L135" s="17" t="str">
        <f t="shared" ca="1" si="26"/>
        <v xml:space="preserve"> </v>
      </c>
      <c r="M135" s="17" t="str">
        <f t="shared" ca="1" si="26"/>
        <v xml:space="preserve"> </v>
      </c>
      <c r="N135" s="17" t="str">
        <f t="shared" ca="1" si="26"/>
        <v xml:space="preserve"> </v>
      </c>
      <c r="O135" s="17" t="str">
        <f t="shared" ca="1" si="26"/>
        <v xml:space="preserve"> </v>
      </c>
      <c r="P135" s="17" t="str">
        <f t="shared" ca="1" si="26"/>
        <v xml:space="preserve"> </v>
      </c>
      <c r="Q135" s="17" t="str">
        <f t="shared" ca="1" si="26"/>
        <v xml:space="preserve"> </v>
      </c>
      <c r="R135" s="17" t="str">
        <f t="shared" ca="1" si="26"/>
        <v xml:space="preserve"> </v>
      </c>
      <c r="S135" s="17" t="str">
        <f t="shared" ca="1" si="26"/>
        <v xml:space="preserve"> </v>
      </c>
      <c r="T135" s="17" t="str">
        <f t="shared" ca="1" si="26"/>
        <v xml:space="preserve"> </v>
      </c>
      <c r="Z135" s="18" t="str">
        <f t="shared" si="21"/>
        <v xml:space="preserve"> </v>
      </c>
      <c r="AA135" s="18">
        <f t="shared" si="23"/>
        <v>10</v>
      </c>
      <c r="AB135" s="18">
        <f t="shared" ca="1" si="24"/>
        <v>96</v>
      </c>
      <c r="AC135" s="18">
        <f t="shared" ca="1" si="25"/>
        <v>0</v>
      </c>
      <c r="AE135" s="2" t="b">
        <f t="shared" si="22"/>
        <v>0</v>
      </c>
    </row>
    <row r="136" spans="1:31" ht="12.75">
      <c r="A136" s="19">
        <v>2</v>
      </c>
      <c r="B136" s="20" t="s">
        <v>84</v>
      </c>
      <c r="C136" s="15"/>
      <c r="D136" s="15"/>
      <c r="F136" s="66"/>
      <c r="G136" s="16"/>
      <c r="H136" s="10" t="str">
        <f ca="1">IF(AC136=1,"B","")</f>
        <v/>
      </c>
      <c r="I136" s="17" t="str">
        <f t="shared" ca="1" si="26"/>
        <v xml:space="preserve"> </v>
      </c>
      <c r="J136" s="17" t="str">
        <f t="shared" ca="1" si="26"/>
        <v xml:space="preserve"> </v>
      </c>
      <c r="K136" s="17" t="str">
        <f t="shared" ca="1" si="26"/>
        <v xml:space="preserve"> </v>
      </c>
      <c r="L136" s="17" t="str">
        <f t="shared" ca="1" si="26"/>
        <v xml:space="preserve"> </v>
      </c>
      <c r="M136" s="17" t="str">
        <f t="shared" ca="1" si="26"/>
        <v xml:space="preserve"> </v>
      </c>
      <c r="N136" s="17" t="str">
        <f t="shared" ca="1" si="26"/>
        <v xml:space="preserve"> </v>
      </c>
      <c r="O136" s="17" t="str">
        <f t="shared" ca="1" si="26"/>
        <v xml:space="preserve"> </v>
      </c>
      <c r="P136" s="17" t="str">
        <f t="shared" ca="1" si="26"/>
        <v xml:space="preserve"> </v>
      </c>
      <c r="Q136" s="17" t="str">
        <f t="shared" ca="1" si="26"/>
        <v xml:space="preserve"> </v>
      </c>
      <c r="R136" s="17" t="str">
        <f t="shared" ca="1" si="26"/>
        <v xml:space="preserve"> </v>
      </c>
      <c r="S136" s="17" t="str">
        <f t="shared" ca="1" si="26"/>
        <v xml:space="preserve"> </v>
      </c>
      <c r="T136" s="17" t="str">
        <f t="shared" ca="1" si="26"/>
        <v xml:space="preserve"> </v>
      </c>
      <c r="Z136" s="18" t="str">
        <f t="shared" si="21"/>
        <v xml:space="preserve"> </v>
      </c>
      <c r="AA136" s="18">
        <f t="shared" si="23"/>
        <v>10</v>
      </c>
      <c r="AB136" s="18">
        <f t="shared" ca="1" si="24"/>
        <v>96</v>
      </c>
      <c r="AC136" s="18">
        <f t="shared" ca="1" si="25"/>
        <v>0</v>
      </c>
      <c r="AE136" s="2" t="b">
        <f t="shared" si="22"/>
        <v>0</v>
      </c>
    </row>
    <row r="137" spans="1:31" ht="12.75">
      <c r="A137" s="19">
        <v>2</v>
      </c>
      <c r="B137" s="20" t="s">
        <v>96</v>
      </c>
      <c r="C137" s="15"/>
      <c r="D137" s="15"/>
      <c r="F137" s="66"/>
      <c r="G137" s="16"/>
      <c r="H137" s="10" t="str">
        <f ca="1">IF(AC137=1,"C","")</f>
        <v/>
      </c>
      <c r="I137" s="17" t="str">
        <f t="shared" ca="1" si="26"/>
        <v xml:space="preserve"> </v>
      </c>
      <c r="J137" s="17" t="str">
        <f t="shared" ca="1" si="26"/>
        <v xml:space="preserve"> </v>
      </c>
      <c r="K137" s="17" t="str">
        <f t="shared" ca="1" si="26"/>
        <v xml:space="preserve"> </v>
      </c>
      <c r="L137" s="17" t="str">
        <f t="shared" ca="1" si="26"/>
        <v xml:space="preserve"> </v>
      </c>
      <c r="M137" s="17" t="str">
        <f t="shared" ca="1" si="26"/>
        <v xml:space="preserve"> </v>
      </c>
      <c r="N137" s="17" t="str">
        <f t="shared" ca="1" si="26"/>
        <v xml:space="preserve"> </v>
      </c>
      <c r="O137" s="17" t="str">
        <f t="shared" ca="1" si="26"/>
        <v xml:space="preserve"> </v>
      </c>
      <c r="P137" s="17" t="str">
        <f t="shared" ca="1" si="26"/>
        <v xml:space="preserve"> </v>
      </c>
      <c r="Q137" s="17" t="str">
        <f t="shared" ca="1" si="26"/>
        <v xml:space="preserve"> </v>
      </c>
      <c r="R137" s="17" t="str">
        <f t="shared" ca="1" si="26"/>
        <v xml:space="preserve"> </v>
      </c>
      <c r="S137" s="17" t="str">
        <f t="shared" ca="1" si="26"/>
        <v xml:space="preserve"> </v>
      </c>
      <c r="T137" s="17" t="str">
        <f t="shared" ca="1" si="26"/>
        <v xml:space="preserve"> </v>
      </c>
      <c r="Z137" s="18" t="str">
        <f t="shared" si="21"/>
        <v xml:space="preserve"> </v>
      </c>
      <c r="AA137" s="18">
        <f t="shared" si="23"/>
        <v>10</v>
      </c>
      <c r="AB137" s="18">
        <f t="shared" ca="1" si="24"/>
        <v>96</v>
      </c>
      <c r="AC137" s="18">
        <f t="shared" ca="1" si="25"/>
        <v>0</v>
      </c>
      <c r="AE137" s="2" t="b">
        <f t="shared" si="22"/>
        <v>0</v>
      </c>
    </row>
    <row r="138" spans="1:31" ht="12.75">
      <c r="A138" s="19">
        <v>2</v>
      </c>
      <c r="B138" s="20" t="s">
        <v>13</v>
      </c>
      <c r="C138" s="15"/>
      <c r="D138" s="15"/>
      <c r="F138" s="66"/>
      <c r="G138" s="16"/>
      <c r="H138" s="10" t="str">
        <f ca="1">IF(AC138=1,"D","")</f>
        <v/>
      </c>
      <c r="I138" s="17" t="str">
        <f t="shared" ca="1" si="26"/>
        <v xml:space="preserve"> </v>
      </c>
      <c r="J138" s="17" t="str">
        <f t="shared" ca="1" si="26"/>
        <v xml:space="preserve"> </v>
      </c>
      <c r="K138" s="17" t="str">
        <f t="shared" ca="1" si="26"/>
        <v xml:space="preserve"> </v>
      </c>
      <c r="L138" s="17" t="str">
        <f t="shared" ca="1" si="26"/>
        <v xml:space="preserve"> </v>
      </c>
      <c r="M138" s="17" t="str">
        <f t="shared" ca="1" si="26"/>
        <v xml:space="preserve"> </v>
      </c>
      <c r="N138" s="17" t="str">
        <f t="shared" ca="1" si="26"/>
        <v xml:space="preserve"> </v>
      </c>
      <c r="O138" s="17" t="str">
        <f t="shared" ca="1" si="26"/>
        <v xml:space="preserve"> </v>
      </c>
      <c r="P138" s="17" t="str">
        <f t="shared" ca="1" si="26"/>
        <v xml:space="preserve"> </v>
      </c>
      <c r="Q138" s="17" t="str">
        <f t="shared" ca="1" si="26"/>
        <v xml:space="preserve"> </v>
      </c>
      <c r="R138" s="17" t="str">
        <f t="shared" ca="1" si="26"/>
        <v xml:space="preserve"> </v>
      </c>
      <c r="S138" s="17" t="str">
        <f t="shared" ca="1" si="26"/>
        <v xml:space="preserve"> </v>
      </c>
      <c r="T138" s="17" t="str">
        <f t="shared" ca="1" si="26"/>
        <v xml:space="preserve"> </v>
      </c>
      <c r="Z138" s="18" t="str">
        <f t="shared" si="21"/>
        <v xml:space="preserve"> </v>
      </c>
      <c r="AA138" s="18">
        <f t="shared" si="23"/>
        <v>10</v>
      </c>
      <c r="AB138" s="18">
        <f t="shared" ca="1" si="24"/>
        <v>96</v>
      </c>
      <c r="AC138" s="18">
        <f t="shared" ca="1" si="25"/>
        <v>0</v>
      </c>
      <c r="AE138" s="2" t="b">
        <f t="shared" si="22"/>
        <v>0</v>
      </c>
    </row>
    <row r="139" spans="1:31" ht="12.75">
      <c r="A139" s="19">
        <v>2</v>
      </c>
      <c r="B139" s="20" t="s">
        <v>25</v>
      </c>
      <c r="C139" s="15"/>
      <c r="D139" s="15"/>
      <c r="F139" s="66"/>
      <c r="G139" s="16"/>
      <c r="H139" s="10" t="str">
        <f ca="1">IF(AC139=1,"E","")</f>
        <v/>
      </c>
      <c r="I139" s="17" t="str">
        <f t="shared" ca="1" si="26"/>
        <v xml:space="preserve"> </v>
      </c>
      <c r="J139" s="17" t="str">
        <f t="shared" ca="1" si="26"/>
        <v xml:space="preserve"> </v>
      </c>
      <c r="K139" s="17" t="str">
        <f t="shared" ca="1" si="26"/>
        <v xml:space="preserve"> </v>
      </c>
      <c r="L139" s="17" t="str">
        <f t="shared" ca="1" si="26"/>
        <v xml:space="preserve"> </v>
      </c>
      <c r="M139" s="17" t="str">
        <f t="shared" ca="1" si="26"/>
        <v xml:space="preserve"> </v>
      </c>
      <c r="N139" s="17" t="str">
        <f t="shared" ca="1" si="26"/>
        <v xml:space="preserve"> </v>
      </c>
      <c r="O139" s="17" t="str">
        <f t="shared" ca="1" si="26"/>
        <v xml:space="preserve"> </v>
      </c>
      <c r="P139" s="17" t="str">
        <f t="shared" ca="1" si="26"/>
        <v xml:space="preserve"> </v>
      </c>
      <c r="Q139" s="17" t="str">
        <f t="shared" ca="1" si="26"/>
        <v xml:space="preserve"> </v>
      </c>
      <c r="R139" s="17" t="str">
        <f t="shared" ca="1" si="26"/>
        <v xml:space="preserve"> </v>
      </c>
      <c r="S139" s="17" t="str">
        <f t="shared" ca="1" si="26"/>
        <v xml:space="preserve"> </v>
      </c>
      <c r="T139" s="17" t="str">
        <f t="shared" ca="1" si="26"/>
        <v xml:space="preserve"> </v>
      </c>
      <c r="Z139" s="18" t="str">
        <f t="shared" si="21"/>
        <v xml:space="preserve"> </v>
      </c>
      <c r="AA139" s="18">
        <f t="shared" si="23"/>
        <v>10</v>
      </c>
      <c r="AB139" s="18">
        <f t="shared" ca="1" si="24"/>
        <v>96</v>
      </c>
      <c r="AC139" s="18">
        <f t="shared" ca="1" si="25"/>
        <v>0</v>
      </c>
      <c r="AE139" s="2" t="b">
        <f t="shared" si="22"/>
        <v>0</v>
      </c>
    </row>
    <row r="140" spans="1:31" ht="12.75">
      <c r="A140" s="19">
        <v>2</v>
      </c>
      <c r="B140" s="20" t="s">
        <v>37</v>
      </c>
      <c r="C140" s="15"/>
      <c r="D140" s="15"/>
      <c r="F140" s="66"/>
      <c r="G140" s="16"/>
      <c r="H140" s="10" t="str">
        <f ca="1">IF(AC140=1,"F","")</f>
        <v/>
      </c>
      <c r="I140" s="17" t="str">
        <f t="shared" ca="1" si="26"/>
        <v xml:space="preserve"> </v>
      </c>
      <c r="J140" s="17" t="str">
        <f t="shared" ca="1" si="26"/>
        <v xml:space="preserve"> </v>
      </c>
      <c r="K140" s="17" t="str">
        <f t="shared" ca="1" si="26"/>
        <v xml:space="preserve"> </v>
      </c>
      <c r="L140" s="17" t="str">
        <f t="shared" ca="1" si="26"/>
        <v xml:space="preserve"> </v>
      </c>
      <c r="M140" s="17" t="str">
        <f t="shared" ca="1" si="26"/>
        <v xml:space="preserve"> </v>
      </c>
      <c r="N140" s="17" t="str">
        <f t="shared" ca="1" si="26"/>
        <v xml:space="preserve"> </v>
      </c>
      <c r="O140" s="17" t="str">
        <f t="shared" ca="1" si="26"/>
        <v xml:space="preserve"> </v>
      </c>
      <c r="P140" s="17" t="str">
        <f t="shared" ca="1" si="26"/>
        <v xml:space="preserve"> </v>
      </c>
      <c r="Q140" s="17" t="str">
        <f t="shared" ca="1" si="26"/>
        <v xml:space="preserve"> </v>
      </c>
      <c r="R140" s="17" t="str">
        <f t="shared" ca="1" si="26"/>
        <v xml:space="preserve"> </v>
      </c>
      <c r="S140" s="17" t="str">
        <f t="shared" ca="1" si="26"/>
        <v xml:space="preserve"> </v>
      </c>
      <c r="T140" s="17" t="str">
        <f t="shared" ca="1" si="26"/>
        <v xml:space="preserve"> </v>
      </c>
      <c r="Z140" s="18" t="str">
        <f t="shared" si="21"/>
        <v xml:space="preserve"> </v>
      </c>
      <c r="AA140" s="18">
        <f t="shared" si="23"/>
        <v>10</v>
      </c>
      <c r="AB140" s="18">
        <f t="shared" ca="1" si="24"/>
        <v>96</v>
      </c>
      <c r="AC140" s="18">
        <f t="shared" ca="1" si="25"/>
        <v>0</v>
      </c>
      <c r="AE140" s="2" t="b">
        <f t="shared" si="22"/>
        <v>0</v>
      </c>
    </row>
    <row r="141" spans="1:31" ht="12.75">
      <c r="A141" s="19">
        <v>2</v>
      </c>
      <c r="B141" s="20" t="s">
        <v>49</v>
      </c>
      <c r="C141" s="15"/>
      <c r="D141" s="15"/>
      <c r="F141" s="66"/>
      <c r="G141" s="16"/>
      <c r="H141" s="10" t="str">
        <f ca="1">IF(AC141=1,"G","")</f>
        <v/>
      </c>
      <c r="I141" s="17" t="str">
        <f t="shared" ca="1" si="26"/>
        <v xml:space="preserve"> </v>
      </c>
      <c r="J141" s="17" t="str">
        <f t="shared" ca="1" si="26"/>
        <v xml:space="preserve"> </v>
      </c>
      <c r="K141" s="17" t="str">
        <f t="shared" ca="1" si="26"/>
        <v xml:space="preserve"> </v>
      </c>
      <c r="L141" s="17" t="str">
        <f t="shared" ca="1" si="26"/>
        <v xml:space="preserve"> </v>
      </c>
      <c r="M141" s="17" t="str">
        <f t="shared" ca="1" si="26"/>
        <v xml:space="preserve"> </v>
      </c>
      <c r="N141" s="17" t="str">
        <f t="shared" ca="1" si="26"/>
        <v xml:space="preserve"> </v>
      </c>
      <c r="O141" s="17" t="str">
        <f t="shared" ca="1" si="26"/>
        <v xml:space="preserve"> </v>
      </c>
      <c r="P141" s="17" t="str">
        <f t="shared" ca="1" si="26"/>
        <v xml:space="preserve"> </v>
      </c>
      <c r="Q141" s="17" t="str">
        <f t="shared" ca="1" si="26"/>
        <v xml:space="preserve"> </v>
      </c>
      <c r="R141" s="17" t="str">
        <f t="shared" ca="1" si="26"/>
        <v xml:space="preserve"> </v>
      </c>
      <c r="S141" s="17" t="str">
        <f t="shared" ca="1" si="26"/>
        <v xml:space="preserve"> </v>
      </c>
      <c r="T141" s="17" t="str">
        <f t="shared" ca="1" si="26"/>
        <v xml:space="preserve"> </v>
      </c>
      <c r="Z141" s="18" t="str">
        <f t="shared" si="21"/>
        <v xml:space="preserve"> </v>
      </c>
      <c r="AA141" s="18">
        <f t="shared" si="23"/>
        <v>10</v>
      </c>
      <c r="AB141" s="18">
        <f t="shared" ca="1" si="24"/>
        <v>96</v>
      </c>
      <c r="AC141" s="18">
        <f t="shared" ca="1" si="25"/>
        <v>0</v>
      </c>
      <c r="AE141" s="2" t="b">
        <f t="shared" si="22"/>
        <v>0</v>
      </c>
    </row>
    <row r="142" spans="1:31" ht="12.75">
      <c r="A142" s="19">
        <v>2</v>
      </c>
      <c r="B142" s="20" t="s">
        <v>61</v>
      </c>
      <c r="C142" s="15"/>
      <c r="D142" s="15"/>
      <c r="F142" s="66"/>
      <c r="G142" s="16"/>
      <c r="H142" s="10" t="str">
        <f ca="1">IF(AC142=1,"H","")</f>
        <v/>
      </c>
      <c r="I142" s="17" t="str">
        <f t="shared" ca="1" si="26"/>
        <v xml:space="preserve"> </v>
      </c>
      <c r="J142" s="17" t="str">
        <f t="shared" ca="1" si="26"/>
        <v xml:space="preserve"> </v>
      </c>
      <c r="K142" s="17" t="str">
        <f t="shared" ca="1" si="26"/>
        <v xml:space="preserve"> </v>
      </c>
      <c r="L142" s="17" t="str">
        <f t="shared" ca="1" si="26"/>
        <v xml:space="preserve"> </v>
      </c>
      <c r="M142" s="17" t="str">
        <f t="shared" ca="1" si="26"/>
        <v xml:space="preserve"> </v>
      </c>
      <c r="N142" s="17" t="str">
        <f t="shared" ca="1" si="26"/>
        <v xml:space="preserve"> </v>
      </c>
      <c r="O142" s="17" t="str">
        <f t="shared" ca="1" si="26"/>
        <v xml:space="preserve"> </v>
      </c>
      <c r="P142" s="17" t="str">
        <f t="shared" ca="1" si="26"/>
        <v xml:space="preserve"> </v>
      </c>
      <c r="Q142" s="17" t="str">
        <f t="shared" ca="1" si="26"/>
        <v xml:space="preserve"> </v>
      </c>
      <c r="R142" s="17" t="str">
        <f t="shared" ca="1" si="26"/>
        <v xml:space="preserve"> </v>
      </c>
      <c r="S142" s="17" t="str">
        <f t="shared" ca="1" si="26"/>
        <v xml:space="preserve"> </v>
      </c>
      <c r="T142" s="17" t="str">
        <f t="shared" ca="1" si="26"/>
        <v xml:space="preserve"> </v>
      </c>
      <c r="Z142" s="18" t="str">
        <f t="shared" si="21"/>
        <v xml:space="preserve"> </v>
      </c>
      <c r="AA142" s="18">
        <f t="shared" si="23"/>
        <v>10</v>
      </c>
      <c r="AB142" s="18">
        <f t="shared" ca="1" si="24"/>
        <v>96</v>
      </c>
      <c r="AC142" s="18">
        <f t="shared" ca="1" si="25"/>
        <v>0</v>
      </c>
      <c r="AE142" s="2" t="b">
        <f t="shared" si="22"/>
        <v>0</v>
      </c>
    </row>
    <row r="143" spans="1:31" ht="12.75">
      <c r="A143" s="19">
        <v>2</v>
      </c>
      <c r="B143" s="20" t="s">
        <v>73</v>
      </c>
      <c r="C143" s="15"/>
      <c r="D143" s="15"/>
      <c r="F143" s="66"/>
      <c r="G143" s="16"/>
      <c r="Z143" s="18" t="str">
        <f t="shared" si="21"/>
        <v xml:space="preserve"> </v>
      </c>
      <c r="AA143" s="18">
        <f t="shared" si="23"/>
        <v>10</v>
      </c>
      <c r="AB143" s="18">
        <f t="shared" ca="1" si="24"/>
        <v>96</v>
      </c>
      <c r="AC143" s="18">
        <f t="shared" ca="1" si="25"/>
        <v>0</v>
      </c>
      <c r="AE143" s="2" t="b">
        <f t="shared" si="22"/>
        <v>0</v>
      </c>
    </row>
    <row r="144" spans="1:31" ht="12.75">
      <c r="A144" s="19">
        <v>2</v>
      </c>
      <c r="B144" s="20" t="s">
        <v>85</v>
      </c>
      <c r="C144" s="15"/>
      <c r="D144" s="15"/>
      <c r="F144" s="66"/>
      <c r="G144" s="16"/>
      <c r="Z144" s="18" t="str">
        <f t="shared" si="21"/>
        <v xml:space="preserve"> </v>
      </c>
      <c r="AA144" s="18">
        <f t="shared" si="23"/>
        <v>10</v>
      </c>
      <c r="AB144" s="18">
        <f t="shared" ca="1" si="24"/>
        <v>96</v>
      </c>
      <c r="AC144" s="18">
        <f t="shared" ca="1" si="25"/>
        <v>0</v>
      </c>
      <c r="AE144" s="2" t="b">
        <f t="shared" si="22"/>
        <v>0</v>
      </c>
    </row>
    <row r="145" spans="1:31" ht="12.75">
      <c r="A145" s="19">
        <v>2</v>
      </c>
      <c r="B145" s="20" t="s">
        <v>97</v>
      </c>
      <c r="C145" s="15"/>
      <c r="D145" s="15"/>
      <c r="F145" s="66"/>
      <c r="G145" s="16"/>
      <c r="Z145" s="18" t="str">
        <f t="shared" si="21"/>
        <v xml:space="preserve"> </v>
      </c>
      <c r="AA145" s="18">
        <f t="shared" si="23"/>
        <v>10</v>
      </c>
      <c r="AB145" s="18">
        <f t="shared" ca="1" si="24"/>
        <v>96</v>
      </c>
      <c r="AC145" s="18">
        <f t="shared" ca="1" si="25"/>
        <v>0</v>
      </c>
      <c r="AE145" s="2" t="b">
        <f t="shared" si="22"/>
        <v>0</v>
      </c>
    </row>
    <row r="146" spans="1:31" ht="12.75">
      <c r="A146" s="19">
        <v>2</v>
      </c>
      <c r="B146" s="20" t="s">
        <v>14</v>
      </c>
      <c r="C146" s="15"/>
      <c r="D146" s="15"/>
      <c r="F146" s="66"/>
      <c r="G146" s="16"/>
      <c r="I146" s="12" t="str">
        <f ca="1">IF(AC147=1,"Plate "&amp;TEXT(AA147+1,"0"),"")</f>
        <v/>
      </c>
      <c r="Z146" s="18" t="str">
        <f t="shared" si="21"/>
        <v xml:space="preserve"> </v>
      </c>
      <c r="AA146" s="18">
        <f t="shared" si="23"/>
        <v>10</v>
      </c>
      <c r="AB146" s="18">
        <f t="shared" ca="1" si="24"/>
        <v>96</v>
      </c>
      <c r="AC146" s="18">
        <f t="shared" ca="1" si="25"/>
        <v>0</v>
      </c>
      <c r="AE146" s="2" t="b">
        <f t="shared" si="22"/>
        <v>0</v>
      </c>
    </row>
    <row r="147" spans="1:31" ht="12.75">
      <c r="A147" s="19">
        <v>2</v>
      </c>
      <c r="B147" s="20" t="s">
        <v>26</v>
      </c>
      <c r="C147" s="15"/>
      <c r="D147" s="15"/>
      <c r="F147" s="66"/>
      <c r="G147" s="16"/>
      <c r="H147" s="9"/>
      <c r="I147" s="10" t="str">
        <f ca="1">IF($AC147=1,"1","")</f>
        <v/>
      </c>
      <c r="J147" s="10" t="str">
        <f ca="1">IF($AC147=1,"2","")</f>
        <v/>
      </c>
      <c r="K147" s="10" t="str">
        <f ca="1">IF($AC147=1,"3","")</f>
        <v/>
      </c>
      <c r="L147" s="10" t="str">
        <f ca="1">IF($AC147=1,"4","")</f>
        <v/>
      </c>
      <c r="M147" s="10" t="str">
        <f ca="1">IF($AC147=1,"5","")</f>
        <v/>
      </c>
      <c r="N147" s="10" t="str">
        <f ca="1">IF($AC147=1,"6","")</f>
        <v/>
      </c>
      <c r="O147" s="10" t="str">
        <f ca="1">IF($AC147=1,"7","")</f>
        <v/>
      </c>
      <c r="P147" s="10" t="str">
        <f ca="1">IF($AC147=1,"8","")</f>
        <v/>
      </c>
      <c r="Q147" s="10" t="str">
        <f ca="1">IF($AC147=1,"9","")</f>
        <v/>
      </c>
      <c r="R147" s="10" t="str">
        <f ca="1">IF($AC147=1,"10","")</f>
        <v/>
      </c>
      <c r="S147" s="10" t="str">
        <f ca="1">IF($AC147=1,"11","")</f>
        <v/>
      </c>
      <c r="T147" s="10" t="str">
        <f ca="1">IF($AC147=1,"12","")</f>
        <v/>
      </c>
      <c r="Z147" s="18" t="str">
        <f t="shared" si="21"/>
        <v xml:space="preserve"> </v>
      </c>
      <c r="AA147" s="18">
        <f t="shared" si="23"/>
        <v>11</v>
      </c>
      <c r="AB147" s="18">
        <f t="shared" ca="1" si="24"/>
        <v>96</v>
      </c>
      <c r="AC147" s="18">
        <f t="shared" ca="1" si="25"/>
        <v>0</v>
      </c>
      <c r="AE147" s="2" t="b">
        <f t="shared" si="22"/>
        <v>0</v>
      </c>
    </row>
    <row r="148" spans="1:31" ht="12.75">
      <c r="A148" s="19">
        <v>2</v>
      </c>
      <c r="B148" s="20" t="s">
        <v>38</v>
      </c>
      <c r="C148" s="15"/>
      <c r="D148" s="15"/>
      <c r="F148" s="66"/>
      <c r="G148" s="16"/>
      <c r="H148" s="10" t="str">
        <f ca="1">IF(AC148=1,"A","")</f>
        <v/>
      </c>
      <c r="I148" s="17" t="str">
        <f ca="1" t="shared" si="27" ref="I148:T155">OFFSET($Z$2,ROW()-StartRow-1-$AA148*PanelHeight+$AA148*WellsInPlate+(COLUMN()-9)*8,0,1,1)</f>
        <v xml:space="preserve"> </v>
      </c>
      <c r="J148" s="17" t="str">
        <f t="shared" ca="1" si="27"/>
        <v xml:space="preserve"> </v>
      </c>
      <c r="K148" s="17" t="str">
        <f t="shared" ca="1" si="27"/>
        <v xml:space="preserve"> </v>
      </c>
      <c r="L148" s="17" t="str">
        <f t="shared" ca="1" si="27"/>
        <v xml:space="preserve"> </v>
      </c>
      <c r="M148" s="17" t="str">
        <f t="shared" ca="1" si="27"/>
        <v xml:space="preserve"> </v>
      </c>
      <c r="N148" s="17" t="str">
        <f t="shared" ca="1" si="27"/>
        <v xml:space="preserve"> </v>
      </c>
      <c r="O148" s="17" t="str">
        <f t="shared" ca="1" si="27"/>
        <v xml:space="preserve"> </v>
      </c>
      <c r="P148" s="17" t="str">
        <f t="shared" ca="1" si="27"/>
        <v xml:space="preserve"> </v>
      </c>
      <c r="Q148" s="17" t="str">
        <f t="shared" ca="1" si="27"/>
        <v xml:space="preserve"> </v>
      </c>
      <c r="R148" s="17" t="str">
        <f t="shared" ca="1" si="27"/>
        <v xml:space="preserve"> </v>
      </c>
      <c r="S148" s="17" t="str">
        <f t="shared" ca="1" si="27"/>
        <v xml:space="preserve"> </v>
      </c>
      <c r="T148" s="17" t="str">
        <f t="shared" ca="1" si="27"/>
        <v xml:space="preserve"> </v>
      </c>
      <c r="Z148" s="18" t="str">
        <f t="shared" si="21"/>
        <v xml:space="preserve"> </v>
      </c>
      <c r="AA148" s="18">
        <f t="shared" si="23"/>
        <v>11</v>
      </c>
      <c r="AB148" s="18">
        <f t="shared" ca="1" si="24"/>
        <v>96</v>
      </c>
      <c r="AC148" s="18">
        <f t="shared" ca="1" si="25"/>
        <v>0</v>
      </c>
      <c r="AE148" s="2" t="b">
        <f t="shared" si="22"/>
        <v>0</v>
      </c>
    </row>
    <row r="149" spans="1:31" ht="12.75">
      <c r="A149" s="19">
        <v>2</v>
      </c>
      <c r="B149" s="20" t="s">
        <v>50</v>
      </c>
      <c r="C149" s="15"/>
      <c r="D149" s="15"/>
      <c r="F149" s="66"/>
      <c r="G149" s="16"/>
      <c r="H149" s="10" t="str">
        <f ca="1">IF(AC149=1,"B","")</f>
        <v/>
      </c>
      <c r="I149" s="17" t="str">
        <f t="shared" ca="1" si="27"/>
        <v xml:space="preserve"> </v>
      </c>
      <c r="J149" s="17" t="str">
        <f t="shared" ca="1" si="27"/>
        <v xml:space="preserve"> </v>
      </c>
      <c r="K149" s="17" t="str">
        <f t="shared" ca="1" si="27"/>
        <v xml:space="preserve"> </v>
      </c>
      <c r="L149" s="17" t="str">
        <f t="shared" ca="1" si="27"/>
        <v xml:space="preserve"> </v>
      </c>
      <c r="M149" s="17" t="str">
        <f t="shared" ca="1" si="27"/>
        <v xml:space="preserve"> </v>
      </c>
      <c r="N149" s="17" t="str">
        <f t="shared" ca="1" si="27"/>
        <v xml:space="preserve"> </v>
      </c>
      <c r="O149" s="17" t="str">
        <f t="shared" ca="1" si="27"/>
        <v xml:space="preserve"> </v>
      </c>
      <c r="P149" s="17" t="str">
        <f t="shared" ca="1" si="27"/>
        <v xml:space="preserve"> </v>
      </c>
      <c r="Q149" s="17" t="str">
        <f t="shared" ca="1" si="27"/>
        <v xml:space="preserve"> </v>
      </c>
      <c r="R149" s="17" t="str">
        <f t="shared" ca="1" si="27"/>
        <v xml:space="preserve"> </v>
      </c>
      <c r="S149" s="17" t="str">
        <f t="shared" ca="1" si="27"/>
        <v xml:space="preserve"> </v>
      </c>
      <c r="T149" s="17" t="str">
        <f t="shared" ca="1" si="27"/>
        <v xml:space="preserve"> </v>
      </c>
      <c r="Z149" s="18" t="str">
        <f t="shared" si="21"/>
        <v xml:space="preserve"> </v>
      </c>
      <c r="AA149" s="18">
        <f t="shared" si="23"/>
        <v>11</v>
      </c>
      <c r="AB149" s="18">
        <f t="shared" ca="1" si="24"/>
        <v>96</v>
      </c>
      <c r="AC149" s="18">
        <f t="shared" ca="1" si="25"/>
        <v>0</v>
      </c>
      <c r="AE149" s="2" t="b">
        <f t="shared" si="22"/>
        <v>0</v>
      </c>
    </row>
    <row r="150" spans="1:31" ht="12.75">
      <c r="A150" s="19">
        <v>2</v>
      </c>
      <c r="B150" s="20" t="s">
        <v>62</v>
      </c>
      <c r="C150" s="15"/>
      <c r="D150" s="15"/>
      <c r="F150" s="66"/>
      <c r="G150" s="16"/>
      <c r="H150" s="10" t="str">
        <f ca="1">IF(AC150=1,"C","")</f>
        <v/>
      </c>
      <c r="I150" s="17" t="str">
        <f t="shared" ca="1" si="27"/>
        <v xml:space="preserve"> </v>
      </c>
      <c r="J150" s="17" t="str">
        <f t="shared" ca="1" si="27"/>
        <v xml:space="preserve"> </v>
      </c>
      <c r="K150" s="17" t="str">
        <f t="shared" ca="1" si="27"/>
        <v xml:space="preserve"> </v>
      </c>
      <c r="L150" s="17" t="str">
        <f t="shared" ca="1" si="27"/>
        <v xml:space="preserve"> </v>
      </c>
      <c r="M150" s="17" t="str">
        <f t="shared" ca="1" si="27"/>
        <v xml:space="preserve"> </v>
      </c>
      <c r="N150" s="17" t="str">
        <f t="shared" ca="1" si="27"/>
        <v xml:space="preserve"> </v>
      </c>
      <c r="O150" s="17" t="str">
        <f t="shared" ca="1" si="27"/>
        <v xml:space="preserve"> </v>
      </c>
      <c r="P150" s="17" t="str">
        <f t="shared" ca="1" si="27"/>
        <v xml:space="preserve"> </v>
      </c>
      <c r="Q150" s="17" t="str">
        <f t="shared" ca="1" si="27"/>
        <v xml:space="preserve"> </v>
      </c>
      <c r="R150" s="17" t="str">
        <f t="shared" ca="1" si="27"/>
        <v xml:space="preserve"> </v>
      </c>
      <c r="S150" s="17" t="str">
        <f t="shared" ca="1" si="27"/>
        <v xml:space="preserve"> </v>
      </c>
      <c r="T150" s="17" t="str">
        <f t="shared" ca="1" si="27"/>
        <v xml:space="preserve"> </v>
      </c>
      <c r="Z150" s="18" t="str">
        <f t="shared" si="21"/>
        <v xml:space="preserve"> </v>
      </c>
      <c r="AA150" s="18">
        <f t="shared" si="23"/>
        <v>11</v>
      </c>
      <c r="AB150" s="18">
        <f t="shared" ca="1" si="24"/>
        <v>96</v>
      </c>
      <c r="AC150" s="18">
        <f t="shared" ca="1" si="25"/>
        <v>0</v>
      </c>
      <c r="AE150" s="2" t="b">
        <f t="shared" si="22"/>
        <v>0</v>
      </c>
    </row>
    <row r="151" spans="1:31" ht="12.75">
      <c r="A151" s="19">
        <v>2</v>
      </c>
      <c r="B151" s="20" t="s">
        <v>74</v>
      </c>
      <c r="C151" s="15"/>
      <c r="D151" s="15"/>
      <c r="F151" s="66"/>
      <c r="G151" s="16"/>
      <c r="H151" s="10" t="str">
        <f ca="1">IF(AC151=1,"D","")</f>
        <v/>
      </c>
      <c r="I151" s="17" t="str">
        <f t="shared" ca="1" si="27"/>
        <v xml:space="preserve"> </v>
      </c>
      <c r="J151" s="17" t="str">
        <f t="shared" ca="1" si="27"/>
        <v xml:space="preserve"> </v>
      </c>
      <c r="K151" s="17" t="str">
        <f t="shared" ca="1" si="27"/>
        <v xml:space="preserve"> </v>
      </c>
      <c r="L151" s="17" t="str">
        <f t="shared" ca="1" si="27"/>
        <v xml:space="preserve"> </v>
      </c>
      <c r="M151" s="17" t="str">
        <f t="shared" ca="1" si="27"/>
        <v xml:space="preserve"> </v>
      </c>
      <c r="N151" s="17" t="str">
        <f t="shared" ca="1" si="27"/>
        <v xml:space="preserve"> </v>
      </c>
      <c r="O151" s="17" t="str">
        <f t="shared" ca="1" si="27"/>
        <v xml:space="preserve"> </v>
      </c>
      <c r="P151" s="17" t="str">
        <f t="shared" ca="1" si="27"/>
        <v xml:space="preserve"> </v>
      </c>
      <c r="Q151" s="17" t="str">
        <f t="shared" ca="1" si="27"/>
        <v xml:space="preserve"> </v>
      </c>
      <c r="R151" s="17" t="str">
        <f t="shared" ca="1" si="27"/>
        <v xml:space="preserve"> </v>
      </c>
      <c r="S151" s="17" t="str">
        <f t="shared" ca="1" si="27"/>
        <v xml:space="preserve"> </v>
      </c>
      <c r="T151" s="17" t="str">
        <f t="shared" ca="1" si="27"/>
        <v xml:space="preserve"> </v>
      </c>
      <c r="Z151" s="18" t="str">
        <f t="shared" si="21"/>
        <v xml:space="preserve"> </v>
      </c>
      <c r="AA151" s="18">
        <f t="shared" si="23"/>
        <v>11</v>
      </c>
      <c r="AB151" s="18">
        <f t="shared" ca="1" si="24"/>
        <v>96</v>
      </c>
      <c r="AC151" s="18">
        <f t="shared" ca="1" si="25"/>
        <v>0</v>
      </c>
      <c r="AE151" s="2" t="b">
        <f t="shared" si="22"/>
        <v>0</v>
      </c>
    </row>
    <row r="152" spans="1:31" ht="12.75">
      <c r="A152" s="19">
        <v>2</v>
      </c>
      <c r="B152" s="20" t="s">
        <v>86</v>
      </c>
      <c r="C152" s="15"/>
      <c r="D152" s="15"/>
      <c r="F152" s="66"/>
      <c r="G152" s="16"/>
      <c r="H152" s="10" t="str">
        <f ca="1">IF(AC152=1,"E","")</f>
        <v/>
      </c>
      <c r="I152" s="17" t="str">
        <f t="shared" ca="1" si="27"/>
        <v xml:space="preserve"> </v>
      </c>
      <c r="J152" s="17" t="str">
        <f t="shared" ca="1" si="27"/>
        <v xml:space="preserve"> </v>
      </c>
      <c r="K152" s="17" t="str">
        <f t="shared" ca="1" si="27"/>
        <v xml:space="preserve"> </v>
      </c>
      <c r="L152" s="17" t="str">
        <f t="shared" ca="1" si="27"/>
        <v xml:space="preserve"> </v>
      </c>
      <c r="M152" s="17" t="str">
        <f t="shared" ca="1" si="27"/>
        <v xml:space="preserve"> </v>
      </c>
      <c r="N152" s="17" t="str">
        <f t="shared" ca="1" si="27"/>
        <v xml:space="preserve"> </v>
      </c>
      <c r="O152" s="17" t="str">
        <f t="shared" ca="1" si="27"/>
        <v xml:space="preserve"> </v>
      </c>
      <c r="P152" s="17" t="str">
        <f t="shared" ca="1" si="27"/>
        <v xml:space="preserve"> </v>
      </c>
      <c r="Q152" s="17" t="str">
        <f t="shared" ca="1" si="27"/>
        <v xml:space="preserve"> </v>
      </c>
      <c r="R152" s="17" t="str">
        <f t="shared" ca="1" si="27"/>
        <v xml:space="preserve"> </v>
      </c>
      <c r="S152" s="17" t="str">
        <f t="shared" ca="1" si="27"/>
        <v xml:space="preserve"> </v>
      </c>
      <c r="T152" s="17" t="str">
        <f t="shared" ca="1" si="27"/>
        <v xml:space="preserve"> </v>
      </c>
      <c r="Z152" s="18" t="str">
        <f t="shared" si="21"/>
        <v xml:space="preserve"> </v>
      </c>
      <c r="AA152" s="18">
        <f t="shared" si="23"/>
        <v>11</v>
      </c>
      <c r="AB152" s="18">
        <f t="shared" ca="1" si="24"/>
        <v>96</v>
      </c>
      <c r="AC152" s="18">
        <f t="shared" ca="1" si="25"/>
        <v>0</v>
      </c>
      <c r="AE152" s="2" t="b">
        <f t="shared" si="22"/>
        <v>0</v>
      </c>
    </row>
    <row r="153" spans="1:31" ht="12.75">
      <c r="A153" s="19">
        <v>2</v>
      </c>
      <c r="B153" s="20" t="s">
        <v>98</v>
      </c>
      <c r="C153" s="15"/>
      <c r="D153" s="15"/>
      <c r="F153" s="66"/>
      <c r="G153" s="16"/>
      <c r="H153" s="10" t="str">
        <f ca="1">IF(AC153=1,"F","")</f>
        <v/>
      </c>
      <c r="I153" s="17" t="str">
        <f t="shared" ca="1" si="27"/>
        <v xml:space="preserve"> </v>
      </c>
      <c r="J153" s="17" t="str">
        <f t="shared" ca="1" si="27"/>
        <v xml:space="preserve"> </v>
      </c>
      <c r="K153" s="17" t="str">
        <f t="shared" ca="1" si="27"/>
        <v xml:space="preserve"> </v>
      </c>
      <c r="L153" s="17" t="str">
        <f t="shared" ca="1" si="27"/>
        <v xml:space="preserve"> </v>
      </c>
      <c r="M153" s="17" t="str">
        <f t="shared" ca="1" si="27"/>
        <v xml:space="preserve"> </v>
      </c>
      <c r="N153" s="17" t="str">
        <f t="shared" ca="1" si="27"/>
        <v xml:space="preserve"> </v>
      </c>
      <c r="O153" s="17" t="str">
        <f t="shared" ca="1" si="27"/>
        <v xml:space="preserve"> </v>
      </c>
      <c r="P153" s="17" t="str">
        <f t="shared" ca="1" si="27"/>
        <v xml:space="preserve"> </v>
      </c>
      <c r="Q153" s="17" t="str">
        <f t="shared" ca="1" si="27"/>
        <v xml:space="preserve"> </v>
      </c>
      <c r="R153" s="17" t="str">
        <f t="shared" ca="1" si="27"/>
        <v xml:space="preserve"> </v>
      </c>
      <c r="S153" s="17" t="str">
        <f t="shared" ca="1" si="27"/>
        <v xml:space="preserve"> </v>
      </c>
      <c r="T153" s="17" t="str">
        <f t="shared" ca="1" si="27"/>
        <v xml:space="preserve"> </v>
      </c>
      <c r="Z153" s="18" t="str">
        <f t="shared" si="21"/>
        <v xml:space="preserve"> </v>
      </c>
      <c r="AA153" s="18">
        <f t="shared" si="23"/>
        <v>11</v>
      </c>
      <c r="AB153" s="18">
        <f t="shared" ca="1" si="24"/>
        <v>96</v>
      </c>
      <c r="AC153" s="18">
        <f t="shared" ca="1" si="25"/>
        <v>0</v>
      </c>
      <c r="AE153" s="2" t="b">
        <f t="shared" si="22"/>
        <v>0</v>
      </c>
    </row>
    <row r="154" spans="1:31" ht="12.75">
      <c r="A154" s="19">
        <v>2</v>
      </c>
      <c r="B154" s="20" t="s">
        <v>15</v>
      </c>
      <c r="C154" s="15"/>
      <c r="D154" s="15"/>
      <c r="F154" s="66"/>
      <c r="G154" s="16"/>
      <c r="H154" s="10" t="str">
        <f ca="1">IF(AC154=1,"G","")</f>
        <v/>
      </c>
      <c r="I154" s="17" t="str">
        <f t="shared" ca="1" si="27"/>
        <v xml:space="preserve"> </v>
      </c>
      <c r="J154" s="17" t="str">
        <f t="shared" ca="1" si="27"/>
        <v xml:space="preserve"> </v>
      </c>
      <c r="K154" s="17" t="str">
        <f t="shared" ca="1" si="27"/>
        <v xml:space="preserve"> </v>
      </c>
      <c r="L154" s="17" t="str">
        <f t="shared" ca="1" si="27"/>
        <v xml:space="preserve"> </v>
      </c>
      <c r="M154" s="17" t="str">
        <f t="shared" ca="1" si="27"/>
        <v xml:space="preserve"> </v>
      </c>
      <c r="N154" s="17" t="str">
        <f t="shared" ca="1" si="27"/>
        <v xml:space="preserve"> </v>
      </c>
      <c r="O154" s="17" t="str">
        <f t="shared" ca="1" si="27"/>
        <v xml:space="preserve"> </v>
      </c>
      <c r="P154" s="17" t="str">
        <f t="shared" ca="1" si="27"/>
        <v xml:space="preserve"> </v>
      </c>
      <c r="Q154" s="17" t="str">
        <f t="shared" ca="1" si="27"/>
        <v xml:space="preserve"> </v>
      </c>
      <c r="R154" s="17" t="str">
        <f t="shared" ca="1" si="27"/>
        <v xml:space="preserve"> </v>
      </c>
      <c r="S154" s="17" t="str">
        <f t="shared" ca="1" si="27"/>
        <v xml:space="preserve"> </v>
      </c>
      <c r="T154" s="17" t="str">
        <f t="shared" ca="1" si="27"/>
        <v xml:space="preserve"> </v>
      </c>
      <c r="Z154" s="18" t="str">
        <f t="shared" si="21"/>
        <v xml:space="preserve"> </v>
      </c>
      <c r="AA154" s="18">
        <f t="shared" si="23"/>
        <v>11</v>
      </c>
      <c r="AB154" s="18">
        <f t="shared" ca="1" si="24"/>
        <v>96</v>
      </c>
      <c r="AC154" s="18">
        <f t="shared" ca="1" si="25"/>
        <v>0</v>
      </c>
      <c r="AE154" s="2" t="b">
        <f t="shared" si="22"/>
        <v>0</v>
      </c>
    </row>
    <row r="155" spans="1:31" ht="12.75">
      <c r="A155" s="19">
        <v>2</v>
      </c>
      <c r="B155" s="20" t="s">
        <v>27</v>
      </c>
      <c r="C155" s="15"/>
      <c r="D155" s="15"/>
      <c r="F155" s="66"/>
      <c r="G155" s="16"/>
      <c r="H155" s="10" t="str">
        <f ca="1">IF(AC155=1,"H","")</f>
        <v/>
      </c>
      <c r="I155" s="17" t="str">
        <f t="shared" ca="1" si="27"/>
        <v xml:space="preserve"> </v>
      </c>
      <c r="J155" s="17" t="str">
        <f t="shared" ca="1" si="27"/>
        <v xml:space="preserve"> </v>
      </c>
      <c r="K155" s="17" t="str">
        <f t="shared" ca="1" si="27"/>
        <v xml:space="preserve"> </v>
      </c>
      <c r="L155" s="17" t="str">
        <f t="shared" ca="1" si="27"/>
        <v xml:space="preserve"> </v>
      </c>
      <c r="M155" s="17" t="str">
        <f t="shared" ca="1" si="27"/>
        <v xml:space="preserve"> </v>
      </c>
      <c r="N155" s="17" t="str">
        <f t="shared" ca="1" si="27"/>
        <v xml:space="preserve"> </v>
      </c>
      <c r="O155" s="17" t="str">
        <f t="shared" ca="1" si="27"/>
        <v xml:space="preserve"> </v>
      </c>
      <c r="P155" s="17" t="str">
        <f t="shared" ca="1" si="27"/>
        <v xml:space="preserve"> </v>
      </c>
      <c r="Q155" s="17" t="str">
        <f t="shared" ca="1" si="27"/>
        <v xml:space="preserve"> </v>
      </c>
      <c r="R155" s="17" t="str">
        <f t="shared" ca="1" si="27"/>
        <v xml:space="preserve"> </v>
      </c>
      <c r="S155" s="17" t="str">
        <f t="shared" ca="1" si="27"/>
        <v xml:space="preserve"> </v>
      </c>
      <c r="T155" s="17" t="str">
        <f t="shared" ca="1" si="27"/>
        <v xml:space="preserve"> </v>
      </c>
      <c r="Z155" s="18" t="str">
        <f t="shared" si="21"/>
        <v xml:space="preserve"> </v>
      </c>
      <c r="AA155" s="18">
        <f t="shared" si="23"/>
        <v>11</v>
      </c>
      <c r="AB155" s="18">
        <f t="shared" ca="1" si="24"/>
        <v>96</v>
      </c>
      <c r="AC155" s="18">
        <f t="shared" ca="1" si="25"/>
        <v>0</v>
      </c>
      <c r="AE155" s="2" t="b">
        <f t="shared" si="22"/>
        <v>0</v>
      </c>
    </row>
    <row r="156" spans="1:31" ht="12.75">
      <c r="A156" s="19">
        <v>2</v>
      </c>
      <c r="B156" s="20" t="s">
        <v>39</v>
      </c>
      <c r="C156" s="15"/>
      <c r="D156" s="15"/>
      <c r="F156" s="66"/>
      <c r="G156" s="16"/>
      <c r="Z156" s="18" t="str">
        <f t="shared" si="21"/>
        <v xml:space="preserve"> </v>
      </c>
      <c r="AA156" s="18">
        <f t="shared" si="23"/>
        <v>11</v>
      </c>
      <c r="AB156" s="18">
        <f t="shared" ca="1" si="24"/>
        <v>96</v>
      </c>
      <c r="AC156" s="18">
        <f t="shared" ca="1" si="25"/>
        <v>0</v>
      </c>
      <c r="AE156" s="2" t="b">
        <f t="shared" si="22"/>
        <v>0</v>
      </c>
    </row>
    <row r="157" spans="1:31" ht="12.75">
      <c r="A157" s="19">
        <v>2</v>
      </c>
      <c r="B157" s="20" t="s">
        <v>51</v>
      </c>
      <c r="C157" s="15"/>
      <c r="D157" s="15"/>
      <c r="F157" s="66"/>
      <c r="G157" s="16"/>
      <c r="Z157" s="18" t="str">
        <f t="shared" si="21"/>
        <v xml:space="preserve"> </v>
      </c>
      <c r="AA157" s="18">
        <f t="shared" si="23"/>
        <v>11</v>
      </c>
      <c r="AB157" s="18">
        <f t="shared" ca="1" si="24"/>
        <v>96</v>
      </c>
      <c r="AC157" s="18">
        <f t="shared" ca="1" si="25"/>
        <v>0</v>
      </c>
      <c r="AE157" s="2" t="b">
        <f t="shared" si="22"/>
        <v>0</v>
      </c>
    </row>
    <row r="158" spans="1:31" ht="12.75">
      <c r="A158" s="19">
        <v>2</v>
      </c>
      <c r="B158" s="20" t="s">
        <v>63</v>
      </c>
      <c r="C158" s="15"/>
      <c r="D158" s="15"/>
      <c r="F158" s="66"/>
      <c r="G158" s="16"/>
      <c r="Z158" s="18" t="str">
        <f t="shared" si="21"/>
        <v xml:space="preserve"> </v>
      </c>
      <c r="AA158" s="18">
        <f t="shared" si="23"/>
        <v>11</v>
      </c>
      <c r="AB158" s="18">
        <f t="shared" ca="1" si="24"/>
        <v>96</v>
      </c>
      <c r="AC158" s="18">
        <f t="shared" ca="1" si="25"/>
        <v>0</v>
      </c>
      <c r="AE158" s="2" t="b">
        <f t="shared" si="22"/>
        <v>0</v>
      </c>
    </row>
    <row r="159" spans="1:31" ht="12.75">
      <c r="A159" s="19">
        <v>2</v>
      </c>
      <c r="B159" s="20" t="s">
        <v>75</v>
      </c>
      <c r="C159" s="15"/>
      <c r="D159" s="15"/>
      <c r="F159" s="66"/>
      <c r="G159" s="16"/>
      <c r="I159" s="12" t="str">
        <f ca="1">IF(AC160=1,"Plate "&amp;TEXT(AA160+1,"0"),"")</f>
        <v/>
      </c>
      <c r="Z159" s="18" t="str">
        <f t="shared" si="21"/>
        <v xml:space="preserve"> </v>
      </c>
      <c r="AA159" s="18">
        <f t="shared" si="23"/>
        <v>11</v>
      </c>
      <c r="AB159" s="18">
        <f t="shared" ca="1" si="24"/>
        <v>96</v>
      </c>
      <c r="AC159" s="18">
        <f t="shared" ca="1" si="25"/>
        <v>0</v>
      </c>
      <c r="AE159" s="2" t="b">
        <f t="shared" si="22"/>
        <v>0</v>
      </c>
    </row>
    <row r="160" spans="1:31" ht="12.75">
      <c r="A160" s="19">
        <v>2</v>
      </c>
      <c r="B160" s="20" t="s">
        <v>87</v>
      </c>
      <c r="C160" s="15"/>
      <c r="D160" s="15"/>
      <c r="F160" s="66"/>
      <c r="G160" s="16"/>
      <c r="H160" s="9"/>
      <c r="I160" s="10" t="str">
        <f ca="1">IF($AC160=1,"1","")</f>
        <v/>
      </c>
      <c r="J160" s="10" t="str">
        <f ca="1">IF($AC160=1,"2","")</f>
        <v/>
      </c>
      <c r="K160" s="10" t="str">
        <f ca="1">IF($AC160=1,"3","")</f>
        <v/>
      </c>
      <c r="L160" s="10" t="str">
        <f ca="1">IF($AC160=1,"4","")</f>
        <v/>
      </c>
      <c r="M160" s="10" t="str">
        <f ca="1">IF($AC160=1,"5","")</f>
        <v/>
      </c>
      <c r="N160" s="10" t="str">
        <f ca="1">IF($AC160=1,"6","")</f>
        <v/>
      </c>
      <c r="O160" s="10" t="str">
        <f ca="1">IF($AC160=1,"7","")</f>
        <v/>
      </c>
      <c r="P160" s="10" t="str">
        <f ca="1">IF($AC160=1,"8","")</f>
        <v/>
      </c>
      <c r="Q160" s="10" t="str">
        <f ca="1">IF($AC160=1,"9","")</f>
        <v/>
      </c>
      <c r="R160" s="10" t="str">
        <f ca="1">IF($AC160=1,"10","")</f>
        <v/>
      </c>
      <c r="S160" s="10" t="str">
        <f ca="1">IF($AC160=1,"11","")</f>
        <v/>
      </c>
      <c r="T160" s="10" t="str">
        <f ca="1">IF($AC160=1,"12","")</f>
        <v/>
      </c>
      <c r="Z160" s="18" t="str">
        <f t="shared" si="21"/>
        <v xml:space="preserve"> </v>
      </c>
      <c r="AA160" s="18">
        <f t="shared" si="23"/>
        <v>12</v>
      </c>
      <c r="AB160" s="18">
        <f t="shared" ca="1" si="24"/>
        <v>96</v>
      </c>
      <c r="AC160" s="18">
        <f t="shared" ca="1" si="25"/>
        <v>0</v>
      </c>
      <c r="AE160" s="2" t="b">
        <f t="shared" si="22"/>
        <v>0</v>
      </c>
    </row>
    <row r="161" spans="1:31" ht="12.75">
      <c r="A161" s="19">
        <v>2</v>
      </c>
      <c r="B161" s="20" t="s">
        <v>99</v>
      </c>
      <c r="C161" s="15"/>
      <c r="D161" s="15"/>
      <c r="F161" s="66"/>
      <c r="G161" s="16"/>
      <c r="H161" s="10" t="str">
        <f ca="1">IF(AC161=1,"A","")</f>
        <v/>
      </c>
      <c r="I161" s="17" t="str">
        <f ca="1" t="shared" si="28" ref="I161:T168">OFFSET($Z$2,ROW()-StartRow-1-$AA161*PanelHeight+$AA161*WellsInPlate+(COLUMN()-9)*8,0,1,1)</f>
        <v xml:space="preserve"> </v>
      </c>
      <c r="J161" s="17" t="str">
        <f t="shared" ca="1" si="28"/>
        <v xml:space="preserve"> </v>
      </c>
      <c r="K161" s="17" t="str">
        <f t="shared" ca="1" si="28"/>
        <v xml:space="preserve"> </v>
      </c>
      <c r="L161" s="17" t="str">
        <f t="shared" ca="1" si="28"/>
        <v xml:space="preserve"> </v>
      </c>
      <c r="M161" s="17" t="str">
        <f t="shared" ca="1" si="28"/>
        <v xml:space="preserve"> </v>
      </c>
      <c r="N161" s="17" t="str">
        <f t="shared" ca="1" si="28"/>
        <v xml:space="preserve"> </v>
      </c>
      <c r="O161" s="17" t="str">
        <f t="shared" ca="1" si="28"/>
        <v xml:space="preserve"> </v>
      </c>
      <c r="P161" s="17" t="str">
        <f t="shared" ca="1" si="28"/>
        <v xml:space="preserve"> </v>
      </c>
      <c r="Q161" s="17" t="str">
        <f t="shared" ca="1" si="28"/>
        <v xml:space="preserve"> </v>
      </c>
      <c r="R161" s="17" t="str">
        <f t="shared" ca="1" si="28"/>
        <v xml:space="preserve"> </v>
      </c>
      <c r="S161" s="17" t="str">
        <f t="shared" ca="1" si="28"/>
        <v xml:space="preserve"> </v>
      </c>
      <c r="T161" s="17" t="str">
        <f t="shared" ca="1" si="28"/>
        <v xml:space="preserve"> </v>
      </c>
      <c r="Z161" s="18" t="str">
        <f t="shared" si="21"/>
        <v xml:space="preserve"> </v>
      </c>
      <c r="AA161" s="18">
        <f t="shared" si="23"/>
        <v>12</v>
      </c>
      <c r="AB161" s="18">
        <f t="shared" ca="1" si="24"/>
        <v>96</v>
      </c>
      <c r="AC161" s="18">
        <f t="shared" ca="1" si="25"/>
        <v>0</v>
      </c>
      <c r="AE161" s="2" t="b">
        <f t="shared" si="22"/>
        <v>0</v>
      </c>
    </row>
    <row r="162" spans="1:31" ht="12.75">
      <c r="A162" s="19">
        <v>2</v>
      </c>
      <c r="B162" s="20" t="s">
        <v>16</v>
      </c>
      <c r="C162" s="15"/>
      <c r="D162" s="15"/>
      <c r="F162" s="66"/>
      <c r="G162" s="16"/>
      <c r="H162" s="10" t="str">
        <f ca="1">IF(AC162=1,"B","")</f>
        <v/>
      </c>
      <c r="I162" s="17" t="str">
        <f t="shared" ca="1" si="28"/>
        <v xml:space="preserve"> </v>
      </c>
      <c r="J162" s="17" t="str">
        <f t="shared" ca="1" si="28"/>
        <v xml:space="preserve"> </v>
      </c>
      <c r="K162" s="17" t="str">
        <f t="shared" ca="1" si="28"/>
        <v xml:space="preserve"> </v>
      </c>
      <c r="L162" s="17" t="str">
        <f t="shared" ca="1" si="28"/>
        <v xml:space="preserve"> </v>
      </c>
      <c r="M162" s="17" t="str">
        <f t="shared" ca="1" si="28"/>
        <v xml:space="preserve"> </v>
      </c>
      <c r="N162" s="17" t="str">
        <f t="shared" ca="1" si="28"/>
        <v xml:space="preserve"> </v>
      </c>
      <c r="O162" s="17" t="str">
        <f t="shared" ca="1" si="28"/>
        <v xml:space="preserve"> </v>
      </c>
      <c r="P162" s="17" t="str">
        <f t="shared" ca="1" si="28"/>
        <v xml:space="preserve"> </v>
      </c>
      <c r="Q162" s="17" t="str">
        <f t="shared" ca="1" si="28"/>
        <v xml:space="preserve"> </v>
      </c>
      <c r="R162" s="17" t="str">
        <f t="shared" ca="1" si="28"/>
        <v xml:space="preserve"> </v>
      </c>
      <c r="S162" s="17" t="str">
        <f t="shared" ca="1" si="28"/>
        <v xml:space="preserve"> </v>
      </c>
      <c r="T162" s="17" t="str">
        <f t="shared" ca="1" si="28"/>
        <v xml:space="preserve"> </v>
      </c>
      <c r="Z162" s="18" t="str">
        <f t="shared" si="21"/>
        <v xml:space="preserve"> </v>
      </c>
      <c r="AA162" s="18">
        <f t="shared" si="23"/>
        <v>12</v>
      </c>
      <c r="AB162" s="18">
        <f t="shared" ca="1" si="24"/>
        <v>96</v>
      </c>
      <c r="AC162" s="18">
        <f t="shared" ca="1" si="25"/>
        <v>0</v>
      </c>
      <c r="AE162" s="2" t="b">
        <f t="shared" si="22"/>
        <v>0</v>
      </c>
    </row>
    <row r="163" spans="1:31" ht="12.75">
      <c r="A163" s="19">
        <v>2</v>
      </c>
      <c r="B163" s="20" t="s">
        <v>28</v>
      </c>
      <c r="C163" s="15"/>
      <c r="D163" s="15"/>
      <c r="F163" s="66"/>
      <c r="G163" s="16"/>
      <c r="H163" s="10" t="str">
        <f ca="1">IF(AC163=1,"C","")</f>
        <v/>
      </c>
      <c r="I163" s="17" t="str">
        <f t="shared" ca="1" si="28"/>
        <v xml:space="preserve"> </v>
      </c>
      <c r="J163" s="17" t="str">
        <f t="shared" ca="1" si="28"/>
        <v xml:space="preserve"> </v>
      </c>
      <c r="K163" s="17" t="str">
        <f t="shared" ca="1" si="28"/>
        <v xml:space="preserve"> </v>
      </c>
      <c r="L163" s="17" t="str">
        <f t="shared" ca="1" si="28"/>
        <v xml:space="preserve"> </v>
      </c>
      <c r="M163" s="17" t="str">
        <f t="shared" ca="1" si="28"/>
        <v xml:space="preserve"> </v>
      </c>
      <c r="N163" s="17" t="str">
        <f t="shared" ca="1" si="28"/>
        <v xml:space="preserve"> </v>
      </c>
      <c r="O163" s="17" t="str">
        <f t="shared" ca="1" si="28"/>
        <v xml:space="preserve"> </v>
      </c>
      <c r="P163" s="17" t="str">
        <f t="shared" ca="1" si="28"/>
        <v xml:space="preserve"> </v>
      </c>
      <c r="Q163" s="17" t="str">
        <f t="shared" ca="1" si="28"/>
        <v xml:space="preserve"> </v>
      </c>
      <c r="R163" s="17" t="str">
        <f t="shared" ca="1" si="28"/>
        <v xml:space="preserve"> </v>
      </c>
      <c r="S163" s="17" t="str">
        <f t="shared" ca="1" si="28"/>
        <v xml:space="preserve"> </v>
      </c>
      <c r="T163" s="17" t="str">
        <f t="shared" ca="1" si="28"/>
        <v xml:space="preserve"> </v>
      </c>
      <c r="Z163" s="18" t="str">
        <f t="shared" si="21"/>
        <v xml:space="preserve"> </v>
      </c>
      <c r="AA163" s="18">
        <f t="shared" si="23"/>
        <v>12</v>
      </c>
      <c r="AB163" s="18">
        <f t="shared" ca="1" si="24"/>
        <v>96</v>
      </c>
      <c r="AC163" s="18">
        <f t="shared" ca="1" si="25"/>
        <v>0</v>
      </c>
      <c r="AE163" s="2" t="b">
        <f t="shared" si="22"/>
        <v>0</v>
      </c>
    </row>
    <row r="164" spans="1:31" ht="12.75">
      <c r="A164" s="19">
        <v>2</v>
      </c>
      <c r="B164" s="20" t="s">
        <v>40</v>
      </c>
      <c r="C164" s="15"/>
      <c r="D164" s="15"/>
      <c r="F164" s="66"/>
      <c r="G164" s="16"/>
      <c r="H164" s="10" t="str">
        <f ca="1">IF(AC164=1,"D","")</f>
        <v/>
      </c>
      <c r="I164" s="17" t="str">
        <f t="shared" ca="1" si="28"/>
        <v xml:space="preserve"> </v>
      </c>
      <c r="J164" s="17" t="str">
        <f t="shared" ca="1" si="28"/>
        <v xml:space="preserve"> </v>
      </c>
      <c r="K164" s="17" t="str">
        <f t="shared" ca="1" si="28"/>
        <v xml:space="preserve"> </v>
      </c>
      <c r="L164" s="17" t="str">
        <f t="shared" ca="1" si="28"/>
        <v xml:space="preserve"> </v>
      </c>
      <c r="M164" s="17" t="str">
        <f t="shared" ca="1" si="28"/>
        <v xml:space="preserve"> </v>
      </c>
      <c r="N164" s="17" t="str">
        <f t="shared" ca="1" si="28"/>
        <v xml:space="preserve"> </v>
      </c>
      <c r="O164" s="17" t="str">
        <f t="shared" ca="1" si="28"/>
        <v xml:space="preserve"> </v>
      </c>
      <c r="P164" s="17" t="str">
        <f t="shared" ca="1" si="28"/>
        <v xml:space="preserve"> </v>
      </c>
      <c r="Q164" s="17" t="str">
        <f t="shared" ca="1" si="28"/>
        <v xml:space="preserve"> </v>
      </c>
      <c r="R164" s="17" t="str">
        <f t="shared" ca="1" si="28"/>
        <v xml:space="preserve"> </v>
      </c>
      <c r="S164" s="17" t="str">
        <f t="shared" ca="1" si="28"/>
        <v xml:space="preserve"> </v>
      </c>
      <c r="T164" s="17" t="str">
        <f t="shared" ca="1" si="28"/>
        <v xml:space="preserve"> </v>
      </c>
      <c r="Z164" s="18" t="str">
        <f t="shared" si="21"/>
        <v xml:space="preserve"> </v>
      </c>
      <c r="AA164" s="18">
        <f t="shared" si="23"/>
        <v>12</v>
      </c>
      <c r="AB164" s="18">
        <f t="shared" ca="1" si="24"/>
        <v>96</v>
      </c>
      <c r="AC164" s="18">
        <f t="shared" ca="1" si="25"/>
        <v>0</v>
      </c>
      <c r="AE164" s="2" t="b">
        <f t="shared" si="22"/>
        <v>0</v>
      </c>
    </row>
    <row r="165" spans="1:31" ht="12.75">
      <c r="A165" s="19">
        <v>2</v>
      </c>
      <c r="B165" s="20" t="s">
        <v>52</v>
      </c>
      <c r="C165" s="15"/>
      <c r="D165" s="15"/>
      <c r="F165" s="66"/>
      <c r="G165" s="16"/>
      <c r="H165" s="10" t="str">
        <f ca="1">IF(AC165=1,"E","")</f>
        <v/>
      </c>
      <c r="I165" s="17" t="str">
        <f t="shared" ca="1" si="28"/>
        <v xml:space="preserve"> </v>
      </c>
      <c r="J165" s="17" t="str">
        <f t="shared" ca="1" si="28"/>
        <v xml:space="preserve"> </v>
      </c>
      <c r="K165" s="17" t="str">
        <f t="shared" ca="1" si="28"/>
        <v xml:space="preserve"> </v>
      </c>
      <c r="L165" s="17" t="str">
        <f t="shared" ca="1" si="28"/>
        <v xml:space="preserve"> </v>
      </c>
      <c r="M165" s="17" t="str">
        <f t="shared" ca="1" si="28"/>
        <v xml:space="preserve"> </v>
      </c>
      <c r="N165" s="17" t="str">
        <f t="shared" ca="1" si="28"/>
        <v xml:space="preserve"> </v>
      </c>
      <c r="O165" s="17" t="str">
        <f t="shared" ca="1" si="28"/>
        <v xml:space="preserve"> </v>
      </c>
      <c r="P165" s="17" t="str">
        <f t="shared" ca="1" si="28"/>
        <v xml:space="preserve"> </v>
      </c>
      <c r="Q165" s="17" t="str">
        <f t="shared" ca="1" si="28"/>
        <v xml:space="preserve"> </v>
      </c>
      <c r="R165" s="17" t="str">
        <f t="shared" ca="1" si="28"/>
        <v xml:space="preserve"> </v>
      </c>
      <c r="S165" s="17" t="str">
        <f t="shared" ca="1" si="28"/>
        <v xml:space="preserve"> </v>
      </c>
      <c r="T165" s="17" t="str">
        <f t="shared" ca="1" si="28"/>
        <v xml:space="preserve"> </v>
      </c>
      <c r="Z165" s="18" t="str">
        <f t="shared" si="21"/>
        <v xml:space="preserve"> </v>
      </c>
      <c r="AA165" s="18">
        <f t="shared" si="23"/>
        <v>12</v>
      </c>
      <c r="AB165" s="18">
        <f t="shared" ca="1" si="24"/>
        <v>96</v>
      </c>
      <c r="AC165" s="18">
        <f t="shared" ca="1" si="25"/>
        <v>0</v>
      </c>
      <c r="AE165" s="2" t="b">
        <f t="shared" si="22"/>
        <v>0</v>
      </c>
    </row>
    <row r="166" spans="1:31" ht="12.75">
      <c r="A166" s="19">
        <v>2</v>
      </c>
      <c r="B166" s="20" t="s">
        <v>64</v>
      </c>
      <c r="C166" s="15"/>
      <c r="D166" s="15"/>
      <c r="F166" s="66"/>
      <c r="G166" s="16"/>
      <c r="H166" s="10" t="str">
        <f ca="1">IF(AC166=1,"F","")</f>
        <v/>
      </c>
      <c r="I166" s="17" t="str">
        <f t="shared" ca="1" si="28"/>
        <v xml:space="preserve"> </v>
      </c>
      <c r="J166" s="17" t="str">
        <f t="shared" ca="1" si="28"/>
        <v xml:space="preserve"> </v>
      </c>
      <c r="K166" s="17" t="str">
        <f t="shared" ca="1" si="28"/>
        <v xml:space="preserve"> </v>
      </c>
      <c r="L166" s="17" t="str">
        <f t="shared" ca="1" si="28"/>
        <v xml:space="preserve"> </v>
      </c>
      <c r="M166" s="17" t="str">
        <f t="shared" ca="1" si="28"/>
        <v xml:space="preserve"> </v>
      </c>
      <c r="N166" s="17" t="str">
        <f t="shared" ca="1" si="28"/>
        <v xml:space="preserve"> </v>
      </c>
      <c r="O166" s="17" t="str">
        <f t="shared" ca="1" si="28"/>
        <v xml:space="preserve"> </v>
      </c>
      <c r="P166" s="17" t="str">
        <f t="shared" ca="1" si="28"/>
        <v xml:space="preserve"> </v>
      </c>
      <c r="Q166" s="17" t="str">
        <f t="shared" ca="1" si="28"/>
        <v xml:space="preserve"> </v>
      </c>
      <c r="R166" s="17" t="str">
        <f t="shared" ca="1" si="28"/>
        <v xml:space="preserve"> </v>
      </c>
      <c r="S166" s="17" t="str">
        <f t="shared" ca="1" si="28"/>
        <v xml:space="preserve"> </v>
      </c>
      <c r="T166" s="17" t="str">
        <f t="shared" ca="1" si="28"/>
        <v xml:space="preserve"> </v>
      </c>
      <c r="Z166" s="18" t="str">
        <f t="shared" si="21"/>
        <v xml:space="preserve"> </v>
      </c>
      <c r="AA166" s="18">
        <f t="shared" si="23"/>
        <v>12</v>
      </c>
      <c r="AB166" s="18">
        <f t="shared" ca="1" si="24"/>
        <v>96</v>
      </c>
      <c r="AC166" s="18">
        <f t="shared" ca="1" si="25"/>
        <v>0</v>
      </c>
      <c r="AE166" s="2" t="b">
        <f t="shared" si="22"/>
        <v>0</v>
      </c>
    </row>
    <row r="167" spans="1:31" ht="12.75">
      <c r="A167" s="19">
        <v>2</v>
      </c>
      <c r="B167" s="20" t="s">
        <v>76</v>
      </c>
      <c r="C167" s="15"/>
      <c r="D167" s="15"/>
      <c r="F167" s="66"/>
      <c r="G167" s="16"/>
      <c r="H167" s="10" t="str">
        <f ca="1">IF(AC167=1,"G","")</f>
        <v/>
      </c>
      <c r="I167" s="17" t="str">
        <f t="shared" ca="1" si="28"/>
        <v xml:space="preserve"> </v>
      </c>
      <c r="J167" s="17" t="str">
        <f t="shared" ca="1" si="28"/>
        <v xml:space="preserve"> </v>
      </c>
      <c r="K167" s="17" t="str">
        <f t="shared" ca="1" si="28"/>
        <v xml:space="preserve"> </v>
      </c>
      <c r="L167" s="17" t="str">
        <f t="shared" ca="1" si="28"/>
        <v xml:space="preserve"> </v>
      </c>
      <c r="M167" s="17" t="str">
        <f t="shared" ca="1" si="28"/>
        <v xml:space="preserve"> </v>
      </c>
      <c r="N167" s="17" t="str">
        <f t="shared" ca="1" si="28"/>
        <v xml:space="preserve"> </v>
      </c>
      <c r="O167" s="17" t="str">
        <f t="shared" ca="1" si="28"/>
        <v xml:space="preserve"> </v>
      </c>
      <c r="P167" s="17" t="str">
        <f t="shared" ca="1" si="28"/>
        <v xml:space="preserve"> </v>
      </c>
      <c r="Q167" s="17" t="str">
        <f t="shared" ca="1" si="28"/>
        <v xml:space="preserve"> </v>
      </c>
      <c r="R167" s="17" t="str">
        <f t="shared" ca="1" si="28"/>
        <v xml:space="preserve"> </v>
      </c>
      <c r="S167" s="17" t="str">
        <f t="shared" ca="1" si="28"/>
        <v xml:space="preserve"> </v>
      </c>
      <c r="T167" s="17" t="str">
        <f t="shared" ca="1" si="28"/>
        <v xml:space="preserve"> </v>
      </c>
      <c r="Z167" s="18" t="str">
        <f t="shared" si="21"/>
        <v xml:space="preserve"> </v>
      </c>
      <c r="AA167" s="18">
        <f t="shared" si="23"/>
        <v>12</v>
      </c>
      <c r="AB167" s="18">
        <f t="shared" ca="1" si="24"/>
        <v>96</v>
      </c>
      <c r="AC167" s="18">
        <f t="shared" ca="1" si="25"/>
        <v>0</v>
      </c>
      <c r="AE167" s="2" t="b">
        <f t="shared" si="22"/>
        <v>0</v>
      </c>
    </row>
    <row r="168" spans="1:31" ht="12.75">
      <c r="A168" s="19">
        <v>2</v>
      </c>
      <c r="B168" s="20" t="s">
        <v>88</v>
      </c>
      <c r="C168" s="15"/>
      <c r="D168" s="15"/>
      <c r="F168" s="66"/>
      <c r="G168" s="16"/>
      <c r="H168" s="10" t="str">
        <f ca="1">IF(AC168=1,"H","")</f>
        <v/>
      </c>
      <c r="I168" s="17" t="str">
        <f t="shared" ca="1" si="28"/>
        <v xml:space="preserve"> </v>
      </c>
      <c r="J168" s="17" t="str">
        <f t="shared" ca="1" si="28"/>
        <v xml:space="preserve"> </v>
      </c>
      <c r="K168" s="17" t="str">
        <f t="shared" ca="1" si="28"/>
        <v xml:space="preserve"> </v>
      </c>
      <c r="L168" s="17" t="str">
        <f t="shared" ca="1" si="28"/>
        <v xml:space="preserve"> </v>
      </c>
      <c r="M168" s="17" t="str">
        <f t="shared" ca="1" si="28"/>
        <v xml:space="preserve"> </v>
      </c>
      <c r="N168" s="17" t="str">
        <f t="shared" ca="1" si="28"/>
        <v xml:space="preserve"> </v>
      </c>
      <c r="O168" s="17" t="str">
        <f t="shared" ca="1" si="28"/>
        <v xml:space="preserve"> </v>
      </c>
      <c r="P168" s="17" t="str">
        <f t="shared" ca="1" si="28"/>
        <v xml:space="preserve"> </v>
      </c>
      <c r="Q168" s="17" t="str">
        <f t="shared" ca="1" si="28"/>
        <v xml:space="preserve"> </v>
      </c>
      <c r="R168" s="17" t="str">
        <f t="shared" ca="1" si="28"/>
        <v xml:space="preserve"> </v>
      </c>
      <c r="S168" s="17" t="str">
        <f t="shared" ca="1" si="28"/>
        <v xml:space="preserve"> </v>
      </c>
      <c r="T168" s="17" t="str">
        <f t="shared" ca="1" si="28"/>
        <v xml:space="preserve"> </v>
      </c>
      <c r="Z168" s="18" t="str">
        <f t="shared" si="21"/>
        <v xml:space="preserve"> </v>
      </c>
      <c r="AA168" s="18">
        <f t="shared" si="23"/>
        <v>12</v>
      </c>
      <c r="AB168" s="18">
        <f t="shared" ca="1" si="24"/>
        <v>96</v>
      </c>
      <c r="AC168" s="18">
        <f t="shared" ca="1" si="25"/>
        <v>0</v>
      </c>
      <c r="AE168" s="2" t="b">
        <f t="shared" si="22"/>
        <v>0</v>
      </c>
    </row>
    <row r="169" spans="1:31" ht="12.75">
      <c r="A169" s="19">
        <v>2</v>
      </c>
      <c r="B169" s="20" t="s">
        <v>100</v>
      </c>
      <c r="C169" s="15"/>
      <c r="D169" s="15"/>
      <c r="F169" s="66"/>
      <c r="G169" s="16"/>
      <c r="Z169" s="18" t="str">
        <f t="shared" si="21"/>
        <v xml:space="preserve"> </v>
      </c>
      <c r="AA169" s="18">
        <f t="shared" si="23"/>
        <v>12</v>
      </c>
      <c r="AB169" s="18">
        <f t="shared" ca="1" si="24"/>
        <v>96</v>
      </c>
      <c r="AC169" s="18">
        <f t="shared" ca="1" si="25"/>
        <v>0</v>
      </c>
      <c r="AE169" s="2" t="b">
        <f t="shared" si="22"/>
        <v>0</v>
      </c>
    </row>
    <row r="170" spans="1:31" ht="12.75">
      <c r="A170" s="19">
        <v>2</v>
      </c>
      <c r="B170" s="20" t="s">
        <v>17</v>
      </c>
      <c r="C170" s="15"/>
      <c r="D170" s="15"/>
      <c r="F170" s="66"/>
      <c r="G170" s="16"/>
      <c r="Z170" s="18" t="str">
        <f t="shared" si="21"/>
        <v xml:space="preserve"> </v>
      </c>
      <c r="AA170" s="18">
        <f t="shared" si="23"/>
        <v>12</v>
      </c>
      <c r="AB170" s="18">
        <f t="shared" ca="1" si="24"/>
        <v>96</v>
      </c>
      <c r="AC170" s="18">
        <f t="shared" ca="1" si="25"/>
        <v>0</v>
      </c>
      <c r="AE170" s="2" t="b">
        <f t="shared" si="22"/>
        <v>0</v>
      </c>
    </row>
    <row r="171" spans="1:31" ht="12.75">
      <c r="A171" s="19">
        <v>2</v>
      </c>
      <c r="B171" s="20" t="s">
        <v>29</v>
      </c>
      <c r="C171" s="15"/>
      <c r="D171" s="15"/>
      <c r="F171" s="66"/>
      <c r="G171" s="16"/>
      <c r="Z171" s="18" t="str">
        <f t="shared" si="21"/>
        <v xml:space="preserve"> </v>
      </c>
      <c r="AA171" s="18">
        <f t="shared" si="23"/>
        <v>12</v>
      </c>
      <c r="AB171" s="18">
        <f t="shared" ca="1" si="24"/>
        <v>96</v>
      </c>
      <c r="AC171" s="18">
        <f t="shared" ca="1" si="25"/>
        <v>0</v>
      </c>
      <c r="AE171" s="2" t="b">
        <f t="shared" si="22"/>
        <v>0</v>
      </c>
    </row>
    <row r="172" spans="1:31" ht="12.75">
      <c r="A172" s="19">
        <v>2</v>
      </c>
      <c r="B172" s="20" t="s">
        <v>41</v>
      </c>
      <c r="C172" s="15"/>
      <c r="D172" s="15"/>
      <c r="F172" s="66"/>
      <c r="G172" s="16"/>
      <c r="I172" s="12" t="str">
        <f ca="1">IF(AC173=1,"Plate "&amp;TEXT(AA173+1,"0"),"")</f>
        <v/>
      </c>
      <c r="Z172" s="18" t="str">
        <f t="shared" si="21"/>
        <v xml:space="preserve"> </v>
      </c>
      <c r="AA172" s="18">
        <f t="shared" si="23"/>
        <v>12</v>
      </c>
      <c r="AB172" s="18">
        <f t="shared" ca="1" si="24"/>
        <v>96</v>
      </c>
      <c r="AC172" s="18">
        <f t="shared" ca="1" si="25"/>
        <v>0</v>
      </c>
      <c r="AE172" s="2" t="b">
        <f t="shared" si="22"/>
        <v>0</v>
      </c>
    </row>
    <row r="173" spans="1:31" ht="12.75">
      <c r="A173" s="19">
        <v>2</v>
      </c>
      <c r="B173" s="20" t="s">
        <v>53</v>
      </c>
      <c r="C173" s="15"/>
      <c r="D173" s="15"/>
      <c r="F173" s="66"/>
      <c r="G173" s="16"/>
      <c r="H173" s="9"/>
      <c r="I173" s="10" t="str">
        <f ca="1">IF($AC173=1,"1","")</f>
        <v/>
      </c>
      <c r="J173" s="10" t="str">
        <f ca="1">IF($AC173=1,"2","")</f>
        <v/>
      </c>
      <c r="K173" s="10" t="str">
        <f ca="1">IF($AC173=1,"3","")</f>
        <v/>
      </c>
      <c r="L173" s="10" t="str">
        <f ca="1">IF($AC173=1,"4","")</f>
        <v/>
      </c>
      <c r="M173" s="10" t="str">
        <f ca="1">IF($AC173=1,"5","")</f>
        <v/>
      </c>
      <c r="N173" s="10" t="str">
        <f ca="1">IF($AC173=1,"6","")</f>
        <v/>
      </c>
      <c r="O173" s="10" t="str">
        <f ca="1">IF($AC173=1,"7","")</f>
        <v/>
      </c>
      <c r="P173" s="10" t="str">
        <f ca="1">IF($AC173=1,"8","")</f>
        <v/>
      </c>
      <c r="Q173" s="10" t="str">
        <f ca="1">IF($AC173=1,"9","")</f>
        <v/>
      </c>
      <c r="R173" s="10" t="str">
        <f ca="1">IF($AC173=1,"10","")</f>
        <v/>
      </c>
      <c r="S173" s="10" t="str">
        <f ca="1">IF($AC173=1,"11","")</f>
        <v/>
      </c>
      <c r="T173" s="10" t="str">
        <f ca="1">IF($AC173=1,"12","")</f>
        <v/>
      </c>
      <c r="Z173" s="18" t="str">
        <f t="shared" si="21"/>
        <v xml:space="preserve"> </v>
      </c>
      <c r="AA173" s="18">
        <f t="shared" si="23"/>
        <v>13</v>
      </c>
      <c r="AB173" s="18">
        <f t="shared" ca="1" si="24"/>
        <v>96</v>
      </c>
      <c r="AC173" s="18">
        <f t="shared" ca="1" si="25"/>
        <v>0</v>
      </c>
      <c r="AE173" s="2" t="b">
        <f t="shared" si="22"/>
        <v>0</v>
      </c>
    </row>
    <row r="174" spans="1:31" ht="12.75">
      <c r="A174" s="19">
        <v>2</v>
      </c>
      <c r="B174" s="20" t="s">
        <v>65</v>
      </c>
      <c r="C174" s="15"/>
      <c r="D174" s="15"/>
      <c r="F174" s="66"/>
      <c r="G174" s="16"/>
      <c r="H174" s="10" t="str">
        <f ca="1">IF(AC174=1,"A","")</f>
        <v/>
      </c>
      <c r="I174" s="17" t="str">
        <f ca="1" t="shared" si="29" ref="I174:T181">OFFSET($Z$2,ROW()-StartRow-1-$AA174*PanelHeight+$AA174*WellsInPlate+(COLUMN()-9)*8,0,1,1)</f>
        <v xml:space="preserve"> </v>
      </c>
      <c r="J174" s="17" t="str">
        <f t="shared" ca="1" si="29"/>
        <v xml:space="preserve"> </v>
      </c>
      <c r="K174" s="17" t="str">
        <f t="shared" ca="1" si="29"/>
        <v xml:space="preserve"> </v>
      </c>
      <c r="L174" s="17" t="str">
        <f t="shared" ca="1" si="29"/>
        <v xml:space="preserve"> </v>
      </c>
      <c r="M174" s="17" t="str">
        <f t="shared" ca="1" si="29"/>
        <v xml:space="preserve"> </v>
      </c>
      <c r="N174" s="17" t="str">
        <f t="shared" ca="1" si="29"/>
        <v xml:space="preserve"> </v>
      </c>
      <c r="O174" s="17" t="str">
        <f t="shared" ca="1" si="29"/>
        <v xml:space="preserve"> </v>
      </c>
      <c r="P174" s="17" t="str">
        <f t="shared" ca="1" si="29"/>
        <v xml:space="preserve"> </v>
      </c>
      <c r="Q174" s="17" t="str">
        <f t="shared" ca="1" si="29"/>
        <v xml:space="preserve"> </v>
      </c>
      <c r="R174" s="17" t="str">
        <f t="shared" ca="1" si="29"/>
        <v xml:space="preserve"> </v>
      </c>
      <c r="S174" s="17" t="str">
        <f t="shared" ca="1" si="29"/>
        <v xml:space="preserve"> </v>
      </c>
      <c r="T174" s="17" t="str">
        <f t="shared" ca="1" si="29"/>
        <v xml:space="preserve"> </v>
      </c>
      <c r="Z174" s="18" t="str">
        <f t="shared" si="21"/>
        <v xml:space="preserve"> </v>
      </c>
      <c r="AA174" s="18">
        <f t="shared" si="23"/>
        <v>13</v>
      </c>
      <c r="AB174" s="18">
        <f t="shared" ca="1" si="24"/>
        <v>96</v>
      </c>
      <c r="AC174" s="18">
        <f t="shared" ca="1" si="25"/>
        <v>0</v>
      </c>
      <c r="AE174" s="2" t="b">
        <f t="shared" si="22"/>
        <v>0</v>
      </c>
    </row>
    <row r="175" spans="1:31" ht="12.75">
      <c r="A175" s="19">
        <v>2</v>
      </c>
      <c r="B175" s="20" t="s">
        <v>77</v>
      </c>
      <c r="C175" s="15"/>
      <c r="D175" s="15"/>
      <c r="F175" s="66"/>
      <c r="G175" s="16"/>
      <c r="H175" s="10" t="str">
        <f ca="1">IF(AC175=1,"B","")</f>
        <v/>
      </c>
      <c r="I175" s="17" t="str">
        <f t="shared" ca="1" si="29"/>
        <v xml:space="preserve"> </v>
      </c>
      <c r="J175" s="17" t="str">
        <f t="shared" ca="1" si="29"/>
        <v xml:space="preserve"> </v>
      </c>
      <c r="K175" s="17" t="str">
        <f t="shared" ca="1" si="29"/>
        <v xml:space="preserve"> </v>
      </c>
      <c r="L175" s="17" t="str">
        <f t="shared" ca="1" si="29"/>
        <v xml:space="preserve"> </v>
      </c>
      <c r="M175" s="17" t="str">
        <f t="shared" ca="1" si="29"/>
        <v xml:space="preserve"> </v>
      </c>
      <c r="N175" s="17" t="str">
        <f t="shared" ca="1" si="29"/>
        <v xml:space="preserve"> </v>
      </c>
      <c r="O175" s="17" t="str">
        <f t="shared" ca="1" si="29"/>
        <v xml:space="preserve"> </v>
      </c>
      <c r="P175" s="17" t="str">
        <f t="shared" ca="1" si="29"/>
        <v xml:space="preserve"> </v>
      </c>
      <c r="Q175" s="17" t="str">
        <f t="shared" ca="1" si="29"/>
        <v xml:space="preserve"> </v>
      </c>
      <c r="R175" s="17" t="str">
        <f t="shared" ca="1" si="29"/>
        <v xml:space="preserve"> </v>
      </c>
      <c r="S175" s="17" t="str">
        <f t="shared" ca="1" si="29"/>
        <v xml:space="preserve"> </v>
      </c>
      <c r="T175" s="17" t="str">
        <f t="shared" ca="1" si="29"/>
        <v xml:space="preserve"> </v>
      </c>
      <c r="Z175" s="18" t="str">
        <f t="shared" si="21"/>
        <v xml:space="preserve"> </v>
      </c>
      <c r="AA175" s="18">
        <f t="shared" si="23"/>
        <v>13</v>
      </c>
      <c r="AB175" s="18">
        <f t="shared" ca="1" si="24"/>
        <v>96</v>
      </c>
      <c r="AC175" s="18">
        <f t="shared" ca="1" si="25"/>
        <v>0</v>
      </c>
      <c r="AE175" s="2" t="b">
        <f t="shared" si="22"/>
        <v>0</v>
      </c>
    </row>
    <row r="176" spans="1:31" ht="12.75">
      <c r="A176" s="19">
        <v>2</v>
      </c>
      <c r="B176" s="20" t="s">
        <v>89</v>
      </c>
      <c r="C176" s="15"/>
      <c r="D176" s="15"/>
      <c r="F176" s="66"/>
      <c r="G176" s="16"/>
      <c r="H176" s="10" t="str">
        <f ca="1">IF(AC176=1,"C","")</f>
        <v/>
      </c>
      <c r="I176" s="17" t="str">
        <f t="shared" ca="1" si="29"/>
        <v xml:space="preserve"> </v>
      </c>
      <c r="J176" s="17" t="str">
        <f t="shared" ca="1" si="29"/>
        <v xml:space="preserve"> </v>
      </c>
      <c r="K176" s="17" t="str">
        <f t="shared" ca="1" si="29"/>
        <v xml:space="preserve"> </v>
      </c>
      <c r="L176" s="17" t="str">
        <f t="shared" ca="1" si="29"/>
        <v xml:space="preserve"> </v>
      </c>
      <c r="M176" s="17" t="str">
        <f t="shared" ca="1" si="29"/>
        <v xml:space="preserve"> </v>
      </c>
      <c r="N176" s="17" t="str">
        <f t="shared" ca="1" si="29"/>
        <v xml:space="preserve"> </v>
      </c>
      <c r="O176" s="17" t="str">
        <f t="shared" ca="1" si="29"/>
        <v xml:space="preserve"> </v>
      </c>
      <c r="P176" s="17" t="str">
        <f t="shared" ca="1" si="29"/>
        <v xml:space="preserve"> </v>
      </c>
      <c r="Q176" s="17" t="str">
        <f t="shared" ca="1" si="29"/>
        <v xml:space="preserve"> </v>
      </c>
      <c r="R176" s="17" t="str">
        <f t="shared" ca="1" si="29"/>
        <v xml:space="preserve"> </v>
      </c>
      <c r="S176" s="17" t="str">
        <f t="shared" ca="1" si="29"/>
        <v xml:space="preserve"> </v>
      </c>
      <c r="T176" s="17" t="str">
        <f t="shared" ca="1" si="29"/>
        <v xml:space="preserve"> </v>
      </c>
      <c r="Z176" s="18" t="str">
        <f t="shared" si="21"/>
        <v xml:space="preserve"> </v>
      </c>
      <c r="AA176" s="18">
        <f t="shared" si="23"/>
        <v>13</v>
      </c>
      <c r="AB176" s="18">
        <f t="shared" ca="1" si="24"/>
        <v>96</v>
      </c>
      <c r="AC176" s="18">
        <f t="shared" ca="1" si="25"/>
        <v>0</v>
      </c>
      <c r="AE176" s="2" t="b">
        <f t="shared" si="22"/>
        <v>0</v>
      </c>
    </row>
    <row r="177" spans="1:31" ht="12.75">
      <c r="A177" s="19">
        <v>2</v>
      </c>
      <c r="B177" s="20" t="s">
        <v>101</v>
      </c>
      <c r="C177" s="15"/>
      <c r="D177" s="15"/>
      <c r="F177" s="66"/>
      <c r="G177" s="16"/>
      <c r="H177" s="10" t="str">
        <f ca="1">IF(AC177=1,"D","")</f>
        <v/>
      </c>
      <c r="I177" s="17" t="str">
        <f t="shared" ca="1" si="29"/>
        <v xml:space="preserve"> </v>
      </c>
      <c r="J177" s="17" t="str">
        <f t="shared" ca="1" si="29"/>
        <v xml:space="preserve"> </v>
      </c>
      <c r="K177" s="17" t="str">
        <f t="shared" ca="1" si="29"/>
        <v xml:space="preserve"> </v>
      </c>
      <c r="L177" s="17" t="str">
        <f t="shared" ca="1" si="29"/>
        <v xml:space="preserve"> </v>
      </c>
      <c r="M177" s="17" t="str">
        <f t="shared" ca="1" si="29"/>
        <v xml:space="preserve"> </v>
      </c>
      <c r="N177" s="17" t="str">
        <f t="shared" ca="1" si="29"/>
        <v xml:space="preserve"> </v>
      </c>
      <c r="O177" s="17" t="str">
        <f t="shared" ca="1" si="29"/>
        <v xml:space="preserve"> </v>
      </c>
      <c r="P177" s="17" t="str">
        <f t="shared" ca="1" si="29"/>
        <v xml:space="preserve"> </v>
      </c>
      <c r="Q177" s="17" t="str">
        <f t="shared" ca="1" si="29"/>
        <v xml:space="preserve"> </v>
      </c>
      <c r="R177" s="17" t="str">
        <f t="shared" ca="1" si="29"/>
        <v xml:space="preserve"> </v>
      </c>
      <c r="S177" s="17" t="str">
        <f t="shared" ca="1" si="29"/>
        <v xml:space="preserve"> </v>
      </c>
      <c r="T177" s="17" t="str">
        <f t="shared" ca="1" si="29"/>
        <v xml:space="preserve"> </v>
      </c>
      <c r="Z177" s="18" t="str">
        <f t="shared" si="21"/>
        <v xml:space="preserve"> </v>
      </c>
      <c r="AA177" s="18">
        <f t="shared" si="23"/>
        <v>13</v>
      </c>
      <c r="AB177" s="18">
        <f t="shared" ca="1" si="24"/>
        <v>96</v>
      </c>
      <c r="AC177" s="18">
        <f t="shared" ca="1" si="25"/>
        <v>0</v>
      </c>
      <c r="AE177" s="2" t="b">
        <f t="shared" si="22"/>
        <v>0</v>
      </c>
    </row>
    <row r="178" spans="1:31" ht="12.75">
      <c r="A178" s="19">
        <v>2</v>
      </c>
      <c r="B178" s="20" t="s">
        <v>18</v>
      </c>
      <c r="C178" s="15"/>
      <c r="D178" s="15"/>
      <c r="F178" s="66"/>
      <c r="G178" s="16"/>
      <c r="H178" s="10" t="str">
        <f ca="1">IF(AC178=1,"E","")</f>
        <v/>
      </c>
      <c r="I178" s="17" t="str">
        <f t="shared" ca="1" si="29"/>
        <v xml:space="preserve"> </v>
      </c>
      <c r="J178" s="17" t="str">
        <f t="shared" ca="1" si="29"/>
        <v xml:space="preserve"> </v>
      </c>
      <c r="K178" s="17" t="str">
        <f t="shared" ca="1" si="29"/>
        <v xml:space="preserve"> </v>
      </c>
      <c r="L178" s="17" t="str">
        <f t="shared" ca="1" si="29"/>
        <v xml:space="preserve"> </v>
      </c>
      <c r="M178" s="17" t="str">
        <f t="shared" ca="1" si="29"/>
        <v xml:space="preserve"> </v>
      </c>
      <c r="N178" s="17" t="str">
        <f t="shared" ca="1" si="29"/>
        <v xml:space="preserve"> </v>
      </c>
      <c r="O178" s="17" t="str">
        <f t="shared" ca="1" si="29"/>
        <v xml:space="preserve"> </v>
      </c>
      <c r="P178" s="17" t="str">
        <f t="shared" ca="1" si="29"/>
        <v xml:space="preserve"> </v>
      </c>
      <c r="Q178" s="17" t="str">
        <f t="shared" ca="1" si="29"/>
        <v xml:space="preserve"> </v>
      </c>
      <c r="R178" s="17" t="str">
        <f t="shared" ca="1" si="29"/>
        <v xml:space="preserve"> </v>
      </c>
      <c r="S178" s="17" t="str">
        <f t="shared" ca="1" si="29"/>
        <v xml:space="preserve"> </v>
      </c>
      <c r="T178" s="17" t="str">
        <f t="shared" ca="1" si="29"/>
        <v xml:space="preserve"> </v>
      </c>
      <c r="Z178" s="18" t="str">
        <f t="shared" si="21"/>
        <v xml:space="preserve"> </v>
      </c>
      <c r="AA178" s="18">
        <f t="shared" si="23"/>
        <v>13</v>
      </c>
      <c r="AB178" s="18">
        <f t="shared" ca="1" si="24"/>
        <v>96</v>
      </c>
      <c r="AC178" s="18">
        <f t="shared" ca="1" si="25"/>
        <v>0</v>
      </c>
      <c r="AE178" s="2" t="b">
        <f t="shared" si="22"/>
        <v>0</v>
      </c>
    </row>
    <row r="179" spans="1:31" ht="12.75">
      <c r="A179" s="19">
        <v>2</v>
      </c>
      <c r="B179" s="20" t="s">
        <v>30</v>
      </c>
      <c r="C179" s="15"/>
      <c r="D179" s="15"/>
      <c r="F179" s="66"/>
      <c r="G179" s="16"/>
      <c r="H179" s="10" t="str">
        <f ca="1">IF(AC179=1,"F","")</f>
        <v/>
      </c>
      <c r="I179" s="17" t="str">
        <f t="shared" ca="1" si="29"/>
        <v xml:space="preserve"> </v>
      </c>
      <c r="J179" s="17" t="str">
        <f t="shared" ca="1" si="29"/>
        <v xml:space="preserve"> </v>
      </c>
      <c r="K179" s="17" t="str">
        <f t="shared" ca="1" si="29"/>
        <v xml:space="preserve"> </v>
      </c>
      <c r="L179" s="17" t="str">
        <f t="shared" ca="1" si="29"/>
        <v xml:space="preserve"> </v>
      </c>
      <c r="M179" s="17" t="str">
        <f t="shared" ca="1" si="29"/>
        <v xml:space="preserve"> </v>
      </c>
      <c r="N179" s="17" t="str">
        <f t="shared" ca="1" si="29"/>
        <v xml:space="preserve"> </v>
      </c>
      <c r="O179" s="17" t="str">
        <f t="shared" ca="1" si="29"/>
        <v xml:space="preserve"> </v>
      </c>
      <c r="P179" s="17" t="str">
        <f t="shared" ca="1" si="29"/>
        <v xml:space="preserve"> </v>
      </c>
      <c r="Q179" s="17" t="str">
        <f t="shared" ca="1" si="29"/>
        <v xml:space="preserve"> </v>
      </c>
      <c r="R179" s="17" t="str">
        <f t="shared" ca="1" si="29"/>
        <v xml:space="preserve"> </v>
      </c>
      <c r="S179" s="17" t="str">
        <f t="shared" ca="1" si="29"/>
        <v xml:space="preserve"> </v>
      </c>
      <c r="T179" s="17" t="str">
        <f t="shared" ca="1" si="29"/>
        <v xml:space="preserve"> </v>
      </c>
      <c r="Z179" s="18" t="str">
        <f t="shared" si="21"/>
        <v xml:space="preserve"> </v>
      </c>
      <c r="AA179" s="18">
        <f t="shared" si="23"/>
        <v>13</v>
      </c>
      <c r="AB179" s="18">
        <f t="shared" ca="1" si="24"/>
        <v>96</v>
      </c>
      <c r="AC179" s="18">
        <f t="shared" ca="1" si="25"/>
        <v>0</v>
      </c>
      <c r="AE179" s="2" t="b">
        <f t="shared" si="22"/>
        <v>0</v>
      </c>
    </row>
    <row r="180" spans="1:31" ht="12.75">
      <c r="A180" s="19">
        <v>2</v>
      </c>
      <c r="B180" s="20" t="s">
        <v>42</v>
      </c>
      <c r="C180" s="15"/>
      <c r="D180" s="15"/>
      <c r="F180" s="66"/>
      <c r="G180" s="16"/>
      <c r="H180" s="10" t="str">
        <f ca="1">IF(AC180=1,"G","")</f>
        <v/>
      </c>
      <c r="I180" s="17" t="str">
        <f t="shared" ca="1" si="29"/>
        <v xml:space="preserve"> </v>
      </c>
      <c r="J180" s="17" t="str">
        <f t="shared" ca="1" si="29"/>
        <v xml:space="preserve"> </v>
      </c>
      <c r="K180" s="17" t="str">
        <f t="shared" ca="1" si="29"/>
        <v xml:space="preserve"> </v>
      </c>
      <c r="L180" s="17" t="str">
        <f t="shared" ca="1" si="29"/>
        <v xml:space="preserve"> </v>
      </c>
      <c r="M180" s="17" t="str">
        <f t="shared" ca="1" si="29"/>
        <v xml:space="preserve"> </v>
      </c>
      <c r="N180" s="17" t="str">
        <f t="shared" ca="1" si="29"/>
        <v xml:space="preserve"> </v>
      </c>
      <c r="O180" s="17" t="str">
        <f t="shared" ca="1" si="29"/>
        <v xml:space="preserve"> </v>
      </c>
      <c r="P180" s="17" t="str">
        <f t="shared" ca="1" si="29"/>
        <v xml:space="preserve"> </v>
      </c>
      <c r="Q180" s="17" t="str">
        <f t="shared" ca="1" si="29"/>
        <v xml:space="preserve"> </v>
      </c>
      <c r="R180" s="17" t="str">
        <f t="shared" ca="1" si="29"/>
        <v xml:space="preserve"> </v>
      </c>
      <c r="S180" s="17" t="str">
        <f t="shared" ca="1" si="29"/>
        <v xml:space="preserve"> </v>
      </c>
      <c r="T180" s="17" t="str">
        <f t="shared" ca="1" si="29"/>
        <v xml:space="preserve"> </v>
      </c>
      <c r="Z180" s="18" t="str">
        <f t="shared" si="21"/>
        <v xml:space="preserve"> </v>
      </c>
      <c r="AA180" s="18">
        <f t="shared" si="23"/>
        <v>13</v>
      </c>
      <c r="AB180" s="18">
        <f t="shared" ca="1" si="24"/>
        <v>96</v>
      </c>
      <c r="AC180" s="18">
        <f t="shared" ca="1" si="25"/>
        <v>0</v>
      </c>
      <c r="AE180" s="2" t="b">
        <f t="shared" si="22"/>
        <v>0</v>
      </c>
    </row>
    <row r="181" spans="1:31" ht="12.75">
      <c r="A181" s="19">
        <v>2</v>
      </c>
      <c r="B181" s="20" t="s">
        <v>54</v>
      </c>
      <c r="C181" s="15"/>
      <c r="D181" s="15"/>
      <c r="F181" s="66"/>
      <c r="G181" s="16"/>
      <c r="H181" s="10" t="str">
        <f ca="1">IF(AC181=1,"H","")</f>
        <v/>
      </c>
      <c r="I181" s="17" t="str">
        <f t="shared" ca="1" si="29"/>
        <v xml:space="preserve"> </v>
      </c>
      <c r="J181" s="17" t="str">
        <f t="shared" ca="1" si="29"/>
        <v xml:space="preserve"> </v>
      </c>
      <c r="K181" s="17" t="str">
        <f t="shared" ca="1" si="29"/>
        <v xml:space="preserve"> </v>
      </c>
      <c r="L181" s="17" t="str">
        <f t="shared" ca="1" si="29"/>
        <v xml:space="preserve"> </v>
      </c>
      <c r="M181" s="17" t="str">
        <f t="shared" ca="1" si="29"/>
        <v xml:space="preserve"> </v>
      </c>
      <c r="N181" s="17" t="str">
        <f t="shared" ca="1" si="29"/>
        <v xml:space="preserve"> </v>
      </c>
      <c r="O181" s="17" t="str">
        <f t="shared" ca="1" si="29"/>
        <v xml:space="preserve"> </v>
      </c>
      <c r="P181" s="17" t="str">
        <f t="shared" ca="1" si="29"/>
        <v xml:space="preserve"> </v>
      </c>
      <c r="Q181" s="17" t="str">
        <f t="shared" ca="1" si="29"/>
        <v xml:space="preserve"> </v>
      </c>
      <c r="R181" s="17" t="str">
        <f t="shared" ca="1" si="29"/>
        <v xml:space="preserve"> </v>
      </c>
      <c r="S181" s="17" t="str">
        <f t="shared" ca="1" si="29"/>
        <v xml:space="preserve"> </v>
      </c>
      <c r="T181" s="17" t="str">
        <f t="shared" ca="1" si="29"/>
        <v xml:space="preserve"> </v>
      </c>
      <c r="Z181" s="18" t="str">
        <f t="shared" si="21"/>
        <v xml:space="preserve"> </v>
      </c>
      <c r="AA181" s="18">
        <f t="shared" si="23"/>
        <v>13</v>
      </c>
      <c r="AB181" s="18">
        <f t="shared" ca="1" si="24"/>
        <v>96</v>
      </c>
      <c r="AC181" s="18">
        <f t="shared" ca="1" si="25"/>
        <v>0</v>
      </c>
      <c r="AE181" s="2" t="b">
        <f t="shared" si="22"/>
        <v>0</v>
      </c>
    </row>
    <row r="182" spans="1:31" ht="12.75">
      <c r="A182" s="19">
        <v>2</v>
      </c>
      <c r="B182" s="20" t="s">
        <v>66</v>
      </c>
      <c r="C182" s="15"/>
      <c r="D182" s="15"/>
      <c r="F182" s="66"/>
      <c r="G182" s="16"/>
      <c r="Z182" s="18" t="str">
        <f t="shared" si="21"/>
        <v xml:space="preserve"> </v>
      </c>
      <c r="AA182" s="18">
        <f t="shared" si="23"/>
        <v>13</v>
      </c>
      <c r="AB182" s="18">
        <f t="shared" ca="1" si="24"/>
        <v>96</v>
      </c>
      <c r="AC182" s="18">
        <f t="shared" ca="1" si="25"/>
        <v>0</v>
      </c>
      <c r="AE182" s="2" t="b">
        <f t="shared" si="22"/>
        <v>0</v>
      </c>
    </row>
    <row r="183" spans="1:31" ht="12.75">
      <c r="A183" s="19">
        <v>2</v>
      </c>
      <c r="B183" s="20" t="s">
        <v>78</v>
      </c>
      <c r="C183" s="15"/>
      <c r="D183" s="15"/>
      <c r="F183" s="66"/>
      <c r="G183" s="16"/>
      <c r="Z183" s="18" t="str">
        <f t="shared" si="21"/>
        <v xml:space="preserve"> </v>
      </c>
      <c r="AA183" s="18">
        <f t="shared" si="23"/>
        <v>13</v>
      </c>
      <c r="AB183" s="18">
        <f t="shared" ca="1" si="24"/>
        <v>96</v>
      </c>
      <c r="AC183" s="18">
        <f t="shared" ca="1" si="25"/>
        <v>0</v>
      </c>
      <c r="AE183" s="2" t="b">
        <f t="shared" si="22"/>
        <v>0</v>
      </c>
    </row>
    <row r="184" spans="1:31" ht="12.75">
      <c r="A184" s="19">
        <v>2</v>
      </c>
      <c r="B184" s="20" t="s">
        <v>90</v>
      </c>
      <c r="C184" s="15"/>
      <c r="D184" s="15"/>
      <c r="F184" s="66"/>
      <c r="G184" s="16"/>
      <c r="Z184" s="18" t="str">
        <f t="shared" si="21"/>
        <v xml:space="preserve"> </v>
      </c>
      <c r="AA184" s="18">
        <f t="shared" si="23"/>
        <v>13</v>
      </c>
      <c r="AB184" s="18">
        <f t="shared" ca="1" si="24"/>
        <v>96</v>
      </c>
      <c r="AC184" s="18">
        <f t="shared" ca="1" si="25"/>
        <v>0</v>
      </c>
      <c r="AE184" s="2" t="b">
        <f t="shared" si="22"/>
        <v>0</v>
      </c>
    </row>
    <row r="185" spans="1:31" ht="12.75">
      <c r="A185" s="19">
        <v>2</v>
      </c>
      <c r="B185" s="20" t="s">
        <v>102</v>
      </c>
      <c r="C185" s="15"/>
      <c r="D185" s="15"/>
      <c r="F185" s="66"/>
      <c r="G185" s="16"/>
      <c r="I185" s="12" t="str">
        <f ca="1">IF(AC186=1,"Plate "&amp;TEXT(AA186+1,"0"),"")</f>
        <v/>
      </c>
      <c r="Z185" s="18" t="str">
        <f t="shared" si="21"/>
        <v xml:space="preserve"> </v>
      </c>
      <c r="AA185" s="18">
        <f t="shared" si="23"/>
        <v>13</v>
      </c>
      <c r="AB185" s="18">
        <f t="shared" ca="1" si="24"/>
        <v>96</v>
      </c>
      <c r="AC185" s="18">
        <f t="shared" ca="1" si="25"/>
        <v>0</v>
      </c>
      <c r="AE185" s="2" t="b">
        <f t="shared" si="22"/>
        <v>0</v>
      </c>
    </row>
    <row r="186" spans="1:31" ht="12.75">
      <c r="A186" s="19">
        <v>2</v>
      </c>
      <c r="B186" s="20" t="s">
        <v>19</v>
      </c>
      <c r="C186" s="15"/>
      <c r="D186" s="15"/>
      <c r="F186" s="66"/>
      <c r="G186" s="16"/>
      <c r="H186" s="9"/>
      <c r="I186" s="10" t="str">
        <f ca="1">IF($AC186=1,"1","")</f>
        <v/>
      </c>
      <c r="J186" s="10" t="str">
        <f ca="1">IF($AC186=1,"2","")</f>
        <v/>
      </c>
      <c r="K186" s="10" t="str">
        <f ca="1">IF($AC186=1,"3","")</f>
        <v/>
      </c>
      <c r="L186" s="10" t="str">
        <f ca="1">IF($AC186=1,"4","")</f>
        <v/>
      </c>
      <c r="M186" s="10" t="str">
        <f ca="1">IF($AC186=1,"5","")</f>
        <v/>
      </c>
      <c r="N186" s="10" t="str">
        <f ca="1">IF($AC186=1,"6","")</f>
        <v/>
      </c>
      <c r="O186" s="10" t="str">
        <f ca="1">IF($AC186=1,"7","")</f>
        <v/>
      </c>
      <c r="P186" s="10" t="str">
        <f ca="1">IF($AC186=1,"8","")</f>
        <v/>
      </c>
      <c r="Q186" s="10" t="str">
        <f ca="1">IF($AC186=1,"9","")</f>
        <v/>
      </c>
      <c r="R186" s="10" t="str">
        <f ca="1">IF($AC186=1,"10","")</f>
        <v/>
      </c>
      <c r="S186" s="10" t="str">
        <f ca="1">IF($AC186=1,"11","")</f>
        <v/>
      </c>
      <c r="T186" s="10" t="str">
        <f ca="1">IF($AC186=1,"12","")</f>
        <v/>
      </c>
      <c r="Z186" s="18" t="str">
        <f t="shared" si="21"/>
        <v xml:space="preserve"> </v>
      </c>
      <c r="AA186" s="18">
        <f t="shared" si="23"/>
        <v>14</v>
      </c>
      <c r="AB186" s="18">
        <f t="shared" ca="1" si="24"/>
        <v>96</v>
      </c>
      <c r="AC186" s="18">
        <f t="shared" ca="1" si="25"/>
        <v>0</v>
      </c>
      <c r="AE186" s="2" t="b">
        <f t="shared" si="22"/>
        <v>0</v>
      </c>
    </row>
    <row r="187" spans="1:31" ht="12.75">
      <c r="A187" s="19">
        <v>2</v>
      </c>
      <c r="B187" s="20" t="s">
        <v>31</v>
      </c>
      <c r="C187" s="15"/>
      <c r="D187" s="15"/>
      <c r="F187" s="66"/>
      <c r="G187" s="16"/>
      <c r="H187" s="10" t="str">
        <f ca="1">IF(AC187=1,"A","")</f>
        <v/>
      </c>
      <c r="I187" s="17" t="str">
        <f ca="1" t="shared" si="30" ref="I187:T194">OFFSET($Z$2,ROW()-StartRow-1-$AA187*PanelHeight+$AA187*WellsInPlate+(COLUMN()-9)*8,0,1,1)</f>
        <v xml:space="preserve"> </v>
      </c>
      <c r="J187" s="17" t="str">
        <f t="shared" ca="1" si="30"/>
        <v xml:space="preserve"> </v>
      </c>
      <c r="K187" s="17" t="str">
        <f t="shared" ca="1" si="30"/>
        <v xml:space="preserve"> </v>
      </c>
      <c r="L187" s="17" t="str">
        <f t="shared" ca="1" si="30"/>
        <v xml:space="preserve"> </v>
      </c>
      <c r="M187" s="17" t="str">
        <f t="shared" ca="1" si="30"/>
        <v xml:space="preserve"> </v>
      </c>
      <c r="N187" s="17" t="str">
        <f t="shared" ca="1" si="30"/>
        <v xml:space="preserve"> </v>
      </c>
      <c r="O187" s="17" t="str">
        <f t="shared" ca="1" si="30"/>
        <v xml:space="preserve"> </v>
      </c>
      <c r="P187" s="17" t="str">
        <f t="shared" ca="1" si="30"/>
        <v xml:space="preserve"> </v>
      </c>
      <c r="Q187" s="17" t="str">
        <f t="shared" ca="1" si="30"/>
        <v xml:space="preserve"> </v>
      </c>
      <c r="R187" s="17" t="str">
        <f t="shared" ca="1" si="30"/>
        <v xml:space="preserve"> </v>
      </c>
      <c r="S187" s="17" t="str">
        <f t="shared" ca="1" si="30"/>
        <v xml:space="preserve"> </v>
      </c>
      <c r="T187" s="17" t="str">
        <f t="shared" ca="1" si="30"/>
        <v xml:space="preserve"> </v>
      </c>
      <c r="Z187" s="18" t="str">
        <f t="shared" si="21"/>
        <v xml:space="preserve"> </v>
      </c>
      <c r="AA187" s="18">
        <f t="shared" si="23"/>
        <v>14</v>
      </c>
      <c r="AB187" s="18">
        <f t="shared" ca="1" si="24"/>
        <v>96</v>
      </c>
      <c r="AC187" s="18">
        <f t="shared" ca="1" si="25"/>
        <v>0</v>
      </c>
      <c r="AE187" s="2" t="b">
        <f t="shared" si="22"/>
        <v>0</v>
      </c>
    </row>
    <row r="188" spans="1:31" ht="12.75">
      <c r="A188" s="19">
        <v>2</v>
      </c>
      <c r="B188" s="20" t="s">
        <v>43</v>
      </c>
      <c r="C188" s="15"/>
      <c r="D188" s="15"/>
      <c r="F188" s="66"/>
      <c r="G188" s="16"/>
      <c r="H188" s="10" t="str">
        <f ca="1">IF(AC188=1,"B","")</f>
        <v/>
      </c>
      <c r="I188" s="17" t="str">
        <f t="shared" ca="1" si="30"/>
        <v xml:space="preserve"> </v>
      </c>
      <c r="J188" s="17" t="str">
        <f t="shared" ca="1" si="30"/>
        <v xml:space="preserve"> </v>
      </c>
      <c r="K188" s="17" t="str">
        <f t="shared" ca="1" si="30"/>
        <v xml:space="preserve"> </v>
      </c>
      <c r="L188" s="17" t="str">
        <f t="shared" ca="1" si="30"/>
        <v xml:space="preserve"> </v>
      </c>
      <c r="M188" s="17" t="str">
        <f t="shared" ca="1" si="30"/>
        <v xml:space="preserve"> </v>
      </c>
      <c r="N188" s="17" t="str">
        <f t="shared" ca="1" si="30"/>
        <v xml:space="preserve"> </v>
      </c>
      <c r="O188" s="17" t="str">
        <f t="shared" ca="1" si="30"/>
        <v xml:space="preserve"> </v>
      </c>
      <c r="P188" s="17" t="str">
        <f t="shared" ca="1" si="30"/>
        <v xml:space="preserve"> </v>
      </c>
      <c r="Q188" s="17" t="str">
        <f t="shared" ca="1" si="30"/>
        <v xml:space="preserve"> </v>
      </c>
      <c r="R188" s="17" t="str">
        <f t="shared" ca="1" si="30"/>
        <v xml:space="preserve"> </v>
      </c>
      <c r="S188" s="17" t="str">
        <f t="shared" ca="1" si="30"/>
        <v xml:space="preserve"> </v>
      </c>
      <c r="T188" s="17" t="str">
        <f t="shared" ca="1" si="30"/>
        <v xml:space="preserve"> </v>
      </c>
      <c r="Z188" s="18" t="str">
        <f t="shared" si="21"/>
        <v xml:space="preserve"> </v>
      </c>
      <c r="AA188" s="18">
        <f t="shared" si="23"/>
        <v>14</v>
      </c>
      <c r="AB188" s="18">
        <f t="shared" ca="1" si="24"/>
        <v>96</v>
      </c>
      <c r="AC188" s="18">
        <f t="shared" ca="1" si="25"/>
        <v>0</v>
      </c>
      <c r="AE188" s="2" t="b">
        <f t="shared" si="22"/>
        <v>0</v>
      </c>
    </row>
    <row r="189" spans="1:31" ht="12.75">
      <c r="A189" s="19">
        <v>2</v>
      </c>
      <c r="B189" s="20" t="s">
        <v>55</v>
      </c>
      <c r="C189" s="15"/>
      <c r="D189" s="15"/>
      <c r="F189" s="66"/>
      <c r="G189" s="16"/>
      <c r="H189" s="10" t="str">
        <f ca="1">IF(AC189=1,"C","")</f>
        <v/>
      </c>
      <c r="I189" s="17" t="str">
        <f t="shared" ca="1" si="30"/>
        <v xml:space="preserve"> </v>
      </c>
      <c r="J189" s="17" t="str">
        <f t="shared" ca="1" si="30"/>
        <v xml:space="preserve"> </v>
      </c>
      <c r="K189" s="17" t="str">
        <f t="shared" ca="1" si="30"/>
        <v xml:space="preserve"> </v>
      </c>
      <c r="L189" s="17" t="str">
        <f t="shared" ca="1" si="30"/>
        <v xml:space="preserve"> </v>
      </c>
      <c r="M189" s="17" t="str">
        <f t="shared" ca="1" si="30"/>
        <v xml:space="preserve"> </v>
      </c>
      <c r="N189" s="17" t="str">
        <f t="shared" ca="1" si="30"/>
        <v xml:space="preserve"> </v>
      </c>
      <c r="O189" s="17" t="str">
        <f t="shared" ca="1" si="30"/>
        <v xml:space="preserve"> </v>
      </c>
      <c r="P189" s="17" t="str">
        <f t="shared" ca="1" si="30"/>
        <v xml:space="preserve"> </v>
      </c>
      <c r="Q189" s="17" t="str">
        <f t="shared" ca="1" si="30"/>
        <v xml:space="preserve"> </v>
      </c>
      <c r="R189" s="17" t="str">
        <f t="shared" ca="1" si="30"/>
        <v xml:space="preserve"> </v>
      </c>
      <c r="S189" s="17" t="str">
        <f t="shared" ca="1" si="30"/>
        <v xml:space="preserve"> </v>
      </c>
      <c r="T189" s="17" t="str">
        <f t="shared" ca="1" si="30"/>
        <v xml:space="preserve"> </v>
      </c>
      <c r="Z189" s="18" t="str">
        <f t="shared" si="21"/>
        <v xml:space="preserve"> </v>
      </c>
      <c r="AA189" s="18">
        <f t="shared" si="23"/>
        <v>14</v>
      </c>
      <c r="AB189" s="18">
        <f t="shared" ca="1" si="24"/>
        <v>96</v>
      </c>
      <c r="AC189" s="18">
        <f t="shared" ca="1" si="25"/>
        <v>0</v>
      </c>
      <c r="AE189" s="2" t="b">
        <f t="shared" si="22"/>
        <v>0</v>
      </c>
    </row>
    <row r="190" spans="1:31" ht="12.75">
      <c r="A190" s="19">
        <v>2</v>
      </c>
      <c r="B190" s="20" t="s">
        <v>67</v>
      </c>
      <c r="C190" s="15"/>
      <c r="D190" s="15"/>
      <c r="F190" s="66"/>
      <c r="G190" s="16"/>
      <c r="H190" s="10" t="str">
        <f ca="1">IF(AC190=1,"D","")</f>
        <v/>
      </c>
      <c r="I190" s="17" t="str">
        <f t="shared" ca="1" si="30"/>
        <v xml:space="preserve"> </v>
      </c>
      <c r="J190" s="17" t="str">
        <f t="shared" ca="1" si="30"/>
        <v xml:space="preserve"> </v>
      </c>
      <c r="K190" s="17" t="str">
        <f t="shared" ca="1" si="30"/>
        <v xml:space="preserve"> </v>
      </c>
      <c r="L190" s="17" t="str">
        <f t="shared" ca="1" si="30"/>
        <v xml:space="preserve"> </v>
      </c>
      <c r="M190" s="17" t="str">
        <f t="shared" ca="1" si="30"/>
        <v xml:space="preserve"> </v>
      </c>
      <c r="N190" s="17" t="str">
        <f t="shared" ca="1" si="30"/>
        <v xml:space="preserve"> </v>
      </c>
      <c r="O190" s="17" t="str">
        <f t="shared" ca="1" si="30"/>
        <v xml:space="preserve"> </v>
      </c>
      <c r="P190" s="17" t="str">
        <f t="shared" ca="1" si="30"/>
        <v xml:space="preserve"> </v>
      </c>
      <c r="Q190" s="17" t="str">
        <f t="shared" ca="1" si="30"/>
        <v xml:space="preserve"> </v>
      </c>
      <c r="R190" s="17" t="str">
        <f t="shared" ca="1" si="30"/>
        <v xml:space="preserve"> </v>
      </c>
      <c r="S190" s="17" t="str">
        <f t="shared" ca="1" si="30"/>
        <v xml:space="preserve"> </v>
      </c>
      <c r="T190" s="17" t="str">
        <f t="shared" ca="1" si="30"/>
        <v xml:space="preserve"> </v>
      </c>
      <c r="Z190" s="18" t="str">
        <f t="shared" si="21"/>
        <v xml:space="preserve"> </v>
      </c>
      <c r="AA190" s="18">
        <f t="shared" si="23"/>
        <v>14</v>
      </c>
      <c r="AB190" s="18">
        <f t="shared" ca="1" si="24"/>
        <v>96</v>
      </c>
      <c r="AC190" s="18">
        <f t="shared" ca="1" si="25"/>
        <v>0</v>
      </c>
      <c r="AE190" s="2" t="b">
        <f t="shared" si="22"/>
        <v>0</v>
      </c>
    </row>
    <row r="191" spans="1:31" ht="12.75">
      <c r="A191" s="19">
        <v>2</v>
      </c>
      <c r="B191" s="20" t="s">
        <v>79</v>
      </c>
      <c r="C191" s="15"/>
      <c r="D191" s="15"/>
      <c r="F191" s="66"/>
      <c r="G191" s="16"/>
      <c r="H191" s="10" t="str">
        <f ca="1">IF(AC191=1,"E","")</f>
        <v/>
      </c>
      <c r="I191" s="17" t="str">
        <f t="shared" ca="1" si="30"/>
        <v xml:space="preserve"> </v>
      </c>
      <c r="J191" s="17" t="str">
        <f t="shared" ca="1" si="30"/>
        <v xml:space="preserve"> </v>
      </c>
      <c r="K191" s="17" t="str">
        <f t="shared" ca="1" si="30"/>
        <v xml:space="preserve"> </v>
      </c>
      <c r="L191" s="17" t="str">
        <f t="shared" ca="1" si="30"/>
        <v xml:space="preserve"> </v>
      </c>
      <c r="M191" s="17" t="str">
        <f t="shared" ca="1" si="30"/>
        <v xml:space="preserve"> </v>
      </c>
      <c r="N191" s="17" t="str">
        <f t="shared" ca="1" si="30"/>
        <v xml:space="preserve"> </v>
      </c>
      <c r="O191" s="17" t="str">
        <f t="shared" ca="1" si="30"/>
        <v xml:space="preserve"> </v>
      </c>
      <c r="P191" s="17" t="str">
        <f t="shared" ca="1" si="30"/>
        <v xml:space="preserve"> </v>
      </c>
      <c r="Q191" s="17" t="str">
        <f t="shared" ca="1" si="30"/>
        <v xml:space="preserve"> </v>
      </c>
      <c r="R191" s="17" t="str">
        <f t="shared" ca="1" si="30"/>
        <v xml:space="preserve"> </v>
      </c>
      <c r="S191" s="17" t="str">
        <f t="shared" ca="1" si="30"/>
        <v xml:space="preserve"> </v>
      </c>
      <c r="T191" s="17" t="str">
        <f t="shared" ca="1" si="30"/>
        <v xml:space="preserve"> </v>
      </c>
      <c r="Z191" s="18" t="str">
        <f t="shared" si="21"/>
        <v xml:space="preserve"> </v>
      </c>
      <c r="AA191" s="18">
        <f t="shared" si="23"/>
        <v>14</v>
      </c>
      <c r="AB191" s="18">
        <f t="shared" ca="1" si="24"/>
        <v>96</v>
      </c>
      <c r="AC191" s="18">
        <f t="shared" ca="1" si="25"/>
        <v>0</v>
      </c>
      <c r="AE191" s="2" t="b">
        <f t="shared" si="22"/>
        <v>0</v>
      </c>
    </row>
    <row r="192" spans="1:31" ht="12.75">
      <c r="A192" s="19">
        <v>2</v>
      </c>
      <c r="B192" s="20" t="s">
        <v>91</v>
      </c>
      <c r="C192" s="15"/>
      <c r="D192" s="15"/>
      <c r="F192" s="66"/>
      <c r="G192" s="16"/>
      <c r="H192" s="10" t="str">
        <f ca="1">IF(AC192=1,"F","")</f>
        <v/>
      </c>
      <c r="I192" s="17" t="str">
        <f t="shared" ca="1" si="30"/>
        <v xml:space="preserve"> </v>
      </c>
      <c r="J192" s="17" t="str">
        <f t="shared" ca="1" si="30"/>
        <v xml:space="preserve"> </v>
      </c>
      <c r="K192" s="17" t="str">
        <f t="shared" ca="1" si="30"/>
        <v xml:space="preserve"> </v>
      </c>
      <c r="L192" s="17" t="str">
        <f t="shared" ca="1" si="30"/>
        <v xml:space="preserve"> </v>
      </c>
      <c r="M192" s="17" t="str">
        <f t="shared" ca="1" si="30"/>
        <v xml:space="preserve"> </v>
      </c>
      <c r="N192" s="17" t="str">
        <f t="shared" ca="1" si="30"/>
        <v xml:space="preserve"> </v>
      </c>
      <c r="O192" s="17" t="str">
        <f t="shared" ca="1" si="30"/>
        <v xml:space="preserve"> </v>
      </c>
      <c r="P192" s="17" t="str">
        <f t="shared" ca="1" si="30"/>
        <v xml:space="preserve"> </v>
      </c>
      <c r="Q192" s="17" t="str">
        <f t="shared" ca="1" si="30"/>
        <v xml:space="preserve"> </v>
      </c>
      <c r="R192" s="17" t="str">
        <f t="shared" ca="1" si="30"/>
        <v xml:space="preserve"> </v>
      </c>
      <c r="S192" s="17" t="str">
        <f t="shared" ca="1" si="30"/>
        <v xml:space="preserve"> </v>
      </c>
      <c r="T192" s="17" t="str">
        <f t="shared" ca="1" si="30"/>
        <v xml:space="preserve"> </v>
      </c>
      <c r="Z192" s="18" t="str">
        <f t="shared" si="21"/>
        <v xml:space="preserve"> </v>
      </c>
      <c r="AA192" s="18">
        <f t="shared" si="23"/>
        <v>14</v>
      </c>
      <c r="AB192" s="18">
        <f t="shared" ca="1" si="24"/>
        <v>96</v>
      </c>
      <c r="AC192" s="18">
        <f t="shared" ca="1" si="25"/>
        <v>0</v>
      </c>
      <c r="AE192" s="2" t="b">
        <f t="shared" si="22"/>
        <v>0</v>
      </c>
    </row>
    <row r="193" spans="1:31" ht="12.75">
      <c r="A193" s="19">
        <v>2</v>
      </c>
      <c r="B193" s="20" t="s">
        <v>103</v>
      </c>
      <c r="C193" s="15"/>
      <c r="D193" s="15"/>
      <c r="F193" s="66"/>
      <c r="G193" s="16"/>
      <c r="H193" s="10" t="str">
        <f ca="1">IF(AC193=1,"G","")</f>
        <v/>
      </c>
      <c r="I193" s="17" t="str">
        <f t="shared" ca="1" si="30"/>
        <v xml:space="preserve"> </v>
      </c>
      <c r="J193" s="17" t="str">
        <f t="shared" ca="1" si="30"/>
        <v xml:space="preserve"> </v>
      </c>
      <c r="K193" s="17" t="str">
        <f t="shared" ca="1" si="30"/>
        <v xml:space="preserve"> </v>
      </c>
      <c r="L193" s="17" t="str">
        <f t="shared" ca="1" si="30"/>
        <v xml:space="preserve"> </v>
      </c>
      <c r="M193" s="17" t="str">
        <f t="shared" ca="1" si="30"/>
        <v xml:space="preserve"> </v>
      </c>
      <c r="N193" s="17" t="str">
        <f t="shared" ca="1" si="30"/>
        <v xml:space="preserve"> </v>
      </c>
      <c r="O193" s="17" t="str">
        <f t="shared" ca="1" si="30"/>
        <v xml:space="preserve"> </v>
      </c>
      <c r="P193" s="17" t="str">
        <f t="shared" ca="1" si="30"/>
        <v xml:space="preserve"> </v>
      </c>
      <c r="Q193" s="17" t="str">
        <f t="shared" ca="1" si="30"/>
        <v xml:space="preserve"> </v>
      </c>
      <c r="R193" s="17" t="str">
        <f t="shared" ca="1" si="30"/>
        <v xml:space="preserve"> </v>
      </c>
      <c r="S193" s="17" t="str">
        <f t="shared" ca="1" si="30"/>
        <v xml:space="preserve"> </v>
      </c>
      <c r="T193" s="17" t="str">
        <f t="shared" ca="1" si="30"/>
        <v xml:space="preserve"> </v>
      </c>
      <c r="Z193" s="18" t="str">
        <f t="shared" si="21"/>
        <v xml:space="preserve"> </v>
      </c>
      <c r="AA193" s="18">
        <f t="shared" si="23"/>
        <v>14</v>
      </c>
      <c r="AB193" s="18">
        <f t="shared" ca="1" si="24"/>
        <v>96</v>
      </c>
      <c r="AC193" s="18">
        <f t="shared" ca="1" si="25"/>
        <v>0</v>
      </c>
      <c r="AE193" s="2" t="b">
        <f t="shared" si="22"/>
        <v>0</v>
      </c>
    </row>
    <row r="194" spans="1:31" ht="12.75">
      <c r="A194" s="19">
        <v>3</v>
      </c>
      <c r="B194" s="20" t="s">
        <v>8</v>
      </c>
      <c r="C194" s="15"/>
      <c r="D194" s="15"/>
      <c r="F194" s="66"/>
      <c r="G194" s="16"/>
      <c r="H194" s="10" t="str">
        <f ca="1">IF(AC194=1,"H","")</f>
        <v/>
      </c>
      <c r="I194" s="17" t="str">
        <f t="shared" ca="1" si="30"/>
        <v xml:space="preserve"> </v>
      </c>
      <c r="J194" s="17" t="str">
        <f t="shared" ca="1" si="30"/>
        <v xml:space="preserve"> </v>
      </c>
      <c r="K194" s="17" t="str">
        <f t="shared" ca="1" si="30"/>
        <v xml:space="preserve"> </v>
      </c>
      <c r="L194" s="17" t="str">
        <f t="shared" ca="1" si="30"/>
        <v xml:space="preserve"> </v>
      </c>
      <c r="M194" s="17" t="str">
        <f t="shared" ca="1" si="30"/>
        <v xml:space="preserve"> </v>
      </c>
      <c r="N194" s="17" t="str">
        <f t="shared" ca="1" si="30"/>
        <v xml:space="preserve"> </v>
      </c>
      <c r="O194" s="17" t="str">
        <f t="shared" ca="1" si="30"/>
        <v xml:space="preserve"> </v>
      </c>
      <c r="P194" s="17" t="str">
        <f t="shared" ca="1" si="30"/>
        <v xml:space="preserve"> </v>
      </c>
      <c r="Q194" s="17" t="str">
        <f t="shared" ca="1" si="30"/>
        <v xml:space="preserve"> </v>
      </c>
      <c r="R194" s="17" t="str">
        <f t="shared" ca="1" si="30"/>
        <v xml:space="preserve"> </v>
      </c>
      <c r="S194" s="17" t="str">
        <f t="shared" ca="1" si="30"/>
        <v xml:space="preserve"> </v>
      </c>
      <c r="T194" s="17" t="str">
        <f t="shared" ca="1" si="30"/>
        <v xml:space="preserve"> </v>
      </c>
      <c r="Z194" s="18" t="str">
        <f t="shared" si="31" ref="Z194:Z257">IF(LEN(INDEX($1:$1048576,ROW(),4))&gt;0,INDEX($1:$1048576,ROW(),4)," ")</f>
        <v xml:space="preserve"> </v>
      </c>
      <c r="AA194" s="18">
        <f t="shared" si="23"/>
        <v>14</v>
      </c>
      <c r="AB194" s="18">
        <f t="shared" ca="1" si="24"/>
        <v>96</v>
      </c>
      <c r="AC194" s="18">
        <f t="shared" ca="1" si="25"/>
        <v>0</v>
      </c>
      <c r="AE194" s="2" t="b">
        <f t="shared" si="22"/>
        <v>0</v>
      </c>
    </row>
    <row r="195" spans="1:31" ht="12.75">
      <c r="A195" s="19">
        <v>3</v>
      </c>
      <c r="B195" s="20" t="s">
        <v>20</v>
      </c>
      <c r="C195" s="15"/>
      <c r="D195" s="15"/>
      <c r="F195" s="66"/>
      <c r="G195" s="16"/>
      <c r="Z195" s="18" t="str">
        <f t="shared" si="31"/>
        <v xml:space="preserve"> </v>
      </c>
      <c r="AA195" s="18">
        <f t="shared" si="23"/>
        <v>14</v>
      </c>
      <c r="AB195" s="18">
        <f t="shared" ca="1" si="24"/>
        <v>96</v>
      </c>
      <c r="AC195" s="18">
        <f t="shared" ca="1" si="25"/>
        <v>0</v>
      </c>
      <c r="AE195" s="2" t="b">
        <f t="shared" si="32" ref="AE195:AE258">IF(COUNTBLANK(D195)=0,A195)</f>
        <v>0</v>
      </c>
    </row>
    <row r="196" spans="1:31" ht="12.75">
      <c r="A196" s="19">
        <v>3</v>
      </c>
      <c r="B196" s="20" t="s">
        <v>32</v>
      </c>
      <c r="C196" s="15"/>
      <c r="D196" s="15"/>
      <c r="F196" s="66"/>
      <c r="G196" s="16"/>
      <c r="Z196" s="18" t="str">
        <f t="shared" si="31"/>
        <v xml:space="preserve"> </v>
      </c>
      <c r="AA196" s="18">
        <f t="shared" si="33" ref="AA196:AA259">CEILING((ROW()-StartRow+1)/PanelHeight,1)-1</f>
        <v>14</v>
      </c>
      <c r="AB196" s="18">
        <f ca="1" t="shared" si="34" ref="AB196:AB259">COUNTBLANK(OFFSET(INDEX($1:$1048576,2,4),AA196*WellsInPlate,0,WellsInPlate,1))</f>
        <v>96</v>
      </c>
      <c r="AC196" s="18">
        <f ca="1" t="shared" si="35" ref="AC196:AC259">IF(AB196=WellsInPlate,0,1)</f>
        <v>0</v>
      </c>
      <c r="AE196" s="2" t="b">
        <f t="shared" si="32"/>
        <v>0</v>
      </c>
    </row>
    <row r="197" spans="1:31" ht="12.75">
      <c r="A197" s="19">
        <v>3</v>
      </c>
      <c r="B197" s="20" t="s">
        <v>44</v>
      </c>
      <c r="C197" s="15"/>
      <c r="D197" s="15"/>
      <c r="F197" s="66"/>
      <c r="G197" s="16"/>
      <c r="Z197" s="18" t="str">
        <f t="shared" si="31"/>
        <v xml:space="preserve"> </v>
      </c>
      <c r="AA197" s="18">
        <f t="shared" si="33"/>
        <v>14</v>
      </c>
      <c r="AB197" s="18">
        <f t="shared" ca="1" si="34"/>
        <v>96</v>
      </c>
      <c r="AC197" s="18">
        <f t="shared" ca="1" si="35"/>
        <v>0</v>
      </c>
      <c r="AE197" s="2" t="b">
        <f t="shared" si="32"/>
        <v>0</v>
      </c>
    </row>
    <row r="198" spans="1:31" ht="12.75">
      <c r="A198" s="19">
        <v>3</v>
      </c>
      <c r="B198" s="20" t="s">
        <v>56</v>
      </c>
      <c r="C198" s="15"/>
      <c r="D198" s="15"/>
      <c r="F198" s="66"/>
      <c r="G198" s="16"/>
      <c r="I198" s="12" t="str">
        <f ca="1">IF(AC199=1,"Plate "&amp;TEXT(AA199+1,"0"),"")</f>
        <v/>
      </c>
      <c r="Z198" s="18" t="str">
        <f t="shared" si="31"/>
        <v xml:space="preserve"> </v>
      </c>
      <c r="AA198" s="18">
        <f t="shared" si="33"/>
        <v>14</v>
      </c>
      <c r="AB198" s="18">
        <f t="shared" ca="1" si="34"/>
        <v>96</v>
      </c>
      <c r="AC198" s="18">
        <f t="shared" ca="1" si="35"/>
        <v>0</v>
      </c>
      <c r="AE198" s="2" t="b">
        <f t="shared" si="32"/>
        <v>0</v>
      </c>
    </row>
    <row r="199" spans="1:31" ht="12.75">
      <c r="A199" s="19">
        <v>3</v>
      </c>
      <c r="B199" s="20" t="s">
        <v>68</v>
      </c>
      <c r="C199" s="15"/>
      <c r="D199" s="15"/>
      <c r="F199" s="66"/>
      <c r="G199" s="16"/>
      <c r="H199" s="9"/>
      <c r="I199" s="10" t="str">
        <f ca="1">IF($AC199=1,"1","")</f>
        <v/>
      </c>
      <c r="J199" s="10" t="str">
        <f ca="1">IF($AC199=1,"2","")</f>
        <v/>
      </c>
      <c r="K199" s="10" t="str">
        <f ca="1">IF($AC199=1,"3","")</f>
        <v/>
      </c>
      <c r="L199" s="10" t="str">
        <f ca="1">IF($AC199=1,"4","")</f>
        <v/>
      </c>
      <c r="M199" s="10" t="str">
        <f ca="1">IF($AC199=1,"5","")</f>
        <v/>
      </c>
      <c r="N199" s="10" t="str">
        <f ca="1">IF($AC199=1,"6","")</f>
        <v/>
      </c>
      <c r="O199" s="10" t="str">
        <f ca="1">IF($AC199=1,"7","")</f>
        <v/>
      </c>
      <c r="P199" s="10" t="str">
        <f ca="1">IF($AC199=1,"8","")</f>
        <v/>
      </c>
      <c r="Q199" s="10" t="str">
        <f ca="1">IF($AC199=1,"9","")</f>
        <v/>
      </c>
      <c r="R199" s="10" t="str">
        <f ca="1">IF($AC199=1,"10","")</f>
        <v/>
      </c>
      <c r="S199" s="10" t="str">
        <f ca="1">IF($AC199=1,"11","")</f>
        <v/>
      </c>
      <c r="T199" s="10" t="str">
        <f ca="1">IF($AC199=1,"12","")</f>
        <v/>
      </c>
      <c r="Z199" s="18" t="str">
        <f t="shared" si="31"/>
        <v xml:space="preserve"> </v>
      </c>
      <c r="AA199" s="18">
        <f t="shared" si="33"/>
        <v>15</v>
      </c>
      <c r="AB199" s="18">
        <f t="shared" ca="1" si="34"/>
        <v>96</v>
      </c>
      <c r="AC199" s="18">
        <f t="shared" ca="1" si="35"/>
        <v>0</v>
      </c>
      <c r="AE199" s="2" t="b">
        <f t="shared" si="32"/>
        <v>0</v>
      </c>
    </row>
    <row r="200" spans="1:31" ht="12.75">
      <c r="A200" s="19">
        <v>3</v>
      </c>
      <c r="B200" s="20" t="s">
        <v>80</v>
      </c>
      <c r="C200" s="15"/>
      <c r="D200" s="15"/>
      <c r="F200" s="66"/>
      <c r="G200" s="16"/>
      <c r="H200" s="10" t="str">
        <f ca="1">IF(AC200=1,"A","")</f>
        <v/>
      </c>
      <c r="I200" s="17" t="str">
        <f ca="1" t="shared" si="36" ref="I200:T207">OFFSET($Z$2,ROW()-StartRow-1-$AA200*PanelHeight+$AA200*WellsInPlate+(COLUMN()-9)*8,0,1,1)</f>
        <v xml:space="preserve"> </v>
      </c>
      <c r="J200" s="17" t="str">
        <f t="shared" ca="1" si="36"/>
        <v xml:space="preserve"> </v>
      </c>
      <c r="K200" s="17" t="str">
        <f t="shared" ca="1" si="36"/>
        <v xml:space="preserve"> </v>
      </c>
      <c r="L200" s="17" t="str">
        <f t="shared" ca="1" si="36"/>
        <v xml:space="preserve"> </v>
      </c>
      <c r="M200" s="17" t="str">
        <f t="shared" ca="1" si="36"/>
        <v xml:space="preserve"> </v>
      </c>
      <c r="N200" s="17" t="str">
        <f t="shared" ca="1" si="36"/>
        <v xml:space="preserve"> </v>
      </c>
      <c r="O200" s="17" t="str">
        <f t="shared" ca="1" si="36"/>
        <v xml:space="preserve"> </v>
      </c>
      <c r="P200" s="17" t="str">
        <f t="shared" ca="1" si="36"/>
        <v xml:space="preserve"> </v>
      </c>
      <c r="Q200" s="17" t="str">
        <f t="shared" ca="1" si="36"/>
        <v xml:space="preserve"> </v>
      </c>
      <c r="R200" s="17" t="str">
        <f t="shared" ca="1" si="36"/>
        <v xml:space="preserve"> </v>
      </c>
      <c r="S200" s="17" t="str">
        <f t="shared" ca="1" si="36"/>
        <v xml:space="preserve"> </v>
      </c>
      <c r="T200" s="17" t="str">
        <f t="shared" ca="1" si="36"/>
        <v xml:space="preserve"> </v>
      </c>
      <c r="Z200" s="18" t="str">
        <f t="shared" si="31"/>
        <v xml:space="preserve"> </v>
      </c>
      <c r="AA200" s="18">
        <f t="shared" si="33"/>
        <v>15</v>
      </c>
      <c r="AB200" s="18">
        <f t="shared" ca="1" si="34"/>
        <v>96</v>
      </c>
      <c r="AC200" s="18">
        <f t="shared" ca="1" si="35"/>
        <v>0</v>
      </c>
      <c r="AE200" s="2" t="b">
        <f t="shared" si="32"/>
        <v>0</v>
      </c>
    </row>
    <row r="201" spans="1:31" ht="12.75">
      <c r="A201" s="19">
        <v>3</v>
      </c>
      <c r="B201" s="20" t="s">
        <v>92</v>
      </c>
      <c r="C201" s="15"/>
      <c r="D201" s="15"/>
      <c r="F201" s="66"/>
      <c r="G201" s="16"/>
      <c r="H201" s="10" t="str">
        <f ca="1">IF(AC201=1,"B","")</f>
        <v/>
      </c>
      <c r="I201" s="17" t="str">
        <f t="shared" ca="1" si="36"/>
        <v xml:space="preserve"> </v>
      </c>
      <c r="J201" s="17" t="str">
        <f t="shared" ca="1" si="36"/>
        <v xml:space="preserve"> </v>
      </c>
      <c r="K201" s="17" t="str">
        <f t="shared" ca="1" si="36"/>
        <v xml:space="preserve"> </v>
      </c>
      <c r="L201" s="17" t="str">
        <f t="shared" ca="1" si="36"/>
        <v xml:space="preserve"> </v>
      </c>
      <c r="M201" s="17" t="str">
        <f t="shared" ca="1" si="36"/>
        <v xml:space="preserve"> </v>
      </c>
      <c r="N201" s="17" t="str">
        <f t="shared" ca="1" si="36"/>
        <v xml:space="preserve"> </v>
      </c>
      <c r="O201" s="17" t="str">
        <f t="shared" ca="1" si="36"/>
        <v xml:space="preserve"> </v>
      </c>
      <c r="P201" s="17" t="str">
        <f t="shared" ca="1" si="36"/>
        <v xml:space="preserve"> </v>
      </c>
      <c r="Q201" s="17" t="str">
        <f t="shared" ca="1" si="36"/>
        <v xml:space="preserve"> </v>
      </c>
      <c r="R201" s="17" t="str">
        <f t="shared" ca="1" si="36"/>
        <v xml:space="preserve"> </v>
      </c>
      <c r="S201" s="17" t="str">
        <f t="shared" ca="1" si="36"/>
        <v xml:space="preserve"> </v>
      </c>
      <c r="T201" s="17" t="str">
        <f t="shared" ca="1" si="36"/>
        <v xml:space="preserve"> </v>
      </c>
      <c r="Z201" s="18" t="str">
        <f t="shared" si="31"/>
        <v xml:space="preserve"> </v>
      </c>
      <c r="AA201" s="18">
        <f t="shared" si="33"/>
        <v>15</v>
      </c>
      <c r="AB201" s="18">
        <f t="shared" ca="1" si="34"/>
        <v>96</v>
      </c>
      <c r="AC201" s="18">
        <f t="shared" ca="1" si="35"/>
        <v>0</v>
      </c>
      <c r="AE201" s="2" t="b">
        <f t="shared" si="32"/>
        <v>0</v>
      </c>
    </row>
    <row r="202" spans="1:31" ht="12.75">
      <c r="A202" s="19">
        <v>3</v>
      </c>
      <c r="B202" s="20" t="s">
        <v>9</v>
      </c>
      <c r="C202" s="15"/>
      <c r="D202" s="15"/>
      <c r="F202" s="66"/>
      <c r="G202" s="16"/>
      <c r="H202" s="10" t="str">
        <f ca="1">IF(AC202=1,"C","")</f>
        <v/>
      </c>
      <c r="I202" s="17" t="str">
        <f t="shared" ca="1" si="36"/>
        <v xml:space="preserve"> </v>
      </c>
      <c r="J202" s="17" t="str">
        <f t="shared" ca="1" si="36"/>
        <v xml:space="preserve"> </v>
      </c>
      <c r="K202" s="17" t="str">
        <f t="shared" ca="1" si="36"/>
        <v xml:space="preserve"> </v>
      </c>
      <c r="L202" s="17" t="str">
        <f t="shared" ca="1" si="36"/>
        <v xml:space="preserve"> </v>
      </c>
      <c r="M202" s="17" t="str">
        <f t="shared" ca="1" si="36"/>
        <v xml:space="preserve"> </v>
      </c>
      <c r="N202" s="17" t="str">
        <f t="shared" ca="1" si="36"/>
        <v xml:space="preserve"> </v>
      </c>
      <c r="O202" s="17" t="str">
        <f t="shared" ca="1" si="36"/>
        <v xml:space="preserve"> </v>
      </c>
      <c r="P202" s="17" t="str">
        <f t="shared" ca="1" si="36"/>
        <v xml:space="preserve"> </v>
      </c>
      <c r="Q202" s="17" t="str">
        <f t="shared" ca="1" si="36"/>
        <v xml:space="preserve"> </v>
      </c>
      <c r="R202" s="17" t="str">
        <f t="shared" ca="1" si="36"/>
        <v xml:space="preserve"> </v>
      </c>
      <c r="S202" s="17" t="str">
        <f t="shared" ca="1" si="36"/>
        <v xml:space="preserve"> </v>
      </c>
      <c r="T202" s="17" t="str">
        <f t="shared" ca="1" si="36"/>
        <v xml:space="preserve"> </v>
      </c>
      <c r="Z202" s="18" t="str">
        <f t="shared" si="31"/>
        <v xml:space="preserve"> </v>
      </c>
      <c r="AA202" s="18">
        <f t="shared" si="33"/>
        <v>15</v>
      </c>
      <c r="AB202" s="18">
        <f t="shared" ca="1" si="34"/>
        <v>96</v>
      </c>
      <c r="AC202" s="18">
        <f t="shared" ca="1" si="35"/>
        <v>0</v>
      </c>
      <c r="AE202" s="2" t="b">
        <f t="shared" si="32"/>
        <v>0</v>
      </c>
    </row>
    <row r="203" spans="1:31" ht="12.75">
      <c r="A203" s="19">
        <v>3</v>
      </c>
      <c r="B203" s="20" t="s">
        <v>21</v>
      </c>
      <c r="C203" s="15"/>
      <c r="D203" s="15"/>
      <c r="F203" s="66"/>
      <c r="G203" s="16"/>
      <c r="H203" s="10" t="str">
        <f ca="1">IF(AC203=1,"D","")</f>
        <v/>
      </c>
      <c r="I203" s="17" t="str">
        <f t="shared" ca="1" si="36"/>
        <v xml:space="preserve"> </v>
      </c>
      <c r="J203" s="17" t="str">
        <f t="shared" ca="1" si="36"/>
        <v xml:space="preserve"> </v>
      </c>
      <c r="K203" s="17" t="str">
        <f t="shared" ca="1" si="36"/>
        <v xml:space="preserve"> </v>
      </c>
      <c r="L203" s="17" t="str">
        <f t="shared" ca="1" si="36"/>
        <v xml:space="preserve"> </v>
      </c>
      <c r="M203" s="17" t="str">
        <f t="shared" ca="1" si="36"/>
        <v xml:space="preserve"> </v>
      </c>
      <c r="N203" s="17" t="str">
        <f t="shared" ca="1" si="36"/>
        <v xml:space="preserve"> </v>
      </c>
      <c r="O203" s="17" t="str">
        <f t="shared" ca="1" si="36"/>
        <v xml:space="preserve"> </v>
      </c>
      <c r="P203" s="17" t="str">
        <f t="shared" ca="1" si="36"/>
        <v xml:space="preserve"> </v>
      </c>
      <c r="Q203" s="17" t="str">
        <f t="shared" ca="1" si="36"/>
        <v xml:space="preserve"> </v>
      </c>
      <c r="R203" s="17" t="str">
        <f t="shared" ca="1" si="36"/>
        <v xml:space="preserve"> </v>
      </c>
      <c r="S203" s="17" t="str">
        <f t="shared" ca="1" si="36"/>
        <v xml:space="preserve"> </v>
      </c>
      <c r="T203" s="17" t="str">
        <f t="shared" ca="1" si="36"/>
        <v xml:space="preserve"> </v>
      </c>
      <c r="Z203" s="18" t="str">
        <f t="shared" si="31"/>
        <v xml:space="preserve"> </v>
      </c>
      <c r="AA203" s="18">
        <f t="shared" si="33"/>
        <v>15</v>
      </c>
      <c r="AB203" s="18">
        <f t="shared" ca="1" si="34"/>
        <v>96</v>
      </c>
      <c r="AC203" s="18">
        <f t="shared" ca="1" si="35"/>
        <v>0</v>
      </c>
      <c r="AE203" s="2" t="b">
        <f t="shared" si="32"/>
        <v>0</v>
      </c>
    </row>
    <row r="204" spans="1:31" ht="12.75">
      <c r="A204" s="19">
        <v>3</v>
      </c>
      <c r="B204" s="20" t="s">
        <v>33</v>
      </c>
      <c r="C204" s="15"/>
      <c r="D204" s="15"/>
      <c r="F204" s="66"/>
      <c r="G204" s="16"/>
      <c r="H204" s="10" t="str">
        <f ca="1">IF(AC204=1,"E","")</f>
        <v/>
      </c>
      <c r="I204" s="17" t="str">
        <f t="shared" ca="1" si="36"/>
        <v xml:space="preserve"> </v>
      </c>
      <c r="J204" s="17" t="str">
        <f t="shared" ca="1" si="36"/>
        <v xml:space="preserve"> </v>
      </c>
      <c r="K204" s="17" t="str">
        <f t="shared" ca="1" si="36"/>
        <v xml:space="preserve"> </v>
      </c>
      <c r="L204" s="17" t="str">
        <f t="shared" ca="1" si="36"/>
        <v xml:space="preserve"> </v>
      </c>
      <c r="M204" s="17" t="str">
        <f t="shared" ca="1" si="36"/>
        <v xml:space="preserve"> </v>
      </c>
      <c r="N204" s="17" t="str">
        <f t="shared" ca="1" si="36"/>
        <v xml:space="preserve"> </v>
      </c>
      <c r="O204" s="17" t="str">
        <f t="shared" ca="1" si="36"/>
        <v xml:space="preserve"> </v>
      </c>
      <c r="P204" s="17" t="str">
        <f t="shared" ca="1" si="36"/>
        <v xml:space="preserve"> </v>
      </c>
      <c r="Q204" s="17" t="str">
        <f t="shared" ca="1" si="36"/>
        <v xml:space="preserve"> </v>
      </c>
      <c r="R204" s="17" t="str">
        <f t="shared" ca="1" si="36"/>
        <v xml:space="preserve"> </v>
      </c>
      <c r="S204" s="17" t="str">
        <f t="shared" ca="1" si="36"/>
        <v xml:space="preserve"> </v>
      </c>
      <c r="T204" s="17" t="str">
        <f t="shared" ca="1" si="36"/>
        <v xml:space="preserve"> </v>
      </c>
      <c r="Z204" s="18" t="str">
        <f t="shared" si="31"/>
        <v xml:space="preserve"> </v>
      </c>
      <c r="AA204" s="18">
        <f t="shared" si="33"/>
        <v>15</v>
      </c>
      <c r="AB204" s="18">
        <f t="shared" ca="1" si="34"/>
        <v>96</v>
      </c>
      <c r="AC204" s="18">
        <f t="shared" ca="1" si="35"/>
        <v>0</v>
      </c>
      <c r="AE204" s="2" t="b">
        <f t="shared" si="32"/>
        <v>0</v>
      </c>
    </row>
    <row r="205" spans="1:31" ht="12.75">
      <c r="A205" s="19">
        <v>3</v>
      </c>
      <c r="B205" s="20" t="s">
        <v>45</v>
      </c>
      <c r="C205" s="15"/>
      <c r="D205" s="15"/>
      <c r="F205" s="66"/>
      <c r="G205" s="16"/>
      <c r="H205" s="10" t="str">
        <f ca="1">IF(AC205=1,"F","")</f>
        <v/>
      </c>
      <c r="I205" s="17" t="str">
        <f t="shared" ca="1" si="36"/>
        <v xml:space="preserve"> </v>
      </c>
      <c r="J205" s="17" t="str">
        <f t="shared" ca="1" si="36"/>
        <v xml:space="preserve"> </v>
      </c>
      <c r="K205" s="17" t="str">
        <f t="shared" ca="1" si="36"/>
        <v xml:space="preserve"> </v>
      </c>
      <c r="L205" s="17" t="str">
        <f t="shared" ca="1" si="36"/>
        <v xml:space="preserve"> </v>
      </c>
      <c r="M205" s="17" t="str">
        <f t="shared" ca="1" si="36"/>
        <v xml:space="preserve"> </v>
      </c>
      <c r="N205" s="17" t="str">
        <f t="shared" ca="1" si="36"/>
        <v xml:space="preserve"> </v>
      </c>
      <c r="O205" s="17" t="str">
        <f t="shared" ca="1" si="36"/>
        <v xml:space="preserve"> </v>
      </c>
      <c r="P205" s="17" t="str">
        <f t="shared" ca="1" si="36"/>
        <v xml:space="preserve"> </v>
      </c>
      <c r="Q205" s="17" t="str">
        <f t="shared" ca="1" si="36"/>
        <v xml:space="preserve"> </v>
      </c>
      <c r="R205" s="17" t="str">
        <f t="shared" ca="1" si="36"/>
        <v xml:space="preserve"> </v>
      </c>
      <c r="S205" s="17" t="str">
        <f t="shared" ca="1" si="36"/>
        <v xml:space="preserve"> </v>
      </c>
      <c r="T205" s="17" t="str">
        <f t="shared" ca="1" si="36"/>
        <v xml:space="preserve"> </v>
      </c>
      <c r="Z205" s="18" t="str">
        <f t="shared" si="31"/>
        <v xml:space="preserve"> </v>
      </c>
      <c r="AA205" s="18">
        <f t="shared" si="33"/>
        <v>15</v>
      </c>
      <c r="AB205" s="18">
        <f t="shared" ca="1" si="34"/>
        <v>96</v>
      </c>
      <c r="AC205" s="18">
        <f t="shared" ca="1" si="35"/>
        <v>0</v>
      </c>
      <c r="AE205" s="2" t="b">
        <f t="shared" si="32"/>
        <v>0</v>
      </c>
    </row>
    <row r="206" spans="1:31" ht="12.75">
      <c r="A206" s="19">
        <v>3</v>
      </c>
      <c r="B206" s="20" t="s">
        <v>57</v>
      </c>
      <c r="C206" s="15"/>
      <c r="D206" s="15"/>
      <c r="F206" s="66"/>
      <c r="G206" s="16"/>
      <c r="H206" s="10" t="str">
        <f ca="1">IF(AC206=1,"G","")</f>
        <v/>
      </c>
      <c r="I206" s="17" t="str">
        <f t="shared" ca="1" si="36"/>
        <v xml:space="preserve"> </v>
      </c>
      <c r="J206" s="17" t="str">
        <f t="shared" ca="1" si="36"/>
        <v xml:space="preserve"> </v>
      </c>
      <c r="K206" s="17" t="str">
        <f t="shared" ca="1" si="36"/>
        <v xml:space="preserve"> </v>
      </c>
      <c r="L206" s="17" t="str">
        <f t="shared" ca="1" si="36"/>
        <v xml:space="preserve"> </v>
      </c>
      <c r="M206" s="17" t="str">
        <f t="shared" ca="1" si="36"/>
        <v xml:space="preserve"> </v>
      </c>
      <c r="N206" s="17" t="str">
        <f t="shared" ca="1" si="36"/>
        <v xml:space="preserve"> </v>
      </c>
      <c r="O206" s="17" t="str">
        <f t="shared" ca="1" si="36"/>
        <v xml:space="preserve"> </v>
      </c>
      <c r="P206" s="17" t="str">
        <f t="shared" ca="1" si="36"/>
        <v xml:space="preserve"> </v>
      </c>
      <c r="Q206" s="17" t="str">
        <f t="shared" ca="1" si="36"/>
        <v xml:space="preserve"> </v>
      </c>
      <c r="R206" s="17" t="str">
        <f t="shared" ca="1" si="36"/>
        <v xml:space="preserve"> </v>
      </c>
      <c r="S206" s="17" t="str">
        <f t="shared" ca="1" si="36"/>
        <v xml:space="preserve"> </v>
      </c>
      <c r="T206" s="17" t="str">
        <f t="shared" ca="1" si="36"/>
        <v xml:space="preserve"> </v>
      </c>
      <c r="Z206" s="18" t="str">
        <f t="shared" si="31"/>
        <v xml:space="preserve"> </v>
      </c>
      <c r="AA206" s="18">
        <f t="shared" si="33"/>
        <v>15</v>
      </c>
      <c r="AB206" s="18">
        <f t="shared" ca="1" si="34"/>
        <v>96</v>
      </c>
      <c r="AC206" s="18">
        <f t="shared" ca="1" si="35"/>
        <v>0</v>
      </c>
      <c r="AE206" s="2" t="b">
        <f t="shared" si="32"/>
        <v>0</v>
      </c>
    </row>
    <row r="207" spans="1:31" ht="12.75">
      <c r="A207" s="19">
        <v>3</v>
      </c>
      <c r="B207" s="20" t="s">
        <v>69</v>
      </c>
      <c r="C207" s="15"/>
      <c r="D207" s="15"/>
      <c r="F207" s="66"/>
      <c r="G207" s="16"/>
      <c r="H207" s="10" t="str">
        <f ca="1">IF(AC207=1,"H","")</f>
        <v/>
      </c>
      <c r="I207" s="17" t="str">
        <f t="shared" ca="1" si="36"/>
        <v xml:space="preserve"> </v>
      </c>
      <c r="J207" s="17" t="str">
        <f t="shared" ca="1" si="36"/>
        <v xml:space="preserve"> </v>
      </c>
      <c r="K207" s="17" t="str">
        <f t="shared" ca="1" si="36"/>
        <v xml:space="preserve"> </v>
      </c>
      <c r="L207" s="17" t="str">
        <f t="shared" ca="1" si="36"/>
        <v xml:space="preserve"> </v>
      </c>
      <c r="M207" s="17" t="str">
        <f t="shared" ca="1" si="36"/>
        <v xml:space="preserve"> </v>
      </c>
      <c r="N207" s="17" t="str">
        <f t="shared" ca="1" si="36"/>
        <v xml:space="preserve"> </v>
      </c>
      <c r="O207" s="17" t="str">
        <f t="shared" ca="1" si="36"/>
        <v xml:space="preserve"> </v>
      </c>
      <c r="P207" s="17" t="str">
        <f t="shared" ca="1" si="36"/>
        <v xml:space="preserve"> </v>
      </c>
      <c r="Q207" s="17" t="str">
        <f t="shared" ca="1" si="36"/>
        <v xml:space="preserve"> </v>
      </c>
      <c r="R207" s="17" t="str">
        <f t="shared" ca="1" si="36"/>
        <v xml:space="preserve"> </v>
      </c>
      <c r="S207" s="17" t="str">
        <f t="shared" ca="1" si="36"/>
        <v xml:space="preserve"> </v>
      </c>
      <c r="T207" s="17" t="str">
        <f t="shared" ca="1" si="36"/>
        <v xml:space="preserve"> </v>
      </c>
      <c r="Z207" s="18" t="str">
        <f t="shared" si="31"/>
        <v xml:space="preserve"> </v>
      </c>
      <c r="AA207" s="18">
        <f t="shared" si="33"/>
        <v>15</v>
      </c>
      <c r="AB207" s="18">
        <f t="shared" ca="1" si="34"/>
        <v>96</v>
      </c>
      <c r="AC207" s="18">
        <f t="shared" ca="1" si="35"/>
        <v>0</v>
      </c>
      <c r="AE207" s="2" t="b">
        <f t="shared" si="32"/>
        <v>0</v>
      </c>
    </row>
    <row r="208" spans="1:31" ht="12.75">
      <c r="A208" s="19">
        <v>3</v>
      </c>
      <c r="B208" s="20" t="s">
        <v>81</v>
      </c>
      <c r="C208" s="15"/>
      <c r="D208" s="15"/>
      <c r="F208" s="66"/>
      <c r="G208" s="16"/>
      <c r="Z208" s="18" t="str">
        <f t="shared" si="31"/>
        <v xml:space="preserve"> </v>
      </c>
      <c r="AA208" s="18">
        <f t="shared" si="33"/>
        <v>15</v>
      </c>
      <c r="AB208" s="18">
        <f t="shared" ca="1" si="34"/>
        <v>96</v>
      </c>
      <c r="AC208" s="18">
        <f t="shared" ca="1" si="35"/>
        <v>0</v>
      </c>
      <c r="AE208" s="2" t="b">
        <f t="shared" si="32"/>
        <v>0</v>
      </c>
    </row>
    <row r="209" spans="1:31" ht="12.75">
      <c r="A209" s="19">
        <v>3</v>
      </c>
      <c r="B209" s="20" t="s">
        <v>93</v>
      </c>
      <c r="C209" s="15"/>
      <c r="D209" s="15"/>
      <c r="F209" s="66"/>
      <c r="G209" s="16"/>
      <c r="Z209" s="18" t="str">
        <f t="shared" si="31"/>
        <v xml:space="preserve"> </v>
      </c>
      <c r="AA209" s="18">
        <f t="shared" si="33"/>
        <v>15</v>
      </c>
      <c r="AB209" s="18">
        <f t="shared" ca="1" si="34"/>
        <v>96</v>
      </c>
      <c r="AC209" s="18">
        <f t="shared" ca="1" si="35"/>
        <v>0</v>
      </c>
      <c r="AE209" s="2" t="b">
        <f t="shared" si="32"/>
        <v>0</v>
      </c>
    </row>
    <row r="210" spans="1:31" ht="12.75">
      <c r="A210" s="19">
        <v>3</v>
      </c>
      <c r="B210" s="20" t="s">
        <v>10</v>
      </c>
      <c r="C210" s="15"/>
      <c r="D210" s="15"/>
      <c r="F210" s="66"/>
      <c r="G210" s="16"/>
      <c r="Z210" s="18" t="str">
        <f t="shared" si="31"/>
        <v xml:space="preserve"> </v>
      </c>
      <c r="AA210" s="18">
        <f t="shared" si="33"/>
        <v>15</v>
      </c>
      <c r="AB210" s="18">
        <f t="shared" ca="1" si="34"/>
        <v>96</v>
      </c>
      <c r="AC210" s="18">
        <f t="shared" ca="1" si="35"/>
        <v>0</v>
      </c>
      <c r="AE210" s="2" t="b">
        <f t="shared" si="32"/>
        <v>0</v>
      </c>
    </row>
    <row r="211" spans="1:31" ht="12.75">
      <c r="A211" s="19">
        <v>3</v>
      </c>
      <c r="B211" s="20" t="s">
        <v>22</v>
      </c>
      <c r="C211" s="15"/>
      <c r="D211" s="15"/>
      <c r="F211" s="66"/>
      <c r="G211" s="16"/>
      <c r="I211" s="12" t="str">
        <f ca="1">IF(AC212=1,"Plate "&amp;TEXT(AA212+1,"0"),"")</f>
        <v/>
      </c>
      <c r="Z211" s="18" t="str">
        <f t="shared" si="31"/>
        <v xml:space="preserve"> </v>
      </c>
      <c r="AA211" s="18">
        <f t="shared" si="33"/>
        <v>15</v>
      </c>
      <c r="AB211" s="18">
        <f t="shared" ca="1" si="34"/>
        <v>96</v>
      </c>
      <c r="AC211" s="18">
        <f t="shared" ca="1" si="35"/>
        <v>0</v>
      </c>
      <c r="AE211" s="2" t="b">
        <f t="shared" si="32"/>
        <v>0</v>
      </c>
    </row>
    <row r="212" spans="1:31" ht="12.75">
      <c r="A212" s="19">
        <v>3</v>
      </c>
      <c r="B212" s="20" t="s">
        <v>34</v>
      </c>
      <c r="C212" s="15"/>
      <c r="D212" s="15"/>
      <c r="F212" s="66"/>
      <c r="G212" s="16"/>
      <c r="H212" s="9"/>
      <c r="I212" s="10" t="str">
        <f ca="1">IF($AC212=1,"1","")</f>
        <v/>
      </c>
      <c r="J212" s="10" t="str">
        <f ca="1">IF($AC212=1,"2","")</f>
        <v/>
      </c>
      <c r="K212" s="10" t="str">
        <f ca="1">IF($AC212=1,"3","")</f>
        <v/>
      </c>
      <c r="L212" s="10" t="str">
        <f ca="1">IF($AC212=1,"4","")</f>
        <v/>
      </c>
      <c r="M212" s="10" t="str">
        <f ca="1">IF($AC212=1,"5","")</f>
        <v/>
      </c>
      <c r="N212" s="10" t="str">
        <f ca="1">IF($AC212=1,"6","")</f>
        <v/>
      </c>
      <c r="O212" s="10" t="str">
        <f ca="1">IF($AC212=1,"7","")</f>
        <v/>
      </c>
      <c r="P212" s="10" t="str">
        <f ca="1">IF($AC212=1,"8","")</f>
        <v/>
      </c>
      <c r="Q212" s="10" t="str">
        <f ca="1">IF($AC212=1,"9","")</f>
        <v/>
      </c>
      <c r="R212" s="10" t="str">
        <f ca="1">IF($AC212=1,"10","")</f>
        <v/>
      </c>
      <c r="S212" s="10" t="str">
        <f ca="1">IF($AC212=1,"11","")</f>
        <v/>
      </c>
      <c r="T212" s="10" t="str">
        <f ca="1">IF($AC212=1,"12","")</f>
        <v/>
      </c>
      <c r="Z212" s="18" t="str">
        <f t="shared" si="31"/>
        <v xml:space="preserve"> </v>
      </c>
      <c r="AA212" s="18">
        <f t="shared" si="33"/>
        <v>16</v>
      </c>
      <c r="AB212" s="18">
        <f t="shared" ca="1" si="34"/>
        <v>96</v>
      </c>
      <c r="AC212" s="18">
        <f t="shared" ca="1" si="35"/>
        <v>0</v>
      </c>
      <c r="AE212" s="2" t="b">
        <f t="shared" si="32"/>
        <v>0</v>
      </c>
    </row>
    <row r="213" spans="1:31" ht="12.75">
      <c r="A213" s="19">
        <v>3</v>
      </c>
      <c r="B213" s="20" t="s">
        <v>46</v>
      </c>
      <c r="C213" s="15"/>
      <c r="D213" s="15"/>
      <c r="F213" s="66"/>
      <c r="G213" s="16"/>
      <c r="H213" s="10" t="str">
        <f ca="1">IF(AC213=1,"A","")</f>
        <v/>
      </c>
      <c r="I213" s="17" t="str">
        <f ca="1" t="shared" si="37" ref="I213:T220">OFFSET($Z$2,ROW()-StartRow-1-$AA213*PanelHeight+$AA213*WellsInPlate+(COLUMN()-9)*8,0,1,1)</f>
        <v xml:space="preserve"> </v>
      </c>
      <c r="J213" s="17" t="str">
        <f t="shared" ca="1" si="37"/>
        <v xml:space="preserve"> </v>
      </c>
      <c r="K213" s="17" t="str">
        <f t="shared" ca="1" si="37"/>
        <v xml:space="preserve"> </v>
      </c>
      <c r="L213" s="17" t="str">
        <f t="shared" ca="1" si="37"/>
        <v xml:space="preserve"> </v>
      </c>
      <c r="M213" s="17" t="str">
        <f t="shared" ca="1" si="37"/>
        <v xml:space="preserve"> </v>
      </c>
      <c r="N213" s="17" t="str">
        <f t="shared" ca="1" si="37"/>
        <v xml:space="preserve"> </v>
      </c>
      <c r="O213" s="17" t="str">
        <f t="shared" ca="1" si="37"/>
        <v xml:space="preserve"> </v>
      </c>
      <c r="P213" s="17" t="str">
        <f t="shared" ca="1" si="37"/>
        <v xml:space="preserve"> </v>
      </c>
      <c r="Q213" s="17" t="str">
        <f t="shared" ca="1" si="37"/>
        <v xml:space="preserve"> </v>
      </c>
      <c r="R213" s="17" t="str">
        <f t="shared" ca="1" si="37"/>
        <v xml:space="preserve"> </v>
      </c>
      <c r="S213" s="17" t="str">
        <f t="shared" ca="1" si="37"/>
        <v xml:space="preserve"> </v>
      </c>
      <c r="T213" s="17" t="str">
        <f t="shared" ca="1" si="37"/>
        <v xml:space="preserve"> </v>
      </c>
      <c r="Z213" s="18" t="str">
        <f t="shared" si="31"/>
        <v xml:space="preserve"> </v>
      </c>
      <c r="AA213" s="18">
        <f t="shared" si="33"/>
        <v>16</v>
      </c>
      <c r="AB213" s="18">
        <f t="shared" ca="1" si="34"/>
        <v>96</v>
      </c>
      <c r="AC213" s="18">
        <f t="shared" ca="1" si="35"/>
        <v>0</v>
      </c>
      <c r="AE213" s="2" t="b">
        <f t="shared" si="32"/>
        <v>0</v>
      </c>
    </row>
    <row r="214" spans="1:31" ht="12.75">
      <c r="A214" s="19">
        <v>3</v>
      </c>
      <c r="B214" s="20" t="s">
        <v>58</v>
      </c>
      <c r="C214" s="15"/>
      <c r="D214" s="15"/>
      <c r="F214" s="66"/>
      <c r="G214" s="16"/>
      <c r="H214" s="10" t="str">
        <f ca="1">IF(AC214=1,"B","")</f>
        <v/>
      </c>
      <c r="I214" s="17" t="str">
        <f t="shared" ca="1" si="37"/>
        <v xml:space="preserve"> </v>
      </c>
      <c r="J214" s="17" t="str">
        <f t="shared" ca="1" si="37"/>
        <v xml:space="preserve"> </v>
      </c>
      <c r="K214" s="17" t="str">
        <f t="shared" ca="1" si="37"/>
        <v xml:space="preserve"> </v>
      </c>
      <c r="L214" s="17" t="str">
        <f t="shared" ca="1" si="37"/>
        <v xml:space="preserve"> </v>
      </c>
      <c r="M214" s="17" t="str">
        <f t="shared" ca="1" si="37"/>
        <v xml:space="preserve"> </v>
      </c>
      <c r="N214" s="17" t="str">
        <f t="shared" ca="1" si="37"/>
        <v xml:space="preserve"> </v>
      </c>
      <c r="O214" s="17" t="str">
        <f t="shared" ca="1" si="37"/>
        <v xml:space="preserve"> </v>
      </c>
      <c r="P214" s="17" t="str">
        <f t="shared" ca="1" si="37"/>
        <v xml:space="preserve"> </v>
      </c>
      <c r="Q214" s="17" t="str">
        <f t="shared" ca="1" si="37"/>
        <v xml:space="preserve"> </v>
      </c>
      <c r="R214" s="17" t="str">
        <f t="shared" ca="1" si="37"/>
        <v xml:space="preserve"> </v>
      </c>
      <c r="S214" s="17" t="str">
        <f t="shared" ca="1" si="37"/>
        <v xml:space="preserve"> </v>
      </c>
      <c r="T214" s="17" t="str">
        <f t="shared" ca="1" si="37"/>
        <v xml:space="preserve"> </v>
      </c>
      <c r="Z214" s="18" t="str">
        <f t="shared" si="31"/>
        <v xml:space="preserve"> </v>
      </c>
      <c r="AA214" s="18">
        <f t="shared" si="33"/>
        <v>16</v>
      </c>
      <c r="AB214" s="18">
        <f t="shared" ca="1" si="34"/>
        <v>96</v>
      </c>
      <c r="AC214" s="18">
        <f t="shared" ca="1" si="35"/>
        <v>0</v>
      </c>
      <c r="AE214" s="2" t="b">
        <f t="shared" si="32"/>
        <v>0</v>
      </c>
    </row>
    <row r="215" spans="1:31" ht="12.75">
      <c r="A215" s="19">
        <v>3</v>
      </c>
      <c r="B215" s="20" t="s">
        <v>70</v>
      </c>
      <c r="C215" s="15"/>
      <c r="D215" s="15"/>
      <c r="F215" s="66"/>
      <c r="G215" s="16"/>
      <c r="H215" s="10" t="str">
        <f ca="1">IF(AC215=1,"C","")</f>
        <v/>
      </c>
      <c r="I215" s="17" t="str">
        <f t="shared" ca="1" si="37"/>
        <v xml:space="preserve"> </v>
      </c>
      <c r="J215" s="17" t="str">
        <f t="shared" ca="1" si="37"/>
        <v xml:space="preserve"> </v>
      </c>
      <c r="K215" s="17" t="str">
        <f t="shared" ca="1" si="37"/>
        <v xml:space="preserve"> </v>
      </c>
      <c r="L215" s="17" t="str">
        <f t="shared" ca="1" si="37"/>
        <v xml:space="preserve"> </v>
      </c>
      <c r="M215" s="17" t="str">
        <f t="shared" ca="1" si="37"/>
        <v xml:space="preserve"> </v>
      </c>
      <c r="N215" s="17" t="str">
        <f t="shared" ca="1" si="37"/>
        <v xml:space="preserve"> </v>
      </c>
      <c r="O215" s="17" t="str">
        <f t="shared" ca="1" si="37"/>
        <v xml:space="preserve"> </v>
      </c>
      <c r="P215" s="17" t="str">
        <f t="shared" ca="1" si="37"/>
        <v xml:space="preserve"> </v>
      </c>
      <c r="Q215" s="17" t="str">
        <f t="shared" ca="1" si="37"/>
        <v xml:space="preserve"> </v>
      </c>
      <c r="R215" s="17" t="str">
        <f t="shared" ca="1" si="37"/>
        <v xml:space="preserve"> </v>
      </c>
      <c r="S215" s="17" t="str">
        <f t="shared" ca="1" si="37"/>
        <v xml:space="preserve"> </v>
      </c>
      <c r="T215" s="17" t="str">
        <f t="shared" ca="1" si="37"/>
        <v xml:space="preserve"> </v>
      </c>
      <c r="Z215" s="18" t="str">
        <f t="shared" si="31"/>
        <v xml:space="preserve"> </v>
      </c>
      <c r="AA215" s="18">
        <f t="shared" si="33"/>
        <v>16</v>
      </c>
      <c r="AB215" s="18">
        <f t="shared" ca="1" si="34"/>
        <v>96</v>
      </c>
      <c r="AC215" s="18">
        <f t="shared" ca="1" si="35"/>
        <v>0</v>
      </c>
      <c r="AE215" s="2" t="b">
        <f t="shared" si="32"/>
        <v>0</v>
      </c>
    </row>
    <row r="216" spans="1:31" ht="12.75">
      <c r="A216" s="19">
        <v>3</v>
      </c>
      <c r="B216" s="20" t="s">
        <v>82</v>
      </c>
      <c r="C216" s="15"/>
      <c r="D216" s="15"/>
      <c r="F216" s="66"/>
      <c r="G216" s="16"/>
      <c r="H216" s="10" t="str">
        <f ca="1">IF(AC216=1,"D","")</f>
        <v/>
      </c>
      <c r="I216" s="17" t="str">
        <f t="shared" ca="1" si="37"/>
        <v xml:space="preserve"> </v>
      </c>
      <c r="J216" s="17" t="str">
        <f t="shared" ca="1" si="37"/>
        <v xml:space="preserve"> </v>
      </c>
      <c r="K216" s="17" t="str">
        <f t="shared" ca="1" si="37"/>
        <v xml:space="preserve"> </v>
      </c>
      <c r="L216" s="17" t="str">
        <f t="shared" ca="1" si="37"/>
        <v xml:space="preserve"> </v>
      </c>
      <c r="M216" s="17" t="str">
        <f t="shared" ca="1" si="37"/>
        <v xml:space="preserve"> </v>
      </c>
      <c r="N216" s="17" t="str">
        <f t="shared" ca="1" si="37"/>
        <v xml:space="preserve"> </v>
      </c>
      <c r="O216" s="17" t="str">
        <f t="shared" ca="1" si="37"/>
        <v xml:space="preserve"> </v>
      </c>
      <c r="P216" s="17" t="str">
        <f t="shared" ca="1" si="37"/>
        <v xml:space="preserve"> </v>
      </c>
      <c r="Q216" s="17" t="str">
        <f t="shared" ca="1" si="37"/>
        <v xml:space="preserve"> </v>
      </c>
      <c r="R216" s="17" t="str">
        <f t="shared" ca="1" si="37"/>
        <v xml:space="preserve"> </v>
      </c>
      <c r="S216" s="17" t="str">
        <f t="shared" ca="1" si="37"/>
        <v xml:space="preserve"> </v>
      </c>
      <c r="T216" s="17" t="str">
        <f t="shared" ca="1" si="37"/>
        <v xml:space="preserve"> </v>
      </c>
      <c r="Z216" s="18" t="str">
        <f t="shared" si="31"/>
        <v xml:space="preserve"> </v>
      </c>
      <c r="AA216" s="18">
        <f t="shared" si="33"/>
        <v>16</v>
      </c>
      <c r="AB216" s="18">
        <f t="shared" ca="1" si="34"/>
        <v>96</v>
      </c>
      <c r="AC216" s="18">
        <f t="shared" ca="1" si="35"/>
        <v>0</v>
      </c>
      <c r="AE216" s="2" t="b">
        <f t="shared" si="32"/>
        <v>0</v>
      </c>
    </row>
    <row r="217" spans="1:31" ht="12.75">
      <c r="A217" s="19">
        <v>3</v>
      </c>
      <c r="B217" s="20" t="s">
        <v>94</v>
      </c>
      <c r="C217" s="15"/>
      <c r="D217" s="15"/>
      <c r="F217" s="66"/>
      <c r="G217" s="16"/>
      <c r="H217" s="10" t="str">
        <f ca="1">IF(AC217=1,"E","")</f>
        <v/>
      </c>
      <c r="I217" s="17" t="str">
        <f t="shared" ca="1" si="37"/>
        <v xml:space="preserve"> </v>
      </c>
      <c r="J217" s="17" t="str">
        <f t="shared" ca="1" si="37"/>
        <v xml:space="preserve"> </v>
      </c>
      <c r="K217" s="17" t="str">
        <f t="shared" ca="1" si="37"/>
        <v xml:space="preserve"> </v>
      </c>
      <c r="L217" s="17" t="str">
        <f t="shared" ca="1" si="37"/>
        <v xml:space="preserve"> </v>
      </c>
      <c r="M217" s="17" t="str">
        <f t="shared" ca="1" si="37"/>
        <v xml:space="preserve"> </v>
      </c>
      <c r="N217" s="17" t="str">
        <f t="shared" ca="1" si="37"/>
        <v xml:space="preserve"> </v>
      </c>
      <c r="O217" s="17" t="str">
        <f t="shared" ca="1" si="37"/>
        <v xml:space="preserve"> </v>
      </c>
      <c r="P217" s="17" t="str">
        <f t="shared" ca="1" si="37"/>
        <v xml:space="preserve"> </v>
      </c>
      <c r="Q217" s="17" t="str">
        <f t="shared" ca="1" si="37"/>
        <v xml:space="preserve"> </v>
      </c>
      <c r="R217" s="17" t="str">
        <f t="shared" ca="1" si="37"/>
        <v xml:space="preserve"> </v>
      </c>
      <c r="S217" s="17" t="str">
        <f t="shared" ca="1" si="37"/>
        <v xml:space="preserve"> </v>
      </c>
      <c r="T217" s="17" t="str">
        <f t="shared" ca="1" si="37"/>
        <v xml:space="preserve"> </v>
      </c>
      <c r="Z217" s="18" t="str">
        <f t="shared" si="31"/>
        <v xml:space="preserve"> </v>
      </c>
      <c r="AA217" s="18">
        <f t="shared" si="33"/>
        <v>16</v>
      </c>
      <c r="AB217" s="18">
        <f t="shared" ca="1" si="34"/>
        <v>96</v>
      </c>
      <c r="AC217" s="18">
        <f t="shared" ca="1" si="35"/>
        <v>0</v>
      </c>
      <c r="AE217" s="2" t="b">
        <f t="shared" si="32"/>
        <v>0</v>
      </c>
    </row>
    <row r="218" spans="1:31" ht="12.75">
      <c r="A218" s="19">
        <v>3</v>
      </c>
      <c r="B218" s="20" t="s">
        <v>11</v>
      </c>
      <c r="C218" s="15"/>
      <c r="D218" s="15"/>
      <c r="F218" s="66"/>
      <c r="G218" s="16"/>
      <c r="H218" s="10" t="str">
        <f ca="1">IF(AC218=1,"F","")</f>
        <v/>
      </c>
      <c r="I218" s="17" t="str">
        <f t="shared" ca="1" si="37"/>
        <v xml:space="preserve"> </v>
      </c>
      <c r="J218" s="17" t="str">
        <f t="shared" ca="1" si="37"/>
        <v xml:space="preserve"> </v>
      </c>
      <c r="K218" s="17" t="str">
        <f t="shared" ca="1" si="37"/>
        <v xml:space="preserve"> </v>
      </c>
      <c r="L218" s="17" t="str">
        <f t="shared" ca="1" si="37"/>
        <v xml:space="preserve"> </v>
      </c>
      <c r="M218" s="17" t="str">
        <f t="shared" ca="1" si="37"/>
        <v xml:space="preserve"> </v>
      </c>
      <c r="N218" s="17" t="str">
        <f t="shared" ca="1" si="37"/>
        <v xml:space="preserve"> </v>
      </c>
      <c r="O218" s="17" t="str">
        <f t="shared" ca="1" si="37"/>
        <v xml:space="preserve"> </v>
      </c>
      <c r="P218" s="17" t="str">
        <f t="shared" ca="1" si="37"/>
        <v xml:space="preserve"> </v>
      </c>
      <c r="Q218" s="17" t="str">
        <f t="shared" ca="1" si="37"/>
        <v xml:space="preserve"> </v>
      </c>
      <c r="R218" s="17" t="str">
        <f t="shared" ca="1" si="37"/>
        <v xml:space="preserve"> </v>
      </c>
      <c r="S218" s="17" t="str">
        <f t="shared" ca="1" si="37"/>
        <v xml:space="preserve"> </v>
      </c>
      <c r="T218" s="17" t="str">
        <f t="shared" ca="1" si="37"/>
        <v xml:space="preserve"> </v>
      </c>
      <c r="Z218" s="18" t="str">
        <f t="shared" si="31"/>
        <v xml:space="preserve"> </v>
      </c>
      <c r="AA218" s="18">
        <f t="shared" si="33"/>
        <v>16</v>
      </c>
      <c r="AB218" s="18">
        <f t="shared" ca="1" si="34"/>
        <v>96</v>
      </c>
      <c r="AC218" s="18">
        <f t="shared" ca="1" si="35"/>
        <v>0</v>
      </c>
      <c r="AE218" s="2" t="b">
        <f t="shared" si="32"/>
        <v>0</v>
      </c>
    </row>
    <row r="219" spans="1:31" ht="12.75">
      <c r="A219" s="19">
        <v>3</v>
      </c>
      <c r="B219" s="20" t="s">
        <v>23</v>
      </c>
      <c r="C219" s="15"/>
      <c r="D219" s="15"/>
      <c r="F219" s="66"/>
      <c r="G219" s="16"/>
      <c r="H219" s="10" t="str">
        <f ca="1">IF(AC219=1,"G","")</f>
        <v/>
      </c>
      <c r="I219" s="17" t="str">
        <f t="shared" ca="1" si="37"/>
        <v xml:space="preserve"> </v>
      </c>
      <c r="J219" s="17" t="str">
        <f t="shared" ca="1" si="37"/>
        <v xml:space="preserve"> </v>
      </c>
      <c r="K219" s="17" t="str">
        <f t="shared" ca="1" si="37"/>
        <v xml:space="preserve"> </v>
      </c>
      <c r="L219" s="17" t="str">
        <f t="shared" ca="1" si="37"/>
        <v xml:space="preserve"> </v>
      </c>
      <c r="M219" s="17" t="str">
        <f t="shared" ca="1" si="37"/>
        <v xml:space="preserve"> </v>
      </c>
      <c r="N219" s="17" t="str">
        <f t="shared" ca="1" si="37"/>
        <v xml:space="preserve"> </v>
      </c>
      <c r="O219" s="17" t="str">
        <f t="shared" ca="1" si="37"/>
        <v xml:space="preserve"> </v>
      </c>
      <c r="P219" s="17" t="str">
        <f t="shared" ca="1" si="37"/>
        <v xml:space="preserve"> </v>
      </c>
      <c r="Q219" s="17" t="str">
        <f t="shared" ca="1" si="37"/>
        <v xml:space="preserve"> </v>
      </c>
      <c r="R219" s="17" t="str">
        <f t="shared" ca="1" si="37"/>
        <v xml:space="preserve"> </v>
      </c>
      <c r="S219" s="17" t="str">
        <f t="shared" ca="1" si="37"/>
        <v xml:space="preserve"> </v>
      </c>
      <c r="T219" s="17" t="str">
        <f t="shared" ca="1" si="37"/>
        <v xml:space="preserve"> </v>
      </c>
      <c r="Z219" s="18" t="str">
        <f t="shared" si="31"/>
        <v xml:space="preserve"> </v>
      </c>
      <c r="AA219" s="18">
        <f t="shared" si="33"/>
        <v>16</v>
      </c>
      <c r="AB219" s="18">
        <f t="shared" ca="1" si="34"/>
        <v>96</v>
      </c>
      <c r="AC219" s="18">
        <f t="shared" ca="1" si="35"/>
        <v>0</v>
      </c>
      <c r="AE219" s="2" t="b">
        <f t="shared" si="32"/>
        <v>0</v>
      </c>
    </row>
    <row r="220" spans="1:31" ht="12.75">
      <c r="A220" s="19">
        <v>3</v>
      </c>
      <c r="B220" s="20" t="s">
        <v>35</v>
      </c>
      <c r="C220" s="15"/>
      <c r="D220" s="15"/>
      <c r="F220" s="66"/>
      <c r="G220" s="16"/>
      <c r="H220" s="10" t="str">
        <f ca="1">IF(AC220=1,"H","")</f>
        <v/>
      </c>
      <c r="I220" s="17" t="str">
        <f t="shared" ca="1" si="37"/>
        <v xml:space="preserve"> </v>
      </c>
      <c r="J220" s="17" t="str">
        <f t="shared" ca="1" si="37"/>
        <v xml:space="preserve"> </v>
      </c>
      <c r="K220" s="17" t="str">
        <f t="shared" ca="1" si="37"/>
        <v xml:space="preserve"> </v>
      </c>
      <c r="L220" s="17" t="str">
        <f t="shared" ca="1" si="37"/>
        <v xml:space="preserve"> </v>
      </c>
      <c r="M220" s="17" t="str">
        <f t="shared" ca="1" si="37"/>
        <v xml:space="preserve"> </v>
      </c>
      <c r="N220" s="17" t="str">
        <f t="shared" ca="1" si="37"/>
        <v xml:space="preserve"> </v>
      </c>
      <c r="O220" s="17" t="str">
        <f t="shared" ca="1" si="37"/>
        <v xml:space="preserve"> </v>
      </c>
      <c r="P220" s="17" t="str">
        <f t="shared" ca="1" si="37"/>
        <v xml:space="preserve"> </v>
      </c>
      <c r="Q220" s="17" t="str">
        <f t="shared" ca="1" si="37"/>
        <v xml:space="preserve"> </v>
      </c>
      <c r="R220" s="17" t="str">
        <f t="shared" ca="1" si="37"/>
        <v xml:space="preserve"> </v>
      </c>
      <c r="S220" s="17" t="str">
        <f t="shared" ca="1" si="37"/>
        <v xml:space="preserve"> </v>
      </c>
      <c r="T220" s="17" t="str">
        <f t="shared" ca="1" si="37"/>
        <v xml:space="preserve"> </v>
      </c>
      <c r="Z220" s="18" t="str">
        <f t="shared" si="31"/>
        <v xml:space="preserve"> </v>
      </c>
      <c r="AA220" s="18">
        <f t="shared" si="33"/>
        <v>16</v>
      </c>
      <c r="AB220" s="18">
        <f t="shared" ca="1" si="34"/>
        <v>96</v>
      </c>
      <c r="AC220" s="18">
        <f t="shared" ca="1" si="35"/>
        <v>0</v>
      </c>
      <c r="AE220" s="2" t="b">
        <f t="shared" si="32"/>
        <v>0</v>
      </c>
    </row>
    <row r="221" spans="1:31" ht="12.75">
      <c r="A221" s="19">
        <v>3</v>
      </c>
      <c r="B221" s="20" t="s">
        <v>47</v>
      </c>
      <c r="C221" s="15"/>
      <c r="D221" s="15"/>
      <c r="F221" s="66"/>
      <c r="G221" s="16"/>
      <c r="Z221" s="18" t="str">
        <f t="shared" si="31"/>
        <v xml:space="preserve"> </v>
      </c>
      <c r="AA221" s="18">
        <f t="shared" si="33"/>
        <v>16</v>
      </c>
      <c r="AB221" s="18">
        <f t="shared" ca="1" si="34"/>
        <v>96</v>
      </c>
      <c r="AC221" s="18">
        <f t="shared" ca="1" si="35"/>
        <v>0</v>
      </c>
      <c r="AE221" s="2" t="b">
        <f t="shared" si="32"/>
        <v>0</v>
      </c>
    </row>
    <row r="222" spans="1:31" ht="12.75">
      <c r="A222" s="19">
        <v>3</v>
      </c>
      <c r="B222" s="20" t="s">
        <v>59</v>
      </c>
      <c r="C222" s="15"/>
      <c r="D222" s="15"/>
      <c r="F222" s="66"/>
      <c r="G222" s="16"/>
      <c r="Z222" s="18" t="str">
        <f t="shared" si="31"/>
        <v xml:space="preserve"> </v>
      </c>
      <c r="AA222" s="18">
        <f t="shared" si="33"/>
        <v>16</v>
      </c>
      <c r="AB222" s="18">
        <f t="shared" ca="1" si="34"/>
        <v>96</v>
      </c>
      <c r="AC222" s="18">
        <f t="shared" ca="1" si="35"/>
        <v>0</v>
      </c>
      <c r="AE222" s="2" t="b">
        <f t="shared" si="32"/>
        <v>0</v>
      </c>
    </row>
    <row r="223" spans="1:31" ht="12.75">
      <c r="A223" s="19">
        <v>3</v>
      </c>
      <c r="B223" s="20" t="s">
        <v>71</v>
      </c>
      <c r="C223" s="15"/>
      <c r="D223" s="15"/>
      <c r="F223" s="66"/>
      <c r="G223" s="16"/>
      <c r="Z223" s="18" t="str">
        <f t="shared" si="31"/>
        <v xml:space="preserve"> </v>
      </c>
      <c r="AA223" s="18">
        <f t="shared" si="33"/>
        <v>16</v>
      </c>
      <c r="AB223" s="18">
        <f t="shared" ca="1" si="34"/>
        <v>96</v>
      </c>
      <c r="AC223" s="18">
        <f t="shared" ca="1" si="35"/>
        <v>0</v>
      </c>
      <c r="AE223" s="2" t="b">
        <f t="shared" si="32"/>
        <v>0</v>
      </c>
    </row>
    <row r="224" spans="1:31" ht="12.75">
      <c r="A224" s="19">
        <v>3</v>
      </c>
      <c r="B224" s="20" t="s">
        <v>83</v>
      </c>
      <c r="C224" s="15"/>
      <c r="D224" s="15"/>
      <c r="F224" s="66"/>
      <c r="G224" s="16"/>
      <c r="I224" s="12" t="str">
        <f ca="1">IF(AC225=1,"Plate "&amp;TEXT(AA225+1,"0"),"")</f>
        <v/>
      </c>
      <c r="Z224" s="18" t="str">
        <f t="shared" si="31"/>
        <v xml:space="preserve"> </v>
      </c>
      <c r="AA224" s="18">
        <f t="shared" si="33"/>
        <v>16</v>
      </c>
      <c r="AB224" s="18">
        <f t="shared" ca="1" si="34"/>
        <v>96</v>
      </c>
      <c r="AC224" s="18">
        <f t="shared" ca="1" si="35"/>
        <v>0</v>
      </c>
      <c r="AE224" s="2" t="b">
        <f t="shared" si="32"/>
        <v>0</v>
      </c>
    </row>
    <row r="225" spans="1:31" ht="12.75">
      <c r="A225" s="19">
        <v>3</v>
      </c>
      <c r="B225" s="20" t="s">
        <v>95</v>
      </c>
      <c r="C225" s="15"/>
      <c r="D225" s="15"/>
      <c r="F225" s="66"/>
      <c r="G225" s="16"/>
      <c r="H225" s="9"/>
      <c r="I225" s="10" t="str">
        <f ca="1">IF($AC225=1,"1","")</f>
        <v/>
      </c>
      <c r="J225" s="10" t="str">
        <f ca="1">IF($AC225=1,"2","")</f>
        <v/>
      </c>
      <c r="K225" s="10" t="str">
        <f ca="1">IF($AC225=1,"3","")</f>
        <v/>
      </c>
      <c r="L225" s="10" t="str">
        <f ca="1">IF($AC225=1,"4","")</f>
        <v/>
      </c>
      <c r="M225" s="10" t="str">
        <f ca="1">IF($AC225=1,"5","")</f>
        <v/>
      </c>
      <c r="N225" s="10" t="str">
        <f ca="1">IF($AC225=1,"6","")</f>
        <v/>
      </c>
      <c r="O225" s="10" t="str">
        <f ca="1">IF($AC225=1,"7","")</f>
        <v/>
      </c>
      <c r="P225" s="10" t="str">
        <f ca="1">IF($AC225=1,"8","")</f>
        <v/>
      </c>
      <c r="Q225" s="10" t="str">
        <f ca="1">IF($AC225=1,"9","")</f>
        <v/>
      </c>
      <c r="R225" s="10" t="str">
        <f ca="1">IF($AC225=1,"10","")</f>
        <v/>
      </c>
      <c r="S225" s="10" t="str">
        <f ca="1">IF($AC225=1,"11","")</f>
        <v/>
      </c>
      <c r="T225" s="10" t="str">
        <f ca="1">IF($AC225=1,"12","")</f>
        <v/>
      </c>
      <c r="Z225" s="18" t="str">
        <f t="shared" si="31"/>
        <v xml:space="preserve"> </v>
      </c>
      <c r="AA225" s="18">
        <f t="shared" si="33"/>
        <v>17</v>
      </c>
      <c r="AB225" s="18">
        <f t="shared" ca="1" si="34"/>
        <v>96</v>
      </c>
      <c r="AC225" s="18">
        <f t="shared" ca="1" si="35"/>
        <v>0</v>
      </c>
      <c r="AE225" s="2" t="b">
        <f t="shared" si="32"/>
        <v>0</v>
      </c>
    </row>
    <row r="226" spans="1:31" ht="12.75">
      <c r="A226" s="19">
        <v>3</v>
      </c>
      <c r="B226" s="20" t="s">
        <v>12</v>
      </c>
      <c r="C226" s="15"/>
      <c r="D226" s="15"/>
      <c r="F226" s="66"/>
      <c r="G226" s="16"/>
      <c r="H226" s="10" t="str">
        <f ca="1">IF(AC226=1,"A","")</f>
        <v/>
      </c>
      <c r="I226" s="17" t="str">
        <f ca="1" t="shared" si="38" ref="I226:T233">OFFSET($Z$2,ROW()-StartRow-1-$AA226*PanelHeight+$AA226*WellsInPlate+(COLUMN()-9)*8,0,1,1)</f>
        <v xml:space="preserve"> </v>
      </c>
      <c r="J226" s="17" t="str">
        <f t="shared" ca="1" si="38"/>
        <v xml:space="preserve"> </v>
      </c>
      <c r="K226" s="17" t="str">
        <f t="shared" ca="1" si="38"/>
        <v xml:space="preserve"> </v>
      </c>
      <c r="L226" s="17" t="str">
        <f t="shared" ca="1" si="38"/>
        <v xml:space="preserve"> </v>
      </c>
      <c r="M226" s="17" t="str">
        <f t="shared" ca="1" si="38"/>
        <v xml:space="preserve"> </v>
      </c>
      <c r="N226" s="17" t="str">
        <f t="shared" ca="1" si="38"/>
        <v xml:space="preserve"> </v>
      </c>
      <c r="O226" s="17" t="str">
        <f t="shared" ca="1" si="38"/>
        <v xml:space="preserve"> </v>
      </c>
      <c r="P226" s="17" t="str">
        <f t="shared" ca="1" si="38"/>
        <v xml:space="preserve"> </v>
      </c>
      <c r="Q226" s="17" t="str">
        <f t="shared" ca="1" si="38"/>
        <v xml:space="preserve"> </v>
      </c>
      <c r="R226" s="17" t="str">
        <f t="shared" ca="1" si="38"/>
        <v xml:space="preserve"> </v>
      </c>
      <c r="S226" s="17" t="str">
        <f t="shared" ca="1" si="38"/>
        <v xml:space="preserve"> </v>
      </c>
      <c r="T226" s="17" t="str">
        <f t="shared" ca="1" si="38"/>
        <v xml:space="preserve"> </v>
      </c>
      <c r="Z226" s="18" t="str">
        <f t="shared" si="31"/>
        <v xml:space="preserve"> </v>
      </c>
      <c r="AA226" s="18">
        <f t="shared" si="33"/>
        <v>17</v>
      </c>
      <c r="AB226" s="18">
        <f t="shared" ca="1" si="34"/>
        <v>96</v>
      </c>
      <c r="AC226" s="18">
        <f t="shared" ca="1" si="35"/>
        <v>0</v>
      </c>
      <c r="AE226" s="2" t="b">
        <f t="shared" si="32"/>
        <v>0</v>
      </c>
    </row>
    <row r="227" spans="1:31" ht="12.75">
      <c r="A227" s="19">
        <v>3</v>
      </c>
      <c r="B227" s="20" t="s">
        <v>24</v>
      </c>
      <c r="C227" s="15"/>
      <c r="D227" s="15"/>
      <c r="F227" s="66"/>
      <c r="G227" s="16"/>
      <c r="H227" s="10" t="str">
        <f ca="1">IF(AC227=1,"B","")</f>
        <v/>
      </c>
      <c r="I227" s="17" t="str">
        <f t="shared" ca="1" si="38"/>
        <v xml:space="preserve"> </v>
      </c>
      <c r="J227" s="17" t="str">
        <f t="shared" ca="1" si="38"/>
        <v xml:space="preserve"> </v>
      </c>
      <c r="K227" s="17" t="str">
        <f t="shared" ca="1" si="38"/>
        <v xml:space="preserve"> </v>
      </c>
      <c r="L227" s="17" t="str">
        <f t="shared" ca="1" si="38"/>
        <v xml:space="preserve"> </v>
      </c>
      <c r="M227" s="17" t="str">
        <f t="shared" ca="1" si="38"/>
        <v xml:space="preserve"> </v>
      </c>
      <c r="N227" s="17" t="str">
        <f t="shared" ca="1" si="38"/>
        <v xml:space="preserve"> </v>
      </c>
      <c r="O227" s="17" t="str">
        <f t="shared" ca="1" si="38"/>
        <v xml:space="preserve"> </v>
      </c>
      <c r="P227" s="17" t="str">
        <f t="shared" ca="1" si="38"/>
        <v xml:space="preserve"> </v>
      </c>
      <c r="Q227" s="17" t="str">
        <f t="shared" ca="1" si="38"/>
        <v xml:space="preserve"> </v>
      </c>
      <c r="R227" s="17" t="str">
        <f t="shared" ca="1" si="38"/>
        <v xml:space="preserve"> </v>
      </c>
      <c r="S227" s="17" t="str">
        <f t="shared" ca="1" si="38"/>
        <v xml:space="preserve"> </v>
      </c>
      <c r="T227" s="17" t="str">
        <f t="shared" ca="1" si="38"/>
        <v xml:space="preserve"> </v>
      </c>
      <c r="Z227" s="18" t="str">
        <f t="shared" si="31"/>
        <v xml:space="preserve"> </v>
      </c>
      <c r="AA227" s="18">
        <f t="shared" si="33"/>
        <v>17</v>
      </c>
      <c r="AB227" s="18">
        <f t="shared" ca="1" si="34"/>
        <v>96</v>
      </c>
      <c r="AC227" s="18">
        <f t="shared" ca="1" si="35"/>
        <v>0</v>
      </c>
      <c r="AE227" s="2" t="b">
        <f t="shared" si="32"/>
        <v>0</v>
      </c>
    </row>
    <row r="228" spans="1:31" ht="12.75">
      <c r="A228" s="19">
        <v>3</v>
      </c>
      <c r="B228" s="20" t="s">
        <v>36</v>
      </c>
      <c r="C228" s="15"/>
      <c r="D228" s="15"/>
      <c r="F228" s="66"/>
      <c r="G228" s="16"/>
      <c r="H228" s="10" t="str">
        <f ca="1">IF(AC228=1,"C","")</f>
        <v/>
      </c>
      <c r="I228" s="17" t="str">
        <f t="shared" ca="1" si="38"/>
        <v xml:space="preserve"> </v>
      </c>
      <c r="J228" s="17" t="str">
        <f t="shared" ca="1" si="38"/>
        <v xml:space="preserve"> </v>
      </c>
      <c r="K228" s="17" t="str">
        <f t="shared" ca="1" si="38"/>
        <v xml:space="preserve"> </v>
      </c>
      <c r="L228" s="17" t="str">
        <f t="shared" ca="1" si="38"/>
        <v xml:space="preserve"> </v>
      </c>
      <c r="M228" s="17" t="str">
        <f t="shared" ca="1" si="38"/>
        <v xml:space="preserve"> </v>
      </c>
      <c r="N228" s="17" t="str">
        <f t="shared" ca="1" si="38"/>
        <v xml:space="preserve"> </v>
      </c>
      <c r="O228" s="17" t="str">
        <f t="shared" ca="1" si="38"/>
        <v xml:space="preserve"> </v>
      </c>
      <c r="P228" s="17" t="str">
        <f t="shared" ca="1" si="38"/>
        <v xml:space="preserve"> </v>
      </c>
      <c r="Q228" s="17" t="str">
        <f t="shared" ca="1" si="38"/>
        <v xml:space="preserve"> </v>
      </c>
      <c r="R228" s="17" t="str">
        <f t="shared" ca="1" si="38"/>
        <v xml:space="preserve"> </v>
      </c>
      <c r="S228" s="17" t="str">
        <f t="shared" ca="1" si="38"/>
        <v xml:space="preserve"> </v>
      </c>
      <c r="T228" s="17" t="str">
        <f t="shared" ca="1" si="38"/>
        <v xml:space="preserve"> </v>
      </c>
      <c r="Z228" s="18" t="str">
        <f t="shared" si="31"/>
        <v xml:space="preserve"> </v>
      </c>
      <c r="AA228" s="18">
        <f t="shared" si="33"/>
        <v>17</v>
      </c>
      <c r="AB228" s="18">
        <f t="shared" ca="1" si="34"/>
        <v>96</v>
      </c>
      <c r="AC228" s="18">
        <f t="shared" ca="1" si="35"/>
        <v>0</v>
      </c>
      <c r="AE228" s="2" t="b">
        <f t="shared" si="32"/>
        <v>0</v>
      </c>
    </row>
    <row r="229" spans="1:31" ht="12.75">
      <c r="A229" s="19">
        <v>3</v>
      </c>
      <c r="B229" s="20" t="s">
        <v>48</v>
      </c>
      <c r="C229" s="15"/>
      <c r="D229" s="15"/>
      <c r="F229" s="66"/>
      <c r="G229" s="16"/>
      <c r="H229" s="10" t="str">
        <f ca="1">IF(AC229=1,"D","")</f>
        <v/>
      </c>
      <c r="I229" s="17" t="str">
        <f t="shared" ca="1" si="38"/>
        <v xml:space="preserve"> </v>
      </c>
      <c r="J229" s="17" t="str">
        <f t="shared" ca="1" si="38"/>
        <v xml:space="preserve"> </v>
      </c>
      <c r="K229" s="17" t="str">
        <f t="shared" ca="1" si="38"/>
        <v xml:space="preserve"> </v>
      </c>
      <c r="L229" s="17" t="str">
        <f t="shared" ca="1" si="38"/>
        <v xml:space="preserve"> </v>
      </c>
      <c r="M229" s="17" t="str">
        <f t="shared" ca="1" si="38"/>
        <v xml:space="preserve"> </v>
      </c>
      <c r="N229" s="17" t="str">
        <f t="shared" ca="1" si="38"/>
        <v xml:space="preserve"> </v>
      </c>
      <c r="O229" s="17" t="str">
        <f t="shared" ca="1" si="38"/>
        <v xml:space="preserve"> </v>
      </c>
      <c r="P229" s="17" t="str">
        <f t="shared" ca="1" si="38"/>
        <v xml:space="preserve"> </v>
      </c>
      <c r="Q229" s="17" t="str">
        <f t="shared" ca="1" si="38"/>
        <v xml:space="preserve"> </v>
      </c>
      <c r="R229" s="17" t="str">
        <f t="shared" ca="1" si="38"/>
        <v xml:space="preserve"> </v>
      </c>
      <c r="S229" s="17" t="str">
        <f t="shared" ca="1" si="38"/>
        <v xml:space="preserve"> </v>
      </c>
      <c r="T229" s="17" t="str">
        <f t="shared" ca="1" si="38"/>
        <v xml:space="preserve"> </v>
      </c>
      <c r="Z229" s="18" t="str">
        <f t="shared" si="31"/>
        <v xml:space="preserve"> </v>
      </c>
      <c r="AA229" s="18">
        <f t="shared" si="33"/>
        <v>17</v>
      </c>
      <c r="AB229" s="18">
        <f t="shared" ca="1" si="34"/>
        <v>96</v>
      </c>
      <c r="AC229" s="18">
        <f t="shared" ca="1" si="35"/>
        <v>0</v>
      </c>
      <c r="AE229" s="2" t="b">
        <f t="shared" si="32"/>
        <v>0</v>
      </c>
    </row>
    <row r="230" spans="1:31" ht="12.75">
      <c r="A230" s="19">
        <v>3</v>
      </c>
      <c r="B230" s="20" t="s">
        <v>60</v>
      </c>
      <c r="C230" s="15"/>
      <c r="D230" s="15"/>
      <c r="F230" s="66"/>
      <c r="G230" s="16"/>
      <c r="H230" s="10" t="str">
        <f ca="1">IF(AC230=1,"E","")</f>
        <v/>
      </c>
      <c r="I230" s="17" t="str">
        <f t="shared" ca="1" si="38"/>
        <v xml:space="preserve"> </v>
      </c>
      <c r="J230" s="17" t="str">
        <f t="shared" ca="1" si="38"/>
        <v xml:space="preserve"> </v>
      </c>
      <c r="K230" s="17" t="str">
        <f t="shared" ca="1" si="38"/>
        <v xml:space="preserve"> </v>
      </c>
      <c r="L230" s="17" t="str">
        <f t="shared" ca="1" si="38"/>
        <v xml:space="preserve"> </v>
      </c>
      <c r="M230" s="17" t="str">
        <f t="shared" ca="1" si="38"/>
        <v xml:space="preserve"> </v>
      </c>
      <c r="N230" s="17" t="str">
        <f t="shared" ca="1" si="38"/>
        <v xml:space="preserve"> </v>
      </c>
      <c r="O230" s="17" t="str">
        <f t="shared" ca="1" si="38"/>
        <v xml:space="preserve"> </v>
      </c>
      <c r="P230" s="17" t="str">
        <f t="shared" ca="1" si="38"/>
        <v xml:space="preserve"> </v>
      </c>
      <c r="Q230" s="17" t="str">
        <f t="shared" ca="1" si="38"/>
        <v xml:space="preserve"> </v>
      </c>
      <c r="R230" s="17" t="str">
        <f t="shared" ca="1" si="38"/>
        <v xml:space="preserve"> </v>
      </c>
      <c r="S230" s="17" t="str">
        <f t="shared" ca="1" si="38"/>
        <v xml:space="preserve"> </v>
      </c>
      <c r="T230" s="17" t="str">
        <f t="shared" ca="1" si="38"/>
        <v xml:space="preserve"> </v>
      </c>
      <c r="Z230" s="18" t="str">
        <f t="shared" si="31"/>
        <v xml:space="preserve"> </v>
      </c>
      <c r="AA230" s="18">
        <f t="shared" si="33"/>
        <v>17</v>
      </c>
      <c r="AB230" s="18">
        <f t="shared" ca="1" si="34"/>
        <v>96</v>
      </c>
      <c r="AC230" s="18">
        <f t="shared" ca="1" si="35"/>
        <v>0</v>
      </c>
      <c r="AE230" s="2" t="b">
        <f t="shared" si="32"/>
        <v>0</v>
      </c>
    </row>
    <row r="231" spans="1:31" ht="12.75">
      <c r="A231" s="19">
        <v>3</v>
      </c>
      <c r="B231" s="20" t="s">
        <v>72</v>
      </c>
      <c r="C231" s="15"/>
      <c r="D231" s="15"/>
      <c r="F231" s="66"/>
      <c r="G231" s="16"/>
      <c r="H231" s="10" t="str">
        <f ca="1">IF(AC231=1,"F","")</f>
        <v/>
      </c>
      <c r="I231" s="17" t="str">
        <f t="shared" ca="1" si="38"/>
        <v xml:space="preserve"> </v>
      </c>
      <c r="J231" s="17" t="str">
        <f t="shared" ca="1" si="38"/>
        <v xml:space="preserve"> </v>
      </c>
      <c r="K231" s="17" t="str">
        <f t="shared" ca="1" si="38"/>
        <v xml:space="preserve"> </v>
      </c>
      <c r="L231" s="17" t="str">
        <f t="shared" ca="1" si="38"/>
        <v xml:space="preserve"> </v>
      </c>
      <c r="M231" s="17" t="str">
        <f t="shared" ca="1" si="38"/>
        <v xml:space="preserve"> </v>
      </c>
      <c r="N231" s="17" t="str">
        <f t="shared" ca="1" si="38"/>
        <v xml:space="preserve"> </v>
      </c>
      <c r="O231" s="17" t="str">
        <f t="shared" ca="1" si="38"/>
        <v xml:space="preserve"> </v>
      </c>
      <c r="P231" s="17" t="str">
        <f t="shared" ca="1" si="38"/>
        <v xml:space="preserve"> </v>
      </c>
      <c r="Q231" s="17" t="str">
        <f t="shared" ca="1" si="38"/>
        <v xml:space="preserve"> </v>
      </c>
      <c r="R231" s="17" t="str">
        <f t="shared" ca="1" si="38"/>
        <v xml:space="preserve"> </v>
      </c>
      <c r="S231" s="17" t="str">
        <f t="shared" ca="1" si="38"/>
        <v xml:space="preserve"> </v>
      </c>
      <c r="T231" s="17" t="str">
        <f t="shared" ca="1" si="38"/>
        <v xml:space="preserve"> </v>
      </c>
      <c r="Z231" s="18" t="str">
        <f t="shared" si="31"/>
        <v xml:space="preserve"> </v>
      </c>
      <c r="AA231" s="18">
        <f t="shared" si="33"/>
        <v>17</v>
      </c>
      <c r="AB231" s="18">
        <f t="shared" ca="1" si="34"/>
        <v>96</v>
      </c>
      <c r="AC231" s="18">
        <f t="shared" ca="1" si="35"/>
        <v>0</v>
      </c>
      <c r="AE231" s="2" t="b">
        <f t="shared" si="32"/>
        <v>0</v>
      </c>
    </row>
    <row r="232" spans="1:31" ht="12.75">
      <c r="A232" s="19">
        <v>3</v>
      </c>
      <c r="B232" s="20" t="s">
        <v>84</v>
      </c>
      <c r="C232" s="15"/>
      <c r="D232" s="15"/>
      <c r="F232" s="66"/>
      <c r="G232" s="16"/>
      <c r="H232" s="10" t="str">
        <f ca="1">IF(AC232=1,"G","")</f>
        <v/>
      </c>
      <c r="I232" s="17" t="str">
        <f t="shared" ca="1" si="38"/>
        <v xml:space="preserve"> </v>
      </c>
      <c r="J232" s="17" t="str">
        <f t="shared" ca="1" si="38"/>
        <v xml:space="preserve"> </v>
      </c>
      <c r="K232" s="17" t="str">
        <f t="shared" ca="1" si="38"/>
        <v xml:space="preserve"> </v>
      </c>
      <c r="L232" s="17" t="str">
        <f t="shared" ca="1" si="38"/>
        <v xml:space="preserve"> </v>
      </c>
      <c r="M232" s="17" t="str">
        <f t="shared" ca="1" si="38"/>
        <v xml:space="preserve"> </v>
      </c>
      <c r="N232" s="17" t="str">
        <f t="shared" ca="1" si="38"/>
        <v xml:space="preserve"> </v>
      </c>
      <c r="O232" s="17" t="str">
        <f t="shared" ca="1" si="38"/>
        <v xml:space="preserve"> </v>
      </c>
      <c r="P232" s="17" t="str">
        <f t="shared" ca="1" si="38"/>
        <v xml:space="preserve"> </v>
      </c>
      <c r="Q232" s="17" t="str">
        <f t="shared" ca="1" si="38"/>
        <v xml:space="preserve"> </v>
      </c>
      <c r="R232" s="17" t="str">
        <f t="shared" ca="1" si="38"/>
        <v xml:space="preserve"> </v>
      </c>
      <c r="S232" s="17" t="str">
        <f t="shared" ca="1" si="38"/>
        <v xml:space="preserve"> </v>
      </c>
      <c r="T232" s="17" t="str">
        <f t="shared" ca="1" si="38"/>
        <v xml:space="preserve"> </v>
      </c>
      <c r="Z232" s="18" t="str">
        <f t="shared" si="31"/>
        <v xml:space="preserve"> </v>
      </c>
      <c r="AA232" s="18">
        <f t="shared" si="33"/>
        <v>17</v>
      </c>
      <c r="AB232" s="18">
        <f t="shared" ca="1" si="34"/>
        <v>96</v>
      </c>
      <c r="AC232" s="18">
        <f t="shared" ca="1" si="35"/>
        <v>0</v>
      </c>
      <c r="AE232" s="2" t="b">
        <f t="shared" si="32"/>
        <v>0</v>
      </c>
    </row>
    <row r="233" spans="1:31" ht="12.75">
      <c r="A233" s="19">
        <v>3</v>
      </c>
      <c r="B233" s="20" t="s">
        <v>96</v>
      </c>
      <c r="C233" s="15"/>
      <c r="D233" s="15"/>
      <c r="F233" s="66"/>
      <c r="G233" s="16"/>
      <c r="H233" s="10" t="str">
        <f ca="1">IF(AC233=1,"H","")</f>
        <v/>
      </c>
      <c r="I233" s="17" t="str">
        <f t="shared" ca="1" si="38"/>
        <v xml:space="preserve"> </v>
      </c>
      <c r="J233" s="17" t="str">
        <f t="shared" ca="1" si="38"/>
        <v xml:space="preserve"> </v>
      </c>
      <c r="K233" s="17" t="str">
        <f t="shared" ca="1" si="38"/>
        <v xml:space="preserve"> </v>
      </c>
      <c r="L233" s="17" t="str">
        <f t="shared" ca="1" si="38"/>
        <v xml:space="preserve"> </v>
      </c>
      <c r="M233" s="17" t="str">
        <f t="shared" ca="1" si="38"/>
        <v xml:space="preserve"> </v>
      </c>
      <c r="N233" s="17" t="str">
        <f t="shared" ca="1" si="38"/>
        <v xml:space="preserve"> </v>
      </c>
      <c r="O233" s="17" t="str">
        <f t="shared" ca="1" si="38"/>
        <v xml:space="preserve"> </v>
      </c>
      <c r="P233" s="17" t="str">
        <f t="shared" ca="1" si="38"/>
        <v xml:space="preserve"> </v>
      </c>
      <c r="Q233" s="17" t="str">
        <f t="shared" ca="1" si="38"/>
        <v xml:space="preserve"> </v>
      </c>
      <c r="R233" s="17" t="str">
        <f t="shared" ca="1" si="38"/>
        <v xml:space="preserve"> </v>
      </c>
      <c r="S233" s="17" t="str">
        <f t="shared" ca="1" si="38"/>
        <v xml:space="preserve"> </v>
      </c>
      <c r="T233" s="17" t="str">
        <f t="shared" ca="1" si="38"/>
        <v xml:space="preserve"> </v>
      </c>
      <c r="Z233" s="18" t="str">
        <f t="shared" si="31"/>
        <v xml:space="preserve"> </v>
      </c>
      <c r="AA233" s="18">
        <f t="shared" si="33"/>
        <v>17</v>
      </c>
      <c r="AB233" s="18">
        <f t="shared" ca="1" si="34"/>
        <v>96</v>
      </c>
      <c r="AC233" s="18">
        <f t="shared" ca="1" si="35"/>
        <v>0</v>
      </c>
      <c r="AE233" s="2" t="b">
        <f t="shared" si="32"/>
        <v>0</v>
      </c>
    </row>
    <row r="234" spans="1:31" ht="12.75">
      <c r="A234" s="19">
        <v>3</v>
      </c>
      <c r="B234" s="20" t="s">
        <v>13</v>
      </c>
      <c r="C234" s="15"/>
      <c r="D234" s="15"/>
      <c r="F234" s="66"/>
      <c r="G234" s="16"/>
      <c r="Z234" s="18" t="str">
        <f t="shared" si="31"/>
        <v xml:space="preserve"> </v>
      </c>
      <c r="AA234" s="18">
        <f t="shared" si="33"/>
        <v>17</v>
      </c>
      <c r="AB234" s="18">
        <f t="shared" ca="1" si="34"/>
        <v>96</v>
      </c>
      <c r="AC234" s="18">
        <f t="shared" ca="1" si="35"/>
        <v>0</v>
      </c>
      <c r="AE234" s="2" t="b">
        <f t="shared" si="32"/>
        <v>0</v>
      </c>
    </row>
    <row r="235" spans="1:31" ht="12.75">
      <c r="A235" s="19">
        <v>3</v>
      </c>
      <c r="B235" s="20" t="s">
        <v>25</v>
      </c>
      <c r="C235" s="15"/>
      <c r="D235" s="15"/>
      <c r="F235" s="66"/>
      <c r="G235" s="16"/>
      <c r="Z235" s="18" t="str">
        <f t="shared" si="31"/>
        <v xml:space="preserve"> </v>
      </c>
      <c r="AA235" s="18">
        <f t="shared" si="33"/>
        <v>17</v>
      </c>
      <c r="AB235" s="18">
        <f t="shared" ca="1" si="34"/>
        <v>96</v>
      </c>
      <c r="AC235" s="18">
        <f t="shared" ca="1" si="35"/>
        <v>0</v>
      </c>
      <c r="AE235" s="2" t="b">
        <f t="shared" si="32"/>
        <v>0</v>
      </c>
    </row>
    <row r="236" spans="1:31" ht="12.75">
      <c r="A236" s="19">
        <v>3</v>
      </c>
      <c r="B236" s="20" t="s">
        <v>37</v>
      </c>
      <c r="C236" s="15"/>
      <c r="D236" s="15"/>
      <c r="F236" s="66"/>
      <c r="G236" s="16"/>
      <c r="Z236" s="18" t="str">
        <f t="shared" si="31"/>
        <v xml:space="preserve"> </v>
      </c>
      <c r="AA236" s="18">
        <f t="shared" si="33"/>
        <v>17</v>
      </c>
      <c r="AB236" s="18">
        <f t="shared" ca="1" si="34"/>
        <v>96</v>
      </c>
      <c r="AC236" s="18">
        <f t="shared" ca="1" si="35"/>
        <v>0</v>
      </c>
      <c r="AE236" s="2" t="b">
        <f t="shared" si="32"/>
        <v>0</v>
      </c>
    </row>
    <row r="237" spans="1:31" ht="12.75">
      <c r="A237" s="19">
        <v>3</v>
      </c>
      <c r="B237" s="20" t="s">
        <v>49</v>
      </c>
      <c r="C237" s="15"/>
      <c r="D237" s="15"/>
      <c r="F237" s="66"/>
      <c r="G237" s="16"/>
      <c r="I237" s="12" t="str">
        <f ca="1">IF(AC238=1,"Plate "&amp;TEXT(AA238+1,"0"),"")</f>
        <v/>
      </c>
      <c r="Z237" s="18" t="str">
        <f t="shared" si="31"/>
        <v xml:space="preserve"> </v>
      </c>
      <c r="AA237" s="18">
        <f t="shared" si="33"/>
        <v>17</v>
      </c>
      <c r="AB237" s="18">
        <f t="shared" ca="1" si="34"/>
        <v>96</v>
      </c>
      <c r="AC237" s="18">
        <f t="shared" ca="1" si="35"/>
        <v>0</v>
      </c>
      <c r="AE237" s="2" t="b">
        <f t="shared" si="32"/>
        <v>0</v>
      </c>
    </row>
    <row r="238" spans="1:31" ht="12.75">
      <c r="A238" s="19">
        <v>3</v>
      </c>
      <c r="B238" s="20" t="s">
        <v>61</v>
      </c>
      <c r="C238" s="15"/>
      <c r="D238" s="15"/>
      <c r="F238" s="66"/>
      <c r="G238" s="16"/>
      <c r="H238" s="9"/>
      <c r="I238" s="10" t="str">
        <f ca="1">IF($AC238=1,"1","")</f>
        <v/>
      </c>
      <c r="J238" s="10" t="str">
        <f ca="1">IF($AC238=1,"2","")</f>
        <v/>
      </c>
      <c r="K238" s="10" t="str">
        <f ca="1">IF($AC238=1,"3","")</f>
        <v/>
      </c>
      <c r="L238" s="10" t="str">
        <f ca="1">IF($AC238=1,"4","")</f>
        <v/>
      </c>
      <c r="M238" s="10" t="str">
        <f ca="1">IF($AC238=1,"5","")</f>
        <v/>
      </c>
      <c r="N238" s="10" t="str">
        <f ca="1">IF($AC238=1,"6","")</f>
        <v/>
      </c>
      <c r="O238" s="10" t="str">
        <f ca="1">IF($AC238=1,"7","")</f>
        <v/>
      </c>
      <c r="P238" s="10" t="str">
        <f ca="1">IF($AC238=1,"8","")</f>
        <v/>
      </c>
      <c r="Q238" s="10" t="str">
        <f ca="1">IF($AC238=1,"9","")</f>
        <v/>
      </c>
      <c r="R238" s="10" t="str">
        <f ca="1">IF($AC238=1,"10","")</f>
        <v/>
      </c>
      <c r="S238" s="10" t="str">
        <f ca="1">IF($AC238=1,"11","")</f>
        <v/>
      </c>
      <c r="T238" s="10" t="str">
        <f ca="1">IF($AC238=1,"12","")</f>
        <v/>
      </c>
      <c r="Z238" s="18" t="str">
        <f t="shared" si="31"/>
        <v xml:space="preserve"> </v>
      </c>
      <c r="AA238" s="18">
        <f t="shared" si="33"/>
        <v>18</v>
      </c>
      <c r="AB238" s="18">
        <f t="shared" ca="1" si="34"/>
        <v>96</v>
      </c>
      <c r="AC238" s="18">
        <f t="shared" ca="1" si="35"/>
        <v>0</v>
      </c>
      <c r="AE238" s="2" t="b">
        <f t="shared" si="32"/>
        <v>0</v>
      </c>
    </row>
    <row r="239" spans="1:31" ht="12.75">
      <c r="A239" s="19">
        <v>3</v>
      </c>
      <c r="B239" s="20" t="s">
        <v>73</v>
      </c>
      <c r="C239" s="15"/>
      <c r="D239" s="15"/>
      <c r="F239" s="66"/>
      <c r="G239" s="16"/>
      <c r="H239" s="10" t="str">
        <f ca="1">IF(AC239=1,"A","")</f>
        <v/>
      </c>
      <c r="I239" s="17" t="str">
        <f ca="1" t="shared" si="39" ref="I239:T246">OFFSET($Z$2,ROW()-StartRow-1-$AA239*PanelHeight+$AA239*WellsInPlate+(COLUMN()-9)*8,0,1,1)</f>
        <v xml:space="preserve"> </v>
      </c>
      <c r="J239" s="17" t="str">
        <f t="shared" ca="1" si="39"/>
        <v xml:space="preserve"> </v>
      </c>
      <c r="K239" s="17" t="str">
        <f t="shared" ca="1" si="39"/>
        <v xml:space="preserve"> </v>
      </c>
      <c r="L239" s="17" t="str">
        <f t="shared" ca="1" si="39"/>
        <v xml:space="preserve"> </v>
      </c>
      <c r="M239" s="17" t="str">
        <f t="shared" ca="1" si="39"/>
        <v xml:space="preserve"> </v>
      </c>
      <c r="N239" s="17" t="str">
        <f t="shared" ca="1" si="39"/>
        <v xml:space="preserve"> </v>
      </c>
      <c r="O239" s="17" t="str">
        <f t="shared" ca="1" si="39"/>
        <v xml:space="preserve"> </v>
      </c>
      <c r="P239" s="17" t="str">
        <f t="shared" ca="1" si="39"/>
        <v xml:space="preserve"> </v>
      </c>
      <c r="Q239" s="17" t="str">
        <f t="shared" ca="1" si="39"/>
        <v xml:space="preserve"> </v>
      </c>
      <c r="R239" s="17" t="str">
        <f t="shared" ca="1" si="39"/>
        <v xml:space="preserve"> </v>
      </c>
      <c r="S239" s="17" t="str">
        <f t="shared" ca="1" si="39"/>
        <v xml:space="preserve"> </v>
      </c>
      <c r="T239" s="17" t="str">
        <f t="shared" ca="1" si="39"/>
        <v xml:space="preserve"> </v>
      </c>
      <c r="Z239" s="18" t="str">
        <f t="shared" si="31"/>
        <v xml:space="preserve"> </v>
      </c>
      <c r="AA239" s="18">
        <f t="shared" si="33"/>
        <v>18</v>
      </c>
      <c r="AB239" s="18">
        <f t="shared" ca="1" si="34"/>
        <v>96</v>
      </c>
      <c r="AC239" s="18">
        <f t="shared" ca="1" si="35"/>
        <v>0</v>
      </c>
      <c r="AE239" s="2" t="b">
        <f t="shared" si="32"/>
        <v>0</v>
      </c>
    </row>
    <row r="240" spans="1:31" ht="12.75">
      <c r="A240" s="19">
        <v>3</v>
      </c>
      <c r="B240" s="20" t="s">
        <v>85</v>
      </c>
      <c r="C240" s="15"/>
      <c r="D240" s="15"/>
      <c r="F240" s="66"/>
      <c r="G240" s="16"/>
      <c r="H240" s="10" t="str">
        <f ca="1">IF(AC240=1,"B","")</f>
        <v/>
      </c>
      <c r="I240" s="17" t="str">
        <f t="shared" ca="1" si="39"/>
        <v xml:space="preserve"> </v>
      </c>
      <c r="J240" s="17" t="str">
        <f t="shared" ca="1" si="39"/>
        <v xml:space="preserve"> </v>
      </c>
      <c r="K240" s="17" t="str">
        <f t="shared" ca="1" si="39"/>
        <v xml:space="preserve"> </v>
      </c>
      <c r="L240" s="17" t="str">
        <f t="shared" ca="1" si="39"/>
        <v xml:space="preserve"> </v>
      </c>
      <c r="M240" s="17" t="str">
        <f t="shared" ca="1" si="39"/>
        <v xml:space="preserve"> </v>
      </c>
      <c r="N240" s="17" t="str">
        <f t="shared" ca="1" si="39"/>
        <v xml:space="preserve"> </v>
      </c>
      <c r="O240" s="17" t="str">
        <f t="shared" ca="1" si="39"/>
        <v xml:space="preserve"> </v>
      </c>
      <c r="P240" s="17" t="str">
        <f t="shared" ca="1" si="39"/>
        <v xml:space="preserve"> </v>
      </c>
      <c r="Q240" s="17" t="str">
        <f t="shared" ca="1" si="39"/>
        <v xml:space="preserve"> </v>
      </c>
      <c r="R240" s="17" t="str">
        <f t="shared" ca="1" si="39"/>
        <v xml:space="preserve"> </v>
      </c>
      <c r="S240" s="17" t="str">
        <f t="shared" ca="1" si="39"/>
        <v xml:space="preserve"> </v>
      </c>
      <c r="T240" s="17" t="str">
        <f t="shared" ca="1" si="39"/>
        <v xml:space="preserve"> </v>
      </c>
      <c r="Z240" s="18" t="str">
        <f t="shared" si="31"/>
        <v xml:space="preserve"> </v>
      </c>
      <c r="AA240" s="18">
        <f t="shared" si="33"/>
        <v>18</v>
      </c>
      <c r="AB240" s="18">
        <f t="shared" ca="1" si="34"/>
        <v>96</v>
      </c>
      <c r="AC240" s="18">
        <f t="shared" ca="1" si="35"/>
        <v>0</v>
      </c>
      <c r="AE240" s="2" t="b">
        <f t="shared" si="32"/>
        <v>0</v>
      </c>
    </row>
    <row r="241" spans="1:31" ht="12.75">
      <c r="A241" s="19">
        <v>3</v>
      </c>
      <c r="B241" s="20" t="s">
        <v>97</v>
      </c>
      <c r="C241" s="15"/>
      <c r="D241" s="15"/>
      <c r="F241" s="66"/>
      <c r="G241" s="16"/>
      <c r="H241" s="10" t="str">
        <f ca="1">IF(AC241=1,"C","")</f>
        <v/>
      </c>
      <c r="I241" s="17" t="str">
        <f t="shared" ca="1" si="39"/>
        <v xml:space="preserve"> </v>
      </c>
      <c r="J241" s="17" t="str">
        <f t="shared" ca="1" si="39"/>
        <v xml:space="preserve"> </v>
      </c>
      <c r="K241" s="17" t="str">
        <f t="shared" ca="1" si="39"/>
        <v xml:space="preserve"> </v>
      </c>
      <c r="L241" s="17" t="str">
        <f t="shared" ca="1" si="39"/>
        <v xml:space="preserve"> </v>
      </c>
      <c r="M241" s="17" t="str">
        <f t="shared" ca="1" si="39"/>
        <v xml:space="preserve"> </v>
      </c>
      <c r="N241" s="17" t="str">
        <f t="shared" ca="1" si="39"/>
        <v xml:space="preserve"> </v>
      </c>
      <c r="O241" s="17" t="str">
        <f t="shared" ca="1" si="39"/>
        <v xml:space="preserve"> </v>
      </c>
      <c r="P241" s="17" t="str">
        <f t="shared" ca="1" si="39"/>
        <v xml:space="preserve"> </v>
      </c>
      <c r="Q241" s="17" t="str">
        <f t="shared" ca="1" si="39"/>
        <v xml:space="preserve"> </v>
      </c>
      <c r="R241" s="17" t="str">
        <f t="shared" ca="1" si="39"/>
        <v xml:space="preserve"> </v>
      </c>
      <c r="S241" s="17" t="str">
        <f t="shared" ca="1" si="39"/>
        <v xml:space="preserve"> </v>
      </c>
      <c r="T241" s="17" t="str">
        <f t="shared" ca="1" si="39"/>
        <v xml:space="preserve"> </v>
      </c>
      <c r="Z241" s="18" t="str">
        <f t="shared" si="31"/>
        <v xml:space="preserve"> </v>
      </c>
      <c r="AA241" s="18">
        <f t="shared" si="33"/>
        <v>18</v>
      </c>
      <c r="AB241" s="18">
        <f t="shared" ca="1" si="34"/>
        <v>96</v>
      </c>
      <c r="AC241" s="18">
        <f t="shared" ca="1" si="35"/>
        <v>0</v>
      </c>
      <c r="AE241" s="2" t="b">
        <f t="shared" si="32"/>
        <v>0</v>
      </c>
    </row>
    <row r="242" spans="1:31" ht="12.75">
      <c r="A242" s="19">
        <v>3</v>
      </c>
      <c r="B242" s="20" t="s">
        <v>14</v>
      </c>
      <c r="C242" s="15"/>
      <c r="D242" s="15"/>
      <c r="F242" s="66"/>
      <c r="G242" s="16"/>
      <c r="H242" s="10" t="str">
        <f ca="1">IF(AC242=1,"D","")</f>
        <v/>
      </c>
      <c r="I242" s="17" t="str">
        <f t="shared" ca="1" si="39"/>
        <v xml:space="preserve"> </v>
      </c>
      <c r="J242" s="17" t="str">
        <f t="shared" ca="1" si="39"/>
        <v xml:space="preserve"> </v>
      </c>
      <c r="K242" s="17" t="str">
        <f t="shared" ca="1" si="39"/>
        <v xml:space="preserve"> </v>
      </c>
      <c r="L242" s="17" t="str">
        <f t="shared" ca="1" si="39"/>
        <v xml:space="preserve"> </v>
      </c>
      <c r="M242" s="17" t="str">
        <f t="shared" ca="1" si="39"/>
        <v xml:space="preserve"> </v>
      </c>
      <c r="N242" s="17" t="str">
        <f t="shared" ca="1" si="39"/>
        <v xml:space="preserve"> </v>
      </c>
      <c r="O242" s="17" t="str">
        <f t="shared" ca="1" si="39"/>
        <v xml:space="preserve"> </v>
      </c>
      <c r="P242" s="17" t="str">
        <f t="shared" ca="1" si="39"/>
        <v xml:space="preserve"> </v>
      </c>
      <c r="Q242" s="17" t="str">
        <f t="shared" ca="1" si="39"/>
        <v xml:space="preserve"> </v>
      </c>
      <c r="R242" s="17" t="str">
        <f t="shared" ca="1" si="39"/>
        <v xml:space="preserve"> </v>
      </c>
      <c r="S242" s="17" t="str">
        <f t="shared" ca="1" si="39"/>
        <v xml:space="preserve"> </v>
      </c>
      <c r="T242" s="17" t="str">
        <f t="shared" ca="1" si="39"/>
        <v xml:space="preserve"> </v>
      </c>
      <c r="Z242" s="18" t="str">
        <f t="shared" si="31"/>
        <v xml:space="preserve"> </v>
      </c>
      <c r="AA242" s="18">
        <f t="shared" si="33"/>
        <v>18</v>
      </c>
      <c r="AB242" s="18">
        <f t="shared" ca="1" si="34"/>
        <v>96</v>
      </c>
      <c r="AC242" s="18">
        <f t="shared" ca="1" si="35"/>
        <v>0</v>
      </c>
      <c r="AE242" s="2" t="b">
        <f t="shared" si="32"/>
        <v>0</v>
      </c>
    </row>
    <row r="243" spans="1:31" ht="12.75">
      <c r="A243" s="19">
        <v>3</v>
      </c>
      <c r="B243" s="20" t="s">
        <v>26</v>
      </c>
      <c r="C243" s="15"/>
      <c r="D243" s="15"/>
      <c r="F243" s="66"/>
      <c r="G243" s="16"/>
      <c r="H243" s="10" t="str">
        <f ca="1">IF(AC243=1,"E","")</f>
        <v/>
      </c>
      <c r="I243" s="17" t="str">
        <f t="shared" ca="1" si="39"/>
        <v xml:space="preserve"> </v>
      </c>
      <c r="J243" s="17" t="str">
        <f t="shared" ca="1" si="39"/>
        <v xml:space="preserve"> </v>
      </c>
      <c r="K243" s="17" t="str">
        <f t="shared" ca="1" si="39"/>
        <v xml:space="preserve"> </v>
      </c>
      <c r="L243" s="17" t="str">
        <f t="shared" ca="1" si="39"/>
        <v xml:space="preserve"> </v>
      </c>
      <c r="M243" s="17" t="str">
        <f t="shared" ca="1" si="39"/>
        <v xml:space="preserve"> </v>
      </c>
      <c r="N243" s="17" t="str">
        <f t="shared" ca="1" si="39"/>
        <v xml:space="preserve"> </v>
      </c>
      <c r="O243" s="17" t="str">
        <f t="shared" ca="1" si="39"/>
        <v xml:space="preserve"> </v>
      </c>
      <c r="P243" s="17" t="str">
        <f t="shared" ca="1" si="39"/>
        <v xml:space="preserve"> </v>
      </c>
      <c r="Q243" s="17" t="str">
        <f t="shared" ca="1" si="39"/>
        <v xml:space="preserve"> </v>
      </c>
      <c r="R243" s="17" t="str">
        <f t="shared" ca="1" si="39"/>
        <v xml:space="preserve"> </v>
      </c>
      <c r="S243" s="17" t="str">
        <f t="shared" ca="1" si="39"/>
        <v xml:space="preserve"> </v>
      </c>
      <c r="T243" s="17" t="str">
        <f t="shared" ca="1" si="39"/>
        <v xml:space="preserve"> </v>
      </c>
      <c r="Z243" s="18" t="str">
        <f t="shared" si="31"/>
        <v xml:space="preserve"> </v>
      </c>
      <c r="AA243" s="18">
        <f t="shared" si="33"/>
        <v>18</v>
      </c>
      <c r="AB243" s="18">
        <f t="shared" ca="1" si="34"/>
        <v>96</v>
      </c>
      <c r="AC243" s="18">
        <f t="shared" ca="1" si="35"/>
        <v>0</v>
      </c>
      <c r="AE243" s="2" t="b">
        <f t="shared" si="32"/>
        <v>0</v>
      </c>
    </row>
    <row r="244" spans="1:31" ht="12.75">
      <c r="A244" s="19">
        <v>3</v>
      </c>
      <c r="B244" s="20" t="s">
        <v>38</v>
      </c>
      <c r="C244" s="15"/>
      <c r="D244" s="15"/>
      <c r="F244" s="66"/>
      <c r="G244" s="16"/>
      <c r="H244" s="10" t="str">
        <f ca="1">IF(AC244=1,"F","")</f>
        <v/>
      </c>
      <c r="I244" s="17" t="str">
        <f t="shared" ca="1" si="39"/>
        <v xml:space="preserve"> </v>
      </c>
      <c r="J244" s="17" t="str">
        <f t="shared" ca="1" si="39"/>
        <v xml:space="preserve"> </v>
      </c>
      <c r="K244" s="17" t="str">
        <f t="shared" ca="1" si="39"/>
        <v xml:space="preserve"> </v>
      </c>
      <c r="L244" s="17" t="str">
        <f t="shared" ca="1" si="39"/>
        <v xml:space="preserve"> </v>
      </c>
      <c r="M244" s="17" t="str">
        <f t="shared" ca="1" si="39"/>
        <v xml:space="preserve"> </v>
      </c>
      <c r="N244" s="17" t="str">
        <f t="shared" ca="1" si="39"/>
        <v xml:space="preserve"> </v>
      </c>
      <c r="O244" s="17" t="str">
        <f t="shared" ca="1" si="39"/>
        <v xml:space="preserve"> </v>
      </c>
      <c r="P244" s="17" t="str">
        <f t="shared" ca="1" si="39"/>
        <v xml:space="preserve"> </v>
      </c>
      <c r="Q244" s="17" t="str">
        <f t="shared" ca="1" si="39"/>
        <v xml:space="preserve"> </v>
      </c>
      <c r="R244" s="17" t="str">
        <f t="shared" ca="1" si="39"/>
        <v xml:space="preserve"> </v>
      </c>
      <c r="S244" s="17" t="str">
        <f t="shared" ca="1" si="39"/>
        <v xml:space="preserve"> </v>
      </c>
      <c r="T244" s="17" t="str">
        <f t="shared" ca="1" si="39"/>
        <v xml:space="preserve"> </v>
      </c>
      <c r="Z244" s="18" t="str">
        <f t="shared" si="31"/>
        <v xml:space="preserve"> </v>
      </c>
      <c r="AA244" s="18">
        <f t="shared" si="33"/>
        <v>18</v>
      </c>
      <c r="AB244" s="18">
        <f t="shared" ca="1" si="34"/>
        <v>96</v>
      </c>
      <c r="AC244" s="18">
        <f t="shared" ca="1" si="35"/>
        <v>0</v>
      </c>
      <c r="AE244" s="2" t="b">
        <f t="shared" si="32"/>
        <v>0</v>
      </c>
    </row>
    <row r="245" spans="1:31" ht="12.75">
      <c r="A245" s="19">
        <v>3</v>
      </c>
      <c r="B245" s="20" t="s">
        <v>50</v>
      </c>
      <c r="C245" s="15"/>
      <c r="D245" s="15"/>
      <c r="F245" s="66"/>
      <c r="G245" s="16"/>
      <c r="H245" s="10" t="str">
        <f ca="1">IF(AC245=1,"G","")</f>
        <v/>
      </c>
      <c r="I245" s="17" t="str">
        <f t="shared" ca="1" si="39"/>
        <v xml:space="preserve"> </v>
      </c>
      <c r="J245" s="17" t="str">
        <f t="shared" ca="1" si="39"/>
        <v xml:space="preserve"> </v>
      </c>
      <c r="K245" s="17" t="str">
        <f t="shared" ca="1" si="39"/>
        <v xml:space="preserve"> </v>
      </c>
      <c r="L245" s="17" t="str">
        <f t="shared" ca="1" si="39"/>
        <v xml:space="preserve"> </v>
      </c>
      <c r="M245" s="17" t="str">
        <f t="shared" ca="1" si="39"/>
        <v xml:space="preserve"> </v>
      </c>
      <c r="N245" s="17" t="str">
        <f t="shared" ca="1" si="39"/>
        <v xml:space="preserve"> </v>
      </c>
      <c r="O245" s="17" t="str">
        <f t="shared" ca="1" si="39"/>
        <v xml:space="preserve"> </v>
      </c>
      <c r="P245" s="17" t="str">
        <f t="shared" ca="1" si="39"/>
        <v xml:space="preserve"> </v>
      </c>
      <c r="Q245" s="17" t="str">
        <f t="shared" ca="1" si="39"/>
        <v xml:space="preserve"> </v>
      </c>
      <c r="R245" s="17" t="str">
        <f t="shared" ca="1" si="39"/>
        <v xml:space="preserve"> </v>
      </c>
      <c r="S245" s="17" t="str">
        <f t="shared" ca="1" si="39"/>
        <v xml:space="preserve"> </v>
      </c>
      <c r="T245" s="17" t="str">
        <f t="shared" ca="1" si="39"/>
        <v xml:space="preserve"> </v>
      </c>
      <c r="Z245" s="18" t="str">
        <f t="shared" si="31"/>
        <v xml:space="preserve"> </v>
      </c>
      <c r="AA245" s="18">
        <f t="shared" si="33"/>
        <v>18</v>
      </c>
      <c r="AB245" s="18">
        <f t="shared" ca="1" si="34"/>
        <v>96</v>
      </c>
      <c r="AC245" s="18">
        <f t="shared" ca="1" si="35"/>
        <v>0</v>
      </c>
      <c r="AE245" s="2" t="b">
        <f t="shared" si="32"/>
        <v>0</v>
      </c>
    </row>
    <row r="246" spans="1:31" ht="12.75">
      <c r="A246" s="19">
        <v>3</v>
      </c>
      <c r="B246" s="20" t="s">
        <v>62</v>
      </c>
      <c r="C246" s="15"/>
      <c r="D246" s="15"/>
      <c r="F246" s="66"/>
      <c r="G246" s="16"/>
      <c r="H246" s="10" t="str">
        <f ca="1">IF(AC246=1,"H","")</f>
        <v/>
      </c>
      <c r="I246" s="17" t="str">
        <f t="shared" ca="1" si="39"/>
        <v xml:space="preserve"> </v>
      </c>
      <c r="J246" s="17" t="str">
        <f t="shared" ca="1" si="39"/>
        <v xml:space="preserve"> </v>
      </c>
      <c r="K246" s="17" t="str">
        <f t="shared" ca="1" si="39"/>
        <v xml:space="preserve"> </v>
      </c>
      <c r="L246" s="17" t="str">
        <f t="shared" ca="1" si="39"/>
        <v xml:space="preserve"> </v>
      </c>
      <c r="M246" s="17" t="str">
        <f t="shared" ca="1" si="39"/>
        <v xml:space="preserve"> </v>
      </c>
      <c r="N246" s="17" t="str">
        <f t="shared" ca="1" si="39"/>
        <v xml:space="preserve"> </v>
      </c>
      <c r="O246" s="17" t="str">
        <f t="shared" ca="1" si="39"/>
        <v xml:space="preserve"> </v>
      </c>
      <c r="P246" s="17" t="str">
        <f t="shared" ca="1" si="39"/>
        <v xml:space="preserve"> </v>
      </c>
      <c r="Q246" s="17" t="str">
        <f t="shared" ca="1" si="39"/>
        <v xml:space="preserve"> </v>
      </c>
      <c r="R246" s="17" t="str">
        <f t="shared" ca="1" si="39"/>
        <v xml:space="preserve"> </v>
      </c>
      <c r="S246" s="17" t="str">
        <f t="shared" ca="1" si="39"/>
        <v xml:space="preserve"> </v>
      </c>
      <c r="T246" s="17" t="str">
        <f t="shared" ca="1" si="39"/>
        <v xml:space="preserve"> </v>
      </c>
      <c r="Z246" s="18" t="str">
        <f t="shared" si="31"/>
        <v xml:space="preserve"> </v>
      </c>
      <c r="AA246" s="18">
        <f t="shared" si="33"/>
        <v>18</v>
      </c>
      <c r="AB246" s="18">
        <f t="shared" ca="1" si="34"/>
        <v>96</v>
      </c>
      <c r="AC246" s="18">
        <f t="shared" ca="1" si="35"/>
        <v>0</v>
      </c>
      <c r="AE246" s="2" t="b">
        <f t="shared" si="32"/>
        <v>0</v>
      </c>
    </row>
    <row r="247" spans="1:31" ht="12.75">
      <c r="A247" s="19">
        <v>3</v>
      </c>
      <c r="B247" s="20" t="s">
        <v>74</v>
      </c>
      <c r="C247" s="15"/>
      <c r="D247" s="15"/>
      <c r="F247" s="66"/>
      <c r="G247" s="16"/>
      <c r="Z247" s="18" t="str">
        <f t="shared" si="31"/>
        <v xml:space="preserve"> </v>
      </c>
      <c r="AA247" s="18">
        <f t="shared" si="33"/>
        <v>18</v>
      </c>
      <c r="AB247" s="18">
        <f t="shared" ca="1" si="34"/>
        <v>96</v>
      </c>
      <c r="AC247" s="18">
        <f t="shared" ca="1" si="35"/>
        <v>0</v>
      </c>
      <c r="AE247" s="2" t="b">
        <f t="shared" si="32"/>
        <v>0</v>
      </c>
    </row>
    <row r="248" spans="1:31" ht="12.75">
      <c r="A248" s="19">
        <v>3</v>
      </c>
      <c r="B248" s="20" t="s">
        <v>86</v>
      </c>
      <c r="C248" s="15"/>
      <c r="D248" s="15"/>
      <c r="F248" s="66"/>
      <c r="G248" s="16"/>
      <c r="Z248" s="18" t="str">
        <f t="shared" si="31"/>
        <v xml:space="preserve"> </v>
      </c>
      <c r="AA248" s="18">
        <f t="shared" si="33"/>
        <v>18</v>
      </c>
      <c r="AB248" s="18">
        <f t="shared" ca="1" si="34"/>
        <v>96</v>
      </c>
      <c r="AC248" s="18">
        <f t="shared" ca="1" si="35"/>
        <v>0</v>
      </c>
      <c r="AE248" s="2" t="b">
        <f t="shared" si="32"/>
        <v>0</v>
      </c>
    </row>
    <row r="249" spans="1:31" ht="12.75">
      <c r="A249" s="19">
        <v>3</v>
      </c>
      <c r="B249" s="20" t="s">
        <v>98</v>
      </c>
      <c r="C249" s="15"/>
      <c r="D249" s="15"/>
      <c r="F249" s="66"/>
      <c r="G249" s="16"/>
      <c r="Z249" s="18" t="str">
        <f t="shared" si="31"/>
        <v xml:space="preserve"> </v>
      </c>
      <c r="AA249" s="18">
        <f t="shared" si="33"/>
        <v>18</v>
      </c>
      <c r="AB249" s="18">
        <f t="shared" ca="1" si="34"/>
        <v>96</v>
      </c>
      <c r="AC249" s="18">
        <f t="shared" ca="1" si="35"/>
        <v>0</v>
      </c>
      <c r="AE249" s="2" t="b">
        <f t="shared" si="32"/>
        <v>0</v>
      </c>
    </row>
    <row r="250" spans="1:31" ht="12.75">
      <c r="A250" s="19">
        <v>3</v>
      </c>
      <c r="B250" s="20" t="s">
        <v>15</v>
      </c>
      <c r="C250" s="15"/>
      <c r="D250" s="15"/>
      <c r="F250" s="66"/>
      <c r="G250" s="16"/>
      <c r="I250" s="12" t="str">
        <f ca="1">IF(AC251=1,"Plate "&amp;TEXT(AA251+1,"0"),"")</f>
        <v/>
      </c>
      <c r="Z250" s="18" t="str">
        <f t="shared" si="31"/>
        <v xml:space="preserve"> </v>
      </c>
      <c r="AA250" s="18">
        <f t="shared" si="33"/>
        <v>18</v>
      </c>
      <c r="AB250" s="18">
        <f t="shared" ca="1" si="34"/>
        <v>96</v>
      </c>
      <c r="AC250" s="18">
        <f t="shared" ca="1" si="35"/>
        <v>0</v>
      </c>
      <c r="AE250" s="2" t="b">
        <f t="shared" si="32"/>
        <v>0</v>
      </c>
    </row>
    <row r="251" spans="1:31" ht="12.75">
      <c r="A251" s="19">
        <v>3</v>
      </c>
      <c r="B251" s="20" t="s">
        <v>27</v>
      </c>
      <c r="C251" s="15"/>
      <c r="D251" s="15"/>
      <c r="F251" s="66"/>
      <c r="G251" s="16"/>
      <c r="H251" s="9"/>
      <c r="I251" s="10" t="str">
        <f ca="1">IF($AC251=1,"1","")</f>
        <v/>
      </c>
      <c r="J251" s="10" t="str">
        <f ca="1">IF($AC251=1,"2","")</f>
        <v/>
      </c>
      <c r="K251" s="10" t="str">
        <f ca="1">IF($AC251=1,"3","")</f>
        <v/>
      </c>
      <c r="L251" s="10" t="str">
        <f ca="1">IF($AC251=1,"4","")</f>
        <v/>
      </c>
      <c r="M251" s="10" t="str">
        <f ca="1">IF($AC251=1,"5","")</f>
        <v/>
      </c>
      <c r="N251" s="10" t="str">
        <f ca="1">IF($AC251=1,"6","")</f>
        <v/>
      </c>
      <c r="O251" s="10" t="str">
        <f ca="1">IF($AC251=1,"7","")</f>
        <v/>
      </c>
      <c r="P251" s="10" t="str">
        <f ca="1">IF($AC251=1,"8","")</f>
        <v/>
      </c>
      <c r="Q251" s="10" t="str">
        <f ca="1">IF($AC251=1,"9","")</f>
        <v/>
      </c>
      <c r="R251" s="10" t="str">
        <f ca="1">IF($AC251=1,"10","")</f>
        <v/>
      </c>
      <c r="S251" s="10" t="str">
        <f ca="1">IF($AC251=1,"11","")</f>
        <v/>
      </c>
      <c r="T251" s="10" t="str">
        <f ca="1">IF($AC251=1,"12","")</f>
        <v/>
      </c>
      <c r="Z251" s="18" t="str">
        <f t="shared" si="31"/>
        <v xml:space="preserve"> </v>
      </c>
      <c r="AA251" s="18">
        <f t="shared" si="33"/>
        <v>19</v>
      </c>
      <c r="AB251" s="18">
        <f t="shared" ca="1" si="34"/>
        <v>96</v>
      </c>
      <c r="AC251" s="18">
        <f t="shared" ca="1" si="35"/>
        <v>0</v>
      </c>
      <c r="AE251" s="2" t="b">
        <f t="shared" si="32"/>
        <v>0</v>
      </c>
    </row>
    <row r="252" spans="1:31" ht="12.75">
      <c r="A252" s="19">
        <v>3</v>
      </c>
      <c r="B252" s="20" t="s">
        <v>39</v>
      </c>
      <c r="C252" s="15"/>
      <c r="D252" s="15"/>
      <c r="F252" s="66"/>
      <c r="G252" s="16"/>
      <c r="H252" s="10" t="str">
        <f ca="1">IF(AC252=1,"A","")</f>
        <v/>
      </c>
      <c r="I252" s="17" t="str">
        <f ca="1" t="shared" si="40" ref="I252:T259">OFFSET($Z$2,ROW()-StartRow-1-$AA252*PanelHeight+$AA252*WellsInPlate+(COLUMN()-9)*8,0,1,1)</f>
        <v xml:space="preserve"> </v>
      </c>
      <c r="J252" s="17" t="str">
        <f t="shared" ca="1" si="40"/>
        <v xml:space="preserve"> </v>
      </c>
      <c r="K252" s="17" t="str">
        <f t="shared" ca="1" si="40"/>
        <v xml:space="preserve"> </v>
      </c>
      <c r="L252" s="17" t="str">
        <f t="shared" ca="1" si="40"/>
        <v xml:space="preserve"> </v>
      </c>
      <c r="M252" s="17" t="str">
        <f t="shared" ca="1" si="40"/>
        <v xml:space="preserve"> </v>
      </c>
      <c r="N252" s="17" t="str">
        <f t="shared" ca="1" si="40"/>
        <v xml:space="preserve"> </v>
      </c>
      <c r="O252" s="17" t="str">
        <f t="shared" ca="1" si="40"/>
        <v xml:space="preserve"> </v>
      </c>
      <c r="P252" s="17" t="str">
        <f t="shared" ca="1" si="40"/>
        <v xml:space="preserve"> </v>
      </c>
      <c r="Q252" s="17" t="str">
        <f t="shared" ca="1" si="40"/>
        <v xml:space="preserve"> </v>
      </c>
      <c r="R252" s="17" t="str">
        <f t="shared" ca="1" si="40"/>
        <v xml:space="preserve"> </v>
      </c>
      <c r="S252" s="17" t="str">
        <f t="shared" ca="1" si="40"/>
        <v xml:space="preserve"> </v>
      </c>
      <c r="T252" s="17" t="str">
        <f t="shared" ca="1" si="40"/>
        <v xml:space="preserve"> </v>
      </c>
      <c r="Z252" s="18" t="str">
        <f t="shared" si="31"/>
        <v xml:space="preserve"> </v>
      </c>
      <c r="AA252" s="18">
        <f t="shared" si="33"/>
        <v>19</v>
      </c>
      <c r="AB252" s="18">
        <f t="shared" ca="1" si="34"/>
        <v>96</v>
      </c>
      <c r="AC252" s="18">
        <f t="shared" ca="1" si="35"/>
        <v>0</v>
      </c>
      <c r="AE252" s="2" t="b">
        <f t="shared" si="32"/>
        <v>0</v>
      </c>
    </row>
    <row r="253" spans="1:31" ht="12.75">
      <c r="A253" s="19">
        <v>3</v>
      </c>
      <c r="B253" s="20" t="s">
        <v>51</v>
      </c>
      <c r="C253" s="15"/>
      <c r="D253" s="15"/>
      <c r="F253" s="66"/>
      <c r="G253" s="16"/>
      <c r="H253" s="10" t="str">
        <f ca="1">IF(AC253=1,"B","")</f>
        <v/>
      </c>
      <c r="I253" s="17" t="str">
        <f t="shared" ca="1" si="40"/>
        <v xml:space="preserve"> </v>
      </c>
      <c r="J253" s="17" t="str">
        <f t="shared" ca="1" si="40"/>
        <v xml:space="preserve"> </v>
      </c>
      <c r="K253" s="17" t="str">
        <f t="shared" ca="1" si="40"/>
        <v xml:space="preserve"> </v>
      </c>
      <c r="L253" s="17" t="str">
        <f t="shared" ca="1" si="40"/>
        <v xml:space="preserve"> </v>
      </c>
      <c r="M253" s="17" t="str">
        <f t="shared" ca="1" si="40"/>
        <v xml:space="preserve"> </v>
      </c>
      <c r="N253" s="17" t="str">
        <f t="shared" ca="1" si="40"/>
        <v xml:space="preserve"> </v>
      </c>
      <c r="O253" s="17" t="str">
        <f t="shared" ca="1" si="40"/>
        <v xml:space="preserve"> </v>
      </c>
      <c r="P253" s="17" t="str">
        <f t="shared" ca="1" si="40"/>
        <v xml:space="preserve"> </v>
      </c>
      <c r="Q253" s="17" t="str">
        <f t="shared" ca="1" si="40"/>
        <v xml:space="preserve"> </v>
      </c>
      <c r="R253" s="17" t="str">
        <f t="shared" ca="1" si="40"/>
        <v xml:space="preserve"> </v>
      </c>
      <c r="S253" s="17" t="str">
        <f t="shared" ca="1" si="40"/>
        <v xml:space="preserve"> </v>
      </c>
      <c r="T253" s="17" t="str">
        <f t="shared" ca="1" si="40"/>
        <v xml:space="preserve"> </v>
      </c>
      <c r="Z253" s="18" t="str">
        <f t="shared" si="31"/>
        <v xml:space="preserve"> </v>
      </c>
      <c r="AA253" s="18">
        <f t="shared" si="33"/>
        <v>19</v>
      </c>
      <c r="AB253" s="18">
        <f t="shared" ca="1" si="34"/>
        <v>96</v>
      </c>
      <c r="AC253" s="18">
        <f t="shared" ca="1" si="35"/>
        <v>0</v>
      </c>
      <c r="AE253" s="2" t="b">
        <f t="shared" si="32"/>
        <v>0</v>
      </c>
    </row>
    <row r="254" spans="1:31" ht="12.75">
      <c r="A254" s="19">
        <v>3</v>
      </c>
      <c r="B254" s="20" t="s">
        <v>63</v>
      </c>
      <c r="C254" s="15"/>
      <c r="D254" s="15"/>
      <c r="F254" s="66"/>
      <c r="G254" s="16"/>
      <c r="H254" s="10" t="str">
        <f ca="1">IF(AC254=1,"C","")</f>
        <v/>
      </c>
      <c r="I254" s="17" t="str">
        <f t="shared" ca="1" si="40"/>
        <v xml:space="preserve"> </v>
      </c>
      <c r="J254" s="17" t="str">
        <f t="shared" ca="1" si="40"/>
        <v xml:space="preserve"> </v>
      </c>
      <c r="K254" s="17" t="str">
        <f t="shared" ca="1" si="40"/>
        <v xml:space="preserve"> </v>
      </c>
      <c r="L254" s="17" t="str">
        <f t="shared" ca="1" si="40"/>
        <v xml:space="preserve"> </v>
      </c>
      <c r="M254" s="17" t="str">
        <f t="shared" ca="1" si="40"/>
        <v xml:space="preserve"> </v>
      </c>
      <c r="N254" s="17" t="str">
        <f t="shared" ca="1" si="40"/>
        <v xml:space="preserve"> </v>
      </c>
      <c r="O254" s="17" t="str">
        <f t="shared" ca="1" si="40"/>
        <v xml:space="preserve"> </v>
      </c>
      <c r="P254" s="17" t="str">
        <f t="shared" ca="1" si="40"/>
        <v xml:space="preserve"> </v>
      </c>
      <c r="Q254" s="17" t="str">
        <f t="shared" ca="1" si="40"/>
        <v xml:space="preserve"> </v>
      </c>
      <c r="R254" s="17" t="str">
        <f t="shared" ca="1" si="40"/>
        <v xml:space="preserve"> </v>
      </c>
      <c r="S254" s="17" t="str">
        <f t="shared" ca="1" si="40"/>
        <v xml:space="preserve"> </v>
      </c>
      <c r="T254" s="17" t="str">
        <f t="shared" ca="1" si="40"/>
        <v xml:space="preserve"> </v>
      </c>
      <c r="Z254" s="18" t="str">
        <f t="shared" si="31"/>
        <v xml:space="preserve"> </v>
      </c>
      <c r="AA254" s="18">
        <f t="shared" si="33"/>
        <v>19</v>
      </c>
      <c r="AB254" s="18">
        <f t="shared" ca="1" si="34"/>
        <v>96</v>
      </c>
      <c r="AC254" s="18">
        <f t="shared" ca="1" si="35"/>
        <v>0</v>
      </c>
      <c r="AE254" s="2" t="b">
        <f t="shared" si="32"/>
        <v>0</v>
      </c>
    </row>
    <row r="255" spans="1:31" ht="12.75">
      <c r="A255" s="19">
        <v>3</v>
      </c>
      <c r="B255" s="20" t="s">
        <v>75</v>
      </c>
      <c r="C255" s="15"/>
      <c r="D255" s="15"/>
      <c r="F255" s="66"/>
      <c r="G255" s="16"/>
      <c r="H255" s="10" t="str">
        <f ca="1">IF(AC255=1,"D","")</f>
        <v/>
      </c>
      <c r="I255" s="17" t="str">
        <f t="shared" ca="1" si="40"/>
        <v xml:space="preserve"> </v>
      </c>
      <c r="J255" s="17" t="str">
        <f t="shared" ca="1" si="40"/>
        <v xml:space="preserve"> </v>
      </c>
      <c r="K255" s="17" t="str">
        <f t="shared" ca="1" si="40"/>
        <v xml:space="preserve"> </v>
      </c>
      <c r="L255" s="17" t="str">
        <f t="shared" ca="1" si="40"/>
        <v xml:space="preserve"> </v>
      </c>
      <c r="M255" s="17" t="str">
        <f t="shared" ca="1" si="40"/>
        <v xml:space="preserve"> </v>
      </c>
      <c r="N255" s="17" t="str">
        <f t="shared" ca="1" si="40"/>
        <v xml:space="preserve"> </v>
      </c>
      <c r="O255" s="17" t="str">
        <f t="shared" ca="1" si="40"/>
        <v xml:space="preserve"> </v>
      </c>
      <c r="P255" s="17" t="str">
        <f t="shared" ca="1" si="40"/>
        <v xml:space="preserve"> </v>
      </c>
      <c r="Q255" s="17" t="str">
        <f t="shared" ca="1" si="40"/>
        <v xml:space="preserve"> </v>
      </c>
      <c r="R255" s="17" t="str">
        <f t="shared" ca="1" si="40"/>
        <v xml:space="preserve"> </v>
      </c>
      <c r="S255" s="17" t="str">
        <f t="shared" ca="1" si="40"/>
        <v xml:space="preserve"> </v>
      </c>
      <c r="T255" s="17" t="str">
        <f t="shared" ca="1" si="40"/>
        <v xml:space="preserve"> </v>
      </c>
      <c r="Z255" s="18" t="str">
        <f t="shared" si="31"/>
        <v xml:space="preserve"> </v>
      </c>
      <c r="AA255" s="18">
        <f t="shared" si="33"/>
        <v>19</v>
      </c>
      <c r="AB255" s="18">
        <f t="shared" ca="1" si="34"/>
        <v>96</v>
      </c>
      <c r="AC255" s="18">
        <f t="shared" ca="1" si="35"/>
        <v>0</v>
      </c>
      <c r="AE255" s="2" t="b">
        <f t="shared" si="32"/>
        <v>0</v>
      </c>
    </row>
    <row r="256" spans="1:31" ht="12.75">
      <c r="A256" s="19">
        <v>3</v>
      </c>
      <c r="B256" s="20" t="s">
        <v>87</v>
      </c>
      <c r="C256" s="15"/>
      <c r="D256" s="15"/>
      <c r="F256" s="66"/>
      <c r="G256" s="16"/>
      <c r="H256" s="10" t="str">
        <f ca="1">IF(AC256=1,"E","")</f>
        <v/>
      </c>
      <c r="I256" s="17" t="str">
        <f t="shared" ca="1" si="40"/>
        <v xml:space="preserve"> </v>
      </c>
      <c r="J256" s="17" t="str">
        <f t="shared" ca="1" si="40"/>
        <v xml:space="preserve"> </v>
      </c>
      <c r="K256" s="17" t="str">
        <f t="shared" ca="1" si="40"/>
        <v xml:space="preserve"> </v>
      </c>
      <c r="L256" s="17" t="str">
        <f t="shared" ca="1" si="40"/>
        <v xml:space="preserve"> </v>
      </c>
      <c r="M256" s="17" t="str">
        <f t="shared" ca="1" si="40"/>
        <v xml:space="preserve"> </v>
      </c>
      <c r="N256" s="17" t="str">
        <f t="shared" ca="1" si="40"/>
        <v xml:space="preserve"> </v>
      </c>
      <c r="O256" s="17" t="str">
        <f t="shared" ca="1" si="40"/>
        <v xml:space="preserve"> </v>
      </c>
      <c r="P256" s="17" t="str">
        <f t="shared" ca="1" si="40"/>
        <v xml:space="preserve"> </v>
      </c>
      <c r="Q256" s="17" t="str">
        <f t="shared" ca="1" si="40"/>
        <v xml:space="preserve"> </v>
      </c>
      <c r="R256" s="17" t="str">
        <f t="shared" ca="1" si="40"/>
        <v xml:space="preserve"> </v>
      </c>
      <c r="S256" s="17" t="str">
        <f t="shared" ca="1" si="40"/>
        <v xml:space="preserve"> </v>
      </c>
      <c r="T256" s="17" t="str">
        <f t="shared" ca="1" si="40"/>
        <v xml:space="preserve"> </v>
      </c>
      <c r="Z256" s="18" t="str">
        <f t="shared" si="31"/>
        <v xml:space="preserve"> </v>
      </c>
      <c r="AA256" s="18">
        <f t="shared" si="33"/>
        <v>19</v>
      </c>
      <c r="AB256" s="18">
        <f t="shared" ca="1" si="34"/>
        <v>96</v>
      </c>
      <c r="AC256" s="18">
        <f t="shared" ca="1" si="35"/>
        <v>0</v>
      </c>
      <c r="AE256" s="2" t="b">
        <f t="shared" si="32"/>
        <v>0</v>
      </c>
    </row>
    <row r="257" spans="1:31" ht="12.75">
      <c r="A257" s="19">
        <v>3</v>
      </c>
      <c r="B257" s="20" t="s">
        <v>99</v>
      </c>
      <c r="C257" s="15"/>
      <c r="D257" s="15"/>
      <c r="F257" s="66"/>
      <c r="G257" s="16"/>
      <c r="H257" s="10" t="str">
        <f ca="1">IF(AC257=1,"F","")</f>
        <v/>
      </c>
      <c r="I257" s="17" t="str">
        <f t="shared" ca="1" si="40"/>
        <v xml:space="preserve"> </v>
      </c>
      <c r="J257" s="17" t="str">
        <f t="shared" ca="1" si="40"/>
        <v xml:space="preserve"> </v>
      </c>
      <c r="K257" s="17" t="str">
        <f t="shared" ca="1" si="40"/>
        <v xml:space="preserve"> </v>
      </c>
      <c r="L257" s="17" t="str">
        <f t="shared" ca="1" si="40"/>
        <v xml:space="preserve"> </v>
      </c>
      <c r="M257" s="17" t="str">
        <f t="shared" ca="1" si="40"/>
        <v xml:space="preserve"> </v>
      </c>
      <c r="N257" s="17" t="str">
        <f t="shared" ca="1" si="40"/>
        <v xml:space="preserve"> </v>
      </c>
      <c r="O257" s="17" t="str">
        <f t="shared" ca="1" si="40"/>
        <v xml:space="preserve"> </v>
      </c>
      <c r="P257" s="17" t="str">
        <f t="shared" ca="1" si="40"/>
        <v xml:space="preserve"> </v>
      </c>
      <c r="Q257" s="17" t="str">
        <f t="shared" ca="1" si="40"/>
        <v xml:space="preserve"> </v>
      </c>
      <c r="R257" s="17" t="str">
        <f t="shared" ca="1" si="40"/>
        <v xml:space="preserve"> </v>
      </c>
      <c r="S257" s="17" t="str">
        <f t="shared" ca="1" si="40"/>
        <v xml:space="preserve"> </v>
      </c>
      <c r="T257" s="17" t="str">
        <f t="shared" ca="1" si="40"/>
        <v xml:space="preserve"> </v>
      </c>
      <c r="Z257" s="18" t="str">
        <f t="shared" si="31"/>
        <v xml:space="preserve"> </v>
      </c>
      <c r="AA257" s="18">
        <f t="shared" si="33"/>
        <v>19</v>
      </c>
      <c r="AB257" s="18">
        <f t="shared" ca="1" si="34"/>
        <v>96</v>
      </c>
      <c r="AC257" s="18">
        <f t="shared" ca="1" si="35"/>
        <v>0</v>
      </c>
      <c r="AE257" s="2" t="b">
        <f t="shared" si="32"/>
        <v>0</v>
      </c>
    </row>
    <row r="258" spans="1:31" ht="12.75">
      <c r="A258" s="19">
        <v>3</v>
      </c>
      <c r="B258" s="20" t="s">
        <v>16</v>
      </c>
      <c r="C258" s="15"/>
      <c r="D258" s="15"/>
      <c r="F258" s="66"/>
      <c r="G258" s="16"/>
      <c r="H258" s="10" t="str">
        <f ca="1">IF(AC258=1,"G","")</f>
        <v/>
      </c>
      <c r="I258" s="17" t="str">
        <f t="shared" ca="1" si="40"/>
        <v xml:space="preserve"> </v>
      </c>
      <c r="J258" s="17" t="str">
        <f t="shared" ca="1" si="40"/>
        <v xml:space="preserve"> </v>
      </c>
      <c r="K258" s="17" t="str">
        <f t="shared" ca="1" si="40"/>
        <v xml:space="preserve"> </v>
      </c>
      <c r="L258" s="17" t="str">
        <f t="shared" ca="1" si="40"/>
        <v xml:space="preserve"> </v>
      </c>
      <c r="M258" s="17" t="str">
        <f t="shared" ca="1" si="40"/>
        <v xml:space="preserve"> </v>
      </c>
      <c r="N258" s="17" t="str">
        <f t="shared" ca="1" si="40"/>
        <v xml:space="preserve"> </v>
      </c>
      <c r="O258" s="17" t="str">
        <f t="shared" ca="1" si="40"/>
        <v xml:space="preserve"> </v>
      </c>
      <c r="P258" s="17" t="str">
        <f t="shared" ca="1" si="40"/>
        <v xml:space="preserve"> </v>
      </c>
      <c r="Q258" s="17" t="str">
        <f t="shared" ca="1" si="40"/>
        <v xml:space="preserve"> </v>
      </c>
      <c r="R258" s="17" t="str">
        <f t="shared" ca="1" si="40"/>
        <v xml:space="preserve"> </v>
      </c>
      <c r="S258" s="17" t="str">
        <f t="shared" ca="1" si="40"/>
        <v xml:space="preserve"> </v>
      </c>
      <c r="T258" s="17" t="str">
        <f t="shared" ca="1" si="40"/>
        <v xml:space="preserve"> </v>
      </c>
      <c r="Z258" s="18" t="str">
        <f t="shared" si="41" ref="Z258:Z321">IF(LEN(INDEX($1:$1048576,ROW(),4))&gt;0,INDEX($1:$1048576,ROW(),4)," ")</f>
        <v xml:space="preserve"> </v>
      </c>
      <c r="AA258" s="18">
        <f t="shared" si="33"/>
        <v>19</v>
      </c>
      <c r="AB258" s="18">
        <f t="shared" ca="1" si="34"/>
        <v>96</v>
      </c>
      <c r="AC258" s="18">
        <f t="shared" ca="1" si="35"/>
        <v>0</v>
      </c>
      <c r="AE258" s="2" t="b">
        <f t="shared" si="32"/>
        <v>0</v>
      </c>
    </row>
    <row r="259" spans="1:31" ht="12.75">
      <c r="A259" s="19">
        <v>3</v>
      </c>
      <c r="B259" s="20" t="s">
        <v>28</v>
      </c>
      <c r="C259" s="15"/>
      <c r="D259" s="15"/>
      <c r="F259" s="66"/>
      <c r="G259" s="16"/>
      <c r="H259" s="10" t="str">
        <f ca="1">IF(AC259=1,"H","")</f>
        <v/>
      </c>
      <c r="I259" s="17" t="str">
        <f t="shared" ca="1" si="40"/>
        <v xml:space="preserve"> </v>
      </c>
      <c r="J259" s="17" t="str">
        <f t="shared" ca="1" si="40"/>
        <v xml:space="preserve"> </v>
      </c>
      <c r="K259" s="17" t="str">
        <f t="shared" ca="1" si="40"/>
        <v xml:space="preserve"> </v>
      </c>
      <c r="L259" s="17" t="str">
        <f t="shared" ca="1" si="40"/>
        <v xml:space="preserve"> </v>
      </c>
      <c r="M259" s="17" t="str">
        <f t="shared" ca="1" si="40"/>
        <v xml:space="preserve"> </v>
      </c>
      <c r="N259" s="17" t="str">
        <f t="shared" ca="1" si="40"/>
        <v xml:space="preserve"> </v>
      </c>
      <c r="O259" s="17" t="str">
        <f t="shared" ca="1" si="40"/>
        <v xml:space="preserve"> </v>
      </c>
      <c r="P259" s="17" t="str">
        <f t="shared" ca="1" si="40"/>
        <v xml:space="preserve"> </v>
      </c>
      <c r="Q259" s="17" t="str">
        <f t="shared" ca="1" si="40"/>
        <v xml:space="preserve"> </v>
      </c>
      <c r="R259" s="17" t="str">
        <f t="shared" ca="1" si="40"/>
        <v xml:space="preserve"> </v>
      </c>
      <c r="S259" s="17" t="str">
        <f t="shared" ca="1" si="40"/>
        <v xml:space="preserve"> </v>
      </c>
      <c r="T259" s="17" t="str">
        <f t="shared" ca="1" si="40"/>
        <v xml:space="preserve"> </v>
      </c>
      <c r="Z259" s="18" t="str">
        <f t="shared" si="41"/>
        <v xml:space="preserve"> </v>
      </c>
      <c r="AA259" s="18">
        <f t="shared" si="33"/>
        <v>19</v>
      </c>
      <c r="AB259" s="18">
        <f t="shared" ca="1" si="34"/>
        <v>96</v>
      </c>
      <c r="AC259" s="18">
        <f t="shared" ca="1" si="35"/>
        <v>0</v>
      </c>
      <c r="AE259" s="2" t="b">
        <f t="shared" si="42" ref="AE259:AE322">IF(COUNTBLANK(D259)=0,A259)</f>
        <v>0</v>
      </c>
    </row>
    <row r="260" spans="1:31" ht="12.75">
      <c r="A260" s="19">
        <v>3</v>
      </c>
      <c r="B260" s="20" t="s">
        <v>40</v>
      </c>
      <c r="C260" s="15"/>
      <c r="D260" s="15"/>
      <c r="F260" s="66"/>
      <c r="G260" s="16"/>
      <c r="Z260" s="18" t="str">
        <f t="shared" si="41"/>
        <v xml:space="preserve"> </v>
      </c>
      <c r="AA260" s="18">
        <f t="shared" si="43" ref="AA260:AA323">CEILING((ROW()-StartRow+1)/PanelHeight,1)-1</f>
        <v>19</v>
      </c>
      <c r="AB260" s="18">
        <f ca="1" t="shared" si="44" ref="AB260:AB323">COUNTBLANK(OFFSET(INDEX($1:$1048576,2,4),AA260*WellsInPlate,0,WellsInPlate,1))</f>
        <v>96</v>
      </c>
      <c r="AC260" s="18">
        <f ca="1" t="shared" si="45" ref="AC260:AC323">IF(AB260=WellsInPlate,0,1)</f>
        <v>0</v>
      </c>
      <c r="AE260" s="2" t="b">
        <f t="shared" si="42"/>
        <v>0</v>
      </c>
    </row>
    <row r="261" spans="1:31" ht="12.75">
      <c r="A261" s="19">
        <v>3</v>
      </c>
      <c r="B261" s="20" t="s">
        <v>52</v>
      </c>
      <c r="C261" s="15"/>
      <c r="D261" s="15"/>
      <c r="F261" s="66"/>
      <c r="G261" s="16"/>
      <c r="Z261" s="18" t="str">
        <f t="shared" si="41"/>
        <v xml:space="preserve"> </v>
      </c>
      <c r="AA261" s="18">
        <f t="shared" si="43"/>
        <v>19</v>
      </c>
      <c r="AB261" s="18">
        <f t="shared" ca="1" si="44"/>
        <v>96</v>
      </c>
      <c r="AC261" s="18">
        <f t="shared" ca="1" si="45"/>
        <v>0</v>
      </c>
      <c r="AE261" s="2" t="b">
        <f t="shared" si="42"/>
        <v>0</v>
      </c>
    </row>
    <row r="262" spans="1:31" ht="12.75">
      <c r="A262" s="19">
        <v>3</v>
      </c>
      <c r="B262" s="20" t="s">
        <v>64</v>
      </c>
      <c r="C262" s="15"/>
      <c r="D262" s="15"/>
      <c r="F262" s="66"/>
      <c r="G262" s="16"/>
      <c r="Z262" s="18" t="str">
        <f t="shared" si="41"/>
        <v xml:space="preserve"> </v>
      </c>
      <c r="AA262" s="18">
        <f t="shared" si="43"/>
        <v>19</v>
      </c>
      <c r="AB262" s="18">
        <f t="shared" ca="1" si="44"/>
        <v>96</v>
      </c>
      <c r="AC262" s="18">
        <f t="shared" ca="1" si="45"/>
        <v>0</v>
      </c>
      <c r="AE262" s="2" t="b">
        <f t="shared" si="42"/>
        <v>0</v>
      </c>
    </row>
    <row r="263" spans="1:31" ht="12.75">
      <c r="A263" s="19">
        <v>3</v>
      </c>
      <c r="B263" s="20" t="s">
        <v>76</v>
      </c>
      <c r="C263" s="15"/>
      <c r="D263" s="15"/>
      <c r="F263" s="66"/>
      <c r="G263" s="16"/>
      <c r="I263" s="12" t="str">
        <f ca="1">IF(AC264=1,"Plate "&amp;TEXT(AA264+1,"0"),"")</f>
        <v/>
      </c>
      <c r="Z263" s="18" t="str">
        <f t="shared" si="41"/>
        <v xml:space="preserve"> </v>
      </c>
      <c r="AA263" s="18">
        <f t="shared" si="43"/>
        <v>19</v>
      </c>
      <c r="AB263" s="18">
        <f t="shared" ca="1" si="44"/>
        <v>96</v>
      </c>
      <c r="AC263" s="18">
        <f t="shared" ca="1" si="45"/>
        <v>0</v>
      </c>
      <c r="AE263" s="2" t="b">
        <f t="shared" si="42"/>
        <v>0</v>
      </c>
    </row>
    <row r="264" spans="1:31" ht="12.75">
      <c r="A264" s="19">
        <v>3</v>
      </c>
      <c r="B264" s="20" t="s">
        <v>88</v>
      </c>
      <c r="C264" s="15"/>
      <c r="D264" s="15"/>
      <c r="F264" s="66"/>
      <c r="G264" s="16"/>
      <c r="H264" s="9"/>
      <c r="I264" s="10" t="str">
        <f ca="1">IF($AC264=1,"1","")</f>
        <v/>
      </c>
      <c r="J264" s="10" t="str">
        <f ca="1">IF($AC264=1,"2","")</f>
        <v/>
      </c>
      <c r="K264" s="10" t="str">
        <f ca="1">IF($AC264=1,"3","")</f>
        <v/>
      </c>
      <c r="L264" s="10" t="str">
        <f ca="1">IF($AC264=1,"4","")</f>
        <v/>
      </c>
      <c r="M264" s="10" t="str">
        <f ca="1">IF($AC264=1,"5","")</f>
        <v/>
      </c>
      <c r="N264" s="10" t="str">
        <f ca="1">IF($AC264=1,"6","")</f>
        <v/>
      </c>
      <c r="O264" s="10" t="str">
        <f ca="1">IF($AC264=1,"7","")</f>
        <v/>
      </c>
      <c r="P264" s="10" t="str">
        <f ca="1">IF($AC264=1,"8","")</f>
        <v/>
      </c>
      <c r="Q264" s="10" t="str">
        <f ca="1">IF($AC264=1,"9","")</f>
        <v/>
      </c>
      <c r="R264" s="10" t="str">
        <f ca="1">IF($AC264=1,"10","")</f>
        <v/>
      </c>
      <c r="S264" s="10" t="str">
        <f ca="1">IF($AC264=1,"11","")</f>
        <v/>
      </c>
      <c r="T264" s="10" t="str">
        <f ca="1">IF($AC264=1,"12","")</f>
        <v/>
      </c>
      <c r="Z264" s="18" t="str">
        <f t="shared" si="41"/>
        <v xml:space="preserve"> </v>
      </c>
      <c r="AA264" s="18">
        <f t="shared" si="43"/>
        <v>20</v>
      </c>
      <c r="AB264" s="18">
        <f t="shared" ca="1" si="44"/>
        <v>96</v>
      </c>
      <c r="AC264" s="18">
        <f t="shared" ca="1" si="45"/>
        <v>0</v>
      </c>
      <c r="AE264" s="2" t="b">
        <f t="shared" si="42"/>
        <v>0</v>
      </c>
    </row>
    <row r="265" spans="1:31" ht="12.75">
      <c r="A265" s="19">
        <v>3</v>
      </c>
      <c r="B265" s="20" t="s">
        <v>100</v>
      </c>
      <c r="C265" s="15"/>
      <c r="D265" s="15"/>
      <c r="F265" s="66"/>
      <c r="G265" s="16"/>
      <c r="H265" s="10" t="str">
        <f ca="1">IF(AC265=1,"A","")</f>
        <v/>
      </c>
      <c r="I265" s="17" t="str">
        <f ca="1" t="shared" si="46" ref="I265:T272">OFFSET($Z$2,ROW()-StartRow-1-$AA265*PanelHeight+$AA265*WellsInPlate+(COLUMN()-9)*8,0,1,1)</f>
        <v xml:space="preserve"> </v>
      </c>
      <c r="J265" s="17" t="str">
        <f t="shared" ca="1" si="46"/>
        <v xml:space="preserve"> </v>
      </c>
      <c r="K265" s="17" t="str">
        <f t="shared" ca="1" si="46"/>
        <v xml:space="preserve"> </v>
      </c>
      <c r="L265" s="17" t="str">
        <f t="shared" ca="1" si="46"/>
        <v xml:space="preserve"> </v>
      </c>
      <c r="M265" s="17" t="str">
        <f t="shared" ca="1" si="46"/>
        <v xml:space="preserve"> </v>
      </c>
      <c r="N265" s="17" t="str">
        <f t="shared" ca="1" si="46"/>
        <v xml:space="preserve"> </v>
      </c>
      <c r="O265" s="17" t="str">
        <f t="shared" ca="1" si="46"/>
        <v xml:space="preserve"> </v>
      </c>
      <c r="P265" s="17" t="str">
        <f t="shared" ca="1" si="46"/>
        <v xml:space="preserve"> </v>
      </c>
      <c r="Q265" s="17" t="str">
        <f t="shared" ca="1" si="46"/>
        <v xml:space="preserve"> </v>
      </c>
      <c r="R265" s="17" t="str">
        <f t="shared" ca="1" si="46"/>
        <v xml:space="preserve"> </v>
      </c>
      <c r="S265" s="17" t="str">
        <f t="shared" ca="1" si="46"/>
        <v xml:space="preserve"> </v>
      </c>
      <c r="T265" s="17" t="str">
        <f t="shared" ca="1" si="46"/>
        <v xml:space="preserve"> </v>
      </c>
      <c r="Z265" s="18" t="str">
        <f t="shared" si="41"/>
        <v xml:space="preserve"> </v>
      </c>
      <c r="AA265" s="18">
        <f t="shared" si="43"/>
        <v>20</v>
      </c>
      <c r="AB265" s="18">
        <f t="shared" ca="1" si="44"/>
        <v>96</v>
      </c>
      <c r="AC265" s="18">
        <f t="shared" ca="1" si="45"/>
        <v>0</v>
      </c>
      <c r="AE265" s="2" t="b">
        <f t="shared" si="42"/>
        <v>0</v>
      </c>
    </row>
    <row r="266" spans="1:31" ht="12.75">
      <c r="A266" s="19">
        <v>3</v>
      </c>
      <c r="B266" s="20" t="s">
        <v>17</v>
      </c>
      <c r="C266" s="15"/>
      <c r="D266" s="15"/>
      <c r="F266" s="66"/>
      <c r="G266" s="16"/>
      <c r="H266" s="10" t="str">
        <f ca="1">IF(AC266=1,"B","")</f>
        <v/>
      </c>
      <c r="I266" s="17" t="str">
        <f t="shared" ca="1" si="46"/>
        <v xml:space="preserve"> </v>
      </c>
      <c r="J266" s="17" t="str">
        <f t="shared" ca="1" si="46"/>
        <v xml:space="preserve"> </v>
      </c>
      <c r="K266" s="17" t="str">
        <f t="shared" ca="1" si="46"/>
        <v xml:space="preserve"> </v>
      </c>
      <c r="L266" s="17" t="str">
        <f t="shared" ca="1" si="46"/>
        <v xml:space="preserve"> </v>
      </c>
      <c r="M266" s="17" t="str">
        <f t="shared" ca="1" si="46"/>
        <v xml:space="preserve"> </v>
      </c>
      <c r="N266" s="17" t="str">
        <f t="shared" ca="1" si="46"/>
        <v xml:space="preserve"> </v>
      </c>
      <c r="O266" s="17" t="str">
        <f t="shared" ca="1" si="46"/>
        <v xml:space="preserve"> </v>
      </c>
      <c r="P266" s="17" t="str">
        <f t="shared" ca="1" si="46"/>
        <v xml:space="preserve"> </v>
      </c>
      <c r="Q266" s="17" t="str">
        <f t="shared" ca="1" si="46"/>
        <v xml:space="preserve"> </v>
      </c>
      <c r="R266" s="17" t="str">
        <f t="shared" ca="1" si="46"/>
        <v xml:space="preserve"> </v>
      </c>
      <c r="S266" s="17" t="str">
        <f t="shared" ca="1" si="46"/>
        <v xml:space="preserve"> </v>
      </c>
      <c r="T266" s="17" t="str">
        <f t="shared" ca="1" si="46"/>
        <v xml:space="preserve"> </v>
      </c>
      <c r="Z266" s="18" t="str">
        <f t="shared" si="41"/>
        <v xml:space="preserve"> </v>
      </c>
      <c r="AA266" s="18">
        <f t="shared" si="43"/>
        <v>20</v>
      </c>
      <c r="AB266" s="18">
        <f t="shared" ca="1" si="44"/>
        <v>96</v>
      </c>
      <c r="AC266" s="18">
        <f t="shared" ca="1" si="45"/>
        <v>0</v>
      </c>
      <c r="AE266" s="2" t="b">
        <f t="shared" si="42"/>
        <v>0</v>
      </c>
    </row>
    <row r="267" spans="1:31" ht="12.75">
      <c r="A267" s="19">
        <v>3</v>
      </c>
      <c r="B267" s="20" t="s">
        <v>29</v>
      </c>
      <c r="C267" s="15"/>
      <c r="D267" s="15"/>
      <c r="F267" s="66"/>
      <c r="G267" s="16"/>
      <c r="H267" s="10" t="str">
        <f ca="1">IF(AC267=1,"C","")</f>
        <v/>
      </c>
      <c r="I267" s="17" t="str">
        <f t="shared" ca="1" si="46"/>
        <v xml:space="preserve"> </v>
      </c>
      <c r="J267" s="17" t="str">
        <f t="shared" ca="1" si="46"/>
        <v xml:space="preserve"> </v>
      </c>
      <c r="K267" s="17" t="str">
        <f t="shared" ca="1" si="46"/>
        <v xml:space="preserve"> </v>
      </c>
      <c r="L267" s="17" t="str">
        <f t="shared" ca="1" si="46"/>
        <v xml:space="preserve"> </v>
      </c>
      <c r="M267" s="17" t="str">
        <f t="shared" ca="1" si="46"/>
        <v xml:space="preserve"> </v>
      </c>
      <c r="N267" s="17" t="str">
        <f t="shared" ca="1" si="46"/>
        <v xml:space="preserve"> </v>
      </c>
      <c r="O267" s="17" t="str">
        <f t="shared" ca="1" si="46"/>
        <v xml:space="preserve"> </v>
      </c>
      <c r="P267" s="17" t="str">
        <f t="shared" ca="1" si="46"/>
        <v xml:space="preserve"> </v>
      </c>
      <c r="Q267" s="17" t="str">
        <f t="shared" ca="1" si="46"/>
        <v xml:space="preserve"> </v>
      </c>
      <c r="R267" s="17" t="str">
        <f t="shared" ca="1" si="46"/>
        <v xml:space="preserve"> </v>
      </c>
      <c r="S267" s="17" t="str">
        <f t="shared" ca="1" si="46"/>
        <v xml:space="preserve"> </v>
      </c>
      <c r="T267" s="17" t="str">
        <f t="shared" ca="1" si="46"/>
        <v xml:space="preserve"> </v>
      </c>
      <c r="Z267" s="18" t="str">
        <f t="shared" si="41"/>
        <v xml:space="preserve"> </v>
      </c>
      <c r="AA267" s="18">
        <f t="shared" si="43"/>
        <v>20</v>
      </c>
      <c r="AB267" s="18">
        <f t="shared" ca="1" si="44"/>
        <v>96</v>
      </c>
      <c r="AC267" s="18">
        <f t="shared" ca="1" si="45"/>
        <v>0</v>
      </c>
      <c r="AE267" s="2" t="b">
        <f t="shared" si="42"/>
        <v>0</v>
      </c>
    </row>
    <row r="268" spans="1:31" ht="12.75">
      <c r="A268" s="19">
        <v>3</v>
      </c>
      <c r="B268" s="20" t="s">
        <v>41</v>
      </c>
      <c r="C268" s="15"/>
      <c r="D268" s="15"/>
      <c r="F268" s="66"/>
      <c r="G268" s="16"/>
      <c r="H268" s="10" t="str">
        <f ca="1">IF(AC268=1,"D","")</f>
        <v/>
      </c>
      <c r="I268" s="17" t="str">
        <f t="shared" ca="1" si="46"/>
        <v xml:space="preserve"> </v>
      </c>
      <c r="J268" s="17" t="str">
        <f t="shared" ca="1" si="46"/>
        <v xml:space="preserve"> </v>
      </c>
      <c r="K268" s="17" t="str">
        <f t="shared" ca="1" si="46"/>
        <v xml:space="preserve"> </v>
      </c>
      <c r="L268" s="17" t="str">
        <f t="shared" ca="1" si="46"/>
        <v xml:space="preserve"> </v>
      </c>
      <c r="M268" s="17" t="str">
        <f t="shared" ca="1" si="46"/>
        <v xml:space="preserve"> </v>
      </c>
      <c r="N268" s="17" t="str">
        <f t="shared" ca="1" si="46"/>
        <v xml:space="preserve"> </v>
      </c>
      <c r="O268" s="17" t="str">
        <f t="shared" ca="1" si="46"/>
        <v xml:space="preserve"> </v>
      </c>
      <c r="P268" s="17" t="str">
        <f t="shared" ca="1" si="46"/>
        <v xml:space="preserve"> </v>
      </c>
      <c r="Q268" s="17" t="str">
        <f t="shared" ca="1" si="46"/>
        <v xml:space="preserve"> </v>
      </c>
      <c r="R268" s="17" t="str">
        <f t="shared" ca="1" si="46"/>
        <v xml:space="preserve"> </v>
      </c>
      <c r="S268" s="17" t="str">
        <f t="shared" ca="1" si="46"/>
        <v xml:space="preserve"> </v>
      </c>
      <c r="T268" s="17" t="str">
        <f t="shared" ca="1" si="46"/>
        <v xml:space="preserve"> </v>
      </c>
      <c r="Z268" s="18" t="str">
        <f t="shared" si="41"/>
        <v xml:space="preserve"> </v>
      </c>
      <c r="AA268" s="18">
        <f t="shared" si="43"/>
        <v>20</v>
      </c>
      <c r="AB268" s="18">
        <f t="shared" ca="1" si="44"/>
        <v>96</v>
      </c>
      <c r="AC268" s="18">
        <f t="shared" ca="1" si="45"/>
        <v>0</v>
      </c>
      <c r="AE268" s="2" t="b">
        <f t="shared" si="42"/>
        <v>0</v>
      </c>
    </row>
    <row r="269" spans="1:31" ht="12.75">
      <c r="A269" s="19">
        <v>3</v>
      </c>
      <c r="B269" s="20" t="s">
        <v>53</v>
      </c>
      <c r="C269" s="15"/>
      <c r="D269" s="15"/>
      <c r="F269" s="66"/>
      <c r="G269" s="16"/>
      <c r="H269" s="10" t="str">
        <f ca="1">IF(AC269=1,"E","")</f>
        <v/>
      </c>
      <c r="I269" s="17" t="str">
        <f t="shared" ca="1" si="46"/>
        <v xml:space="preserve"> </v>
      </c>
      <c r="J269" s="17" t="str">
        <f t="shared" ca="1" si="46"/>
        <v xml:space="preserve"> </v>
      </c>
      <c r="K269" s="17" t="str">
        <f t="shared" ca="1" si="46"/>
        <v xml:space="preserve"> </v>
      </c>
      <c r="L269" s="17" t="str">
        <f t="shared" ca="1" si="46"/>
        <v xml:space="preserve"> </v>
      </c>
      <c r="M269" s="17" t="str">
        <f t="shared" ca="1" si="46"/>
        <v xml:space="preserve"> </v>
      </c>
      <c r="N269" s="17" t="str">
        <f t="shared" ca="1" si="46"/>
        <v xml:space="preserve"> </v>
      </c>
      <c r="O269" s="17" t="str">
        <f t="shared" ca="1" si="46"/>
        <v xml:space="preserve"> </v>
      </c>
      <c r="P269" s="17" t="str">
        <f t="shared" ca="1" si="46"/>
        <v xml:space="preserve"> </v>
      </c>
      <c r="Q269" s="17" t="str">
        <f t="shared" ca="1" si="46"/>
        <v xml:space="preserve"> </v>
      </c>
      <c r="R269" s="17" t="str">
        <f t="shared" ca="1" si="46"/>
        <v xml:space="preserve"> </v>
      </c>
      <c r="S269" s="17" t="str">
        <f t="shared" ca="1" si="46"/>
        <v xml:space="preserve"> </v>
      </c>
      <c r="T269" s="17" t="str">
        <f t="shared" ca="1" si="46"/>
        <v xml:space="preserve"> </v>
      </c>
      <c r="Z269" s="18" t="str">
        <f t="shared" si="41"/>
        <v xml:space="preserve"> </v>
      </c>
      <c r="AA269" s="18">
        <f t="shared" si="43"/>
        <v>20</v>
      </c>
      <c r="AB269" s="18">
        <f t="shared" ca="1" si="44"/>
        <v>96</v>
      </c>
      <c r="AC269" s="18">
        <f t="shared" ca="1" si="45"/>
        <v>0</v>
      </c>
      <c r="AE269" s="2" t="b">
        <f t="shared" si="42"/>
        <v>0</v>
      </c>
    </row>
    <row r="270" spans="1:31" ht="12.75">
      <c r="A270" s="19">
        <v>3</v>
      </c>
      <c r="B270" s="20" t="s">
        <v>65</v>
      </c>
      <c r="C270" s="15"/>
      <c r="D270" s="15"/>
      <c r="F270" s="66"/>
      <c r="G270" s="16"/>
      <c r="H270" s="10" t="str">
        <f ca="1">IF(AC270=1,"F","")</f>
        <v/>
      </c>
      <c r="I270" s="17" t="str">
        <f t="shared" ca="1" si="46"/>
        <v xml:space="preserve"> </v>
      </c>
      <c r="J270" s="17" t="str">
        <f t="shared" ca="1" si="46"/>
        <v xml:space="preserve"> </v>
      </c>
      <c r="K270" s="17" t="str">
        <f t="shared" ca="1" si="46"/>
        <v xml:space="preserve"> </v>
      </c>
      <c r="L270" s="17" t="str">
        <f t="shared" ca="1" si="46"/>
        <v xml:space="preserve"> </v>
      </c>
      <c r="M270" s="17" t="str">
        <f t="shared" ca="1" si="46"/>
        <v xml:space="preserve"> </v>
      </c>
      <c r="N270" s="17" t="str">
        <f t="shared" ca="1" si="46"/>
        <v xml:space="preserve"> </v>
      </c>
      <c r="O270" s="17" t="str">
        <f t="shared" ca="1" si="46"/>
        <v xml:space="preserve"> </v>
      </c>
      <c r="P270" s="17" t="str">
        <f t="shared" ca="1" si="46"/>
        <v xml:space="preserve"> </v>
      </c>
      <c r="Q270" s="17" t="str">
        <f t="shared" ca="1" si="46"/>
        <v xml:space="preserve"> </v>
      </c>
      <c r="R270" s="17" t="str">
        <f t="shared" ca="1" si="46"/>
        <v xml:space="preserve"> </v>
      </c>
      <c r="S270" s="17" t="str">
        <f t="shared" ca="1" si="46"/>
        <v xml:space="preserve"> </v>
      </c>
      <c r="T270" s="17" t="str">
        <f t="shared" ca="1" si="46"/>
        <v xml:space="preserve"> </v>
      </c>
      <c r="Z270" s="18" t="str">
        <f t="shared" si="41"/>
        <v xml:space="preserve"> </v>
      </c>
      <c r="AA270" s="18">
        <f t="shared" si="43"/>
        <v>20</v>
      </c>
      <c r="AB270" s="18">
        <f t="shared" ca="1" si="44"/>
        <v>96</v>
      </c>
      <c r="AC270" s="18">
        <f t="shared" ca="1" si="45"/>
        <v>0</v>
      </c>
      <c r="AE270" s="2" t="b">
        <f t="shared" si="42"/>
        <v>0</v>
      </c>
    </row>
    <row r="271" spans="1:31" ht="12.75">
      <c r="A271" s="19">
        <v>3</v>
      </c>
      <c r="B271" s="20" t="s">
        <v>77</v>
      </c>
      <c r="C271" s="15"/>
      <c r="D271" s="15"/>
      <c r="F271" s="66"/>
      <c r="G271" s="16"/>
      <c r="H271" s="10" t="str">
        <f ca="1">IF(AC271=1,"G","")</f>
        <v/>
      </c>
      <c r="I271" s="17" t="str">
        <f t="shared" ca="1" si="46"/>
        <v xml:space="preserve"> </v>
      </c>
      <c r="J271" s="17" t="str">
        <f t="shared" ca="1" si="46"/>
        <v xml:space="preserve"> </v>
      </c>
      <c r="K271" s="17" t="str">
        <f t="shared" ca="1" si="46"/>
        <v xml:space="preserve"> </v>
      </c>
      <c r="L271" s="17" t="str">
        <f t="shared" ca="1" si="46"/>
        <v xml:space="preserve"> </v>
      </c>
      <c r="M271" s="17" t="str">
        <f t="shared" ca="1" si="46"/>
        <v xml:space="preserve"> </v>
      </c>
      <c r="N271" s="17" t="str">
        <f t="shared" ca="1" si="46"/>
        <v xml:space="preserve"> </v>
      </c>
      <c r="O271" s="17" t="str">
        <f t="shared" ca="1" si="46"/>
        <v xml:space="preserve"> </v>
      </c>
      <c r="P271" s="17" t="str">
        <f t="shared" ca="1" si="46"/>
        <v xml:space="preserve"> </v>
      </c>
      <c r="Q271" s="17" t="str">
        <f t="shared" ca="1" si="46"/>
        <v xml:space="preserve"> </v>
      </c>
      <c r="R271" s="17" t="str">
        <f t="shared" ca="1" si="46"/>
        <v xml:space="preserve"> </v>
      </c>
      <c r="S271" s="17" t="str">
        <f t="shared" ca="1" si="46"/>
        <v xml:space="preserve"> </v>
      </c>
      <c r="T271" s="17" t="str">
        <f t="shared" ca="1" si="46"/>
        <v xml:space="preserve"> </v>
      </c>
      <c r="Z271" s="18" t="str">
        <f t="shared" si="41"/>
        <v xml:space="preserve"> </v>
      </c>
      <c r="AA271" s="18">
        <f t="shared" si="43"/>
        <v>20</v>
      </c>
      <c r="AB271" s="18">
        <f t="shared" ca="1" si="44"/>
        <v>96</v>
      </c>
      <c r="AC271" s="18">
        <f t="shared" ca="1" si="45"/>
        <v>0</v>
      </c>
      <c r="AE271" s="2" t="b">
        <f t="shared" si="42"/>
        <v>0</v>
      </c>
    </row>
    <row r="272" spans="1:31" ht="12.75">
      <c r="A272" s="19">
        <v>3</v>
      </c>
      <c r="B272" s="20" t="s">
        <v>89</v>
      </c>
      <c r="C272" s="15"/>
      <c r="D272" s="15"/>
      <c r="F272" s="66"/>
      <c r="G272" s="16"/>
      <c r="H272" s="10" t="str">
        <f ca="1">IF(AC272=1,"H","")</f>
        <v/>
      </c>
      <c r="I272" s="17" t="str">
        <f t="shared" ca="1" si="46"/>
        <v xml:space="preserve"> </v>
      </c>
      <c r="J272" s="17" t="str">
        <f t="shared" ca="1" si="46"/>
        <v xml:space="preserve"> </v>
      </c>
      <c r="K272" s="17" t="str">
        <f t="shared" ca="1" si="46"/>
        <v xml:space="preserve"> </v>
      </c>
      <c r="L272" s="17" t="str">
        <f t="shared" ca="1" si="46"/>
        <v xml:space="preserve"> </v>
      </c>
      <c r="M272" s="17" t="str">
        <f t="shared" ca="1" si="46"/>
        <v xml:space="preserve"> </v>
      </c>
      <c r="N272" s="17" t="str">
        <f t="shared" ca="1" si="46"/>
        <v xml:space="preserve"> </v>
      </c>
      <c r="O272" s="17" t="str">
        <f t="shared" ca="1" si="46"/>
        <v xml:space="preserve"> </v>
      </c>
      <c r="P272" s="17" t="str">
        <f t="shared" ca="1" si="46"/>
        <v xml:space="preserve"> </v>
      </c>
      <c r="Q272" s="17" t="str">
        <f t="shared" ca="1" si="46"/>
        <v xml:space="preserve"> </v>
      </c>
      <c r="R272" s="17" t="str">
        <f t="shared" ca="1" si="46"/>
        <v xml:space="preserve"> </v>
      </c>
      <c r="S272" s="17" t="str">
        <f t="shared" ca="1" si="46"/>
        <v xml:space="preserve"> </v>
      </c>
      <c r="T272" s="17" t="str">
        <f t="shared" ca="1" si="46"/>
        <v xml:space="preserve"> </v>
      </c>
      <c r="Z272" s="18" t="str">
        <f t="shared" si="41"/>
        <v xml:space="preserve"> </v>
      </c>
      <c r="AA272" s="18">
        <f t="shared" si="43"/>
        <v>20</v>
      </c>
      <c r="AB272" s="18">
        <f t="shared" ca="1" si="44"/>
        <v>96</v>
      </c>
      <c r="AC272" s="18">
        <f t="shared" ca="1" si="45"/>
        <v>0</v>
      </c>
      <c r="AE272" s="2" t="b">
        <f t="shared" si="42"/>
        <v>0</v>
      </c>
    </row>
    <row r="273" spans="1:31" ht="12.75">
      <c r="A273" s="19">
        <v>3</v>
      </c>
      <c r="B273" s="20" t="s">
        <v>101</v>
      </c>
      <c r="C273" s="15"/>
      <c r="D273" s="15"/>
      <c r="F273" s="66"/>
      <c r="G273" s="16"/>
      <c r="Z273" s="18" t="str">
        <f t="shared" si="41"/>
        <v xml:space="preserve"> </v>
      </c>
      <c r="AA273" s="18">
        <f t="shared" si="43"/>
        <v>20</v>
      </c>
      <c r="AB273" s="18">
        <f t="shared" ca="1" si="44"/>
        <v>96</v>
      </c>
      <c r="AC273" s="18">
        <f t="shared" ca="1" si="45"/>
        <v>0</v>
      </c>
      <c r="AE273" s="2" t="b">
        <f t="shared" si="42"/>
        <v>0</v>
      </c>
    </row>
    <row r="274" spans="1:31" ht="12.75">
      <c r="A274" s="19">
        <v>3</v>
      </c>
      <c r="B274" s="20" t="s">
        <v>18</v>
      </c>
      <c r="C274" s="15"/>
      <c r="D274" s="15"/>
      <c r="F274" s="66"/>
      <c r="G274" s="16"/>
      <c r="Z274" s="18" t="str">
        <f t="shared" si="41"/>
        <v xml:space="preserve"> </v>
      </c>
      <c r="AA274" s="18">
        <f t="shared" si="43"/>
        <v>20</v>
      </c>
      <c r="AB274" s="18">
        <f t="shared" ca="1" si="44"/>
        <v>96</v>
      </c>
      <c r="AC274" s="18">
        <f t="shared" ca="1" si="45"/>
        <v>0</v>
      </c>
      <c r="AE274" s="2" t="b">
        <f t="shared" si="42"/>
        <v>0</v>
      </c>
    </row>
    <row r="275" spans="1:31" ht="12.75">
      <c r="A275" s="19">
        <v>3</v>
      </c>
      <c r="B275" s="20" t="s">
        <v>30</v>
      </c>
      <c r="C275" s="15"/>
      <c r="D275" s="15"/>
      <c r="F275" s="66"/>
      <c r="G275" s="16"/>
      <c r="Z275" s="18" t="str">
        <f t="shared" si="41"/>
        <v xml:space="preserve"> </v>
      </c>
      <c r="AA275" s="18">
        <f t="shared" si="43"/>
        <v>20</v>
      </c>
      <c r="AB275" s="18">
        <f t="shared" ca="1" si="44"/>
        <v>96</v>
      </c>
      <c r="AC275" s="18">
        <f t="shared" ca="1" si="45"/>
        <v>0</v>
      </c>
      <c r="AE275" s="2" t="b">
        <f t="shared" si="42"/>
        <v>0</v>
      </c>
    </row>
    <row r="276" spans="1:31" ht="12.75">
      <c r="A276" s="19">
        <v>3</v>
      </c>
      <c r="B276" s="20" t="s">
        <v>42</v>
      </c>
      <c r="C276" s="15"/>
      <c r="D276" s="15"/>
      <c r="F276" s="66"/>
      <c r="G276" s="16"/>
      <c r="I276" s="12" t="str">
        <f ca="1">IF(AC277=1,"Plate "&amp;TEXT(AA277+1,"0"),"")</f>
        <v/>
      </c>
      <c r="Z276" s="18" t="str">
        <f t="shared" si="41"/>
        <v xml:space="preserve"> </v>
      </c>
      <c r="AA276" s="18">
        <f t="shared" si="43"/>
        <v>20</v>
      </c>
      <c r="AB276" s="18">
        <f t="shared" ca="1" si="44"/>
        <v>96</v>
      </c>
      <c r="AC276" s="18">
        <f t="shared" ca="1" si="45"/>
        <v>0</v>
      </c>
      <c r="AE276" s="2" t="b">
        <f t="shared" si="42"/>
        <v>0</v>
      </c>
    </row>
    <row r="277" spans="1:31" ht="12.75">
      <c r="A277" s="19">
        <v>3</v>
      </c>
      <c r="B277" s="20" t="s">
        <v>54</v>
      </c>
      <c r="C277" s="15"/>
      <c r="D277" s="15"/>
      <c r="F277" s="66"/>
      <c r="G277" s="16"/>
      <c r="H277" s="9"/>
      <c r="I277" s="10" t="str">
        <f ca="1">IF($AC277=1,"1","")</f>
        <v/>
      </c>
      <c r="J277" s="10" t="str">
        <f ca="1">IF($AC277=1,"2","")</f>
        <v/>
      </c>
      <c r="K277" s="10" t="str">
        <f ca="1">IF($AC277=1,"3","")</f>
        <v/>
      </c>
      <c r="L277" s="10" t="str">
        <f ca="1">IF($AC277=1,"4","")</f>
        <v/>
      </c>
      <c r="M277" s="10" t="str">
        <f ca="1">IF($AC277=1,"5","")</f>
        <v/>
      </c>
      <c r="N277" s="10" t="str">
        <f ca="1">IF($AC277=1,"6","")</f>
        <v/>
      </c>
      <c r="O277" s="10" t="str">
        <f ca="1">IF($AC277=1,"7","")</f>
        <v/>
      </c>
      <c r="P277" s="10" t="str">
        <f ca="1">IF($AC277=1,"8","")</f>
        <v/>
      </c>
      <c r="Q277" s="10" t="str">
        <f ca="1">IF($AC277=1,"9","")</f>
        <v/>
      </c>
      <c r="R277" s="10" t="str">
        <f ca="1">IF($AC277=1,"10","")</f>
        <v/>
      </c>
      <c r="S277" s="10" t="str">
        <f ca="1">IF($AC277=1,"11","")</f>
        <v/>
      </c>
      <c r="T277" s="10" t="str">
        <f ca="1">IF($AC277=1,"12","")</f>
        <v/>
      </c>
      <c r="Z277" s="18" t="str">
        <f t="shared" si="41"/>
        <v xml:space="preserve"> </v>
      </c>
      <c r="AA277" s="18">
        <f t="shared" si="43"/>
        <v>21</v>
      </c>
      <c r="AB277" s="18">
        <f t="shared" ca="1" si="44"/>
        <v>96</v>
      </c>
      <c r="AC277" s="18">
        <f t="shared" ca="1" si="45"/>
        <v>0</v>
      </c>
      <c r="AE277" s="2" t="b">
        <f t="shared" si="42"/>
        <v>0</v>
      </c>
    </row>
    <row r="278" spans="1:31" ht="12.75">
      <c r="A278" s="19">
        <v>3</v>
      </c>
      <c r="B278" s="20" t="s">
        <v>66</v>
      </c>
      <c r="C278" s="15"/>
      <c r="D278" s="15"/>
      <c r="F278" s="66"/>
      <c r="G278" s="16"/>
      <c r="H278" s="10" t="str">
        <f ca="1">IF(AC278=1,"A","")</f>
        <v/>
      </c>
      <c r="I278" s="17" t="str">
        <f ca="1" t="shared" si="47" ref="I278:T285">OFFSET($Z$2,ROW()-StartRow-1-$AA278*PanelHeight+$AA278*WellsInPlate+(COLUMN()-9)*8,0,1,1)</f>
        <v xml:space="preserve"> </v>
      </c>
      <c r="J278" s="17" t="str">
        <f t="shared" ca="1" si="47"/>
        <v xml:space="preserve"> </v>
      </c>
      <c r="K278" s="17" t="str">
        <f t="shared" ca="1" si="47"/>
        <v xml:space="preserve"> </v>
      </c>
      <c r="L278" s="17" t="str">
        <f t="shared" ca="1" si="47"/>
        <v xml:space="preserve"> </v>
      </c>
      <c r="M278" s="17" t="str">
        <f t="shared" ca="1" si="47"/>
        <v xml:space="preserve"> </v>
      </c>
      <c r="N278" s="17" t="str">
        <f t="shared" ca="1" si="47"/>
        <v xml:space="preserve"> </v>
      </c>
      <c r="O278" s="17" t="str">
        <f t="shared" ca="1" si="47"/>
        <v xml:space="preserve"> </v>
      </c>
      <c r="P278" s="17" t="str">
        <f t="shared" ca="1" si="47"/>
        <v xml:space="preserve"> </v>
      </c>
      <c r="Q278" s="17" t="str">
        <f t="shared" ca="1" si="47"/>
        <v xml:space="preserve"> </v>
      </c>
      <c r="R278" s="17" t="str">
        <f t="shared" ca="1" si="47"/>
        <v xml:space="preserve"> </v>
      </c>
      <c r="S278" s="17" t="str">
        <f t="shared" ca="1" si="47"/>
        <v xml:space="preserve"> </v>
      </c>
      <c r="T278" s="17" t="str">
        <f t="shared" ca="1" si="47"/>
        <v xml:space="preserve"> </v>
      </c>
      <c r="Z278" s="18" t="str">
        <f t="shared" si="41"/>
        <v xml:space="preserve"> </v>
      </c>
      <c r="AA278" s="18">
        <f t="shared" si="43"/>
        <v>21</v>
      </c>
      <c r="AB278" s="18">
        <f t="shared" ca="1" si="44"/>
        <v>96</v>
      </c>
      <c r="AC278" s="18">
        <f t="shared" ca="1" si="45"/>
        <v>0</v>
      </c>
      <c r="AE278" s="2" t="b">
        <f t="shared" si="42"/>
        <v>0</v>
      </c>
    </row>
    <row r="279" spans="1:31" ht="12.75">
      <c r="A279" s="19">
        <v>3</v>
      </c>
      <c r="B279" s="20" t="s">
        <v>78</v>
      </c>
      <c r="C279" s="15"/>
      <c r="D279" s="15"/>
      <c r="F279" s="66"/>
      <c r="G279" s="16"/>
      <c r="H279" s="10" t="str">
        <f ca="1">IF(AC279=1,"B","")</f>
        <v/>
      </c>
      <c r="I279" s="17" t="str">
        <f t="shared" ca="1" si="47"/>
        <v xml:space="preserve"> </v>
      </c>
      <c r="J279" s="17" t="str">
        <f t="shared" ca="1" si="47"/>
        <v xml:space="preserve"> </v>
      </c>
      <c r="K279" s="17" t="str">
        <f t="shared" ca="1" si="47"/>
        <v xml:space="preserve"> </v>
      </c>
      <c r="L279" s="17" t="str">
        <f t="shared" ca="1" si="47"/>
        <v xml:space="preserve"> </v>
      </c>
      <c r="M279" s="17" t="str">
        <f t="shared" ca="1" si="47"/>
        <v xml:space="preserve"> </v>
      </c>
      <c r="N279" s="17" t="str">
        <f t="shared" ca="1" si="47"/>
        <v xml:space="preserve"> </v>
      </c>
      <c r="O279" s="17" t="str">
        <f t="shared" ca="1" si="47"/>
        <v xml:space="preserve"> </v>
      </c>
      <c r="P279" s="17" t="str">
        <f t="shared" ca="1" si="47"/>
        <v xml:space="preserve"> </v>
      </c>
      <c r="Q279" s="17" t="str">
        <f t="shared" ca="1" si="47"/>
        <v xml:space="preserve"> </v>
      </c>
      <c r="R279" s="17" t="str">
        <f t="shared" ca="1" si="47"/>
        <v xml:space="preserve"> </v>
      </c>
      <c r="S279" s="17" t="str">
        <f t="shared" ca="1" si="47"/>
        <v xml:space="preserve"> </v>
      </c>
      <c r="T279" s="17" t="str">
        <f t="shared" ca="1" si="47"/>
        <v xml:space="preserve"> </v>
      </c>
      <c r="Z279" s="18" t="str">
        <f t="shared" si="41"/>
        <v xml:space="preserve"> </v>
      </c>
      <c r="AA279" s="18">
        <f t="shared" si="43"/>
        <v>21</v>
      </c>
      <c r="AB279" s="18">
        <f t="shared" ca="1" si="44"/>
        <v>96</v>
      </c>
      <c r="AC279" s="18">
        <f t="shared" ca="1" si="45"/>
        <v>0</v>
      </c>
      <c r="AE279" s="2" t="b">
        <f t="shared" si="42"/>
        <v>0</v>
      </c>
    </row>
    <row r="280" spans="1:31" ht="12.75">
      <c r="A280" s="19">
        <v>3</v>
      </c>
      <c r="B280" s="20" t="s">
        <v>90</v>
      </c>
      <c r="C280" s="15"/>
      <c r="D280" s="15"/>
      <c r="F280" s="66"/>
      <c r="G280" s="16"/>
      <c r="H280" s="10" t="str">
        <f ca="1">IF(AC280=1,"C","")</f>
        <v/>
      </c>
      <c r="I280" s="17" t="str">
        <f t="shared" ca="1" si="47"/>
        <v xml:space="preserve"> </v>
      </c>
      <c r="J280" s="17" t="str">
        <f t="shared" ca="1" si="47"/>
        <v xml:space="preserve"> </v>
      </c>
      <c r="K280" s="17" t="str">
        <f t="shared" ca="1" si="47"/>
        <v xml:space="preserve"> </v>
      </c>
      <c r="L280" s="17" t="str">
        <f t="shared" ca="1" si="47"/>
        <v xml:space="preserve"> </v>
      </c>
      <c r="M280" s="17" t="str">
        <f t="shared" ca="1" si="47"/>
        <v xml:space="preserve"> </v>
      </c>
      <c r="N280" s="17" t="str">
        <f t="shared" ca="1" si="47"/>
        <v xml:space="preserve"> </v>
      </c>
      <c r="O280" s="17" t="str">
        <f t="shared" ca="1" si="47"/>
        <v xml:space="preserve"> </v>
      </c>
      <c r="P280" s="17" t="str">
        <f t="shared" ca="1" si="47"/>
        <v xml:space="preserve"> </v>
      </c>
      <c r="Q280" s="17" t="str">
        <f t="shared" ca="1" si="47"/>
        <v xml:space="preserve"> </v>
      </c>
      <c r="R280" s="17" t="str">
        <f t="shared" ca="1" si="47"/>
        <v xml:space="preserve"> </v>
      </c>
      <c r="S280" s="17" t="str">
        <f t="shared" ca="1" si="47"/>
        <v xml:space="preserve"> </v>
      </c>
      <c r="T280" s="17" t="str">
        <f t="shared" ca="1" si="47"/>
        <v xml:space="preserve"> </v>
      </c>
      <c r="Z280" s="18" t="str">
        <f t="shared" si="41"/>
        <v xml:space="preserve"> </v>
      </c>
      <c r="AA280" s="18">
        <f t="shared" si="43"/>
        <v>21</v>
      </c>
      <c r="AB280" s="18">
        <f t="shared" ca="1" si="44"/>
        <v>96</v>
      </c>
      <c r="AC280" s="18">
        <f t="shared" ca="1" si="45"/>
        <v>0</v>
      </c>
      <c r="AE280" s="2" t="b">
        <f t="shared" si="42"/>
        <v>0</v>
      </c>
    </row>
    <row r="281" spans="1:31" ht="12.75">
      <c r="A281" s="19">
        <v>3</v>
      </c>
      <c r="B281" s="20" t="s">
        <v>102</v>
      </c>
      <c r="C281" s="15"/>
      <c r="D281" s="15"/>
      <c r="F281" s="66"/>
      <c r="G281" s="16"/>
      <c r="H281" s="10" t="str">
        <f ca="1">IF(AC281=1,"D","")</f>
        <v/>
      </c>
      <c r="I281" s="17" t="str">
        <f t="shared" ca="1" si="47"/>
        <v xml:space="preserve"> </v>
      </c>
      <c r="J281" s="17" t="str">
        <f t="shared" ca="1" si="47"/>
        <v xml:space="preserve"> </v>
      </c>
      <c r="K281" s="17" t="str">
        <f t="shared" ca="1" si="47"/>
        <v xml:space="preserve"> </v>
      </c>
      <c r="L281" s="17" t="str">
        <f t="shared" ca="1" si="47"/>
        <v xml:space="preserve"> </v>
      </c>
      <c r="M281" s="17" t="str">
        <f t="shared" ca="1" si="47"/>
        <v xml:space="preserve"> </v>
      </c>
      <c r="N281" s="17" t="str">
        <f t="shared" ca="1" si="47"/>
        <v xml:space="preserve"> </v>
      </c>
      <c r="O281" s="17" t="str">
        <f t="shared" ca="1" si="47"/>
        <v xml:space="preserve"> </v>
      </c>
      <c r="P281" s="17" t="str">
        <f t="shared" ca="1" si="47"/>
        <v xml:space="preserve"> </v>
      </c>
      <c r="Q281" s="17" t="str">
        <f t="shared" ca="1" si="47"/>
        <v xml:space="preserve"> </v>
      </c>
      <c r="R281" s="17" t="str">
        <f t="shared" ca="1" si="47"/>
        <v xml:space="preserve"> </v>
      </c>
      <c r="S281" s="17" t="str">
        <f t="shared" ca="1" si="47"/>
        <v xml:space="preserve"> </v>
      </c>
      <c r="T281" s="17" t="str">
        <f t="shared" ca="1" si="47"/>
        <v xml:space="preserve"> </v>
      </c>
      <c r="Z281" s="18" t="str">
        <f t="shared" si="41"/>
        <v xml:space="preserve"> </v>
      </c>
      <c r="AA281" s="18">
        <f t="shared" si="43"/>
        <v>21</v>
      </c>
      <c r="AB281" s="18">
        <f t="shared" ca="1" si="44"/>
        <v>96</v>
      </c>
      <c r="AC281" s="18">
        <f t="shared" ca="1" si="45"/>
        <v>0</v>
      </c>
      <c r="AE281" s="2" t="b">
        <f t="shared" si="42"/>
        <v>0</v>
      </c>
    </row>
    <row r="282" spans="1:31" ht="12.75">
      <c r="A282" s="19">
        <v>3</v>
      </c>
      <c r="B282" s="20" t="s">
        <v>19</v>
      </c>
      <c r="C282" s="15"/>
      <c r="D282" s="15"/>
      <c r="F282" s="66"/>
      <c r="G282" s="16"/>
      <c r="H282" s="10" t="str">
        <f ca="1">IF(AC282=1,"E","")</f>
        <v/>
      </c>
      <c r="I282" s="17" t="str">
        <f t="shared" ca="1" si="47"/>
        <v xml:space="preserve"> </v>
      </c>
      <c r="J282" s="17" t="str">
        <f t="shared" ca="1" si="47"/>
        <v xml:space="preserve"> </v>
      </c>
      <c r="K282" s="17" t="str">
        <f t="shared" ca="1" si="47"/>
        <v xml:space="preserve"> </v>
      </c>
      <c r="L282" s="17" t="str">
        <f t="shared" ca="1" si="47"/>
        <v xml:space="preserve"> </v>
      </c>
      <c r="M282" s="17" t="str">
        <f t="shared" ca="1" si="47"/>
        <v xml:space="preserve"> </v>
      </c>
      <c r="N282" s="17" t="str">
        <f t="shared" ca="1" si="47"/>
        <v xml:space="preserve"> </v>
      </c>
      <c r="O282" s="17" t="str">
        <f t="shared" ca="1" si="47"/>
        <v xml:space="preserve"> </v>
      </c>
      <c r="P282" s="17" t="str">
        <f t="shared" ca="1" si="47"/>
        <v xml:space="preserve"> </v>
      </c>
      <c r="Q282" s="17" t="str">
        <f t="shared" ca="1" si="47"/>
        <v xml:space="preserve"> </v>
      </c>
      <c r="R282" s="17" t="str">
        <f t="shared" ca="1" si="47"/>
        <v xml:space="preserve"> </v>
      </c>
      <c r="S282" s="17" t="str">
        <f t="shared" ca="1" si="47"/>
        <v xml:space="preserve"> </v>
      </c>
      <c r="T282" s="17" t="str">
        <f t="shared" ca="1" si="47"/>
        <v xml:space="preserve"> </v>
      </c>
      <c r="Z282" s="18" t="str">
        <f t="shared" si="41"/>
        <v xml:space="preserve"> </v>
      </c>
      <c r="AA282" s="18">
        <f t="shared" si="43"/>
        <v>21</v>
      </c>
      <c r="AB282" s="18">
        <f t="shared" ca="1" si="44"/>
        <v>96</v>
      </c>
      <c r="AC282" s="18">
        <f t="shared" ca="1" si="45"/>
        <v>0</v>
      </c>
      <c r="AE282" s="2" t="b">
        <f t="shared" si="42"/>
        <v>0</v>
      </c>
    </row>
    <row r="283" spans="1:31" ht="12.75">
      <c r="A283" s="19">
        <v>3</v>
      </c>
      <c r="B283" s="20" t="s">
        <v>31</v>
      </c>
      <c r="C283" s="15"/>
      <c r="D283" s="15"/>
      <c r="F283" s="66"/>
      <c r="G283" s="16"/>
      <c r="H283" s="10" t="str">
        <f ca="1">IF(AC283=1,"F","")</f>
        <v/>
      </c>
      <c r="I283" s="17" t="str">
        <f t="shared" ca="1" si="47"/>
        <v xml:space="preserve"> </v>
      </c>
      <c r="J283" s="17" t="str">
        <f t="shared" ca="1" si="47"/>
        <v xml:space="preserve"> </v>
      </c>
      <c r="K283" s="17" t="str">
        <f t="shared" ca="1" si="47"/>
        <v xml:space="preserve"> </v>
      </c>
      <c r="L283" s="17" t="str">
        <f t="shared" ca="1" si="47"/>
        <v xml:space="preserve"> </v>
      </c>
      <c r="M283" s="17" t="str">
        <f t="shared" ca="1" si="47"/>
        <v xml:space="preserve"> </v>
      </c>
      <c r="N283" s="17" t="str">
        <f t="shared" ca="1" si="47"/>
        <v xml:space="preserve"> </v>
      </c>
      <c r="O283" s="17" t="str">
        <f t="shared" ca="1" si="47"/>
        <v xml:space="preserve"> </v>
      </c>
      <c r="P283" s="17" t="str">
        <f t="shared" ca="1" si="47"/>
        <v xml:space="preserve"> </v>
      </c>
      <c r="Q283" s="17" t="str">
        <f t="shared" ca="1" si="47"/>
        <v xml:space="preserve"> </v>
      </c>
      <c r="R283" s="17" t="str">
        <f t="shared" ca="1" si="47"/>
        <v xml:space="preserve"> </v>
      </c>
      <c r="S283" s="17" t="str">
        <f t="shared" ca="1" si="47"/>
        <v xml:space="preserve"> </v>
      </c>
      <c r="T283" s="17" t="str">
        <f t="shared" ca="1" si="47"/>
        <v xml:space="preserve"> </v>
      </c>
      <c r="Z283" s="18" t="str">
        <f t="shared" si="41"/>
        <v xml:space="preserve"> </v>
      </c>
      <c r="AA283" s="18">
        <f t="shared" si="43"/>
        <v>21</v>
      </c>
      <c r="AB283" s="18">
        <f t="shared" ca="1" si="44"/>
        <v>96</v>
      </c>
      <c r="AC283" s="18">
        <f t="shared" ca="1" si="45"/>
        <v>0</v>
      </c>
      <c r="AE283" s="2" t="b">
        <f t="shared" si="42"/>
        <v>0</v>
      </c>
    </row>
    <row r="284" spans="1:31" ht="12.75">
      <c r="A284" s="19">
        <v>3</v>
      </c>
      <c r="B284" s="20" t="s">
        <v>43</v>
      </c>
      <c r="C284" s="15"/>
      <c r="D284" s="15"/>
      <c r="F284" s="66"/>
      <c r="G284" s="16"/>
      <c r="H284" s="10" t="str">
        <f ca="1">IF(AC284=1,"G","")</f>
        <v/>
      </c>
      <c r="I284" s="17" t="str">
        <f t="shared" ca="1" si="47"/>
        <v xml:space="preserve"> </v>
      </c>
      <c r="J284" s="17" t="str">
        <f t="shared" ca="1" si="47"/>
        <v xml:space="preserve"> </v>
      </c>
      <c r="K284" s="17" t="str">
        <f t="shared" ca="1" si="47"/>
        <v xml:space="preserve"> </v>
      </c>
      <c r="L284" s="17" t="str">
        <f t="shared" ca="1" si="47"/>
        <v xml:space="preserve"> </v>
      </c>
      <c r="M284" s="17" t="str">
        <f t="shared" ca="1" si="47"/>
        <v xml:space="preserve"> </v>
      </c>
      <c r="N284" s="17" t="str">
        <f t="shared" ca="1" si="47"/>
        <v xml:space="preserve"> </v>
      </c>
      <c r="O284" s="17" t="str">
        <f t="shared" ca="1" si="47"/>
        <v xml:space="preserve"> </v>
      </c>
      <c r="P284" s="17" t="str">
        <f t="shared" ca="1" si="47"/>
        <v xml:space="preserve"> </v>
      </c>
      <c r="Q284" s="17" t="str">
        <f t="shared" ca="1" si="47"/>
        <v xml:space="preserve"> </v>
      </c>
      <c r="R284" s="17" t="str">
        <f t="shared" ca="1" si="47"/>
        <v xml:space="preserve"> </v>
      </c>
      <c r="S284" s="17" t="str">
        <f t="shared" ca="1" si="47"/>
        <v xml:space="preserve"> </v>
      </c>
      <c r="T284" s="17" t="str">
        <f t="shared" ca="1" si="47"/>
        <v xml:space="preserve"> </v>
      </c>
      <c r="Z284" s="18" t="str">
        <f t="shared" si="41"/>
        <v xml:space="preserve"> </v>
      </c>
      <c r="AA284" s="18">
        <f t="shared" si="43"/>
        <v>21</v>
      </c>
      <c r="AB284" s="18">
        <f t="shared" ca="1" si="44"/>
        <v>96</v>
      </c>
      <c r="AC284" s="18">
        <f t="shared" ca="1" si="45"/>
        <v>0</v>
      </c>
      <c r="AE284" s="2" t="b">
        <f t="shared" si="42"/>
        <v>0</v>
      </c>
    </row>
    <row r="285" spans="1:31" ht="12.75">
      <c r="A285" s="19">
        <v>3</v>
      </c>
      <c r="B285" s="20" t="s">
        <v>55</v>
      </c>
      <c r="C285" s="15"/>
      <c r="D285" s="15"/>
      <c r="F285" s="66"/>
      <c r="G285" s="16"/>
      <c r="H285" s="10" t="str">
        <f ca="1">IF(AC285=1,"H","")</f>
        <v/>
      </c>
      <c r="I285" s="17" t="str">
        <f t="shared" ca="1" si="47"/>
        <v xml:space="preserve"> </v>
      </c>
      <c r="J285" s="17" t="str">
        <f t="shared" ca="1" si="47"/>
        <v xml:space="preserve"> </v>
      </c>
      <c r="K285" s="17" t="str">
        <f t="shared" ca="1" si="47"/>
        <v xml:space="preserve"> </v>
      </c>
      <c r="L285" s="17" t="str">
        <f t="shared" ca="1" si="47"/>
        <v xml:space="preserve"> </v>
      </c>
      <c r="M285" s="17" t="str">
        <f t="shared" ca="1" si="47"/>
        <v xml:space="preserve"> </v>
      </c>
      <c r="N285" s="17" t="str">
        <f t="shared" ca="1" si="47"/>
        <v xml:space="preserve"> </v>
      </c>
      <c r="O285" s="17" t="str">
        <f t="shared" ca="1" si="47"/>
        <v xml:space="preserve"> </v>
      </c>
      <c r="P285" s="17" t="str">
        <f t="shared" ca="1" si="47"/>
        <v xml:space="preserve"> </v>
      </c>
      <c r="Q285" s="17" t="str">
        <f t="shared" ca="1" si="47"/>
        <v xml:space="preserve"> </v>
      </c>
      <c r="R285" s="17" t="str">
        <f t="shared" ca="1" si="47"/>
        <v xml:space="preserve"> </v>
      </c>
      <c r="S285" s="17" t="str">
        <f t="shared" ca="1" si="47"/>
        <v xml:space="preserve"> </v>
      </c>
      <c r="T285" s="17" t="str">
        <f t="shared" ca="1" si="47"/>
        <v xml:space="preserve"> </v>
      </c>
      <c r="Z285" s="18" t="str">
        <f t="shared" si="41"/>
        <v xml:space="preserve"> </v>
      </c>
      <c r="AA285" s="18">
        <f t="shared" si="43"/>
        <v>21</v>
      </c>
      <c r="AB285" s="18">
        <f t="shared" ca="1" si="44"/>
        <v>96</v>
      </c>
      <c r="AC285" s="18">
        <f t="shared" ca="1" si="45"/>
        <v>0</v>
      </c>
      <c r="AE285" s="2" t="b">
        <f t="shared" si="42"/>
        <v>0</v>
      </c>
    </row>
    <row r="286" spans="1:31" ht="12.75">
      <c r="A286" s="19">
        <v>3</v>
      </c>
      <c r="B286" s="20" t="s">
        <v>67</v>
      </c>
      <c r="C286" s="15"/>
      <c r="D286" s="15"/>
      <c r="F286" s="66"/>
      <c r="G286" s="16"/>
      <c r="Z286" s="18" t="str">
        <f t="shared" si="41"/>
        <v xml:space="preserve"> </v>
      </c>
      <c r="AA286" s="18">
        <f t="shared" si="43"/>
        <v>21</v>
      </c>
      <c r="AB286" s="18">
        <f t="shared" ca="1" si="44"/>
        <v>96</v>
      </c>
      <c r="AC286" s="18">
        <f t="shared" ca="1" si="45"/>
        <v>0</v>
      </c>
      <c r="AE286" s="2" t="b">
        <f t="shared" si="42"/>
        <v>0</v>
      </c>
    </row>
    <row r="287" spans="1:31" ht="12.75">
      <c r="A287" s="19">
        <v>3</v>
      </c>
      <c r="B287" s="20" t="s">
        <v>79</v>
      </c>
      <c r="C287" s="15"/>
      <c r="D287" s="15"/>
      <c r="F287" s="66"/>
      <c r="G287" s="16"/>
      <c r="Z287" s="18" t="str">
        <f t="shared" si="41"/>
        <v xml:space="preserve"> </v>
      </c>
      <c r="AA287" s="18">
        <f t="shared" si="43"/>
        <v>21</v>
      </c>
      <c r="AB287" s="18">
        <f t="shared" ca="1" si="44"/>
        <v>96</v>
      </c>
      <c r="AC287" s="18">
        <f t="shared" ca="1" si="45"/>
        <v>0</v>
      </c>
      <c r="AE287" s="2" t="b">
        <f t="shared" si="42"/>
        <v>0</v>
      </c>
    </row>
    <row r="288" spans="1:31" ht="12.75">
      <c r="A288" s="19">
        <v>3</v>
      </c>
      <c r="B288" s="20" t="s">
        <v>91</v>
      </c>
      <c r="C288" s="15"/>
      <c r="D288" s="15"/>
      <c r="F288" s="66"/>
      <c r="G288" s="16"/>
      <c r="Z288" s="18" t="str">
        <f t="shared" si="41"/>
        <v xml:space="preserve"> </v>
      </c>
      <c r="AA288" s="18">
        <f t="shared" si="43"/>
        <v>21</v>
      </c>
      <c r="AB288" s="18">
        <f t="shared" ca="1" si="44"/>
        <v>96</v>
      </c>
      <c r="AC288" s="18">
        <f t="shared" ca="1" si="45"/>
        <v>0</v>
      </c>
      <c r="AE288" s="2" t="b">
        <f t="shared" si="42"/>
        <v>0</v>
      </c>
    </row>
    <row r="289" spans="1:31" ht="12.75">
      <c r="A289" s="19">
        <v>3</v>
      </c>
      <c r="B289" s="20" t="s">
        <v>103</v>
      </c>
      <c r="C289" s="15"/>
      <c r="D289" s="15"/>
      <c r="F289" s="66"/>
      <c r="G289" s="16"/>
      <c r="I289" s="12" t="str">
        <f ca="1">IF(AC290=1,"Plate "&amp;TEXT(AA290+1,"0"),"")</f>
        <v/>
      </c>
      <c r="Z289" s="18" t="str">
        <f t="shared" si="41"/>
        <v xml:space="preserve"> </v>
      </c>
      <c r="AA289" s="18">
        <f t="shared" si="43"/>
        <v>21</v>
      </c>
      <c r="AB289" s="18">
        <f t="shared" ca="1" si="44"/>
        <v>96</v>
      </c>
      <c r="AC289" s="18">
        <f t="shared" ca="1" si="45"/>
        <v>0</v>
      </c>
      <c r="AE289" s="2" t="b">
        <f t="shared" si="42"/>
        <v>0</v>
      </c>
    </row>
    <row r="290" spans="1:31" ht="12.75">
      <c r="A290" s="19">
        <v>4</v>
      </c>
      <c r="B290" s="20" t="s">
        <v>8</v>
      </c>
      <c r="C290" s="15"/>
      <c r="D290" s="15"/>
      <c r="F290" s="66"/>
      <c r="G290" s="16"/>
      <c r="H290" s="9"/>
      <c r="I290" s="10" t="str">
        <f ca="1">IF($AC290=1,"1","")</f>
        <v/>
      </c>
      <c r="J290" s="10" t="str">
        <f ca="1">IF($AC290=1,"2","")</f>
        <v/>
      </c>
      <c r="K290" s="10" t="str">
        <f ca="1">IF($AC290=1,"3","")</f>
        <v/>
      </c>
      <c r="L290" s="10" t="str">
        <f ca="1">IF($AC290=1,"4","")</f>
        <v/>
      </c>
      <c r="M290" s="10" t="str">
        <f ca="1">IF($AC290=1,"5","")</f>
        <v/>
      </c>
      <c r="N290" s="10" t="str">
        <f ca="1">IF($AC290=1,"6","")</f>
        <v/>
      </c>
      <c r="O290" s="10" t="str">
        <f ca="1">IF($AC290=1,"7","")</f>
        <v/>
      </c>
      <c r="P290" s="10" t="str">
        <f ca="1">IF($AC290=1,"8","")</f>
        <v/>
      </c>
      <c r="Q290" s="10" t="str">
        <f ca="1">IF($AC290=1,"9","")</f>
        <v/>
      </c>
      <c r="R290" s="10" t="str">
        <f ca="1">IF($AC290=1,"10","")</f>
        <v/>
      </c>
      <c r="S290" s="10" t="str">
        <f ca="1">IF($AC290=1,"11","")</f>
        <v/>
      </c>
      <c r="T290" s="10" t="str">
        <f ca="1">IF($AC290=1,"12","")</f>
        <v/>
      </c>
      <c r="Z290" s="18" t="str">
        <f t="shared" si="41"/>
        <v xml:space="preserve"> </v>
      </c>
      <c r="AA290" s="18">
        <f t="shared" si="43"/>
        <v>22</v>
      </c>
      <c r="AB290" s="18">
        <f t="shared" ca="1" si="44"/>
        <v>96</v>
      </c>
      <c r="AC290" s="18">
        <f t="shared" ca="1" si="45"/>
        <v>0</v>
      </c>
      <c r="AE290" s="2" t="b">
        <f t="shared" si="42"/>
        <v>0</v>
      </c>
    </row>
    <row r="291" spans="1:31" ht="12.75">
      <c r="A291" s="19">
        <v>4</v>
      </c>
      <c r="B291" s="20" t="s">
        <v>20</v>
      </c>
      <c r="C291" s="15"/>
      <c r="D291" s="15"/>
      <c r="F291" s="66"/>
      <c r="G291" s="16"/>
      <c r="H291" s="10" t="str">
        <f ca="1">IF(AC291=1,"A","")</f>
        <v/>
      </c>
      <c r="I291" s="17" t="str">
        <f ca="1" t="shared" si="48" ref="I291:T298">OFFSET($Z$2,ROW()-StartRow-1-$AA291*PanelHeight+$AA291*WellsInPlate+(COLUMN()-9)*8,0,1,1)</f>
        <v xml:space="preserve"> </v>
      </c>
      <c r="J291" s="17" t="str">
        <f t="shared" ca="1" si="48"/>
        <v xml:space="preserve"> </v>
      </c>
      <c r="K291" s="17" t="str">
        <f t="shared" ca="1" si="48"/>
        <v xml:space="preserve"> </v>
      </c>
      <c r="L291" s="17" t="str">
        <f t="shared" ca="1" si="48"/>
        <v xml:space="preserve"> </v>
      </c>
      <c r="M291" s="17" t="str">
        <f t="shared" ca="1" si="48"/>
        <v xml:space="preserve"> </v>
      </c>
      <c r="N291" s="17" t="str">
        <f t="shared" ca="1" si="48"/>
        <v xml:space="preserve"> </v>
      </c>
      <c r="O291" s="17" t="str">
        <f t="shared" ca="1" si="48"/>
        <v xml:space="preserve"> </v>
      </c>
      <c r="P291" s="17" t="str">
        <f t="shared" ca="1" si="48"/>
        <v xml:space="preserve"> </v>
      </c>
      <c r="Q291" s="17" t="str">
        <f t="shared" ca="1" si="48"/>
        <v xml:space="preserve"> </v>
      </c>
      <c r="R291" s="17" t="str">
        <f t="shared" ca="1" si="48"/>
        <v xml:space="preserve"> </v>
      </c>
      <c r="S291" s="17" t="str">
        <f t="shared" ca="1" si="48"/>
        <v xml:space="preserve"> </v>
      </c>
      <c r="T291" s="17" t="str">
        <f t="shared" ca="1" si="48"/>
        <v xml:space="preserve"> </v>
      </c>
      <c r="Z291" s="18" t="str">
        <f t="shared" si="41"/>
        <v xml:space="preserve"> </v>
      </c>
      <c r="AA291" s="18">
        <f t="shared" si="43"/>
        <v>22</v>
      </c>
      <c r="AB291" s="18">
        <f t="shared" ca="1" si="44"/>
        <v>96</v>
      </c>
      <c r="AC291" s="18">
        <f t="shared" ca="1" si="45"/>
        <v>0</v>
      </c>
      <c r="AE291" s="2" t="b">
        <f t="shared" si="42"/>
        <v>0</v>
      </c>
    </row>
    <row r="292" spans="1:31" ht="12.75">
      <c r="A292" s="19">
        <v>4</v>
      </c>
      <c r="B292" s="20" t="s">
        <v>32</v>
      </c>
      <c r="C292" s="15"/>
      <c r="D292" s="15"/>
      <c r="F292" s="66"/>
      <c r="G292" s="16"/>
      <c r="H292" s="10" t="str">
        <f ca="1">IF(AC292=1,"B","")</f>
        <v/>
      </c>
      <c r="I292" s="17" t="str">
        <f t="shared" ca="1" si="48"/>
        <v xml:space="preserve"> </v>
      </c>
      <c r="J292" s="17" t="str">
        <f t="shared" ca="1" si="48"/>
        <v xml:space="preserve"> </v>
      </c>
      <c r="K292" s="17" t="str">
        <f t="shared" ca="1" si="48"/>
        <v xml:space="preserve"> </v>
      </c>
      <c r="L292" s="17" t="str">
        <f t="shared" ca="1" si="48"/>
        <v xml:space="preserve"> </v>
      </c>
      <c r="M292" s="17" t="str">
        <f t="shared" ca="1" si="48"/>
        <v xml:space="preserve"> </v>
      </c>
      <c r="N292" s="17" t="str">
        <f t="shared" ca="1" si="48"/>
        <v xml:space="preserve"> </v>
      </c>
      <c r="O292" s="17" t="str">
        <f t="shared" ca="1" si="48"/>
        <v xml:space="preserve"> </v>
      </c>
      <c r="P292" s="17" t="str">
        <f t="shared" ca="1" si="48"/>
        <v xml:space="preserve"> </v>
      </c>
      <c r="Q292" s="17" t="str">
        <f t="shared" ca="1" si="48"/>
        <v xml:space="preserve"> </v>
      </c>
      <c r="R292" s="17" t="str">
        <f t="shared" ca="1" si="48"/>
        <v xml:space="preserve"> </v>
      </c>
      <c r="S292" s="17" t="str">
        <f t="shared" ca="1" si="48"/>
        <v xml:space="preserve"> </v>
      </c>
      <c r="T292" s="17" t="str">
        <f t="shared" ca="1" si="48"/>
        <v xml:space="preserve"> </v>
      </c>
      <c r="Z292" s="18" t="str">
        <f t="shared" si="41"/>
        <v xml:space="preserve"> </v>
      </c>
      <c r="AA292" s="18">
        <f t="shared" si="43"/>
        <v>22</v>
      </c>
      <c r="AB292" s="18">
        <f t="shared" ca="1" si="44"/>
        <v>96</v>
      </c>
      <c r="AC292" s="18">
        <f t="shared" ca="1" si="45"/>
        <v>0</v>
      </c>
      <c r="AE292" s="2" t="b">
        <f t="shared" si="42"/>
        <v>0</v>
      </c>
    </row>
    <row r="293" spans="1:31" ht="12.75">
      <c r="A293" s="19">
        <v>4</v>
      </c>
      <c r="B293" s="20" t="s">
        <v>44</v>
      </c>
      <c r="C293" s="15"/>
      <c r="D293" s="15"/>
      <c r="F293" s="66"/>
      <c r="G293" s="16"/>
      <c r="H293" s="10" t="str">
        <f ca="1">IF(AC293=1,"C","")</f>
        <v/>
      </c>
      <c r="I293" s="17" t="str">
        <f t="shared" ca="1" si="48"/>
        <v xml:space="preserve"> </v>
      </c>
      <c r="J293" s="17" t="str">
        <f t="shared" ca="1" si="48"/>
        <v xml:space="preserve"> </v>
      </c>
      <c r="K293" s="17" t="str">
        <f t="shared" ca="1" si="48"/>
        <v xml:space="preserve"> </v>
      </c>
      <c r="L293" s="17" t="str">
        <f t="shared" ca="1" si="48"/>
        <v xml:space="preserve"> </v>
      </c>
      <c r="M293" s="17" t="str">
        <f t="shared" ca="1" si="48"/>
        <v xml:space="preserve"> </v>
      </c>
      <c r="N293" s="17" t="str">
        <f t="shared" ca="1" si="48"/>
        <v xml:space="preserve"> </v>
      </c>
      <c r="O293" s="17" t="str">
        <f t="shared" ca="1" si="48"/>
        <v xml:space="preserve"> </v>
      </c>
      <c r="P293" s="17" t="str">
        <f t="shared" ca="1" si="48"/>
        <v xml:space="preserve"> </v>
      </c>
      <c r="Q293" s="17" t="str">
        <f t="shared" ca="1" si="48"/>
        <v xml:space="preserve"> </v>
      </c>
      <c r="R293" s="17" t="str">
        <f t="shared" ca="1" si="48"/>
        <v xml:space="preserve"> </v>
      </c>
      <c r="S293" s="17" t="str">
        <f t="shared" ca="1" si="48"/>
        <v xml:space="preserve"> </v>
      </c>
      <c r="T293" s="17" t="str">
        <f t="shared" ca="1" si="48"/>
        <v xml:space="preserve"> </v>
      </c>
      <c r="Z293" s="18" t="str">
        <f t="shared" si="41"/>
        <v xml:space="preserve"> </v>
      </c>
      <c r="AA293" s="18">
        <f t="shared" si="43"/>
        <v>22</v>
      </c>
      <c r="AB293" s="18">
        <f t="shared" ca="1" si="44"/>
        <v>96</v>
      </c>
      <c r="AC293" s="18">
        <f t="shared" ca="1" si="45"/>
        <v>0</v>
      </c>
      <c r="AE293" s="2" t="b">
        <f t="shared" si="42"/>
        <v>0</v>
      </c>
    </row>
    <row r="294" spans="1:31" ht="12.75">
      <c r="A294" s="19">
        <v>4</v>
      </c>
      <c r="B294" s="20" t="s">
        <v>56</v>
      </c>
      <c r="C294" s="15"/>
      <c r="D294" s="15"/>
      <c r="F294" s="66"/>
      <c r="G294" s="16"/>
      <c r="H294" s="10" t="str">
        <f ca="1">IF(AC294=1,"D","")</f>
        <v/>
      </c>
      <c r="I294" s="17" t="str">
        <f t="shared" ca="1" si="48"/>
        <v xml:space="preserve"> </v>
      </c>
      <c r="J294" s="17" t="str">
        <f t="shared" ca="1" si="48"/>
        <v xml:space="preserve"> </v>
      </c>
      <c r="K294" s="17" t="str">
        <f t="shared" ca="1" si="48"/>
        <v xml:space="preserve"> </v>
      </c>
      <c r="L294" s="17" t="str">
        <f t="shared" ca="1" si="48"/>
        <v xml:space="preserve"> </v>
      </c>
      <c r="M294" s="17" t="str">
        <f t="shared" ca="1" si="48"/>
        <v xml:space="preserve"> </v>
      </c>
      <c r="N294" s="17" t="str">
        <f t="shared" ca="1" si="48"/>
        <v xml:space="preserve"> </v>
      </c>
      <c r="O294" s="17" t="str">
        <f t="shared" ca="1" si="48"/>
        <v xml:space="preserve"> </v>
      </c>
      <c r="P294" s="17" t="str">
        <f t="shared" ca="1" si="48"/>
        <v xml:space="preserve"> </v>
      </c>
      <c r="Q294" s="17" t="str">
        <f t="shared" ca="1" si="48"/>
        <v xml:space="preserve"> </v>
      </c>
      <c r="R294" s="17" t="str">
        <f t="shared" ca="1" si="48"/>
        <v xml:space="preserve"> </v>
      </c>
      <c r="S294" s="17" t="str">
        <f t="shared" ca="1" si="48"/>
        <v xml:space="preserve"> </v>
      </c>
      <c r="T294" s="17" t="str">
        <f t="shared" ca="1" si="48"/>
        <v xml:space="preserve"> </v>
      </c>
      <c r="Z294" s="18" t="str">
        <f t="shared" si="41"/>
        <v xml:space="preserve"> </v>
      </c>
      <c r="AA294" s="18">
        <f t="shared" si="43"/>
        <v>22</v>
      </c>
      <c r="AB294" s="18">
        <f t="shared" ca="1" si="44"/>
        <v>96</v>
      </c>
      <c r="AC294" s="18">
        <f t="shared" ca="1" si="45"/>
        <v>0</v>
      </c>
      <c r="AE294" s="2" t="b">
        <f t="shared" si="42"/>
        <v>0</v>
      </c>
    </row>
    <row r="295" spans="1:31" ht="12.75">
      <c r="A295" s="19">
        <v>4</v>
      </c>
      <c r="B295" s="20" t="s">
        <v>68</v>
      </c>
      <c r="C295" s="15"/>
      <c r="D295" s="15"/>
      <c r="F295" s="66"/>
      <c r="G295" s="16"/>
      <c r="H295" s="10" t="str">
        <f ca="1">IF(AC295=1,"E","")</f>
        <v/>
      </c>
      <c r="I295" s="17" t="str">
        <f t="shared" ca="1" si="48"/>
        <v xml:space="preserve"> </v>
      </c>
      <c r="J295" s="17" t="str">
        <f t="shared" ca="1" si="48"/>
        <v xml:space="preserve"> </v>
      </c>
      <c r="K295" s="17" t="str">
        <f t="shared" ca="1" si="48"/>
        <v xml:space="preserve"> </v>
      </c>
      <c r="L295" s="17" t="str">
        <f t="shared" ca="1" si="48"/>
        <v xml:space="preserve"> </v>
      </c>
      <c r="M295" s="17" t="str">
        <f t="shared" ca="1" si="48"/>
        <v xml:space="preserve"> </v>
      </c>
      <c r="N295" s="17" t="str">
        <f t="shared" ca="1" si="48"/>
        <v xml:space="preserve"> </v>
      </c>
      <c r="O295" s="17" t="str">
        <f t="shared" ca="1" si="48"/>
        <v xml:space="preserve"> </v>
      </c>
      <c r="P295" s="17" t="str">
        <f t="shared" ca="1" si="48"/>
        <v xml:space="preserve"> </v>
      </c>
      <c r="Q295" s="17" t="str">
        <f t="shared" ca="1" si="48"/>
        <v xml:space="preserve"> </v>
      </c>
      <c r="R295" s="17" t="str">
        <f t="shared" ca="1" si="48"/>
        <v xml:space="preserve"> </v>
      </c>
      <c r="S295" s="17" t="str">
        <f t="shared" ca="1" si="48"/>
        <v xml:space="preserve"> </v>
      </c>
      <c r="T295" s="17" t="str">
        <f t="shared" ca="1" si="48"/>
        <v xml:space="preserve"> </v>
      </c>
      <c r="Z295" s="18" t="str">
        <f t="shared" si="41"/>
        <v xml:space="preserve"> </v>
      </c>
      <c r="AA295" s="18">
        <f t="shared" si="43"/>
        <v>22</v>
      </c>
      <c r="AB295" s="18">
        <f t="shared" ca="1" si="44"/>
        <v>96</v>
      </c>
      <c r="AC295" s="18">
        <f t="shared" ca="1" si="45"/>
        <v>0</v>
      </c>
      <c r="AE295" s="2" t="b">
        <f t="shared" si="42"/>
        <v>0</v>
      </c>
    </row>
    <row r="296" spans="1:31" ht="12.75">
      <c r="A296" s="19">
        <v>4</v>
      </c>
      <c r="B296" s="20" t="s">
        <v>80</v>
      </c>
      <c r="C296" s="15"/>
      <c r="D296" s="15"/>
      <c r="F296" s="66"/>
      <c r="G296" s="16"/>
      <c r="H296" s="10" t="str">
        <f ca="1">IF(AC296=1,"F","")</f>
        <v/>
      </c>
      <c r="I296" s="17" t="str">
        <f t="shared" ca="1" si="48"/>
        <v xml:space="preserve"> </v>
      </c>
      <c r="J296" s="17" t="str">
        <f t="shared" ca="1" si="48"/>
        <v xml:space="preserve"> </v>
      </c>
      <c r="K296" s="17" t="str">
        <f t="shared" ca="1" si="48"/>
        <v xml:space="preserve"> </v>
      </c>
      <c r="L296" s="17" t="str">
        <f t="shared" ca="1" si="48"/>
        <v xml:space="preserve"> </v>
      </c>
      <c r="M296" s="17" t="str">
        <f t="shared" ca="1" si="48"/>
        <v xml:space="preserve"> </v>
      </c>
      <c r="N296" s="17" t="str">
        <f t="shared" ca="1" si="48"/>
        <v xml:space="preserve"> </v>
      </c>
      <c r="O296" s="17" t="str">
        <f t="shared" ca="1" si="48"/>
        <v xml:space="preserve"> </v>
      </c>
      <c r="P296" s="17" t="str">
        <f t="shared" ca="1" si="48"/>
        <v xml:space="preserve"> </v>
      </c>
      <c r="Q296" s="17" t="str">
        <f t="shared" ca="1" si="48"/>
        <v xml:space="preserve"> </v>
      </c>
      <c r="R296" s="17" t="str">
        <f t="shared" ca="1" si="48"/>
        <v xml:space="preserve"> </v>
      </c>
      <c r="S296" s="17" t="str">
        <f t="shared" ca="1" si="48"/>
        <v xml:space="preserve"> </v>
      </c>
      <c r="T296" s="17" t="str">
        <f t="shared" ca="1" si="48"/>
        <v xml:space="preserve"> </v>
      </c>
      <c r="Z296" s="18" t="str">
        <f t="shared" si="41"/>
        <v xml:space="preserve"> </v>
      </c>
      <c r="AA296" s="18">
        <f t="shared" si="43"/>
        <v>22</v>
      </c>
      <c r="AB296" s="18">
        <f t="shared" ca="1" si="44"/>
        <v>96</v>
      </c>
      <c r="AC296" s="18">
        <f t="shared" ca="1" si="45"/>
        <v>0</v>
      </c>
      <c r="AE296" s="2" t="b">
        <f t="shared" si="42"/>
        <v>0</v>
      </c>
    </row>
    <row r="297" spans="1:31" ht="12.75">
      <c r="A297" s="19">
        <v>4</v>
      </c>
      <c r="B297" s="20" t="s">
        <v>92</v>
      </c>
      <c r="C297" s="15"/>
      <c r="D297" s="15"/>
      <c r="F297" s="66"/>
      <c r="G297" s="16"/>
      <c r="H297" s="10" t="str">
        <f ca="1">IF(AC297=1,"G","")</f>
        <v/>
      </c>
      <c r="I297" s="17" t="str">
        <f t="shared" ca="1" si="48"/>
        <v xml:space="preserve"> </v>
      </c>
      <c r="J297" s="17" t="str">
        <f t="shared" ca="1" si="48"/>
        <v xml:space="preserve"> </v>
      </c>
      <c r="K297" s="17" t="str">
        <f t="shared" ca="1" si="48"/>
        <v xml:space="preserve"> </v>
      </c>
      <c r="L297" s="17" t="str">
        <f t="shared" ca="1" si="48"/>
        <v xml:space="preserve"> </v>
      </c>
      <c r="M297" s="17" t="str">
        <f t="shared" ca="1" si="48"/>
        <v xml:space="preserve"> </v>
      </c>
      <c r="N297" s="17" t="str">
        <f t="shared" ca="1" si="48"/>
        <v xml:space="preserve"> </v>
      </c>
      <c r="O297" s="17" t="str">
        <f t="shared" ca="1" si="48"/>
        <v xml:space="preserve"> </v>
      </c>
      <c r="P297" s="17" t="str">
        <f t="shared" ca="1" si="48"/>
        <v xml:space="preserve"> </v>
      </c>
      <c r="Q297" s="17" t="str">
        <f t="shared" ca="1" si="48"/>
        <v xml:space="preserve"> </v>
      </c>
      <c r="R297" s="17" t="str">
        <f t="shared" ca="1" si="48"/>
        <v xml:space="preserve"> </v>
      </c>
      <c r="S297" s="17" t="str">
        <f t="shared" ca="1" si="48"/>
        <v xml:space="preserve"> </v>
      </c>
      <c r="T297" s="17" t="str">
        <f t="shared" ca="1" si="48"/>
        <v xml:space="preserve"> </v>
      </c>
      <c r="Z297" s="18" t="str">
        <f t="shared" si="41"/>
        <v xml:space="preserve"> </v>
      </c>
      <c r="AA297" s="18">
        <f t="shared" si="43"/>
        <v>22</v>
      </c>
      <c r="AB297" s="18">
        <f t="shared" ca="1" si="44"/>
        <v>96</v>
      </c>
      <c r="AC297" s="18">
        <f t="shared" ca="1" si="45"/>
        <v>0</v>
      </c>
      <c r="AE297" s="2" t="b">
        <f t="shared" si="42"/>
        <v>0</v>
      </c>
    </row>
    <row r="298" spans="1:31" ht="12.75">
      <c r="A298" s="19">
        <v>4</v>
      </c>
      <c r="B298" s="20" t="s">
        <v>9</v>
      </c>
      <c r="C298" s="15"/>
      <c r="D298" s="15"/>
      <c r="F298" s="66"/>
      <c r="G298" s="16"/>
      <c r="H298" s="10" t="str">
        <f ca="1">IF(AC298=1,"H","")</f>
        <v/>
      </c>
      <c r="I298" s="17" t="str">
        <f t="shared" ca="1" si="48"/>
        <v xml:space="preserve"> </v>
      </c>
      <c r="J298" s="17" t="str">
        <f t="shared" ca="1" si="48"/>
        <v xml:space="preserve"> </v>
      </c>
      <c r="K298" s="17" t="str">
        <f t="shared" ca="1" si="48"/>
        <v xml:space="preserve"> </v>
      </c>
      <c r="L298" s="17" t="str">
        <f t="shared" ca="1" si="48"/>
        <v xml:space="preserve"> </v>
      </c>
      <c r="M298" s="17" t="str">
        <f t="shared" ca="1" si="48"/>
        <v xml:space="preserve"> </v>
      </c>
      <c r="N298" s="17" t="str">
        <f t="shared" ca="1" si="48"/>
        <v xml:space="preserve"> </v>
      </c>
      <c r="O298" s="17" t="str">
        <f t="shared" ca="1" si="48"/>
        <v xml:space="preserve"> </v>
      </c>
      <c r="P298" s="17" t="str">
        <f t="shared" ca="1" si="48"/>
        <v xml:space="preserve"> </v>
      </c>
      <c r="Q298" s="17" t="str">
        <f t="shared" ca="1" si="48"/>
        <v xml:space="preserve"> </v>
      </c>
      <c r="R298" s="17" t="str">
        <f t="shared" ca="1" si="48"/>
        <v xml:space="preserve"> </v>
      </c>
      <c r="S298" s="17" t="str">
        <f t="shared" ca="1" si="48"/>
        <v xml:space="preserve"> </v>
      </c>
      <c r="T298" s="17" t="str">
        <f t="shared" ca="1" si="48"/>
        <v xml:space="preserve"> </v>
      </c>
      <c r="Z298" s="18" t="str">
        <f t="shared" si="41"/>
        <v xml:space="preserve"> </v>
      </c>
      <c r="AA298" s="18">
        <f t="shared" si="43"/>
        <v>22</v>
      </c>
      <c r="AB298" s="18">
        <f t="shared" ca="1" si="44"/>
        <v>96</v>
      </c>
      <c r="AC298" s="18">
        <f t="shared" ca="1" si="45"/>
        <v>0</v>
      </c>
      <c r="AE298" s="2" t="b">
        <f t="shared" si="42"/>
        <v>0</v>
      </c>
    </row>
    <row r="299" spans="1:31" ht="12.75">
      <c r="A299" s="19">
        <v>4</v>
      </c>
      <c r="B299" s="20" t="s">
        <v>21</v>
      </c>
      <c r="C299" s="15"/>
      <c r="D299" s="15"/>
      <c r="F299" s="66"/>
      <c r="G299" s="16"/>
      <c r="Z299" s="18" t="str">
        <f t="shared" si="41"/>
        <v xml:space="preserve"> </v>
      </c>
      <c r="AA299" s="18">
        <f t="shared" si="43"/>
        <v>22</v>
      </c>
      <c r="AB299" s="18">
        <f t="shared" ca="1" si="44"/>
        <v>96</v>
      </c>
      <c r="AC299" s="18">
        <f t="shared" ca="1" si="45"/>
        <v>0</v>
      </c>
      <c r="AE299" s="2" t="b">
        <f t="shared" si="42"/>
        <v>0</v>
      </c>
    </row>
    <row r="300" spans="1:31" ht="12.75">
      <c r="A300" s="19">
        <v>4</v>
      </c>
      <c r="B300" s="20" t="s">
        <v>33</v>
      </c>
      <c r="C300" s="15"/>
      <c r="D300" s="15"/>
      <c r="F300" s="66"/>
      <c r="G300" s="16"/>
      <c r="Z300" s="18" t="str">
        <f t="shared" si="41"/>
        <v xml:space="preserve"> </v>
      </c>
      <c r="AA300" s="18">
        <f t="shared" si="43"/>
        <v>22</v>
      </c>
      <c r="AB300" s="18">
        <f t="shared" ca="1" si="44"/>
        <v>96</v>
      </c>
      <c r="AC300" s="18">
        <f t="shared" ca="1" si="45"/>
        <v>0</v>
      </c>
      <c r="AE300" s="2" t="b">
        <f t="shared" si="42"/>
        <v>0</v>
      </c>
    </row>
    <row r="301" spans="1:31" ht="12.75">
      <c r="A301" s="19">
        <v>4</v>
      </c>
      <c r="B301" s="20" t="s">
        <v>45</v>
      </c>
      <c r="C301" s="15"/>
      <c r="D301" s="15"/>
      <c r="F301" s="66"/>
      <c r="G301" s="16"/>
      <c r="Z301" s="18" t="str">
        <f t="shared" si="41"/>
        <v xml:space="preserve"> </v>
      </c>
      <c r="AA301" s="18">
        <f t="shared" si="43"/>
        <v>22</v>
      </c>
      <c r="AB301" s="18">
        <f t="shared" ca="1" si="44"/>
        <v>96</v>
      </c>
      <c r="AC301" s="18">
        <f t="shared" ca="1" si="45"/>
        <v>0</v>
      </c>
      <c r="AE301" s="2" t="b">
        <f t="shared" si="42"/>
        <v>0</v>
      </c>
    </row>
    <row r="302" spans="1:31" ht="12.75">
      <c r="A302" s="19">
        <v>4</v>
      </c>
      <c r="B302" s="20" t="s">
        <v>57</v>
      </c>
      <c r="C302" s="15"/>
      <c r="D302" s="15"/>
      <c r="F302" s="66"/>
      <c r="G302" s="16"/>
      <c r="I302" s="12" t="str">
        <f ca="1">IF(AC303=1,"Plate "&amp;TEXT(AA303+1,"0"),"")</f>
        <v/>
      </c>
      <c r="Z302" s="18" t="str">
        <f t="shared" si="41"/>
        <v xml:space="preserve"> </v>
      </c>
      <c r="AA302" s="18">
        <f t="shared" si="43"/>
        <v>22</v>
      </c>
      <c r="AB302" s="18">
        <f t="shared" ca="1" si="44"/>
        <v>96</v>
      </c>
      <c r="AC302" s="18">
        <f t="shared" ca="1" si="45"/>
        <v>0</v>
      </c>
      <c r="AE302" s="2" t="b">
        <f t="shared" si="42"/>
        <v>0</v>
      </c>
    </row>
    <row r="303" spans="1:31" ht="12.75">
      <c r="A303" s="19">
        <v>4</v>
      </c>
      <c r="B303" s="20" t="s">
        <v>69</v>
      </c>
      <c r="C303" s="15"/>
      <c r="D303" s="15"/>
      <c r="F303" s="66"/>
      <c r="G303" s="16"/>
      <c r="H303" s="9"/>
      <c r="I303" s="10" t="str">
        <f ca="1">IF($AC303=1,"1","")</f>
        <v/>
      </c>
      <c r="J303" s="10" t="str">
        <f ca="1">IF($AC303=1,"2","")</f>
        <v/>
      </c>
      <c r="K303" s="10" t="str">
        <f ca="1">IF($AC303=1,"3","")</f>
        <v/>
      </c>
      <c r="L303" s="10" t="str">
        <f ca="1">IF($AC303=1,"4","")</f>
        <v/>
      </c>
      <c r="M303" s="10" t="str">
        <f ca="1">IF($AC303=1,"5","")</f>
        <v/>
      </c>
      <c r="N303" s="10" t="str">
        <f ca="1">IF($AC303=1,"6","")</f>
        <v/>
      </c>
      <c r="O303" s="10" t="str">
        <f ca="1">IF($AC303=1,"7","")</f>
        <v/>
      </c>
      <c r="P303" s="10" t="str">
        <f ca="1">IF($AC303=1,"8","")</f>
        <v/>
      </c>
      <c r="Q303" s="10" t="str">
        <f ca="1">IF($AC303=1,"9","")</f>
        <v/>
      </c>
      <c r="R303" s="10" t="str">
        <f ca="1">IF($AC303=1,"10","")</f>
        <v/>
      </c>
      <c r="S303" s="10" t="str">
        <f ca="1">IF($AC303=1,"11","")</f>
        <v/>
      </c>
      <c r="T303" s="10" t="str">
        <f ca="1">IF($AC303=1,"12","")</f>
        <v/>
      </c>
      <c r="Z303" s="18" t="str">
        <f t="shared" si="41"/>
        <v xml:space="preserve"> </v>
      </c>
      <c r="AA303" s="18">
        <f t="shared" si="43"/>
        <v>23</v>
      </c>
      <c r="AB303" s="18">
        <f t="shared" ca="1" si="44"/>
        <v>96</v>
      </c>
      <c r="AC303" s="18">
        <f t="shared" ca="1" si="45"/>
        <v>0</v>
      </c>
      <c r="AE303" s="2" t="b">
        <f t="shared" si="42"/>
        <v>0</v>
      </c>
    </row>
    <row r="304" spans="1:31" ht="12.75">
      <c r="A304" s="19">
        <v>4</v>
      </c>
      <c r="B304" s="20" t="s">
        <v>81</v>
      </c>
      <c r="C304" s="15"/>
      <c r="D304" s="15"/>
      <c r="F304" s="66"/>
      <c r="G304" s="16"/>
      <c r="H304" s="10" t="str">
        <f ca="1">IF(AC304=1,"A","")</f>
        <v/>
      </c>
      <c r="I304" s="17" t="str">
        <f ca="1" t="shared" si="49" ref="I304:T311">OFFSET($Z$2,ROW()-StartRow-1-$AA304*PanelHeight+$AA304*WellsInPlate+(COLUMN()-9)*8,0,1,1)</f>
        <v xml:space="preserve"> </v>
      </c>
      <c r="J304" s="17" t="str">
        <f t="shared" ca="1" si="49"/>
        <v xml:space="preserve"> </v>
      </c>
      <c r="K304" s="17" t="str">
        <f t="shared" ca="1" si="49"/>
        <v xml:space="preserve"> </v>
      </c>
      <c r="L304" s="17" t="str">
        <f t="shared" ca="1" si="49"/>
        <v xml:space="preserve"> </v>
      </c>
      <c r="M304" s="17" t="str">
        <f t="shared" ca="1" si="49"/>
        <v xml:space="preserve"> </v>
      </c>
      <c r="N304" s="17" t="str">
        <f t="shared" ca="1" si="49"/>
        <v xml:space="preserve"> </v>
      </c>
      <c r="O304" s="17" t="str">
        <f t="shared" ca="1" si="49"/>
        <v xml:space="preserve"> </v>
      </c>
      <c r="P304" s="17" t="str">
        <f t="shared" ca="1" si="49"/>
        <v xml:space="preserve"> </v>
      </c>
      <c r="Q304" s="17" t="str">
        <f t="shared" ca="1" si="49"/>
        <v xml:space="preserve"> </v>
      </c>
      <c r="R304" s="17" t="str">
        <f t="shared" ca="1" si="49"/>
        <v xml:space="preserve"> </v>
      </c>
      <c r="S304" s="17" t="str">
        <f t="shared" ca="1" si="49"/>
        <v xml:space="preserve"> </v>
      </c>
      <c r="T304" s="17" t="str">
        <f t="shared" ca="1" si="49"/>
        <v xml:space="preserve"> </v>
      </c>
      <c r="Z304" s="18" t="str">
        <f t="shared" si="41"/>
        <v xml:space="preserve"> </v>
      </c>
      <c r="AA304" s="18">
        <f t="shared" si="43"/>
        <v>23</v>
      </c>
      <c r="AB304" s="18">
        <f t="shared" ca="1" si="44"/>
        <v>96</v>
      </c>
      <c r="AC304" s="18">
        <f t="shared" ca="1" si="45"/>
        <v>0</v>
      </c>
      <c r="AE304" s="2" t="b">
        <f t="shared" si="42"/>
        <v>0</v>
      </c>
    </row>
    <row r="305" spans="1:31" ht="12.75">
      <c r="A305" s="19">
        <v>4</v>
      </c>
      <c r="B305" s="20" t="s">
        <v>93</v>
      </c>
      <c r="C305" s="15"/>
      <c r="D305" s="15"/>
      <c r="F305" s="66"/>
      <c r="G305" s="16"/>
      <c r="H305" s="10" t="str">
        <f ca="1">IF(AC305=1,"B","")</f>
        <v/>
      </c>
      <c r="I305" s="17" t="str">
        <f t="shared" ca="1" si="49"/>
        <v xml:space="preserve"> </v>
      </c>
      <c r="J305" s="17" t="str">
        <f t="shared" ca="1" si="49"/>
        <v xml:space="preserve"> </v>
      </c>
      <c r="K305" s="17" t="str">
        <f t="shared" ca="1" si="49"/>
        <v xml:space="preserve"> </v>
      </c>
      <c r="L305" s="17" t="str">
        <f t="shared" ca="1" si="49"/>
        <v xml:space="preserve"> </v>
      </c>
      <c r="M305" s="17" t="str">
        <f t="shared" ca="1" si="49"/>
        <v xml:space="preserve"> </v>
      </c>
      <c r="N305" s="17" t="str">
        <f t="shared" ca="1" si="49"/>
        <v xml:space="preserve"> </v>
      </c>
      <c r="O305" s="17" t="str">
        <f t="shared" ca="1" si="49"/>
        <v xml:space="preserve"> </v>
      </c>
      <c r="P305" s="17" t="str">
        <f t="shared" ca="1" si="49"/>
        <v xml:space="preserve"> </v>
      </c>
      <c r="Q305" s="17" t="str">
        <f t="shared" ca="1" si="49"/>
        <v xml:space="preserve"> </v>
      </c>
      <c r="R305" s="17" t="str">
        <f t="shared" ca="1" si="49"/>
        <v xml:space="preserve"> </v>
      </c>
      <c r="S305" s="17" t="str">
        <f t="shared" ca="1" si="49"/>
        <v xml:space="preserve"> </v>
      </c>
      <c r="T305" s="17" t="str">
        <f t="shared" ca="1" si="49"/>
        <v xml:space="preserve"> </v>
      </c>
      <c r="Z305" s="18" t="str">
        <f t="shared" si="41"/>
        <v xml:space="preserve"> </v>
      </c>
      <c r="AA305" s="18">
        <f t="shared" si="43"/>
        <v>23</v>
      </c>
      <c r="AB305" s="18">
        <f t="shared" ca="1" si="44"/>
        <v>96</v>
      </c>
      <c r="AC305" s="18">
        <f t="shared" ca="1" si="45"/>
        <v>0</v>
      </c>
      <c r="AE305" s="2" t="b">
        <f t="shared" si="42"/>
        <v>0</v>
      </c>
    </row>
    <row r="306" spans="1:31" ht="12.75">
      <c r="A306" s="19">
        <v>4</v>
      </c>
      <c r="B306" s="20" t="s">
        <v>10</v>
      </c>
      <c r="C306" s="15"/>
      <c r="D306" s="15"/>
      <c r="F306" s="66"/>
      <c r="G306" s="16"/>
      <c r="H306" s="10" t="str">
        <f ca="1">IF(AC306=1,"C","")</f>
        <v/>
      </c>
      <c r="I306" s="17" t="str">
        <f t="shared" ca="1" si="49"/>
        <v xml:space="preserve"> </v>
      </c>
      <c r="J306" s="17" t="str">
        <f t="shared" ca="1" si="49"/>
        <v xml:space="preserve"> </v>
      </c>
      <c r="K306" s="17" t="str">
        <f t="shared" ca="1" si="49"/>
        <v xml:space="preserve"> </v>
      </c>
      <c r="L306" s="17" t="str">
        <f t="shared" ca="1" si="49"/>
        <v xml:space="preserve"> </v>
      </c>
      <c r="M306" s="17" t="str">
        <f t="shared" ca="1" si="49"/>
        <v xml:space="preserve"> </v>
      </c>
      <c r="N306" s="17" t="str">
        <f t="shared" ca="1" si="49"/>
        <v xml:space="preserve"> </v>
      </c>
      <c r="O306" s="17" t="str">
        <f t="shared" ca="1" si="49"/>
        <v xml:space="preserve"> </v>
      </c>
      <c r="P306" s="17" t="str">
        <f t="shared" ca="1" si="49"/>
        <v xml:space="preserve"> </v>
      </c>
      <c r="Q306" s="17" t="str">
        <f t="shared" ca="1" si="49"/>
        <v xml:space="preserve"> </v>
      </c>
      <c r="R306" s="17" t="str">
        <f t="shared" ca="1" si="49"/>
        <v xml:space="preserve"> </v>
      </c>
      <c r="S306" s="17" t="str">
        <f t="shared" ca="1" si="49"/>
        <v xml:space="preserve"> </v>
      </c>
      <c r="T306" s="17" t="str">
        <f t="shared" ca="1" si="49"/>
        <v xml:space="preserve"> </v>
      </c>
      <c r="Z306" s="18" t="str">
        <f t="shared" si="41"/>
        <v xml:space="preserve"> </v>
      </c>
      <c r="AA306" s="18">
        <f t="shared" si="43"/>
        <v>23</v>
      </c>
      <c r="AB306" s="18">
        <f t="shared" ca="1" si="44"/>
        <v>96</v>
      </c>
      <c r="AC306" s="18">
        <f t="shared" ca="1" si="45"/>
        <v>0</v>
      </c>
      <c r="AE306" s="2" t="b">
        <f t="shared" si="42"/>
        <v>0</v>
      </c>
    </row>
    <row r="307" spans="1:31" ht="12.75">
      <c r="A307" s="19">
        <v>4</v>
      </c>
      <c r="B307" s="20" t="s">
        <v>22</v>
      </c>
      <c r="C307" s="15"/>
      <c r="D307" s="15"/>
      <c r="F307" s="66"/>
      <c r="G307" s="16"/>
      <c r="H307" s="10" t="str">
        <f ca="1">IF(AC307=1,"D","")</f>
        <v/>
      </c>
      <c r="I307" s="17" t="str">
        <f t="shared" ca="1" si="49"/>
        <v xml:space="preserve"> </v>
      </c>
      <c r="J307" s="17" t="str">
        <f t="shared" ca="1" si="49"/>
        <v xml:space="preserve"> </v>
      </c>
      <c r="K307" s="17" t="str">
        <f t="shared" ca="1" si="49"/>
        <v xml:space="preserve"> </v>
      </c>
      <c r="L307" s="17" t="str">
        <f t="shared" ca="1" si="49"/>
        <v xml:space="preserve"> </v>
      </c>
      <c r="M307" s="17" t="str">
        <f t="shared" ca="1" si="49"/>
        <v xml:space="preserve"> </v>
      </c>
      <c r="N307" s="17" t="str">
        <f t="shared" ca="1" si="49"/>
        <v xml:space="preserve"> </v>
      </c>
      <c r="O307" s="17" t="str">
        <f t="shared" ca="1" si="49"/>
        <v xml:space="preserve"> </v>
      </c>
      <c r="P307" s="17" t="str">
        <f t="shared" ca="1" si="49"/>
        <v xml:space="preserve"> </v>
      </c>
      <c r="Q307" s="17" t="str">
        <f t="shared" ca="1" si="49"/>
        <v xml:space="preserve"> </v>
      </c>
      <c r="R307" s="17" t="str">
        <f t="shared" ca="1" si="49"/>
        <v xml:space="preserve"> </v>
      </c>
      <c r="S307" s="17" t="str">
        <f t="shared" ca="1" si="49"/>
        <v xml:space="preserve"> </v>
      </c>
      <c r="T307" s="17" t="str">
        <f t="shared" ca="1" si="49"/>
        <v xml:space="preserve"> </v>
      </c>
      <c r="Z307" s="18" t="str">
        <f t="shared" si="41"/>
        <v xml:space="preserve"> </v>
      </c>
      <c r="AA307" s="18">
        <f t="shared" si="43"/>
        <v>23</v>
      </c>
      <c r="AB307" s="18">
        <f t="shared" ca="1" si="44"/>
        <v>96</v>
      </c>
      <c r="AC307" s="18">
        <f t="shared" ca="1" si="45"/>
        <v>0</v>
      </c>
      <c r="AE307" s="2" t="b">
        <f t="shared" si="42"/>
        <v>0</v>
      </c>
    </row>
    <row r="308" spans="1:31" ht="12.75">
      <c r="A308" s="19">
        <v>4</v>
      </c>
      <c r="B308" s="20" t="s">
        <v>34</v>
      </c>
      <c r="C308" s="15"/>
      <c r="D308" s="15"/>
      <c r="F308" s="66"/>
      <c r="G308" s="16"/>
      <c r="H308" s="10" t="str">
        <f ca="1">IF(AC308=1,"E","")</f>
        <v/>
      </c>
      <c r="I308" s="17" t="str">
        <f t="shared" ca="1" si="49"/>
        <v xml:space="preserve"> </v>
      </c>
      <c r="J308" s="17" t="str">
        <f t="shared" ca="1" si="49"/>
        <v xml:space="preserve"> </v>
      </c>
      <c r="K308" s="17" t="str">
        <f t="shared" ca="1" si="49"/>
        <v xml:space="preserve"> </v>
      </c>
      <c r="L308" s="17" t="str">
        <f t="shared" ca="1" si="49"/>
        <v xml:space="preserve"> </v>
      </c>
      <c r="M308" s="17" t="str">
        <f t="shared" ca="1" si="49"/>
        <v xml:space="preserve"> </v>
      </c>
      <c r="N308" s="17" t="str">
        <f t="shared" ca="1" si="49"/>
        <v xml:space="preserve"> </v>
      </c>
      <c r="O308" s="17" t="str">
        <f t="shared" ca="1" si="49"/>
        <v xml:space="preserve"> </v>
      </c>
      <c r="P308" s="17" t="str">
        <f t="shared" ca="1" si="49"/>
        <v xml:space="preserve"> </v>
      </c>
      <c r="Q308" s="17" t="str">
        <f t="shared" ca="1" si="49"/>
        <v xml:space="preserve"> </v>
      </c>
      <c r="R308" s="17" t="str">
        <f t="shared" ca="1" si="49"/>
        <v xml:space="preserve"> </v>
      </c>
      <c r="S308" s="17" t="str">
        <f t="shared" ca="1" si="49"/>
        <v xml:space="preserve"> </v>
      </c>
      <c r="T308" s="17" t="str">
        <f t="shared" ca="1" si="49"/>
        <v xml:space="preserve"> </v>
      </c>
      <c r="Z308" s="18" t="str">
        <f t="shared" si="41"/>
        <v xml:space="preserve"> </v>
      </c>
      <c r="AA308" s="18">
        <f t="shared" si="43"/>
        <v>23</v>
      </c>
      <c r="AB308" s="18">
        <f t="shared" ca="1" si="44"/>
        <v>96</v>
      </c>
      <c r="AC308" s="18">
        <f t="shared" ca="1" si="45"/>
        <v>0</v>
      </c>
      <c r="AE308" s="2" t="b">
        <f t="shared" si="42"/>
        <v>0</v>
      </c>
    </row>
    <row r="309" spans="1:31" ht="12.75">
      <c r="A309" s="19">
        <v>4</v>
      </c>
      <c r="B309" s="20" t="s">
        <v>46</v>
      </c>
      <c r="C309" s="15"/>
      <c r="D309" s="15"/>
      <c r="F309" s="66"/>
      <c r="G309" s="16"/>
      <c r="H309" s="10" t="str">
        <f ca="1">IF(AC309=1,"F","")</f>
        <v/>
      </c>
      <c r="I309" s="17" t="str">
        <f t="shared" ca="1" si="49"/>
        <v xml:space="preserve"> </v>
      </c>
      <c r="J309" s="17" t="str">
        <f t="shared" ca="1" si="49"/>
        <v xml:space="preserve"> </v>
      </c>
      <c r="K309" s="17" t="str">
        <f t="shared" ca="1" si="49"/>
        <v xml:space="preserve"> </v>
      </c>
      <c r="L309" s="17" t="str">
        <f t="shared" ca="1" si="49"/>
        <v xml:space="preserve"> </v>
      </c>
      <c r="M309" s="17" t="str">
        <f t="shared" ca="1" si="49"/>
        <v xml:space="preserve"> </v>
      </c>
      <c r="N309" s="17" t="str">
        <f t="shared" ca="1" si="49"/>
        <v xml:space="preserve"> </v>
      </c>
      <c r="O309" s="17" t="str">
        <f t="shared" ca="1" si="49"/>
        <v xml:space="preserve"> </v>
      </c>
      <c r="P309" s="17" t="str">
        <f t="shared" ca="1" si="49"/>
        <v xml:space="preserve"> </v>
      </c>
      <c r="Q309" s="17" t="str">
        <f t="shared" ca="1" si="49"/>
        <v xml:space="preserve"> </v>
      </c>
      <c r="R309" s="17" t="str">
        <f t="shared" ca="1" si="49"/>
        <v xml:space="preserve"> </v>
      </c>
      <c r="S309" s="17" t="str">
        <f t="shared" ca="1" si="49"/>
        <v xml:space="preserve"> </v>
      </c>
      <c r="T309" s="17" t="str">
        <f t="shared" ca="1" si="49"/>
        <v xml:space="preserve"> </v>
      </c>
      <c r="Z309" s="18" t="str">
        <f t="shared" si="41"/>
        <v xml:space="preserve"> </v>
      </c>
      <c r="AA309" s="18">
        <f t="shared" si="43"/>
        <v>23</v>
      </c>
      <c r="AB309" s="18">
        <f t="shared" ca="1" si="44"/>
        <v>96</v>
      </c>
      <c r="AC309" s="18">
        <f t="shared" ca="1" si="45"/>
        <v>0</v>
      </c>
      <c r="AE309" s="2" t="b">
        <f t="shared" si="42"/>
        <v>0</v>
      </c>
    </row>
    <row r="310" spans="1:31" ht="12.75">
      <c r="A310" s="19">
        <v>4</v>
      </c>
      <c r="B310" s="20" t="s">
        <v>58</v>
      </c>
      <c r="C310" s="15"/>
      <c r="D310" s="15"/>
      <c r="F310" s="66"/>
      <c r="G310" s="16"/>
      <c r="H310" s="10" t="str">
        <f ca="1">IF(AC310=1,"G","")</f>
        <v/>
      </c>
      <c r="I310" s="17" t="str">
        <f t="shared" ca="1" si="49"/>
        <v xml:space="preserve"> </v>
      </c>
      <c r="J310" s="17" t="str">
        <f t="shared" ca="1" si="49"/>
        <v xml:space="preserve"> </v>
      </c>
      <c r="K310" s="17" t="str">
        <f t="shared" ca="1" si="49"/>
        <v xml:space="preserve"> </v>
      </c>
      <c r="L310" s="17" t="str">
        <f t="shared" ca="1" si="49"/>
        <v xml:space="preserve"> </v>
      </c>
      <c r="M310" s="17" t="str">
        <f t="shared" ca="1" si="49"/>
        <v xml:space="preserve"> </v>
      </c>
      <c r="N310" s="17" t="str">
        <f t="shared" ca="1" si="49"/>
        <v xml:space="preserve"> </v>
      </c>
      <c r="O310" s="17" t="str">
        <f t="shared" ca="1" si="49"/>
        <v xml:space="preserve"> </v>
      </c>
      <c r="P310" s="17" t="str">
        <f t="shared" ca="1" si="49"/>
        <v xml:space="preserve"> </v>
      </c>
      <c r="Q310" s="17" t="str">
        <f t="shared" ca="1" si="49"/>
        <v xml:space="preserve"> </v>
      </c>
      <c r="R310" s="17" t="str">
        <f t="shared" ca="1" si="49"/>
        <v xml:space="preserve"> </v>
      </c>
      <c r="S310" s="17" t="str">
        <f t="shared" ca="1" si="49"/>
        <v xml:space="preserve"> </v>
      </c>
      <c r="T310" s="17" t="str">
        <f t="shared" ca="1" si="49"/>
        <v xml:space="preserve"> </v>
      </c>
      <c r="Z310" s="18" t="str">
        <f t="shared" si="41"/>
        <v xml:space="preserve"> </v>
      </c>
      <c r="AA310" s="18">
        <f t="shared" si="43"/>
        <v>23</v>
      </c>
      <c r="AB310" s="18">
        <f t="shared" ca="1" si="44"/>
        <v>96</v>
      </c>
      <c r="AC310" s="18">
        <f t="shared" ca="1" si="45"/>
        <v>0</v>
      </c>
      <c r="AE310" s="2" t="b">
        <f t="shared" si="42"/>
        <v>0</v>
      </c>
    </row>
    <row r="311" spans="1:31" ht="12.75">
      <c r="A311" s="19">
        <v>4</v>
      </c>
      <c r="B311" s="20" t="s">
        <v>70</v>
      </c>
      <c r="C311" s="15"/>
      <c r="D311" s="15"/>
      <c r="F311" s="66"/>
      <c r="G311" s="16"/>
      <c r="H311" s="10" t="str">
        <f ca="1">IF(AC311=1,"H","")</f>
        <v/>
      </c>
      <c r="I311" s="17" t="str">
        <f t="shared" ca="1" si="49"/>
        <v xml:space="preserve"> </v>
      </c>
      <c r="J311" s="17" t="str">
        <f t="shared" ca="1" si="49"/>
        <v xml:space="preserve"> </v>
      </c>
      <c r="K311" s="17" t="str">
        <f t="shared" ca="1" si="49"/>
        <v xml:space="preserve"> </v>
      </c>
      <c r="L311" s="17" t="str">
        <f t="shared" ca="1" si="49"/>
        <v xml:space="preserve"> </v>
      </c>
      <c r="M311" s="17" t="str">
        <f t="shared" ca="1" si="49"/>
        <v xml:space="preserve"> </v>
      </c>
      <c r="N311" s="17" t="str">
        <f t="shared" ca="1" si="49"/>
        <v xml:space="preserve"> </v>
      </c>
      <c r="O311" s="17" t="str">
        <f t="shared" ca="1" si="49"/>
        <v xml:space="preserve"> </v>
      </c>
      <c r="P311" s="17" t="str">
        <f t="shared" ca="1" si="49"/>
        <v xml:space="preserve"> </v>
      </c>
      <c r="Q311" s="17" t="str">
        <f t="shared" ca="1" si="49"/>
        <v xml:space="preserve"> </v>
      </c>
      <c r="R311" s="17" t="str">
        <f t="shared" ca="1" si="49"/>
        <v xml:space="preserve"> </v>
      </c>
      <c r="S311" s="17" t="str">
        <f t="shared" ca="1" si="49"/>
        <v xml:space="preserve"> </v>
      </c>
      <c r="T311" s="17" t="str">
        <f t="shared" ca="1" si="49"/>
        <v xml:space="preserve"> </v>
      </c>
      <c r="Z311" s="18" t="str">
        <f t="shared" si="41"/>
        <v xml:space="preserve"> </v>
      </c>
      <c r="AA311" s="18">
        <f t="shared" si="43"/>
        <v>23</v>
      </c>
      <c r="AB311" s="18">
        <f t="shared" ca="1" si="44"/>
        <v>96</v>
      </c>
      <c r="AC311" s="18">
        <f t="shared" ca="1" si="45"/>
        <v>0</v>
      </c>
      <c r="AE311" s="2" t="b">
        <f t="shared" si="42"/>
        <v>0</v>
      </c>
    </row>
    <row r="312" spans="1:31" ht="12.75">
      <c r="A312" s="19">
        <v>4</v>
      </c>
      <c r="B312" s="20" t="s">
        <v>82</v>
      </c>
      <c r="C312" s="15"/>
      <c r="D312" s="15"/>
      <c r="F312" s="66"/>
      <c r="G312" s="16"/>
      <c r="Z312" s="18" t="str">
        <f t="shared" si="41"/>
        <v xml:space="preserve"> </v>
      </c>
      <c r="AA312" s="18">
        <f t="shared" si="43"/>
        <v>23</v>
      </c>
      <c r="AB312" s="18">
        <f t="shared" ca="1" si="44"/>
        <v>96</v>
      </c>
      <c r="AC312" s="18">
        <f t="shared" ca="1" si="45"/>
        <v>0</v>
      </c>
      <c r="AE312" s="2" t="b">
        <f t="shared" si="42"/>
        <v>0</v>
      </c>
    </row>
    <row r="313" spans="1:31" ht="12.75">
      <c r="A313" s="19">
        <v>4</v>
      </c>
      <c r="B313" s="20" t="s">
        <v>94</v>
      </c>
      <c r="C313" s="15"/>
      <c r="D313" s="15"/>
      <c r="F313" s="66"/>
      <c r="G313" s="16"/>
      <c r="Z313" s="18" t="str">
        <f t="shared" si="41"/>
        <v xml:space="preserve"> </v>
      </c>
      <c r="AA313" s="18">
        <f t="shared" si="43"/>
        <v>23</v>
      </c>
      <c r="AB313" s="18">
        <f t="shared" ca="1" si="44"/>
        <v>96</v>
      </c>
      <c r="AC313" s="18">
        <f t="shared" ca="1" si="45"/>
        <v>0</v>
      </c>
      <c r="AE313" s="2" t="b">
        <f t="shared" si="42"/>
        <v>0</v>
      </c>
    </row>
    <row r="314" spans="1:31" ht="12.75">
      <c r="A314" s="19">
        <v>4</v>
      </c>
      <c r="B314" s="20" t="s">
        <v>11</v>
      </c>
      <c r="C314" s="15"/>
      <c r="D314" s="15"/>
      <c r="F314" s="66"/>
      <c r="G314" s="16"/>
      <c r="Z314" s="18" t="str">
        <f t="shared" si="41"/>
        <v xml:space="preserve"> </v>
      </c>
      <c r="AA314" s="18">
        <f t="shared" si="43"/>
        <v>23</v>
      </c>
      <c r="AB314" s="18">
        <f t="shared" ca="1" si="44"/>
        <v>96</v>
      </c>
      <c r="AC314" s="18">
        <f t="shared" ca="1" si="45"/>
        <v>0</v>
      </c>
      <c r="AE314" s="2" t="b">
        <f t="shared" si="42"/>
        <v>0</v>
      </c>
    </row>
    <row r="315" spans="1:31" ht="12.75">
      <c r="A315" s="19">
        <v>4</v>
      </c>
      <c r="B315" s="20" t="s">
        <v>23</v>
      </c>
      <c r="C315" s="15"/>
      <c r="D315" s="15"/>
      <c r="F315" s="66"/>
      <c r="G315" s="16"/>
      <c r="I315" s="12" t="str">
        <f ca="1">IF(AC316=1,"Plate "&amp;TEXT(AA316+1,"0"),"")</f>
        <v/>
      </c>
      <c r="Z315" s="18" t="str">
        <f t="shared" si="41"/>
        <v xml:space="preserve"> </v>
      </c>
      <c r="AA315" s="18">
        <f t="shared" si="43"/>
        <v>23</v>
      </c>
      <c r="AB315" s="18">
        <f t="shared" ca="1" si="44"/>
        <v>96</v>
      </c>
      <c r="AC315" s="18">
        <f t="shared" ca="1" si="45"/>
        <v>0</v>
      </c>
      <c r="AE315" s="2" t="b">
        <f t="shared" si="42"/>
        <v>0</v>
      </c>
    </row>
    <row r="316" spans="1:31" ht="12.75">
      <c r="A316" s="19">
        <v>4</v>
      </c>
      <c r="B316" s="20" t="s">
        <v>35</v>
      </c>
      <c r="C316" s="15"/>
      <c r="D316" s="15"/>
      <c r="F316" s="66"/>
      <c r="G316" s="16"/>
      <c r="H316" s="9"/>
      <c r="I316" s="10" t="str">
        <f ca="1">IF($AC316=1,"1","")</f>
        <v/>
      </c>
      <c r="J316" s="10" t="str">
        <f ca="1">IF($AC316=1,"2","")</f>
        <v/>
      </c>
      <c r="K316" s="10" t="str">
        <f ca="1">IF($AC316=1,"3","")</f>
        <v/>
      </c>
      <c r="L316" s="10" t="str">
        <f ca="1">IF($AC316=1,"4","")</f>
        <v/>
      </c>
      <c r="M316" s="10" t="str">
        <f ca="1">IF($AC316=1,"5","")</f>
        <v/>
      </c>
      <c r="N316" s="10" t="str">
        <f ca="1">IF($AC316=1,"6","")</f>
        <v/>
      </c>
      <c r="O316" s="10" t="str">
        <f ca="1">IF($AC316=1,"7","")</f>
        <v/>
      </c>
      <c r="P316" s="10" t="str">
        <f ca="1">IF($AC316=1,"8","")</f>
        <v/>
      </c>
      <c r="Q316" s="10" t="str">
        <f ca="1">IF($AC316=1,"9","")</f>
        <v/>
      </c>
      <c r="R316" s="10" t="str">
        <f ca="1">IF($AC316=1,"10","")</f>
        <v/>
      </c>
      <c r="S316" s="10" t="str">
        <f ca="1">IF($AC316=1,"11","")</f>
        <v/>
      </c>
      <c r="T316" s="10" t="str">
        <f ca="1">IF($AC316=1,"12","")</f>
        <v/>
      </c>
      <c r="Z316" s="18" t="str">
        <f t="shared" si="41"/>
        <v xml:space="preserve"> </v>
      </c>
      <c r="AA316" s="18">
        <f t="shared" si="43"/>
        <v>24</v>
      </c>
      <c r="AB316" s="18">
        <f t="shared" ca="1" si="44"/>
        <v>96</v>
      </c>
      <c r="AC316" s="18">
        <f t="shared" ca="1" si="45"/>
        <v>0</v>
      </c>
      <c r="AE316" s="2" t="b">
        <f t="shared" si="42"/>
        <v>0</v>
      </c>
    </row>
    <row r="317" spans="1:31" ht="12.75">
      <c r="A317" s="19">
        <v>4</v>
      </c>
      <c r="B317" s="20" t="s">
        <v>47</v>
      </c>
      <c r="C317" s="15"/>
      <c r="D317" s="15"/>
      <c r="F317" s="66"/>
      <c r="G317" s="16"/>
      <c r="H317" s="10" t="str">
        <f ca="1">IF(AC317=1,"A","")</f>
        <v/>
      </c>
      <c r="I317" s="17" t="str">
        <f ca="1" t="shared" si="50" ref="I317:T324">OFFSET($Z$2,ROW()-StartRow-1-$AA317*PanelHeight+$AA317*WellsInPlate+(COLUMN()-9)*8,0,1,1)</f>
        <v xml:space="preserve"> </v>
      </c>
      <c r="J317" s="17" t="str">
        <f t="shared" ca="1" si="50"/>
        <v xml:space="preserve"> </v>
      </c>
      <c r="K317" s="17" t="str">
        <f t="shared" ca="1" si="50"/>
        <v xml:space="preserve"> </v>
      </c>
      <c r="L317" s="17" t="str">
        <f t="shared" ca="1" si="50"/>
        <v xml:space="preserve"> </v>
      </c>
      <c r="M317" s="17" t="str">
        <f t="shared" ca="1" si="50"/>
        <v xml:space="preserve"> </v>
      </c>
      <c r="N317" s="17" t="str">
        <f t="shared" ca="1" si="50"/>
        <v xml:space="preserve"> </v>
      </c>
      <c r="O317" s="17" t="str">
        <f t="shared" ca="1" si="50"/>
        <v xml:space="preserve"> </v>
      </c>
      <c r="P317" s="17" t="str">
        <f t="shared" ca="1" si="50"/>
        <v xml:space="preserve"> </v>
      </c>
      <c r="Q317" s="17" t="str">
        <f t="shared" ca="1" si="50"/>
        <v xml:space="preserve"> </v>
      </c>
      <c r="R317" s="17" t="str">
        <f t="shared" ca="1" si="50"/>
        <v xml:space="preserve"> </v>
      </c>
      <c r="S317" s="17" t="str">
        <f t="shared" ca="1" si="50"/>
        <v xml:space="preserve"> </v>
      </c>
      <c r="T317" s="17" t="str">
        <f t="shared" ca="1" si="50"/>
        <v xml:space="preserve"> </v>
      </c>
      <c r="Z317" s="18" t="str">
        <f t="shared" si="41"/>
        <v xml:space="preserve"> </v>
      </c>
      <c r="AA317" s="18">
        <f t="shared" si="43"/>
        <v>24</v>
      </c>
      <c r="AB317" s="18">
        <f t="shared" ca="1" si="44"/>
        <v>96</v>
      </c>
      <c r="AC317" s="18">
        <f t="shared" ca="1" si="45"/>
        <v>0</v>
      </c>
      <c r="AE317" s="2" t="b">
        <f t="shared" si="42"/>
        <v>0</v>
      </c>
    </row>
    <row r="318" spans="1:31" ht="12.75">
      <c r="A318" s="19">
        <v>4</v>
      </c>
      <c r="B318" s="20" t="s">
        <v>59</v>
      </c>
      <c r="C318" s="15"/>
      <c r="D318" s="15"/>
      <c r="F318" s="66"/>
      <c r="G318" s="16"/>
      <c r="H318" s="10" t="str">
        <f ca="1">IF(AC318=1,"B","")</f>
        <v/>
      </c>
      <c r="I318" s="17" t="str">
        <f t="shared" ca="1" si="50"/>
        <v xml:space="preserve"> </v>
      </c>
      <c r="J318" s="17" t="str">
        <f t="shared" ca="1" si="50"/>
        <v xml:space="preserve"> </v>
      </c>
      <c r="K318" s="17" t="str">
        <f t="shared" ca="1" si="50"/>
        <v xml:space="preserve"> </v>
      </c>
      <c r="L318" s="17" t="str">
        <f t="shared" ca="1" si="50"/>
        <v xml:space="preserve"> </v>
      </c>
      <c r="M318" s="17" t="str">
        <f t="shared" ca="1" si="50"/>
        <v xml:space="preserve"> </v>
      </c>
      <c r="N318" s="17" t="str">
        <f t="shared" ca="1" si="50"/>
        <v xml:space="preserve"> </v>
      </c>
      <c r="O318" s="17" t="str">
        <f t="shared" ca="1" si="50"/>
        <v xml:space="preserve"> </v>
      </c>
      <c r="P318" s="17" t="str">
        <f t="shared" ca="1" si="50"/>
        <v xml:space="preserve"> </v>
      </c>
      <c r="Q318" s="17" t="str">
        <f t="shared" ca="1" si="50"/>
        <v xml:space="preserve"> </v>
      </c>
      <c r="R318" s="17" t="str">
        <f t="shared" ca="1" si="50"/>
        <v xml:space="preserve"> </v>
      </c>
      <c r="S318" s="17" t="str">
        <f t="shared" ca="1" si="50"/>
        <v xml:space="preserve"> </v>
      </c>
      <c r="T318" s="17" t="str">
        <f t="shared" ca="1" si="50"/>
        <v xml:space="preserve"> </v>
      </c>
      <c r="Z318" s="18" t="str">
        <f t="shared" si="41"/>
        <v xml:space="preserve"> </v>
      </c>
      <c r="AA318" s="18">
        <f t="shared" si="43"/>
        <v>24</v>
      </c>
      <c r="AB318" s="18">
        <f t="shared" ca="1" si="44"/>
        <v>96</v>
      </c>
      <c r="AC318" s="18">
        <f t="shared" ca="1" si="45"/>
        <v>0</v>
      </c>
      <c r="AE318" s="2" t="b">
        <f t="shared" si="42"/>
        <v>0</v>
      </c>
    </row>
    <row r="319" spans="1:31" ht="12.75">
      <c r="A319" s="19">
        <v>4</v>
      </c>
      <c r="B319" s="20" t="s">
        <v>71</v>
      </c>
      <c r="C319" s="15"/>
      <c r="D319" s="15"/>
      <c r="F319" s="66"/>
      <c r="G319" s="16"/>
      <c r="H319" s="10" t="str">
        <f ca="1">IF(AC319=1,"C","")</f>
        <v/>
      </c>
      <c r="I319" s="17" t="str">
        <f t="shared" ca="1" si="50"/>
        <v xml:space="preserve"> </v>
      </c>
      <c r="J319" s="17" t="str">
        <f t="shared" ca="1" si="50"/>
        <v xml:space="preserve"> </v>
      </c>
      <c r="K319" s="17" t="str">
        <f t="shared" ca="1" si="50"/>
        <v xml:space="preserve"> </v>
      </c>
      <c r="L319" s="17" t="str">
        <f t="shared" ca="1" si="50"/>
        <v xml:space="preserve"> </v>
      </c>
      <c r="M319" s="17" t="str">
        <f t="shared" ca="1" si="50"/>
        <v xml:space="preserve"> </v>
      </c>
      <c r="N319" s="17" t="str">
        <f t="shared" ca="1" si="50"/>
        <v xml:space="preserve"> </v>
      </c>
      <c r="O319" s="17" t="str">
        <f t="shared" ca="1" si="50"/>
        <v xml:space="preserve"> </v>
      </c>
      <c r="P319" s="17" t="str">
        <f t="shared" ca="1" si="50"/>
        <v xml:space="preserve"> </v>
      </c>
      <c r="Q319" s="17" t="str">
        <f t="shared" ca="1" si="50"/>
        <v xml:space="preserve"> </v>
      </c>
      <c r="R319" s="17" t="str">
        <f t="shared" ca="1" si="50"/>
        <v xml:space="preserve"> </v>
      </c>
      <c r="S319" s="17" t="str">
        <f t="shared" ca="1" si="50"/>
        <v xml:space="preserve"> </v>
      </c>
      <c r="T319" s="17" t="str">
        <f t="shared" ca="1" si="50"/>
        <v xml:space="preserve"> </v>
      </c>
      <c r="Z319" s="18" t="str">
        <f t="shared" si="41"/>
        <v xml:space="preserve"> </v>
      </c>
      <c r="AA319" s="18">
        <f t="shared" si="43"/>
        <v>24</v>
      </c>
      <c r="AB319" s="18">
        <f t="shared" ca="1" si="44"/>
        <v>96</v>
      </c>
      <c r="AC319" s="18">
        <f t="shared" ca="1" si="45"/>
        <v>0</v>
      </c>
      <c r="AE319" s="2" t="b">
        <f t="shared" si="42"/>
        <v>0</v>
      </c>
    </row>
    <row r="320" spans="1:31" ht="12.75">
      <c r="A320" s="19">
        <v>4</v>
      </c>
      <c r="B320" s="20" t="s">
        <v>83</v>
      </c>
      <c r="C320" s="15"/>
      <c r="D320" s="15"/>
      <c r="F320" s="66"/>
      <c r="G320" s="16"/>
      <c r="H320" s="10" t="str">
        <f ca="1">IF(AC320=1,"D","")</f>
        <v/>
      </c>
      <c r="I320" s="17" t="str">
        <f t="shared" ca="1" si="50"/>
        <v xml:space="preserve"> </v>
      </c>
      <c r="J320" s="17" t="str">
        <f t="shared" ca="1" si="50"/>
        <v xml:space="preserve"> </v>
      </c>
      <c r="K320" s="17" t="str">
        <f t="shared" ca="1" si="50"/>
        <v xml:space="preserve"> </v>
      </c>
      <c r="L320" s="17" t="str">
        <f t="shared" ca="1" si="50"/>
        <v xml:space="preserve"> </v>
      </c>
      <c r="M320" s="17" t="str">
        <f t="shared" ca="1" si="50"/>
        <v xml:space="preserve"> </v>
      </c>
      <c r="N320" s="17" t="str">
        <f t="shared" ca="1" si="50"/>
        <v xml:space="preserve"> </v>
      </c>
      <c r="O320" s="17" t="str">
        <f t="shared" ca="1" si="50"/>
        <v xml:space="preserve"> </v>
      </c>
      <c r="P320" s="17" t="str">
        <f t="shared" ca="1" si="50"/>
        <v xml:space="preserve"> </v>
      </c>
      <c r="Q320" s="17" t="str">
        <f t="shared" ca="1" si="50"/>
        <v xml:space="preserve"> </v>
      </c>
      <c r="R320" s="17" t="str">
        <f t="shared" ca="1" si="50"/>
        <v xml:space="preserve"> </v>
      </c>
      <c r="S320" s="17" t="str">
        <f t="shared" ca="1" si="50"/>
        <v xml:space="preserve"> </v>
      </c>
      <c r="T320" s="17" t="str">
        <f t="shared" ca="1" si="50"/>
        <v xml:space="preserve"> </v>
      </c>
      <c r="Z320" s="18" t="str">
        <f t="shared" si="41"/>
        <v xml:space="preserve"> </v>
      </c>
      <c r="AA320" s="18">
        <f t="shared" si="43"/>
        <v>24</v>
      </c>
      <c r="AB320" s="18">
        <f t="shared" ca="1" si="44"/>
        <v>96</v>
      </c>
      <c r="AC320" s="18">
        <f t="shared" ca="1" si="45"/>
        <v>0</v>
      </c>
      <c r="AE320" s="2" t="b">
        <f t="shared" si="42"/>
        <v>0</v>
      </c>
    </row>
    <row r="321" spans="1:31" ht="12.75">
      <c r="A321" s="19">
        <v>4</v>
      </c>
      <c r="B321" s="20" t="s">
        <v>95</v>
      </c>
      <c r="C321" s="15"/>
      <c r="D321" s="15"/>
      <c r="F321" s="66"/>
      <c r="G321" s="16"/>
      <c r="H321" s="10" t="str">
        <f ca="1">IF(AC321=1,"E","")</f>
        <v/>
      </c>
      <c r="I321" s="17" t="str">
        <f t="shared" ca="1" si="50"/>
        <v xml:space="preserve"> </v>
      </c>
      <c r="J321" s="17" t="str">
        <f t="shared" ca="1" si="50"/>
        <v xml:space="preserve"> </v>
      </c>
      <c r="K321" s="17" t="str">
        <f t="shared" ca="1" si="50"/>
        <v xml:space="preserve"> </v>
      </c>
      <c r="L321" s="17" t="str">
        <f t="shared" ca="1" si="50"/>
        <v xml:space="preserve"> </v>
      </c>
      <c r="M321" s="17" t="str">
        <f t="shared" ca="1" si="50"/>
        <v xml:space="preserve"> </v>
      </c>
      <c r="N321" s="17" t="str">
        <f t="shared" ca="1" si="50"/>
        <v xml:space="preserve"> </v>
      </c>
      <c r="O321" s="17" t="str">
        <f t="shared" ca="1" si="50"/>
        <v xml:space="preserve"> </v>
      </c>
      <c r="P321" s="17" t="str">
        <f t="shared" ca="1" si="50"/>
        <v xml:space="preserve"> </v>
      </c>
      <c r="Q321" s="17" t="str">
        <f t="shared" ca="1" si="50"/>
        <v xml:space="preserve"> </v>
      </c>
      <c r="R321" s="17" t="str">
        <f t="shared" ca="1" si="50"/>
        <v xml:space="preserve"> </v>
      </c>
      <c r="S321" s="17" t="str">
        <f t="shared" ca="1" si="50"/>
        <v xml:space="preserve"> </v>
      </c>
      <c r="T321" s="17" t="str">
        <f t="shared" ca="1" si="50"/>
        <v xml:space="preserve"> </v>
      </c>
      <c r="Z321" s="18" t="str">
        <f t="shared" si="41"/>
        <v xml:space="preserve"> </v>
      </c>
      <c r="AA321" s="18">
        <f t="shared" si="43"/>
        <v>24</v>
      </c>
      <c r="AB321" s="18">
        <f t="shared" ca="1" si="44"/>
        <v>96</v>
      </c>
      <c r="AC321" s="18">
        <f t="shared" ca="1" si="45"/>
        <v>0</v>
      </c>
      <c r="AE321" s="2" t="b">
        <f t="shared" si="42"/>
        <v>0</v>
      </c>
    </row>
    <row r="322" spans="1:31" ht="12.75">
      <c r="A322" s="19">
        <v>4</v>
      </c>
      <c r="B322" s="20" t="s">
        <v>12</v>
      </c>
      <c r="C322" s="15"/>
      <c r="D322" s="15"/>
      <c r="F322" s="66"/>
      <c r="G322" s="16"/>
      <c r="H322" s="10" t="str">
        <f ca="1">IF(AC322=1,"F","")</f>
        <v/>
      </c>
      <c r="I322" s="17" t="str">
        <f t="shared" ca="1" si="50"/>
        <v xml:space="preserve"> </v>
      </c>
      <c r="J322" s="17" t="str">
        <f t="shared" ca="1" si="50"/>
        <v xml:space="preserve"> </v>
      </c>
      <c r="K322" s="17" t="str">
        <f t="shared" ca="1" si="50"/>
        <v xml:space="preserve"> </v>
      </c>
      <c r="L322" s="17" t="str">
        <f t="shared" ca="1" si="50"/>
        <v xml:space="preserve"> </v>
      </c>
      <c r="M322" s="17" t="str">
        <f t="shared" ca="1" si="50"/>
        <v xml:space="preserve"> </v>
      </c>
      <c r="N322" s="17" t="str">
        <f t="shared" ca="1" si="50"/>
        <v xml:space="preserve"> </v>
      </c>
      <c r="O322" s="17" t="str">
        <f t="shared" ca="1" si="50"/>
        <v xml:space="preserve"> </v>
      </c>
      <c r="P322" s="17" t="str">
        <f t="shared" ca="1" si="50"/>
        <v xml:space="preserve"> </v>
      </c>
      <c r="Q322" s="17" t="str">
        <f t="shared" ca="1" si="50"/>
        <v xml:space="preserve"> </v>
      </c>
      <c r="R322" s="17" t="str">
        <f t="shared" ca="1" si="50"/>
        <v xml:space="preserve"> </v>
      </c>
      <c r="S322" s="17" t="str">
        <f t="shared" ca="1" si="50"/>
        <v xml:space="preserve"> </v>
      </c>
      <c r="T322" s="17" t="str">
        <f t="shared" ca="1" si="50"/>
        <v xml:space="preserve"> </v>
      </c>
      <c r="Z322" s="18" t="str">
        <f t="shared" si="51" ref="Z322:Z385">IF(LEN(INDEX($1:$1048576,ROW(),4))&gt;0,INDEX($1:$1048576,ROW(),4)," ")</f>
        <v xml:space="preserve"> </v>
      </c>
      <c r="AA322" s="18">
        <f t="shared" si="43"/>
        <v>24</v>
      </c>
      <c r="AB322" s="18">
        <f t="shared" ca="1" si="44"/>
        <v>96</v>
      </c>
      <c r="AC322" s="18">
        <f t="shared" ca="1" si="45"/>
        <v>0</v>
      </c>
      <c r="AE322" s="2" t="b">
        <f t="shared" si="42"/>
        <v>0</v>
      </c>
    </row>
    <row r="323" spans="1:31" ht="12.75">
      <c r="A323" s="19">
        <v>4</v>
      </c>
      <c r="B323" s="20" t="s">
        <v>24</v>
      </c>
      <c r="C323" s="15"/>
      <c r="D323" s="15"/>
      <c r="F323" s="66"/>
      <c r="G323" s="16"/>
      <c r="H323" s="10" t="str">
        <f ca="1">IF(AC323=1,"G","")</f>
        <v/>
      </c>
      <c r="I323" s="17" t="str">
        <f t="shared" ca="1" si="50"/>
        <v xml:space="preserve"> </v>
      </c>
      <c r="J323" s="17" t="str">
        <f t="shared" ca="1" si="50"/>
        <v xml:space="preserve"> </v>
      </c>
      <c r="K323" s="17" t="str">
        <f t="shared" ca="1" si="50"/>
        <v xml:space="preserve"> </v>
      </c>
      <c r="L323" s="17" t="str">
        <f t="shared" ca="1" si="50"/>
        <v xml:space="preserve"> </v>
      </c>
      <c r="M323" s="17" t="str">
        <f t="shared" ca="1" si="50"/>
        <v xml:space="preserve"> </v>
      </c>
      <c r="N323" s="17" t="str">
        <f t="shared" ca="1" si="50"/>
        <v xml:space="preserve"> </v>
      </c>
      <c r="O323" s="17" t="str">
        <f t="shared" ca="1" si="50"/>
        <v xml:space="preserve"> </v>
      </c>
      <c r="P323" s="17" t="str">
        <f t="shared" ca="1" si="50"/>
        <v xml:space="preserve"> </v>
      </c>
      <c r="Q323" s="17" t="str">
        <f t="shared" ca="1" si="50"/>
        <v xml:space="preserve"> </v>
      </c>
      <c r="R323" s="17" t="str">
        <f t="shared" ca="1" si="50"/>
        <v xml:space="preserve"> </v>
      </c>
      <c r="S323" s="17" t="str">
        <f t="shared" ca="1" si="50"/>
        <v xml:space="preserve"> </v>
      </c>
      <c r="T323" s="17" t="str">
        <f t="shared" ca="1" si="50"/>
        <v xml:space="preserve"> </v>
      </c>
      <c r="Z323" s="18" t="str">
        <f t="shared" si="51"/>
        <v xml:space="preserve"> </v>
      </c>
      <c r="AA323" s="18">
        <f t="shared" si="43"/>
        <v>24</v>
      </c>
      <c r="AB323" s="18">
        <f t="shared" ca="1" si="44"/>
        <v>96</v>
      </c>
      <c r="AC323" s="18">
        <f t="shared" ca="1" si="45"/>
        <v>0</v>
      </c>
      <c r="AE323" s="2" t="b">
        <f t="shared" si="52" ref="AE323:AE386">IF(COUNTBLANK(D323)=0,A323)</f>
        <v>0</v>
      </c>
    </row>
    <row r="324" spans="1:31" ht="12.75">
      <c r="A324" s="19">
        <v>4</v>
      </c>
      <c r="B324" s="20" t="s">
        <v>36</v>
      </c>
      <c r="C324" s="15"/>
      <c r="D324" s="15"/>
      <c r="F324" s="66"/>
      <c r="G324" s="16"/>
      <c r="H324" s="10" t="str">
        <f ca="1">IF(AC324=1,"H","")</f>
        <v/>
      </c>
      <c r="I324" s="17" t="str">
        <f t="shared" ca="1" si="50"/>
        <v xml:space="preserve"> </v>
      </c>
      <c r="J324" s="17" t="str">
        <f t="shared" ca="1" si="50"/>
        <v xml:space="preserve"> </v>
      </c>
      <c r="K324" s="17" t="str">
        <f t="shared" ca="1" si="50"/>
        <v xml:space="preserve"> </v>
      </c>
      <c r="L324" s="17" t="str">
        <f t="shared" ca="1" si="50"/>
        <v xml:space="preserve"> </v>
      </c>
      <c r="M324" s="17" t="str">
        <f t="shared" ca="1" si="50"/>
        <v xml:space="preserve"> </v>
      </c>
      <c r="N324" s="17" t="str">
        <f t="shared" ca="1" si="50"/>
        <v xml:space="preserve"> </v>
      </c>
      <c r="O324" s="17" t="str">
        <f t="shared" ca="1" si="50"/>
        <v xml:space="preserve"> </v>
      </c>
      <c r="P324" s="17" t="str">
        <f t="shared" ca="1" si="50"/>
        <v xml:space="preserve"> </v>
      </c>
      <c r="Q324" s="17" t="str">
        <f t="shared" ca="1" si="50"/>
        <v xml:space="preserve"> </v>
      </c>
      <c r="R324" s="17" t="str">
        <f t="shared" ca="1" si="50"/>
        <v xml:space="preserve"> </v>
      </c>
      <c r="S324" s="17" t="str">
        <f t="shared" ca="1" si="50"/>
        <v xml:space="preserve"> </v>
      </c>
      <c r="T324" s="17" t="str">
        <f t="shared" ca="1" si="50"/>
        <v xml:space="preserve"> </v>
      </c>
      <c r="Z324" s="18" t="str">
        <f t="shared" si="51"/>
        <v xml:space="preserve"> </v>
      </c>
      <c r="AA324" s="18">
        <f t="shared" si="53" ref="AA324:AA387">CEILING((ROW()-StartRow+1)/PanelHeight,1)-1</f>
        <v>24</v>
      </c>
      <c r="AB324" s="18">
        <f ca="1" t="shared" si="54" ref="AB324:AB387">COUNTBLANK(OFFSET(INDEX($1:$1048576,2,4),AA324*WellsInPlate,0,WellsInPlate,1))</f>
        <v>96</v>
      </c>
      <c r="AC324" s="18">
        <f ca="1" t="shared" si="55" ref="AC324:AC387">IF(AB324=WellsInPlate,0,1)</f>
        <v>0</v>
      </c>
      <c r="AE324" s="2" t="b">
        <f t="shared" si="52"/>
        <v>0</v>
      </c>
    </row>
    <row r="325" spans="1:31" ht="12.75">
      <c r="A325" s="19">
        <v>4</v>
      </c>
      <c r="B325" s="20" t="s">
        <v>48</v>
      </c>
      <c r="C325" s="15"/>
      <c r="D325" s="15"/>
      <c r="F325" s="66"/>
      <c r="G325" s="16"/>
      <c r="Z325" s="18" t="str">
        <f t="shared" si="51"/>
        <v xml:space="preserve"> </v>
      </c>
      <c r="AA325" s="18">
        <f t="shared" si="53"/>
        <v>24</v>
      </c>
      <c r="AB325" s="18">
        <f t="shared" ca="1" si="54"/>
        <v>96</v>
      </c>
      <c r="AC325" s="18">
        <f t="shared" ca="1" si="55"/>
        <v>0</v>
      </c>
      <c r="AE325" s="2" t="b">
        <f t="shared" si="52"/>
        <v>0</v>
      </c>
    </row>
    <row r="326" spans="1:31" ht="12.75">
      <c r="A326" s="19">
        <v>4</v>
      </c>
      <c r="B326" s="20" t="s">
        <v>60</v>
      </c>
      <c r="C326" s="15"/>
      <c r="D326" s="15"/>
      <c r="F326" s="66"/>
      <c r="G326" s="16"/>
      <c r="Z326" s="18" t="str">
        <f t="shared" si="51"/>
        <v xml:space="preserve"> </v>
      </c>
      <c r="AA326" s="18">
        <f t="shared" si="53"/>
        <v>24</v>
      </c>
      <c r="AB326" s="18">
        <f t="shared" ca="1" si="54"/>
        <v>96</v>
      </c>
      <c r="AC326" s="18">
        <f t="shared" ca="1" si="55"/>
        <v>0</v>
      </c>
      <c r="AE326" s="2" t="b">
        <f t="shared" si="52"/>
        <v>0</v>
      </c>
    </row>
    <row r="327" spans="1:31" ht="12.75">
      <c r="A327" s="19">
        <v>4</v>
      </c>
      <c r="B327" s="20" t="s">
        <v>72</v>
      </c>
      <c r="C327" s="15"/>
      <c r="D327" s="15"/>
      <c r="F327" s="66"/>
      <c r="G327" s="16"/>
      <c r="Z327" s="18" t="str">
        <f t="shared" si="51"/>
        <v xml:space="preserve"> </v>
      </c>
      <c r="AA327" s="18">
        <f t="shared" si="53"/>
        <v>24</v>
      </c>
      <c r="AB327" s="18">
        <f t="shared" ca="1" si="54"/>
        <v>96</v>
      </c>
      <c r="AC327" s="18">
        <f t="shared" ca="1" si="55"/>
        <v>0</v>
      </c>
      <c r="AE327" s="2" t="b">
        <f t="shared" si="52"/>
        <v>0</v>
      </c>
    </row>
    <row r="328" spans="1:31" ht="12.75">
      <c r="A328" s="19">
        <v>4</v>
      </c>
      <c r="B328" s="20" t="s">
        <v>84</v>
      </c>
      <c r="C328" s="15"/>
      <c r="D328" s="15"/>
      <c r="F328" s="66"/>
      <c r="G328" s="16"/>
      <c r="I328" s="12" t="str">
        <f ca="1">IF(AC329=1,"Plate "&amp;TEXT(AA329+1,"0"),"")</f>
        <v/>
      </c>
      <c r="Z328" s="18" t="str">
        <f t="shared" si="51"/>
        <v xml:space="preserve"> </v>
      </c>
      <c r="AA328" s="18">
        <f t="shared" si="53"/>
        <v>24</v>
      </c>
      <c r="AB328" s="18">
        <f t="shared" ca="1" si="54"/>
        <v>96</v>
      </c>
      <c r="AC328" s="18">
        <f t="shared" ca="1" si="55"/>
        <v>0</v>
      </c>
      <c r="AE328" s="2" t="b">
        <f t="shared" si="52"/>
        <v>0</v>
      </c>
    </row>
    <row r="329" spans="1:31" ht="12.75">
      <c r="A329" s="19">
        <v>4</v>
      </c>
      <c r="B329" s="20" t="s">
        <v>96</v>
      </c>
      <c r="C329" s="15"/>
      <c r="D329" s="15"/>
      <c r="F329" s="66"/>
      <c r="G329" s="16"/>
      <c r="H329" s="9"/>
      <c r="I329" s="10" t="str">
        <f ca="1">IF($AC329=1,"1","")</f>
        <v/>
      </c>
      <c r="J329" s="10" t="str">
        <f ca="1">IF($AC329=1,"2","")</f>
        <v/>
      </c>
      <c r="K329" s="10" t="str">
        <f ca="1">IF($AC329=1,"3","")</f>
        <v/>
      </c>
      <c r="L329" s="10" t="str">
        <f ca="1">IF($AC329=1,"4","")</f>
        <v/>
      </c>
      <c r="M329" s="10" t="str">
        <f ca="1">IF($AC329=1,"5","")</f>
        <v/>
      </c>
      <c r="N329" s="10" t="str">
        <f ca="1">IF($AC329=1,"6","")</f>
        <v/>
      </c>
      <c r="O329" s="10" t="str">
        <f ca="1">IF($AC329=1,"7","")</f>
        <v/>
      </c>
      <c r="P329" s="10" t="str">
        <f ca="1">IF($AC329=1,"8","")</f>
        <v/>
      </c>
      <c r="Q329" s="10" t="str">
        <f ca="1">IF($AC329=1,"9","")</f>
        <v/>
      </c>
      <c r="R329" s="10" t="str">
        <f ca="1">IF($AC329=1,"10","")</f>
        <v/>
      </c>
      <c r="S329" s="10" t="str">
        <f ca="1">IF($AC329=1,"11","")</f>
        <v/>
      </c>
      <c r="T329" s="10" t="str">
        <f ca="1">IF($AC329=1,"12","")</f>
        <v/>
      </c>
      <c r="Z329" s="18" t="str">
        <f t="shared" si="51"/>
        <v xml:space="preserve"> </v>
      </c>
      <c r="AA329" s="18">
        <f t="shared" si="53"/>
        <v>25</v>
      </c>
      <c r="AB329" s="18">
        <f t="shared" ca="1" si="54"/>
        <v>96</v>
      </c>
      <c r="AC329" s="18">
        <f t="shared" ca="1" si="55"/>
        <v>0</v>
      </c>
      <c r="AE329" s="2" t="b">
        <f t="shared" si="52"/>
        <v>0</v>
      </c>
    </row>
    <row r="330" spans="1:31" ht="12.75">
      <c r="A330" s="19">
        <v>4</v>
      </c>
      <c r="B330" s="20" t="s">
        <v>13</v>
      </c>
      <c r="C330" s="15"/>
      <c r="D330" s="15"/>
      <c r="F330" s="66"/>
      <c r="G330" s="16"/>
      <c r="H330" s="10" t="str">
        <f ca="1">IF(AC330=1,"A","")</f>
        <v/>
      </c>
      <c r="I330" s="17" t="str">
        <f ca="1" t="shared" si="56" ref="I330:T337">OFFSET($Z$2,ROW()-StartRow-1-$AA330*PanelHeight+$AA330*WellsInPlate+(COLUMN()-9)*8,0,1,1)</f>
        <v xml:space="preserve"> </v>
      </c>
      <c r="J330" s="17" t="str">
        <f t="shared" ca="1" si="56"/>
        <v xml:space="preserve"> </v>
      </c>
      <c r="K330" s="17" t="str">
        <f t="shared" ca="1" si="56"/>
        <v xml:space="preserve"> </v>
      </c>
      <c r="L330" s="17" t="str">
        <f t="shared" ca="1" si="56"/>
        <v xml:space="preserve"> </v>
      </c>
      <c r="M330" s="17" t="str">
        <f t="shared" ca="1" si="56"/>
        <v xml:space="preserve"> </v>
      </c>
      <c r="N330" s="17" t="str">
        <f t="shared" ca="1" si="56"/>
        <v xml:space="preserve"> </v>
      </c>
      <c r="O330" s="17" t="str">
        <f t="shared" ca="1" si="56"/>
        <v xml:space="preserve"> </v>
      </c>
      <c r="P330" s="17" t="str">
        <f t="shared" ca="1" si="56"/>
        <v xml:space="preserve"> </v>
      </c>
      <c r="Q330" s="17" t="str">
        <f t="shared" ca="1" si="56"/>
        <v xml:space="preserve"> </v>
      </c>
      <c r="R330" s="17" t="str">
        <f t="shared" ca="1" si="56"/>
        <v xml:space="preserve"> </v>
      </c>
      <c r="S330" s="17" t="str">
        <f t="shared" ca="1" si="56"/>
        <v xml:space="preserve"> </v>
      </c>
      <c r="T330" s="17" t="str">
        <f t="shared" ca="1" si="56"/>
        <v xml:space="preserve"> </v>
      </c>
      <c r="Z330" s="18" t="str">
        <f t="shared" si="51"/>
        <v xml:space="preserve"> </v>
      </c>
      <c r="AA330" s="18">
        <f t="shared" si="53"/>
        <v>25</v>
      </c>
      <c r="AB330" s="18">
        <f t="shared" ca="1" si="54"/>
        <v>96</v>
      </c>
      <c r="AC330" s="18">
        <f t="shared" ca="1" si="55"/>
        <v>0</v>
      </c>
      <c r="AE330" s="2" t="b">
        <f t="shared" si="52"/>
        <v>0</v>
      </c>
    </row>
    <row r="331" spans="1:31" ht="12.75">
      <c r="A331" s="19">
        <v>4</v>
      </c>
      <c r="B331" s="20" t="s">
        <v>25</v>
      </c>
      <c r="C331" s="15"/>
      <c r="D331" s="15"/>
      <c r="F331" s="66"/>
      <c r="G331" s="16"/>
      <c r="H331" s="10" t="str">
        <f ca="1">IF(AC331=1,"B","")</f>
        <v/>
      </c>
      <c r="I331" s="17" t="str">
        <f t="shared" ca="1" si="56"/>
        <v xml:space="preserve"> </v>
      </c>
      <c r="J331" s="17" t="str">
        <f t="shared" ca="1" si="56"/>
        <v xml:space="preserve"> </v>
      </c>
      <c r="K331" s="17" t="str">
        <f t="shared" ca="1" si="56"/>
        <v xml:space="preserve"> </v>
      </c>
      <c r="L331" s="17" t="str">
        <f t="shared" ca="1" si="56"/>
        <v xml:space="preserve"> </v>
      </c>
      <c r="M331" s="17" t="str">
        <f t="shared" ca="1" si="56"/>
        <v xml:space="preserve"> </v>
      </c>
      <c r="N331" s="17" t="str">
        <f t="shared" ca="1" si="56"/>
        <v xml:space="preserve"> </v>
      </c>
      <c r="O331" s="17" t="str">
        <f t="shared" ca="1" si="56"/>
        <v xml:space="preserve"> </v>
      </c>
      <c r="P331" s="17" t="str">
        <f t="shared" ca="1" si="56"/>
        <v xml:space="preserve"> </v>
      </c>
      <c r="Q331" s="17" t="str">
        <f t="shared" ca="1" si="56"/>
        <v xml:space="preserve"> </v>
      </c>
      <c r="R331" s="17" t="str">
        <f t="shared" ca="1" si="56"/>
        <v xml:space="preserve"> </v>
      </c>
      <c r="S331" s="17" t="str">
        <f t="shared" ca="1" si="56"/>
        <v xml:space="preserve"> </v>
      </c>
      <c r="T331" s="17" t="str">
        <f t="shared" ca="1" si="56"/>
        <v xml:space="preserve"> </v>
      </c>
      <c r="Z331" s="18" t="str">
        <f t="shared" si="51"/>
        <v xml:space="preserve"> </v>
      </c>
      <c r="AA331" s="18">
        <f t="shared" si="53"/>
        <v>25</v>
      </c>
      <c r="AB331" s="18">
        <f t="shared" ca="1" si="54"/>
        <v>96</v>
      </c>
      <c r="AC331" s="18">
        <f t="shared" ca="1" si="55"/>
        <v>0</v>
      </c>
      <c r="AE331" s="2" t="b">
        <f t="shared" si="52"/>
        <v>0</v>
      </c>
    </row>
    <row r="332" spans="1:31" ht="12.75">
      <c r="A332" s="19">
        <v>4</v>
      </c>
      <c r="B332" s="20" t="s">
        <v>37</v>
      </c>
      <c r="C332" s="15"/>
      <c r="D332" s="15"/>
      <c r="F332" s="66"/>
      <c r="G332" s="16"/>
      <c r="H332" s="10" t="str">
        <f ca="1">IF(AC332=1,"C","")</f>
        <v/>
      </c>
      <c r="I332" s="17" t="str">
        <f t="shared" ca="1" si="56"/>
        <v xml:space="preserve"> </v>
      </c>
      <c r="J332" s="17" t="str">
        <f t="shared" ca="1" si="56"/>
        <v xml:space="preserve"> </v>
      </c>
      <c r="K332" s="17" t="str">
        <f t="shared" ca="1" si="56"/>
        <v xml:space="preserve"> </v>
      </c>
      <c r="L332" s="17" t="str">
        <f t="shared" ca="1" si="56"/>
        <v xml:space="preserve"> </v>
      </c>
      <c r="M332" s="17" t="str">
        <f t="shared" ca="1" si="56"/>
        <v xml:space="preserve"> </v>
      </c>
      <c r="N332" s="17" t="str">
        <f t="shared" ca="1" si="56"/>
        <v xml:space="preserve"> </v>
      </c>
      <c r="O332" s="17" t="str">
        <f t="shared" ca="1" si="56"/>
        <v xml:space="preserve"> </v>
      </c>
      <c r="P332" s="17" t="str">
        <f t="shared" ca="1" si="56"/>
        <v xml:space="preserve"> </v>
      </c>
      <c r="Q332" s="17" t="str">
        <f t="shared" ca="1" si="56"/>
        <v xml:space="preserve"> </v>
      </c>
      <c r="R332" s="17" t="str">
        <f t="shared" ca="1" si="56"/>
        <v xml:space="preserve"> </v>
      </c>
      <c r="S332" s="17" t="str">
        <f t="shared" ca="1" si="56"/>
        <v xml:space="preserve"> </v>
      </c>
      <c r="T332" s="17" t="str">
        <f t="shared" ca="1" si="56"/>
        <v xml:space="preserve"> </v>
      </c>
      <c r="Z332" s="18" t="str">
        <f t="shared" si="51"/>
        <v xml:space="preserve"> </v>
      </c>
      <c r="AA332" s="18">
        <f t="shared" si="53"/>
        <v>25</v>
      </c>
      <c r="AB332" s="18">
        <f t="shared" ca="1" si="54"/>
        <v>96</v>
      </c>
      <c r="AC332" s="18">
        <f t="shared" ca="1" si="55"/>
        <v>0</v>
      </c>
      <c r="AE332" s="2" t="b">
        <f t="shared" si="52"/>
        <v>0</v>
      </c>
    </row>
    <row r="333" spans="1:31" ht="12.75">
      <c r="A333" s="19">
        <v>4</v>
      </c>
      <c r="B333" s="20" t="s">
        <v>49</v>
      </c>
      <c r="C333" s="15"/>
      <c r="D333" s="15"/>
      <c r="F333" s="66"/>
      <c r="G333" s="16"/>
      <c r="H333" s="10" t="str">
        <f ca="1">IF(AC333=1,"D","")</f>
        <v/>
      </c>
      <c r="I333" s="17" t="str">
        <f t="shared" ca="1" si="56"/>
        <v xml:space="preserve"> </v>
      </c>
      <c r="J333" s="17" t="str">
        <f t="shared" ca="1" si="56"/>
        <v xml:space="preserve"> </v>
      </c>
      <c r="K333" s="17" t="str">
        <f t="shared" ca="1" si="56"/>
        <v xml:space="preserve"> </v>
      </c>
      <c r="L333" s="17" t="str">
        <f t="shared" ca="1" si="56"/>
        <v xml:space="preserve"> </v>
      </c>
      <c r="M333" s="17" t="str">
        <f t="shared" ca="1" si="56"/>
        <v xml:space="preserve"> </v>
      </c>
      <c r="N333" s="17" t="str">
        <f t="shared" ca="1" si="56"/>
        <v xml:space="preserve"> </v>
      </c>
      <c r="O333" s="17" t="str">
        <f t="shared" ca="1" si="56"/>
        <v xml:space="preserve"> </v>
      </c>
      <c r="P333" s="17" t="str">
        <f t="shared" ca="1" si="56"/>
        <v xml:space="preserve"> </v>
      </c>
      <c r="Q333" s="17" t="str">
        <f t="shared" ca="1" si="56"/>
        <v xml:space="preserve"> </v>
      </c>
      <c r="R333" s="17" t="str">
        <f t="shared" ca="1" si="56"/>
        <v xml:space="preserve"> </v>
      </c>
      <c r="S333" s="17" t="str">
        <f t="shared" ca="1" si="56"/>
        <v xml:space="preserve"> </v>
      </c>
      <c r="T333" s="17" t="str">
        <f t="shared" ca="1" si="56"/>
        <v xml:space="preserve"> </v>
      </c>
      <c r="Z333" s="18" t="str">
        <f t="shared" si="51"/>
        <v xml:space="preserve"> </v>
      </c>
      <c r="AA333" s="18">
        <f t="shared" si="53"/>
        <v>25</v>
      </c>
      <c r="AB333" s="18">
        <f t="shared" ca="1" si="54"/>
        <v>96</v>
      </c>
      <c r="AC333" s="18">
        <f t="shared" ca="1" si="55"/>
        <v>0</v>
      </c>
      <c r="AE333" s="2" t="b">
        <f t="shared" si="52"/>
        <v>0</v>
      </c>
    </row>
    <row r="334" spans="1:31" ht="12.75">
      <c r="A334" s="19">
        <v>4</v>
      </c>
      <c r="B334" s="20" t="s">
        <v>61</v>
      </c>
      <c r="C334" s="15"/>
      <c r="D334" s="15"/>
      <c r="F334" s="66"/>
      <c r="G334" s="16"/>
      <c r="H334" s="10" t="str">
        <f ca="1">IF(AC334=1,"E","")</f>
        <v/>
      </c>
      <c r="I334" s="17" t="str">
        <f t="shared" ca="1" si="56"/>
        <v xml:space="preserve"> </v>
      </c>
      <c r="J334" s="17" t="str">
        <f t="shared" ca="1" si="56"/>
        <v xml:space="preserve"> </v>
      </c>
      <c r="K334" s="17" t="str">
        <f t="shared" ca="1" si="56"/>
        <v xml:space="preserve"> </v>
      </c>
      <c r="L334" s="17" t="str">
        <f t="shared" ca="1" si="56"/>
        <v xml:space="preserve"> </v>
      </c>
      <c r="M334" s="17" t="str">
        <f t="shared" ca="1" si="56"/>
        <v xml:space="preserve"> </v>
      </c>
      <c r="N334" s="17" t="str">
        <f t="shared" ca="1" si="56"/>
        <v xml:space="preserve"> </v>
      </c>
      <c r="O334" s="17" t="str">
        <f t="shared" ca="1" si="56"/>
        <v xml:space="preserve"> </v>
      </c>
      <c r="P334" s="17" t="str">
        <f t="shared" ca="1" si="56"/>
        <v xml:space="preserve"> </v>
      </c>
      <c r="Q334" s="17" t="str">
        <f t="shared" ca="1" si="56"/>
        <v xml:space="preserve"> </v>
      </c>
      <c r="R334" s="17" t="str">
        <f t="shared" ca="1" si="56"/>
        <v xml:space="preserve"> </v>
      </c>
      <c r="S334" s="17" t="str">
        <f t="shared" ca="1" si="56"/>
        <v xml:space="preserve"> </v>
      </c>
      <c r="T334" s="17" t="str">
        <f t="shared" ca="1" si="56"/>
        <v xml:space="preserve"> </v>
      </c>
      <c r="Z334" s="18" t="str">
        <f t="shared" si="51"/>
        <v xml:space="preserve"> </v>
      </c>
      <c r="AA334" s="18">
        <f t="shared" si="53"/>
        <v>25</v>
      </c>
      <c r="AB334" s="18">
        <f t="shared" ca="1" si="54"/>
        <v>96</v>
      </c>
      <c r="AC334" s="18">
        <f t="shared" ca="1" si="55"/>
        <v>0</v>
      </c>
      <c r="AE334" s="2" t="b">
        <f t="shared" si="52"/>
        <v>0</v>
      </c>
    </row>
    <row r="335" spans="1:31" ht="12.75">
      <c r="A335" s="19">
        <v>4</v>
      </c>
      <c r="B335" s="20" t="s">
        <v>73</v>
      </c>
      <c r="C335" s="15"/>
      <c r="D335" s="15"/>
      <c r="F335" s="66"/>
      <c r="G335" s="16"/>
      <c r="H335" s="10" t="str">
        <f ca="1">IF(AC335=1,"F","")</f>
        <v/>
      </c>
      <c r="I335" s="17" t="str">
        <f t="shared" ca="1" si="56"/>
        <v xml:space="preserve"> </v>
      </c>
      <c r="J335" s="17" t="str">
        <f t="shared" ca="1" si="56"/>
        <v xml:space="preserve"> </v>
      </c>
      <c r="K335" s="17" t="str">
        <f t="shared" ca="1" si="56"/>
        <v xml:space="preserve"> </v>
      </c>
      <c r="L335" s="17" t="str">
        <f t="shared" ca="1" si="56"/>
        <v xml:space="preserve"> </v>
      </c>
      <c r="M335" s="17" t="str">
        <f t="shared" ca="1" si="56"/>
        <v xml:space="preserve"> </v>
      </c>
      <c r="N335" s="17" t="str">
        <f t="shared" ca="1" si="56"/>
        <v xml:space="preserve"> </v>
      </c>
      <c r="O335" s="17" t="str">
        <f t="shared" ca="1" si="56"/>
        <v xml:space="preserve"> </v>
      </c>
      <c r="P335" s="17" t="str">
        <f t="shared" ca="1" si="56"/>
        <v xml:space="preserve"> </v>
      </c>
      <c r="Q335" s="17" t="str">
        <f t="shared" ca="1" si="56"/>
        <v xml:space="preserve"> </v>
      </c>
      <c r="R335" s="17" t="str">
        <f t="shared" ca="1" si="56"/>
        <v xml:space="preserve"> </v>
      </c>
      <c r="S335" s="17" t="str">
        <f t="shared" ca="1" si="56"/>
        <v xml:space="preserve"> </v>
      </c>
      <c r="T335" s="17" t="str">
        <f t="shared" ca="1" si="56"/>
        <v xml:space="preserve"> </v>
      </c>
      <c r="Z335" s="18" t="str">
        <f t="shared" si="51"/>
        <v xml:space="preserve"> </v>
      </c>
      <c r="AA335" s="18">
        <f t="shared" si="53"/>
        <v>25</v>
      </c>
      <c r="AB335" s="18">
        <f t="shared" ca="1" si="54"/>
        <v>96</v>
      </c>
      <c r="AC335" s="18">
        <f t="shared" ca="1" si="55"/>
        <v>0</v>
      </c>
      <c r="AE335" s="2" t="b">
        <f t="shared" si="52"/>
        <v>0</v>
      </c>
    </row>
    <row r="336" spans="1:31" ht="12.75">
      <c r="A336" s="19">
        <v>4</v>
      </c>
      <c r="B336" s="20" t="s">
        <v>85</v>
      </c>
      <c r="C336" s="15"/>
      <c r="D336" s="15"/>
      <c r="F336" s="66"/>
      <c r="G336" s="16"/>
      <c r="H336" s="10" t="str">
        <f ca="1">IF(AC336=1,"G","")</f>
        <v/>
      </c>
      <c r="I336" s="17" t="str">
        <f t="shared" ca="1" si="56"/>
        <v xml:space="preserve"> </v>
      </c>
      <c r="J336" s="17" t="str">
        <f t="shared" ca="1" si="56"/>
        <v xml:space="preserve"> </v>
      </c>
      <c r="K336" s="17" t="str">
        <f t="shared" ca="1" si="56"/>
        <v xml:space="preserve"> </v>
      </c>
      <c r="L336" s="17" t="str">
        <f t="shared" ca="1" si="56"/>
        <v xml:space="preserve"> </v>
      </c>
      <c r="M336" s="17" t="str">
        <f t="shared" ca="1" si="56"/>
        <v xml:space="preserve"> </v>
      </c>
      <c r="N336" s="17" t="str">
        <f t="shared" ca="1" si="56"/>
        <v xml:space="preserve"> </v>
      </c>
      <c r="O336" s="17" t="str">
        <f t="shared" ca="1" si="56"/>
        <v xml:space="preserve"> </v>
      </c>
      <c r="P336" s="17" t="str">
        <f t="shared" ca="1" si="56"/>
        <v xml:space="preserve"> </v>
      </c>
      <c r="Q336" s="17" t="str">
        <f t="shared" ca="1" si="56"/>
        <v xml:space="preserve"> </v>
      </c>
      <c r="R336" s="17" t="str">
        <f t="shared" ca="1" si="56"/>
        <v xml:space="preserve"> </v>
      </c>
      <c r="S336" s="17" t="str">
        <f t="shared" ca="1" si="56"/>
        <v xml:space="preserve"> </v>
      </c>
      <c r="T336" s="17" t="str">
        <f t="shared" ca="1" si="56"/>
        <v xml:space="preserve"> </v>
      </c>
      <c r="Z336" s="18" t="str">
        <f t="shared" si="51"/>
        <v xml:space="preserve"> </v>
      </c>
      <c r="AA336" s="18">
        <f t="shared" si="53"/>
        <v>25</v>
      </c>
      <c r="AB336" s="18">
        <f t="shared" ca="1" si="54"/>
        <v>96</v>
      </c>
      <c r="AC336" s="18">
        <f t="shared" ca="1" si="55"/>
        <v>0</v>
      </c>
      <c r="AE336" s="2" t="b">
        <f t="shared" si="52"/>
        <v>0</v>
      </c>
    </row>
    <row r="337" spans="1:31" ht="12.75">
      <c r="A337" s="19">
        <v>4</v>
      </c>
      <c r="B337" s="20" t="s">
        <v>97</v>
      </c>
      <c r="C337" s="15"/>
      <c r="D337" s="15"/>
      <c r="F337" s="66"/>
      <c r="G337" s="16"/>
      <c r="H337" s="10" t="str">
        <f ca="1">IF(AC337=1,"H","")</f>
        <v/>
      </c>
      <c r="I337" s="17" t="str">
        <f t="shared" ca="1" si="56"/>
        <v xml:space="preserve"> </v>
      </c>
      <c r="J337" s="17" t="str">
        <f t="shared" ca="1" si="56"/>
        <v xml:space="preserve"> </v>
      </c>
      <c r="K337" s="17" t="str">
        <f t="shared" ca="1" si="56"/>
        <v xml:space="preserve"> </v>
      </c>
      <c r="L337" s="17" t="str">
        <f t="shared" ca="1" si="56"/>
        <v xml:space="preserve"> </v>
      </c>
      <c r="M337" s="17" t="str">
        <f t="shared" ca="1" si="56"/>
        <v xml:space="preserve"> </v>
      </c>
      <c r="N337" s="17" t="str">
        <f t="shared" ca="1" si="56"/>
        <v xml:space="preserve"> </v>
      </c>
      <c r="O337" s="17" t="str">
        <f t="shared" ca="1" si="56"/>
        <v xml:space="preserve"> </v>
      </c>
      <c r="P337" s="17" t="str">
        <f t="shared" ca="1" si="56"/>
        <v xml:space="preserve"> </v>
      </c>
      <c r="Q337" s="17" t="str">
        <f t="shared" ca="1" si="56"/>
        <v xml:space="preserve"> </v>
      </c>
      <c r="R337" s="17" t="str">
        <f t="shared" ca="1" si="56"/>
        <v xml:space="preserve"> </v>
      </c>
      <c r="S337" s="17" t="str">
        <f t="shared" ca="1" si="56"/>
        <v xml:space="preserve"> </v>
      </c>
      <c r="T337" s="17" t="str">
        <f t="shared" ca="1" si="56"/>
        <v xml:space="preserve"> </v>
      </c>
      <c r="Z337" s="18" t="str">
        <f t="shared" si="51"/>
        <v xml:space="preserve"> </v>
      </c>
      <c r="AA337" s="18">
        <f t="shared" si="53"/>
        <v>25</v>
      </c>
      <c r="AB337" s="18">
        <f t="shared" ca="1" si="54"/>
        <v>96</v>
      </c>
      <c r="AC337" s="18">
        <f t="shared" ca="1" si="55"/>
        <v>0</v>
      </c>
      <c r="AE337" s="2" t="b">
        <f t="shared" si="52"/>
        <v>0</v>
      </c>
    </row>
    <row r="338" spans="1:31" ht="12.75">
      <c r="A338" s="19">
        <v>4</v>
      </c>
      <c r="B338" s="20" t="s">
        <v>14</v>
      </c>
      <c r="C338" s="15"/>
      <c r="D338" s="15"/>
      <c r="F338" s="66"/>
      <c r="G338" s="16"/>
      <c r="Z338" s="18" t="str">
        <f t="shared" si="51"/>
        <v xml:space="preserve"> </v>
      </c>
      <c r="AA338" s="18">
        <f t="shared" si="53"/>
        <v>25</v>
      </c>
      <c r="AB338" s="18">
        <f t="shared" ca="1" si="54"/>
        <v>96</v>
      </c>
      <c r="AC338" s="18">
        <f t="shared" ca="1" si="55"/>
        <v>0</v>
      </c>
      <c r="AE338" s="2" t="b">
        <f t="shared" si="52"/>
        <v>0</v>
      </c>
    </row>
    <row r="339" spans="1:31" ht="12.75">
      <c r="A339" s="19">
        <v>4</v>
      </c>
      <c r="B339" s="20" t="s">
        <v>26</v>
      </c>
      <c r="C339" s="15"/>
      <c r="D339" s="15"/>
      <c r="F339" s="66"/>
      <c r="G339" s="16"/>
      <c r="Z339" s="18" t="str">
        <f t="shared" si="51"/>
        <v xml:space="preserve"> </v>
      </c>
      <c r="AA339" s="18">
        <f t="shared" si="53"/>
        <v>25</v>
      </c>
      <c r="AB339" s="18">
        <f t="shared" ca="1" si="54"/>
        <v>96</v>
      </c>
      <c r="AC339" s="18">
        <f t="shared" ca="1" si="55"/>
        <v>0</v>
      </c>
      <c r="AE339" s="2" t="b">
        <f t="shared" si="52"/>
        <v>0</v>
      </c>
    </row>
    <row r="340" spans="1:31" ht="12.75">
      <c r="A340" s="19">
        <v>4</v>
      </c>
      <c r="B340" s="20" t="s">
        <v>38</v>
      </c>
      <c r="C340" s="15"/>
      <c r="D340" s="15"/>
      <c r="F340" s="66"/>
      <c r="G340" s="16"/>
      <c r="Z340" s="18" t="str">
        <f t="shared" si="51"/>
        <v xml:space="preserve"> </v>
      </c>
      <c r="AA340" s="18">
        <f t="shared" si="53"/>
        <v>25</v>
      </c>
      <c r="AB340" s="18">
        <f t="shared" ca="1" si="54"/>
        <v>96</v>
      </c>
      <c r="AC340" s="18">
        <f t="shared" ca="1" si="55"/>
        <v>0</v>
      </c>
      <c r="AE340" s="2" t="b">
        <f t="shared" si="52"/>
        <v>0</v>
      </c>
    </row>
    <row r="341" spans="1:31" ht="12.75">
      <c r="A341" s="19">
        <v>4</v>
      </c>
      <c r="B341" s="20" t="s">
        <v>50</v>
      </c>
      <c r="C341" s="15"/>
      <c r="D341" s="15"/>
      <c r="F341" s="66"/>
      <c r="G341" s="16"/>
      <c r="I341" s="12" t="str">
        <f ca="1">IF(AC342=1,"Plate "&amp;TEXT(AA342+1,"0"),"")</f>
        <v/>
      </c>
      <c r="Z341" s="18" t="str">
        <f t="shared" si="51"/>
        <v xml:space="preserve"> </v>
      </c>
      <c r="AA341" s="18">
        <f t="shared" si="53"/>
        <v>25</v>
      </c>
      <c r="AB341" s="18">
        <f t="shared" ca="1" si="54"/>
        <v>96</v>
      </c>
      <c r="AC341" s="18">
        <f t="shared" ca="1" si="55"/>
        <v>0</v>
      </c>
      <c r="AE341" s="2" t="b">
        <f t="shared" si="52"/>
        <v>0</v>
      </c>
    </row>
    <row r="342" spans="1:31" ht="12.75">
      <c r="A342" s="19">
        <v>4</v>
      </c>
      <c r="B342" s="20" t="s">
        <v>62</v>
      </c>
      <c r="C342" s="15"/>
      <c r="D342" s="15"/>
      <c r="F342" s="66"/>
      <c r="G342" s="16"/>
      <c r="H342" s="9"/>
      <c r="I342" s="10" t="str">
        <f ca="1">IF($AC342=1,"1","")</f>
        <v/>
      </c>
      <c r="J342" s="10" t="str">
        <f ca="1">IF($AC342=1,"2","")</f>
        <v/>
      </c>
      <c r="K342" s="10" t="str">
        <f ca="1">IF($AC342=1,"3","")</f>
        <v/>
      </c>
      <c r="L342" s="10" t="str">
        <f ca="1">IF($AC342=1,"4","")</f>
        <v/>
      </c>
      <c r="M342" s="10" t="str">
        <f ca="1">IF($AC342=1,"5","")</f>
        <v/>
      </c>
      <c r="N342" s="10" t="str">
        <f ca="1">IF($AC342=1,"6","")</f>
        <v/>
      </c>
      <c r="O342" s="10" t="str">
        <f ca="1">IF($AC342=1,"7","")</f>
        <v/>
      </c>
      <c r="P342" s="10" t="str">
        <f ca="1">IF($AC342=1,"8","")</f>
        <v/>
      </c>
      <c r="Q342" s="10" t="str">
        <f ca="1">IF($AC342=1,"9","")</f>
        <v/>
      </c>
      <c r="R342" s="10" t="str">
        <f ca="1">IF($AC342=1,"10","")</f>
        <v/>
      </c>
      <c r="S342" s="10" t="str">
        <f ca="1">IF($AC342=1,"11","")</f>
        <v/>
      </c>
      <c r="T342" s="10" t="str">
        <f ca="1">IF($AC342=1,"12","")</f>
        <v/>
      </c>
      <c r="Z342" s="18" t="str">
        <f t="shared" si="51"/>
        <v xml:space="preserve"> </v>
      </c>
      <c r="AA342" s="18">
        <f t="shared" si="53"/>
        <v>26</v>
      </c>
      <c r="AB342" s="18">
        <f t="shared" ca="1" si="54"/>
        <v>96</v>
      </c>
      <c r="AC342" s="18">
        <f t="shared" ca="1" si="55"/>
        <v>0</v>
      </c>
      <c r="AE342" s="2" t="b">
        <f t="shared" si="52"/>
        <v>0</v>
      </c>
    </row>
    <row r="343" spans="1:31" ht="12.75">
      <c r="A343" s="19">
        <v>4</v>
      </c>
      <c r="B343" s="20" t="s">
        <v>74</v>
      </c>
      <c r="C343" s="15"/>
      <c r="D343" s="15"/>
      <c r="F343" s="66"/>
      <c r="G343" s="16"/>
      <c r="H343" s="10" t="str">
        <f ca="1">IF(AC343=1,"A","")</f>
        <v/>
      </c>
      <c r="I343" s="17" t="str">
        <f ca="1" t="shared" si="57" ref="I343:T350">OFFSET($Z$2,ROW()-StartRow-1-$AA343*PanelHeight+$AA343*WellsInPlate+(COLUMN()-9)*8,0,1,1)</f>
        <v xml:space="preserve"> </v>
      </c>
      <c r="J343" s="17" t="str">
        <f t="shared" ca="1" si="57"/>
        <v xml:space="preserve"> </v>
      </c>
      <c r="K343" s="17" t="str">
        <f t="shared" ca="1" si="57"/>
        <v xml:space="preserve"> </v>
      </c>
      <c r="L343" s="17" t="str">
        <f t="shared" ca="1" si="57"/>
        <v xml:space="preserve"> </v>
      </c>
      <c r="M343" s="17" t="str">
        <f t="shared" ca="1" si="57"/>
        <v xml:space="preserve"> </v>
      </c>
      <c r="N343" s="17" t="str">
        <f t="shared" ca="1" si="57"/>
        <v xml:space="preserve"> </v>
      </c>
      <c r="O343" s="17" t="str">
        <f t="shared" ca="1" si="57"/>
        <v xml:space="preserve"> </v>
      </c>
      <c r="P343" s="17" t="str">
        <f t="shared" ca="1" si="57"/>
        <v xml:space="preserve"> </v>
      </c>
      <c r="Q343" s="17" t="str">
        <f t="shared" ca="1" si="57"/>
        <v xml:space="preserve"> </v>
      </c>
      <c r="R343" s="17" t="str">
        <f t="shared" ca="1" si="57"/>
        <v xml:space="preserve"> </v>
      </c>
      <c r="S343" s="17" t="str">
        <f t="shared" ca="1" si="57"/>
        <v xml:space="preserve"> </v>
      </c>
      <c r="T343" s="17" t="str">
        <f t="shared" ca="1" si="57"/>
        <v xml:space="preserve"> </v>
      </c>
      <c r="Z343" s="18" t="str">
        <f t="shared" si="51"/>
        <v xml:space="preserve"> </v>
      </c>
      <c r="AA343" s="18">
        <f t="shared" si="53"/>
        <v>26</v>
      </c>
      <c r="AB343" s="18">
        <f t="shared" ca="1" si="54"/>
        <v>96</v>
      </c>
      <c r="AC343" s="18">
        <f t="shared" ca="1" si="55"/>
        <v>0</v>
      </c>
      <c r="AE343" s="2" t="b">
        <f t="shared" si="52"/>
        <v>0</v>
      </c>
    </row>
    <row r="344" spans="1:31" ht="12.75">
      <c r="A344" s="19">
        <v>4</v>
      </c>
      <c r="B344" s="20" t="s">
        <v>86</v>
      </c>
      <c r="C344" s="15"/>
      <c r="D344" s="15"/>
      <c r="F344" s="66"/>
      <c r="G344" s="16"/>
      <c r="H344" s="10" t="str">
        <f ca="1">IF(AC344=1,"B","")</f>
        <v/>
      </c>
      <c r="I344" s="17" t="str">
        <f t="shared" ca="1" si="57"/>
        <v xml:space="preserve"> </v>
      </c>
      <c r="J344" s="17" t="str">
        <f t="shared" ca="1" si="57"/>
        <v xml:space="preserve"> </v>
      </c>
      <c r="K344" s="17" t="str">
        <f t="shared" ca="1" si="57"/>
        <v xml:space="preserve"> </v>
      </c>
      <c r="L344" s="17" t="str">
        <f t="shared" ca="1" si="57"/>
        <v xml:space="preserve"> </v>
      </c>
      <c r="M344" s="17" t="str">
        <f t="shared" ca="1" si="57"/>
        <v xml:space="preserve"> </v>
      </c>
      <c r="N344" s="17" t="str">
        <f t="shared" ca="1" si="57"/>
        <v xml:space="preserve"> </v>
      </c>
      <c r="O344" s="17" t="str">
        <f t="shared" ca="1" si="57"/>
        <v xml:space="preserve"> </v>
      </c>
      <c r="P344" s="17" t="str">
        <f t="shared" ca="1" si="57"/>
        <v xml:space="preserve"> </v>
      </c>
      <c r="Q344" s="17" t="str">
        <f t="shared" ca="1" si="57"/>
        <v xml:space="preserve"> </v>
      </c>
      <c r="R344" s="17" t="str">
        <f t="shared" ca="1" si="57"/>
        <v xml:space="preserve"> </v>
      </c>
      <c r="S344" s="17" t="str">
        <f t="shared" ca="1" si="57"/>
        <v xml:space="preserve"> </v>
      </c>
      <c r="T344" s="17" t="str">
        <f t="shared" ca="1" si="57"/>
        <v xml:space="preserve"> </v>
      </c>
      <c r="Z344" s="18" t="str">
        <f t="shared" si="51"/>
        <v xml:space="preserve"> </v>
      </c>
      <c r="AA344" s="18">
        <f t="shared" si="53"/>
        <v>26</v>
      </c>
      <c r="AB344" s="18">
        <f t="shared" ca="1" si="54"/>
        <v>96</v>
      </c>
      <c r="AC344" s="18">
        <f t="shared" ca="1" si="55"/>
        <v>0</v>
      </c>
      <c r="AE344" s="2" t="b">
        <f t="shared" si="52"/>
        <v>0</v>
      </c>
    </row>
    <row r="345" spans="1:31" ht="12.75">
      <c r="A345" s="19">
        <v>4</v>
      </c>
      <c r="B345" s="20" t="s">
        <v>98</v>
      </c>
      <c r="C345" s="15"/>
      <c r="D345" s="15"/>
      <c r="F345" s="66"/>
      <c r="G345" s="16"/>
      <c r="H345" s="10" t="str">
        <f ca="1">IF(AC345=1,"C","")</f>
        <v/>
      </c>
      <c r="I345" s="17" t="str">
        <f t="shared" ca="1" si="57"/>
        <v xml:space="preserve"> </v>
      </c>
      <c r="J345" s="17" t="str">
        <f t="shared" ca="1" si="57"/>
        <v xml:space="preserve"> </v>
      </c>
      <c r="K345" s="17" t="str">
        <f t="shared" ca="1" si="57"/>
        <v xml:space="preserve"> </v>
      </c>
      <c r="L345" s="17" t="str">
        <f t="shared" ca="1" si="57"/>
        <v xml:space="preserve"> </v>
      </c>
      <c r="M345" s="17" t="str">
        <f t="shared" ca="1" si="57"/>
        <v xml:space="preserve"> </v>
      </c>
      <c r="N345" s="17" t="str">
        <f t="shared" ca="1" si="57"/>
        <v xml:space="preserve"> </v>
      </c>
      <c r="O345" s="17" t="str">
        <f t="shared" ca="1" si="57"/>
        <v xml:space="preserve"> </v>
      </c>
      <c r="P345" s="17" t="str">
        <f t="shared" ca="1" si="57"/>
        <v xml:space="preserve"> </v>
      </c>
      <c r="Q345" s="17" t="str">
        <f t="shared" ca="1" si="57"/>
        <v xml:space="preserve"> </v>
      </c>
      <c r="R345" s="17" t="str">
        <f t="shared" ca="1" si="57"/>
        <v xml:space="preserve"> </v>
      </c>
      <c r="S345" s="17" t="str">
        <f t="shared" ca="1" si="57"/>
        <v xml:space="preserve"> </v>
      </c>
      <c r="T345" s="17" t="str">
        <f t="shared" ca="1" si="57"/>
        <v xml:space="preserve"> </v>
      </c>
      <c r="Z345" s="18" t="str">
        <f t="shared" si="51"/>
        <v xml:space="preserve"> </v>
      </c>
      <c r="AA345" s="18">
        <f t="shared" si="53"/>
        <v>26</v>
      </c>
      <c r="AB345" s="18">
        <f t="shared" ca="1" si="54"/>
        <v>96</v>
      </c>
      <c r="AC345" s="18">
        <f t="shared" ca="1" si="55"/>
        <v>0</v>
      </c>
      <c r="AE345" s="2" t="b">
        <f t="shared" si="52"/>
        <v>0</v>
      </c>
    </row>
    <row r="346" spans="1:31" ht="12.75">
      <c r="A346" s="19">
        <v>4</v>
      </c>
      <c r="B346" s="20" t="s">
        <v>15</v>
      </c>
      <c r="C346" s="15"/>
      <c r="D346" s="15"/>
      <c r="F346" s="66"/>
      <c r="G346" s="16"/>
      <c r="H346" s="10" t="str">
        <f ca="1">IF(AC346=1,"D","")</f>
        <v/>
      </c>
      <c r="I346" s="17" t="str">
        <f t="shared" ca="1" si="57"/>
        <v xml:space="preserve"> </v>
      </c>
      <c r="J346" s="17" t="str">
        <f t="shared" ca="1" si="57"/>
        <v xml:space="preserve"> </v>
      </c>
      <c r="K346" s="17" t="str">
        <f t="shared" ca="1" si="57"/>
        <v xml:space="preserve"> </v>
      </c>
      <c r="L346" s="17" t="str">
        <f t="shared" ca="1" si="57"/>
        <v xml:space="preserve"> </v>
      </c>
      <c r="M346" s="17" t="str">
        <f t="shared" ca="1" si="57"/>
        <v xml:space="preserve"> </v>
      </c>
      <c r="N346" s="17" t="str">
        <f t="shared" ca="1" si="57"/>
        <v xml:space="preserve"> </v>
      </c>
      <c r="O346" s="17" t="str">
        <f t="shared" ca="1" si="57"/>
        <v xml:space="preserve"> </v>
      </c>
      <c r="P346" s="17" t="str">
        <f t="shared" ca="1" si="57"/>
        <v xml:space="preserve"> </v>
      </c>
      <c r="Q346" s="17" t="str">
        <f t="shared" ca="1" si="57"/>
        <v xml:space="preserve"> </v>
      </c>
      <c r="R346" s="17" t="str">
        <f t="shared" ca="1" si="57"/>
        <v xml:space="preserve"> </v>
      </c>
      <c r="S346" s="17" t="str">
        <f t="shared" ca="1" si="57"/>
        <v xml:space="preserve"> </v>
      </c>
      <c r="T346" s="17" t="str">
        <f t="shared" ca="1" si="57"/>
        <v xml:space="preserve"> </v>
      </c>
      <c r="Z346" s="18" t="str">
        <f t="shared" si="51"/>
        <v xml:space="preserve"> </v>
      </c>
      <c r="AA346" s="18">
        <f t="shared" si="53"/>
        <v>26</v>
      </c>
      <c r="AB346" s="18">
        <f t="shared" ca="1" si="54"/>
        <v>96</v>
      </c>
      <c r="AC346" s="18">
        <f t="shared" ca="1" si="55"/>
        <v>0</v>
      </c>
      <c r="AE346" s="2" t="b">
        <f t="shared" si="52"/>
        <v>0</v>
      </c>
    </row>
    <row r="347" spans="1:31" ht="12.75">
      <c r="A347" s="19">
        <v>4</v>
      </c>
      <c r="B347" s="20" t="s">
        <v>27</v>
      </c>
      <c r="C347" s="15"/>
      <c r="D347" s="15"/>
      <c r="F347" s="66"/>
      <c r="G347" s="16"/>
      <c r="H347" s="10" t="str">
        <f ca="1">IF(AC347=1,"E","")</f>
        <v/>
      </c>
      <c r="I347" s="17" t="str">
        <f t="shared" ca="1" si="57"/>
        <v xml:space="preserve"> </v>
      </c>
      <c r="J347" s="17" t="str">
        <f t="shared" ca="1" si="57"/>
        <v xml:space="preserve"> </v>
      </c>
      <c r="K347" s="17" t="str">
        <f t="shared" ca="1" si="57"/>
        <v xml:space="preserve"> </v>
      </c>
      <c r="L347" s="17" t="str">
        <f t="shared" ca="1" si="57"/>
        <v xml:space="preserve"> </v>
      </c>
      <c r="M347" s="17" t="str">
        <f t="shared" ca="1" si="57"/>
        <v xml:space="preserve"> </v>
      </c>
      <c r="N347" s="17" t="str">
        <f t="shared" ca="1" si="57"/>
        <v xml:space="preserve"> </v>
      </c>
      <c r="O347" s="17" t="str">
        <f t="shared" ca="1" si="57"/>
        <v xml:space="preserve"> </v>
      </c>
      <c r="P347" s="17" t="str">
        <f t="shared" ca="1" si="57"/>
        <v xml:space="preserve"> </v>
      </c>
      <c r="Q347" s="17" t="str">
        <f t="shared" ca="1" si="57"/>
        <v xml:space="preserve"> </v>
      </c>
      <c r="R347" s="17" t="str">
        <f t="shared" ca="1" si="57"/>
        <v xml:space="preserve"> </v>
      </c>
      <c r="S347" s="17" t="str">
        <f t="shared" ca="1" si="57"/>
        <v xml:space="preserve"> </v>
      </c>
      <c r="T347" s="17" t="str">
        <f t="shared" ca="1" si="57"/>
        <v xml:space="preserve"> </v>
      </c>
      <c r="Z347" s="18" t="str">
        <f t="shared" si="51"/>
        <v xml:space="preserve"> </v>
      </c>
      <c r="AA347" s="18">
        <f t="shared" si="53"/>
        <v>26</v>
      </c>
      <c r="AB347" s="18">
        <f t="shared" ca="1" si="54"/>
        <v>96</v>
      </c>
      <c r="AC347" s="18">
        <f t="shared" ca="1" si="55"/>
        <v>0</v>
      </c>
      <c r="AE347" s="2" t="b">
        <f t="shared" si="52"/>
        <v>0</v>
      </c>
    </row>
    <row r="348" spans="1:31" ht="12.75">
      <c r="A348" s="19">
        <v>4</v>
      </c>
      <c r="B348" s="20" t="s">
        <v>39</v>
      </c>
      <c r="C348" s="15"/>
      <c r="D348" s="15"/>
      <c r="F348" s="66"/>
      <c r="G348" s="16"/>
      <c r="H348" s="10" t="str">
        <f ca="1">IF(AC348=1,"F","")</f>
        <v/>
      </c>
      <c r="I348" s="17" t="str">
        <f t="shared" ca="1" si="57"/>
        <v xml:space="preserve"> </v>
      </c>
      <c r="J348" s="17" t="str">
        <f t="shared" ca="1" si="57"/>
        <v xml:space="preserve"> </v>
      </c>
      <c r="K348" s="17" t="str">
        <f t="shared" ca="1" si="57"/>
        <v xml:space="preserve"> </v>
      </c>
      <c r="L348" s="17" t="str">
        <f t="shared" ca="1" si="57"/>
        <v xml:space="preserve"> </v>
      </c>
      <c r="M348" s="17" t="str">
        <f t="shared" ca="1" si="57"/>
        <v xml:space="preserve"> </v>
      </c>
      <c r="N348" s="17" t="str">
        <f t="shared" ca="1" si="57"/>
        <v xml:space="preserve"> </v>
      </c>
      <c r="O348" s="17" t="str">
        <f t="shared" ca="1" si="57"/>
        <v xml:space="preserve"> </v>
      </c>
      <c r="P348" s="17" t="str">
        <f t="shared" ca="1" si="57"/>
        <v xml:space="preserve"> </v>
      </c>
      <c r="Q348" s="17" t="str">
        <f t="shared" ca="1" si="57"/>
        <v xml:space="preserve"> </v>
      </c>
      <c r="R348" s="17" t="str">
        <f t="shared" ca="1" si="57"/>
        <v xml:space="preserve"> </v>
      </c>
      <c r="S348" s="17" t="str">
        <f t="shared" ca="1" si="57"/>
        <v xml:space="preserve"> </v>
      </c>
      <c r="T348" s="17" t="str">
        <f t="shared" ca="1" si="57"/>
        <v xml:space="preserve"> </v>
      </c>
      <c r="Z348" s="18" t="str">
        <f t="shared" si="51"/>
        <v xml:space="preserve"> </v>
      </c>
      <c r="AA348" s="18">
        <f t="shared" si="53"/>
        <v>26</v>
      </c>
      <c r="AB348" s="18">
        <f t="shared" ca="1" si="54"/>
        <v>96</v>
      </c>
      <c r="AC348" s="18">
        <f t="shared" ca="1" si="55"/>
        <v>0</v>
      </c>
      <c r="AE348" s="2" t="b">
        <f t="shared" si="52"/>
        <v>0</v>
      </c>
    </row>
    <row r="349" spans="1:31" ht="12.75">
      <c r="A349" s="19">
        <v>4</v>
      </c>
      <c r="B349" s="20" t="s">
        <v>51</v>
      </c>
      <c r="C349" s="15"/>
      <c r="D349" s="15"/>
      <c r="F349" s="66"/>
      <c r="G349" s="16"/>
      <c r="H349" s="10" t="str">
        <f ca="1">IF(AC349=1,"G","")</f>
        <v/>
      </c>
      <c r="I349" s="17" t="str">
        <f t="shared" ca="1" si="57"/>
        <v xml:space="preserve"> </v>
      </c>
      <c r="J349" s="17" t="str">
        <f t="shared" ca="1" si="57"/>
        <v xml:space="preserve"> </v>
      </c>
      <c r="K349" s="17" t="str">
        <f t="shared" ca="1" si="57"/>
        <v xml:space="preserve"> </v>
      </c>
      <c r="L349" s="17" t="str">
        <f t="shared" ca="1" si="57"/>
        <v xml:space="preserve"> </v>
      </c>
      <c r="M349" s="17" t="str">
        <f t="shared" ca="1" si="57"/>
        <v xml:space="preserve"> </v>
      </c>
      <c r="N349" s="17" t="str">
        <f t="shared" ca="1" si="57"/>
        <v xml:space="preserve"> </v>
      </c>
      <c r="O349" s="17" t="str">
        <f t="shared" ca="1" si="57"/>
        <v xml:space="preserve"> </v>
      </c>
      <c r="P349" s="17" t="str">
        <f t="shared" ca="1" si="57"/>
        <v xml:space="preserve"> </v>
      </c>
      <c r="Q349" s="17" t="str">
        <f t="shared" ca="1" si="57"/>
        <v xml:space="preserve"> </v>
      </c>
      <c r="R349" s="17" t="str">
        <f t="shared" ca="1" si="57"/>
        <v xml:space="preserve"> </v>
      </c>
      <c r="S349" s="17" t="str">
        <f t="shared" ca="1" si="57"/>
        <v xml:space="preserve"> </v>
      </c>
      <c r="T349" s="17" t="str">
        <f t="shared" ca="1" si="57"/>
        <v xml:space="preserve"> </v>
      </c>
      <c r="Z349" s="18" t="str">
        <f t="shared" si="51"/>
        <v xml:space="preserve"> </v>
      </c>
      <c r="AA349" s="18">
        <f t="shared" si="53"/>
        <v>26</v>
      </c>
      <c r="AB349" s="18">
        <f t="shared" ca="1" si="54"/>
        <v>96</v>
      </c>
      <c r="AC349" s="18">
        <f t="shared" ca="1" si="55"/>
        <v>0</v>
      </c>
      <c r="AE349" s="2" t="b">
        <f t="shared" si="52"/>
        <v>0</v>
      </c>
    </row>
    <row r="350" spans="1:31" ht="12.75">
      <c r="A350" s="19">
        <v>4</v>
      </c>
      <c r="B350" s="20" t="s">
        <v>63</v>
      </c>
      <c r="C350" s="15"/>
      <c r="D350" s="15"/>
      <c r="F350" s="66"/>
      <c r="G350" s="16"/>
      <c r="H350" s="10" t="str">
        <f ca="1">IF(AC350=1,"H","")</f>
        <v/>
      </c>
      <c r="I350" s="17" t="str">
        <f t="shared" ca="1" si="57"/>
        <v xml:space="preserve"> </v>
      </c>
      <c r="J350" s="17" t="str">
        <f t="shared" ca="1" si="57"/>
        <v xml:space="preserve"> </v>
      </c>
      <c r="K350" s="17" t="str">
        <f t="shared" ca="1" si="57"/>
        <v xml:space="preserve"> </v>
      </c>
      <c r="L350" s="17" t="str">
        <f t="shared" ca="1" si="57"/>
        <v xml:space="preserve"> </v>
      </c>
      <c r="M350" s="17" t="str">
        <f t="shared" ca="1" si="57"/>
        <v xml:space="preserve"> </v>
      </c>
      <c r="N350" s="17" t="str">
        <f t="shared" ca="1" si="57"/>
        <v xml:space="preserve"> </v>
      </c>
      <c r="O350" s="17" t="str">
        <f t="shared" ca="1" si="57"/>
        <v xml:space="preserve"> </v>
      </c>
      <c r="P350" s="17" t="str">
        <f t="shared" ca="1" si="57"/>
        <v xml:space="preserve"> </v>
      </c>
      <c r="Q350" s="17" t="str">
        <f t="shared" ca="1" si="57"/>
        <v xml:space="preserve"> </v>
      </c>
      <c r="R350" s="17" t="str">
        <f t="shared" ca="1" si="57"/>
        <v xml:space="preserve"> </v>
      </c>
      <c r="S350" s="17" t="str">
        <f t="shared" ca="1" si="57"/>
        <v xml:space="preserve"> </v>
      </c>
      <c r="T350" s="17" t="str">
        <f t="shared" ca="1" si="57"/>
        <v xml:space="preserve"> </v>
      </c>
      <c r="Z350" s="18" t="str">
        <f t="shared" si="51"/>
        <v xml:space="preserve"> </v>
      </c>
      <c r="AA350" s="18">
        <f t="shared" si="53"/>
        <v>26</v>
      </c>
      <c r="AB350" s="18">
        <f t="shared" ca="1" si="54"/>
        <v>96</v>
      </c>
      <c r="AC350" s="18">
        <f t="shared" ca="1" si="55"/>
        <v>0</v>
      </c>
      <c r="AE350" s="2" t="b">
        <f t="shared" si="52"/>
        <v>0</v>
      </c>
    </row>
    <row r="351" spans="1:31" ht="12.75">
      <c r="A351" s="19">
        <v>4</v>
      </c>
      <c r="B351" s="20" t="s">
        <v>75</v>
      </c>
      <c r="C351" s="15"/>
      <c r="D351" s="15"/>
      <c r="F351" s="66"/>
      <c r="G351" s="16"/>
      <c r="Z351" s="18" t="str">
        <f t="shared" si="51"/>
        <v xml:space="preserve"> </v>
      </c>
      <c r="AA351" s="18">
        <f t="shared" si="53"/>
        <v>26</v>
      </c>
      <c r="AB351" s="18">
        <f t="shared" ca="1" si="54"/>
        <v>96</v>
      </c>
      <c r="AC351" s="18">
        <f t="shared" ca="1" si="55"/>
        <v>0</v>
      </c>
      <c r="AE351" s="2" t="b">
        <f t="shared" si="52"/>
        <v>0</v>
      </c>
    </row>
    <row r="352" spans="1:31" ht="12.75">
      <c r="A352" s="19">
        <v>4</v>
      </c>
      <c r="B352" s="20" t="s">
        <v>87</v>
      </c>
      <c r="C352" s="15"/>
      <c r="D352" s="15"/>
      <c r="F352" s="66"/>
      <c r="G352" s="16"/>
      <c r="Z352" s="18" t="str">
        <f t="shared" si="51"/>
        <v xml:space="preserve"> </v>
      </c>
      <c r="AA352" s="18">
        <f t="shared" si="53"/>
        <v>26</v>
      </c>
      <c r="AB352" s="18">
        <f t="shared" ca="1" si="54"/>
        <v>96</v>
      </c>
      <c r="AC352" s="18">
        <f t="shared" ca="1" si="55"/>
        <v>0</v>
      </c>
      <c r="AE352" s="2" t="b">
        <f t="shared" si="52"/>
        <v>0</v>
      </c>
    </row>
    <row r="353" spans="1:31" ht="12.75">
      <c r="A353" s="19">
        <v>4</v>
      </c>
      <c r="B353" s="20" t="s">
        <v>99</v>
      </c>
      <c r="C353" s="15"/>
      <c r="D353" s="15"/>
      <c r="F353" s="66"/>
      <c r="G353" s="16"/>
      <c r="Z353" s="18" t="str">
        <f t="shared" si="51"/>
        <v xml:space="preserve"> </v>
      </c>
      <c r="AA353" s="18">
        <f t="shared" si="53"/>
        <v>26</v>
      </c>
      <c r="AB353" s="18">
        <f t="shared" ca="1" si="54"/>
        <v>96</v>
      </c>
      <c r="AC353" s="18">
        <f t="shared" ca="1" si="55"/>
        <v>0</v>
      </c>
      <c r="AE353" s="2" t="b">
        <f t="shared" si="52"/>
        <v>0</v>
      </c>
    </row>
    <row r="354" spans="1:31" ht="12.75">
      <c r="A354" s="19">
        <v>4</v>
      </c>
      <c r="B354" s="20" t="s">
        <v>16</v>
      </c>
      <c r="C354" s="15"/>
      <c r="D354" s="15"/>
      <c r="F354" s="66"/>
      <c r="G354" s="16"/>
      <c r="I354" s="12" t="str">
        <f ca="1">IF(AC355=1,"Plate "&amp;TEXT(AA355+1,"0"),"")</f>
        <v/>
      </c>
      <c r="Z354" s="18" t="str">
        <f t="shared" si="51"/>
        <v xml:space="preserve"> </v>
      </c>
      <c r="AA354" s="18">
        <f t="shared" si="53"/>
        <v>26</v>
      </c>
      <c r="AB354" s="18">
        <f t="shared" ca="1" si="54"/>
        <v>96</v>
      </c>
      <c r="AC354" s="18">
        <f t="shared" ca="1" si="55"/>
        <v>0</v>
      </c>
      <c r="AE354" s="2" t="b">
        <f t="shared" si="52"/>
        <v>0</v>
      </c>
    </row>
    <row r="355" spans="1:31" ht="12.75">
      <c r="A355" s="19">
        <v>4</v>
      </c>
      <c r="B355" s="20" t="s">
        <v>28</v>
      </c>
      <c r="C355" s="15"/>
      <c r="D355" s="15"/>
      <c r="F355" s="66"/>
      <c r="G355" s="16"/>
      <c r="H355" s="9"/>
      <c r="I355" s="10" t="str">
        <f ca="1">IF($AC355=1,"1","")</f>
        <v/>
      </c>
      <c r="J355" s="10" t="str">
        <f ca="1">IF($AC355=1,"2","")</f>
        <v/>
      </c>
      <c r="K355" s="10" t="str">
        <f ca="1">IF($AC355=1,"3","")</f>
        <v/>
      </c>
      <c r="L355" s="10" t="str">
        <f ca="1">IF($AC355=1,"4","")</f>
        <v/>
      </c>
      <c r="M355" s="10" t="str">
        <f ca="1">IF($AC355=1,"5","")</f>
        <v/>
      </c>
      <c r="N355" s="10" t="str">
        <f ca="1">IF($AC355=1,"6","")</f>
        <v/>
      </c>
      <c r="O355" s="10" t="str">
        <f ca="1">IF($AC355=1,"7","")</f>
        <v/>
      </c>
      <c r="P355" s="10" t="str">
        <f ca="1">IF($AC355=1,"8","")</f>
        <v/>
      </c>
      <c r="Q355" s="10" t="str">
        <f ca="1">IF($AC355=1,"9","")</f>
        <v/>
      </c>
      <c r="R355" s="10" t="str">
        <f ca="1">IF($AC355=1,"10","")</f>
        <v/>
      </c>
      <c r="S355" s="10" t="str">
        <f ca="1">IF($AC355=1,"11","")</f>
        <v/>
      </c>
      <c r="T355" s="10" t="str">
        <f ca="1">IF($AC355=1,"12","")</f>
        <v/>
      </c>
      <c r="Z355" s="18" t="str">
        <f t="shared" si="51"/>
        <v xml:space="preserve"> </v>
      </c>
      <c r="AA355" s="18">
        <f t="shared" si="53"/>
        <v>27</v>
      </c>
      <c r="AB355" s="18">
        <f t="shared" ca="1" si="54"/>
        <v>96</v>
      </c>
      <c r="AC355" s="18">
        <f t="shared" ca="1" si="55"/>
        <v>0</v>
      </c>
      <c r="AE355" s="2" t="b">
        <f t="shared" si="52"/>
        <v>0</v>
      </c>
    </row>
    <row r="356" spans="1:31" ht="12.75">
      <c r="A356" s="19">
        <v>4</v>
      </c>
      <c r="B356" s="20" t="s">
        <v>40</v>
      </c>
      <c r="C356" s="15"/>
      <c r="D356" s="15"/>
      <c r="F356" s="66"/>
      <c r="G356" s="16"/>
      <c r="H356" s="10" t="str">
        <f ca="1">IF(AC356=1,"A","")</f>
        <v/>
      </c>
      <c r="I356" s="17" t="str">
        <f ca="1" t="shared" si="58" ref="I356:T363">OFFSET($Z$2,ROW()-StartRow-1-$AA356*PanelHeight+$AA356*WellsInPlate+(COLUMN()-9)*8,0,1,1)</f>
        <v xml:space="preserve"> </v>
      </c>
      <c r="J356" s="17" t="str">
        <f t="shared" ca="1" si="58"/>
        <v xml:space="preserve"> </v>
      </c>
      <c r="K356" s="17" t="str">
        <f t="shared" ca="1" si="58"/>
        <v xml:space="preserve"> </v>
      </c>
      <c r="L356" s="17" t="str">
        <f t="shared" ca="1" si="58"/>
        <v xml:space="preserve"> </v>
      </c>
      <c r="M356" s="17" t="str">
        <f t="shared" ca="1" si="58"/>
        <v xml:space="preserve"> </v>
      </c>
      <c r="N356" s="17" t="str">
        <f t="shared" ca="1" si="58"/>
        <v xml:space="preserve"> </v>
      </c>
      <c r="O356" s="17" t="str">
        <f t="shared" ca="1" si="58"/>
        <v xml:space="preserve"> </v>
      </c>
      <c r="P356" s="17" t="str">
        <f t="shared" ca="1" si="58"/>
        <v xml:space="preserve"> </v>
      </c>
      <c r="Q356" s="17" t="str">
        <f t="shared" ca="1" si="58"/>
        <v xml:space="preserve"> </v>
      </c>
      <c r="R356" s="17" t="str">
        <f t="shared" ca="1" si="58"/>
        <v xml:space="preserve"> </v>
      </c>
      <c r="S356" s="17" t="str">
        <f t="shared" ca="1" si="58"/>
        <v xml:space="preserve"> </v>
      </c>
      <c r="T356" s="17" t="str">
        <f t="shared" ca="1" si="58"/>
        <v xml:space="preserve"> </v>
      </c>
      <c r="Z356" s="18" t="str">
        <f t="shared" si="51"/>
        <v xml:space="preserve"> </v>
      </c>
      <c r="AA356" s="18">
        <f t="shared" si="53"/>
        <v>27</v>
      </c>
      <c r="AB356" s="18">
        <f t="shared" ca="1" si="54"/>
        <v>96</v>
      </c>
      <c r="AC356" s="18">
        <f t="shared" ca="1" si="55"/>
        <v>0</v>
      </c>
      <c r="AE356" s="2" t="b">
        <f t="shared" si="52"/>
        <v>0</v>
      </c>
    </row>
    <row r="357" spans="1:31" ht="12.75">
      <c r="A357" s="19">
        <v>4</v>
      </c>
      <c r="B357" s="20" t="s">
        <v>52</v>
      </c>
      <c r="C357" s="15"/>
      <c r="D357" s="15"/>
      <c r="F357" s="66"/>
      <c r="G357" s="16"/>
      <c r="H357" s="10" t="str">
        <f ca="1">IF(AC357=1,"B","")</f>
        <v/>
      </c>
      <c r="I357" s="17" t="str">
        <f t="shared" ca="1" si="58"/>
        <v xml:space="preserve"> </v>
      </c>
      <c r="J357" s="17" t="str">
        <f t="shared" ca="1" si="58"/>
        <v xml:space="preserve"> </v>
      </c>
      <c r="K357" s="17" t="str">
        <f t="shared" ca="1" si="58"/>
        <v xml:space="preserve"> </v>
      </c>
      <c r="L357" s="17" t="str">
        <f t="shared" ca="1" si="58"/>
        <v xml:space="preserve"> </v>
      </c>
      <c r="M357" s="17" t="str">
        <f t="shared" ca="1" si="58"/>
        <v xml:space="preserve"> </v>
      </c>
      <c r="N357" s="17" t="str">
        <f t="shared" ca="1" si="58"/>
        <v xml:space="preserve"> </v>
      </c>
      <c r="O357" s="17" t="str">
        <f t="shared" ca="1" si="58"/>
        <v xml:space="preserve"> </v>
      </c>
      <c r="P357" s="17" t="str">
        <f t="shared" ca="1" si="58"/>
        <v xml:space="preserve"> </v>
      </c>
      <c r="Q357" s="17" t="str">
        <f t="shared" ca="1" si="58"/>
        <v xml:space="preserve"> </v>
      </c>
      <c r="R357" s="17" t="str">
        <f t="shared" ca="1" si="58"/>
        <v xml:space="preserve"> </v>
      </c>
      <c r="S357" s="17" t="str">
        <f t="shared" ca="1" si="58"/>
        <v xml:space="preserve"> </v>
      </c>
      <c r="T357" s="17" t="str">
        <f t="shared" ca="1" si="58"/>
        <v xml:space="preserve"> </v>
      </c>
      <c r="Z357" s="18" t="str">
        <f t="shared" si="51"/>
        <v xml:space="preserve"> </v>
      </c>
      <c r="AA357" s="18">
        <f t="shared" si="53"/>
        <v>27</v>
      </c>
      <c r="AB357" s="18">
        <f t="shared" ca="1" si="54"/>
        <v>96</v>
      </c>
      <c r="AC357" s="18">
        <f t="shared" ca="1" si="55"/>
        <v>0</v>
      </c>
      <c r="AE357" s="2" t="b">
        <f t="shared" si="52"/>
        <v>0</v>
      </c>
    </row>
    <row r="358" spans="1:31" ht="12.75">
      <c r="A358" s="19">
        <v>4</v>
      </c>
      <c r="B358" s="20" t="s">
        <v>64</v>
      </c>
      <c r="C358" s="15"/>
      <c r="D358" s="15"/>
      <c r="F358" s="66"/>
      <c r="G358" s="16"/>
      <c r="H358" s="10" t="str">
        <f ca="1">IF(AC358=1,"C","")</f>
        <v/>
      </c>
      <c r="I358" s="17" t="str">
        <f t="shared" ca="1" si="58"/>
        <v xml:space="preserve"> </v>
      </c>
      <c r="J358" s="17" t="str">
        <f t="shared" ca="1" si="58"/>
        <v xml:space="preserve"> </v>
      </c>
      <c r="K358" s="17" t="str">
        <f t="shared" ca="1" si="58"/>
        <v xml:space="preserve"> </v>
      </c>
      <c r="L358" s="17" t="str">
        <f t="shared" ca="1" si="58"/>
        <v xml:space="preserve"> </v>
      </c>
      <c r="M358" s="17" t="str">
        <f t="shared" ca="1" si="58"/>
        <v xml:space="preserve"> </v>
      </c>
      <c r="N358" s="17" t="str">
        <f t="shared" ca="1" si="58"/>
        <v xml:space="preserve"> </v>
      </c>
      <c r="O358" s="17" t="str">
        <f t="shared" ca="1" si="58"/>
        <v xml:space="preserve"> </v>
      </c>
      <c r="P358" s="17" t="str">
        <f t="shared" ca="1" si="58"/>
        <v xml:space="preserve"> </v>
      </c>
      <c r="Q358" s="17" t="str">
        <f t="shared" ca="1" si="58"/>
        <v xml:space="preserve"> </v>
      </c>
      <c r="R358" s="17" t="str">
        <f t="shared" ca="1" si="58"/>
        <v xml:space="preserve"> </v>
      </c>
      <c r="S358" s="17" t="str">
        <f t="shared" ca="1" si="58"/>
        <v xml:space="preserve"> </v>
      </c>
      <c r="T358" s="17" t="str">
        <f t="shared" ca="1" si="58"/>
        <v xml:space="preserve"> </v>
      </c>
      <c r="Z358" s="18" t="str">
        <f t="shared" si="51"/>
        <v xml:space="preserve"> </v>
      </c>
      <c r="AA358" s="18">
        <f t="shared" si="53"/>
        <v>27</v>
      </c>
      <c r="AB358" s="18">
        <f t="shared" ca="1" si="54"/>
        <v>96</v>
      </c>
      <c r="AC358" s="18">
        <f t="shared" ca="1" si="55"/>
        <v>0</v>
      </c>
      <c r="AE358" s="2" t="b">
        <f t="shared" si="52"/>
        <v>0</v>
      </c>
    </row>
    <row r="359" spans="1:31" ht="12.75">
      <c r="A359" s="19">
        <v>4</v>
      </c>
      <c r="B359" s="20" t="s">
        <v>76</v>
      </c>
      <c r="C359" s="15"/>
      <c r="D359" s="15"/>
      <c r="F359" s="66"/>
      <c r="G359" s="16"/>
      <c r="H359" s="10" t="str">
        <f ca="1">IF(AC359=1,"D","")</f>
        <v/>
      </c>
      <c r="I359" s="17" t="str">
        <f t="shared" ca="1" si="58"/>
        <v xml:space="preserve"> </v>
      </c>
      <c r="J359" s="17" t="str">
        <f t="shared" ca="1" si="58"/>
        <v xml:space="preserve"> </v>
      </c>
      <c r="K359" s="17" t="str">
        <f t="shared" ca="1" si="58"/>
        <v xml:space="preserve"> </v>
      </c>
      <c r="L359" s="17" t="str">
        <f t="shared" ca="1" si="58"/>
        <v xml:space="preserve"> </v>
      </c>
      <c r="M359" s="17" t="str">
        <f t="shared" ca="1" si="58"/>
        <v xml:space="preserve"> </v>
      </c>
      <c r="N359" s="17" t="str">
        <f t="shared" ca="1" si="58"/>
        <v xml:space="preserve"> </v>
      </c>
      <c r="O359" s="17" t="str">
        <f t="shared" ca="1" si="58"/>
        <v xml:space="preserve"> </v>
      </c>
      <c r="P359" s="17" t="str">
        <f t="shared" ca="1" si="58"/>
        <v xml:space="preserve"> </v>
      </c>
      <c r="Q359" s="17" t="str">
        <f t="shared" ca="1" si="58"/>
        <v xml:space="preserve"> </v>
      </c>
      <c r="R359" s="17" t="str">
        <f t="shared" ca="1" si="58"/>
        <v xml:space="preserve"> </v>
      </c>
      <c r="S359" s="17" t="str">
        <f t="shared" ca="1" si="58"/>
        <v xml:space="preserve"> </v>
      </c>
      <c r="T359" s="17" t="str">
        <f t="shared" ca="1" si="58"/>
        <v xml:space="preserve"> </v>
      </c>
      <c r="Z359" s="18" t="str">
        <f t="shared" si="51"/>
        <v xml:space="preserve"> </v>
      </c>
      <c r="AA359" s="18">
        <f t="shared" si="53"/>
        <v>27</v>
      </c>
      <c r="AB359" s="18">
        <f t="shared" ca="1" si="54"/>
        <v>96</v>
      </c>
      <c r="AC359" s="18">
        <f t="shared" ca="1" si="55"/>
        <v>0</v>
      </c>
      <c r="AE359" s="2" t="b">
        <f t="shared" si="52"/>
        <v>0</v>
      </c>
    </row>
    <row r="360" spans="1:31" ht="12.75">
      <c r="A360" s="19">
        <v>4</v>
      </c>
      <c r="B360" s="20" t="s">
        <v>88</v>
      </c>
      <c r="C360" s="15"/>
      <c r="D360" s="15"/>
      <c r="F360" s="66"/>
      <c r="G360" s="16"/>
      <c r="H360" s="10" t="str">
        <f ca="1">IF(AC360=1,"E","")</f>
        <v/>
      </c>
      <c r="I360" s="17" t="str">
        <f t="shared" ca="1" si="58"/>
        <v xml:space="preserve"> </v>
      </c>
      <c r="J360" s="17" t="str">
        <f t="shared" ca="1" si="58"/>
        <v xml:space="preserve"> </v>
      </c>
      <c r="K360" s="17" t="str">
        <f t="shared" ca="1" si="58"/>
        <v xml:space="preserve"> </v>
      </c>
      <c r="L360" s="17" t="str">
        <f t="shared" ca="1" si="58"/>
        <v xml:space="preserve"> </v>
      </c>
      <c r="M360" s="17" t="str">
        <f t="shared" ca="1" si="58"/>
        <v xml:space="preserve"> </v>
      </c>
      <c r="N360" s="17" t="str">
        <f t="shared" ca="1" si="58"/>
        <v xml:space="preserve"> </v>
      </c>
      <c r="O360" s="17" t="str">
        <f t="shared" ca="1" si="58"/>
        <v xml:space="preserve"> </v>
      </c>
      <c r="P360" s="17" t="str">
        <f t="shared" ca="1" si="58"/>
        <v xml:space="preserve"> </v>
      </c>
      <c r="Q360" s="17" t="str">
        <f t="shared" ca="1" si="58"/>
        <v xml:space="preserve"> </v>
      </c>
      <c r="R360" s="17" t="str">
        <f t="shared" ca="1" si="58"/>
        <v xml:space="preserve"> </v>
      </c>
      <c r="S360" s="17" t="str">
        <f t="shared" ca="1" si="58"/>
        <v xml:space="preserve"> </v>
      </c>
      <c r="T360" s="17" t="str">
        <f t="shared" ca="1" si="58"/>
        <v xml:space="preserve"> </v>
      </c>
      <c r="Z360" s="18" t="str">
        <f t="shared" si="51"/>
        <v xml:space="preserve"> </v>
      </c>
      <c r="AA360" s="18">
        <f t="shared" si="53"/>
        <v>27</v>
      </c>
      <c r="AB360" s="18">
        <f t="shared" ca="1" si="54"/>
        <v>96</v>
      </c>
      <c r="AC360" s="18">
        <f t="shared" ca="1" si="55"/>
        <v>0</v>
      </c>
      <c r="AE360" s="2" t="b">
        <f t="shared" si="52"/>
        <v>0</v>
      </c>
    </row>
    <row r="361" spans="1:31" ht="12.75">
      <c r="A361" s="19">
        <v>4</v>
      </c>
      <c r="B361" s="20" t="s">
        <v>100</v>
      </c>
      <c r="C361" s="15"/>
      <c r="D361" s="15"/>
      <c r="F361" s="66"/>
      <c r="G361" s="16"/>
      <c r="H361" s="10" t="str">
        <f ca="1">IF(AC361=1,"F","")</f>
        <v/>
      </c>
      <c r="I361" s="17" t="str">
        <f t="shared" ca="1" si="58"/>
        <v xml:space="preserve"> </v>
      </c>
      <c r="J361" s="17" t="str">
        <f t="shared" ca="1" si="58"/>
        <v xml:space="preserve"> </v>
      </c>
      <c r="K361" s="17" t="str">
        <f t="shared" ca="1" si="58"/>
        <v xml:space="preserve"> </v>
      </c>
      <c r="L361" s="17" t="str">
        <f t="shared" ca="1" si="58"/>
        <v xml:space="preserve"> </v>
      </c>
      <c r="M361" s="17" t="str">
        <f t="shared" ca="1" si="58"/>
        <v xml:space="preserve"> </v>
      </c>
      <c r="N361" s="17" t="str">
        <f t="shared" ca="1" si="58"/>
        <v xml:space="preserve"> </v>
      </c>
      <c r="O361" s="17" t="str">
        <f t="shared" ca="1" si="58"/>
        <v xml:space="preserve"> </v>
      </c>
      <c r="P361" s="17" t="str">
        <f t="shared" ca="1" si="58"/>
        <v xml:space="preserve"> </v>
      </c>
      <c r="Q361" s="17" t="str">
        <f t="shared" ca="1" si="58"/>
        <v xml:space="preserve"> </v>
      </c>
      <c r="R361" s="17" t="str">
        <f t="shared" ca="1" si="58"/>
        <v xml:space="preserve"> </v>
      </c>
      <c r="S361" s="17" t="str">
        <f t="shared" ca="1" si="58"/>
        <v xml:space="preserve"> </v>
      </c>
      <c r="T361" s="17" t="str">
        <f t="shared" ca="1" si="58"/>
        <v xml:space="preserve"> </v>
      </c>
      <c r="Z361" s="18" t="str">
        <f t="shared" si="51"/>
        <v xml:space="preserve"> </v>
      </c>
      <c r="AA361" s="18">
        <f t="shared" si="53"/>
        <v>27</v>
      </c>
      <c r="AB361" s="18">
        <f t="shared" ca="1" si="54"/>
        <v>96</v>
      </c>
      <c r="AC361" s="18">
        <f t="shared" ca="1" si="55"/>
        <v>0</v>
      </c>
      <c r="AE361" s="2" t="b">
        <f t="shared" si="52"/>
        <v>0</v>
      </c>
    </row>
    <row r="362" spans="1:31" ht="12.75">
      <c r="A362" s="19">
        <v>4</v>
      </c>
      <c r="B362" s="20" t="s">
        <v>17</v>
      </c>
      <c r="C362" s="15"/>
      <c r="D362" s="15"/>
      <c r="F362" s="66"/>
      <c r="G362" s="16"/>
      <c r="H362" s="10" t="str">
        <f ca="1">IF(AC362=1,"G","")</f>
        <v/>
      </c>
      <c r="I362" s="17" t="str">
        <f t="shared" ca="1" si="58"/>
        <v xml:space="preserve"> </v>
      </c>
      <c r="J362" s="17" t="str">
        <f t="shared" ca="1" si="58"/>
        <v xml:space="preserve"> </v>
      </c>
      <c r="K362" s="17" t="str">
        <f t="shared" ca="1" si="58"/>
        <v xml:space="preserve"> </v>
      </c>
      <c r="L362" s="17" t="str">
        <f t="shared" ca="1" si="58"/>
        <v xml:space="preserve"> </v>
      </c>
      <c r="M362" s="17" t="str">
        <f t="shared" ca="1" si="58"/>
        <v xml:space="preserve"> </v>
      </c>
      <c r="N362" s="17" t="str">
        <f t="shared" ca="1" si="58"/>
        <v xml:space="preserve"> </v>
      </c>
      <c r="O362" s="17" t="str">
        <f t="shared" ca="1" si="58"/>
        <v xml:space="preserve"> </v>
      </c>
      <c r="P362" s="17" t="str">
        <f t="shared" ca="1" si="58"/>
        <v xml:space="preserve"> </v>
      </c>
      <c r="Q362" s="17" t="str">
        <f t="shared" ca="1" si="58"/>
        <v xml:space="preserve"> </v>
      </c>
      <c r="R362" s="17" t="str">
        <f t="shared" ca="1" si="58"/>
        <v xml:space="preserve"> </v>
      </c>
      <c r="S362" s="17" t="str">
        <f t="shared" ca="1" si="58"/>
        <v xml:space="preserve"> </v>
      </c>
      <c r="T362" s="17" t="str">
        <f t="shared" ca="1" si="58"/>
        <v xml:space="preserve"> </v>
      </c>
      <c r="Z362" s="18" t="str">
        <f t="shared" si="51"/>
        <v xml:space="preserve"> </v>
      </c>
      <c r="AA362" s="18">
        <f t="shared" si="53"/>
        <v>27</v>
      </c>
      <c r="AB362" s="18">
        <f t="shared" ca="1" si="54"/>
        <v>96</v>
      </c>
      <c r="AC362" s="18">
        <f t="shared" ca="1" si="55"/>
        <v>0</v>
      </c>
      <c r="AE362" s="2" t="b">
        <f t="shared" si="52"/>
        <v>0</v>
      </c>
    </row>
    <row r="363" spans="1:31" ht="12.75">
      <c r="A363" s="19">
        <v>4</v>
      </c>
      <c r="B363" s="20" t="s">
        <v>29</v>
      </c>
      <c r="C363" s="15"/>
      <c r="D363" s="15"/>
      <c r="F363" s="66"/>
      <c r="G363" s="16"/>
      <c r="H363" s="10" t="str">
        <f ca="1">IF(AC363=1,"H","")</f>
        <v/>
      </c>
      <c r="I363" s="17" t="str">
        <f t="shared" ca="1" si="58"/>
        <v xml:space="preserve"> </v>
      </c>
      <c r="J363" s="17" t="str">
        <f t="shared" ca="1" si="58"/>
        <v xml:space="preserve"> </v>
      </c>
      <c r="K363" s="17" t="str">
        <f t="shared" ca="1" si="58"/>
        <v xml:space="preserve"> </v>
      </c>
      <c r="L363" s="17" t="str">
        <f t="shared" ca="1" si="58"/>
        <v xml:space="preserve"> </v>
      </c>
      <c r="M363" s="17" t="str">
        <f t="shared" ca="1" si="58"/>
        <v xml:space="preserve"> </v>
      </c>
      <c r="N363" s="17" t="str">
        <f t="shared" ca="1" si="58"/>
        <v xml:space="preserve"> </v>
      </c>
      <c r="O363" s="17" t="str">
        <f t="shared" ca="1" si="58"/>
        <v xml:space="preserve"> </v>
      </c>
      <c r="P363" s="17" t="str">
        <f t="shared" ca="1" si="58"/>
        <v xml:space="preserve"> </v>
      </c>
      <c r="Q363" s="17" t="str">
        <f t="shared" ca="1" si="58"/>
        <v xml:space="preserve"> </v>
      </c>
      <c r="R363" s="17" t="str">
        <f t="shared" ca="1" si="58"/>
        <v xml:space="preserve"> </v>
      </c>
      <c r="S363" s="17" t="str">
        <f t="shared" ca="1" si="58"/>
        <v xml:space="preserve"> </v>
      </c>
      <c r="T363" s="17" t="str">
        <f t="shared" ca="1" si="58"/>
        <v xml:space="preserve"> </v>
      </c>
      <c r="Z363" s="18" t="str">
        <f t="shared" si="51"/>
        <v xml:space="preserve"> </v>
      </c>
      <c r="AA363" s="18">
        <f t="shared" si="53"/>
        <v>27</v>
      </c>
      <c r="AB363" s="18">
        <f t="shared" ca="1" si="54"/>
        <v>96</v>
      </c>
      <c r="AC363" s="18">
        <f t="shared" ca="1" si="55"/>
        <v>0</v>
      </c>
      <c r="AE363" s="2" t="b">
        <f t="shared" si="52"/>
        <v>0</v>
      </c>
    </row>
    <row r="364" spans="1:31" ht="12.75">
      <c r="A364" s="19">
        <v>4</v>
      </c>
      <c r="B364" s="20" t="s">
        <v>41</v>
      </c>
      <c r="C364" s="15"/>
      <c r="D364" s="15"/>
      <c r="F364" s="66"/>
      <c r="G364" s="16"/>
      <c r="Z364" s="18" t="str">
        <f t="shared" si="51"/>
        <v xml:space="preserve"> </v>
      </c>
      <c r="AA364" s="18">
        <f t="shared" si="53"/>
        <v>27</v>
      </c>
      <c r="AB364" s="18">
        <f t="shared" ca="1" si="54"/>
        <v>96</v>
      </c>
      <c r="AC364" s="18">
        <f t="shared" ca="1" si="55"/>
        <v>0</v>
      </c>
      <c r="AE364" s="2" t="b">
        <f t="shared" si="52"/>
        <v>0</v>
      </c>
    </row>
    <row r="365" spans="1:31" ht="12.75">
      <c r="A365" s="19">
        <v>4</v>
      </c>
      <c r="B365" s="20" t="s">
        <v>53</v>
      </c>
      <c r="C365" s="15"/>
      <c r="D365" s="15"/>
      <c r="F365" s="66"/>
      <c r="G365" s="16"/>
      <c r="Z365" s="18" t="str">
        <f t="shared" si="51"/>
        <v xml:space="preserve"> </v>
      </c>
      <c r="AA365" s="18">
        <f t="shared" si="53"/>
        <v>27</v>
      </c>
      <c r="AB365" s="18">
        <f t="shared" ca="1" si="54"/>
        <v>96</v>
      </c>
      <c r="AC365" s="18">
        <f t="shared" ca="1" si="55"/>
        <v>0</v>
      </c>
      <c r="AE365" s="2" t="b">
        <f t="shared" si="52"/>
        <v>0</v>
      </c>
    </row>
    <row r="366" spans="1:31" ht="12.75">
      <c r="A366" s="19">
        <v>4</v>
      </c>
      <c r="B366" s="20" t="s">
        <v>65</v>
      </c>
      <c r="C366" s="15"/>
      <c r="D366" s="15"/>
      <c r="F366" s="66"/>
      <c r="G366" s="16"/>
      <c r="Z366" s="18" t="str">
        <f t="shared" si="51"/>
        <v xml:space="preserve"> </v>
      </c>
      <c r="AA366" s="18">
        <f t="shared" si="53"/>
        <v>27</v>
      </c>
      <c r="AB366" s="18">
        <f t="shared" ca="1" si="54"/>
        <v>96</v>
      </c>
      <c r="AC366" s="18">
        <f t="shared" ca="1" si="55"/>
        <v>0</v>
      </c>
      <c r="AE366" s="2" t="b">
        <f t="shared" si="52"/>
        <v>0</v>
      </c>
    </row>
    <row r="367" spans="1:31" ht="12.75">
      <c r="A367" s="19">
        <v>4</v>
      </c>
      <c r="B367" s="20" t="s">
        <v>77</v>
      </c>
      <c r="C367" s="15"/>
      <c r="D367" s="15"/>
      <c r="F367" s="66"/>
      <c r="G367" s="16"/>
      <c r="I367" s="12" t="str">
        <f ca="1">IF(AC368=1,"Plate "&amp;TEXT(AA368+1,"0"),"")</f>
        <v/>
      </c>
      <c r="Z367" s="18" t="str">
        <f t="shared" si="51"/>
        <v xml:space="preserve"> </v>
      </c>
      <c r="AA367" s="18">
        <f t="shared" si="53"/>
        <v>27</v>
      </c>
      <c r="AB367" s="18">
        <f t="shared" ca="1" si="54"/>
        <v>96</v>
      </c>
      <c r="AC367" s="18">
        <f t="shared" ca="1" si="55"/>
        <v>0</v>
      </c>
      <c r="AE367" s="2" t="b">
        <f t="shared" si="52"/>
        <v>0</v>
      </c>
    </row>
    <row r="368" spans="1:31" ht="12.75">
      <c r="A368" s="19">
        <v>4</v>
      </c>
      <c r="B368" s="20" t="s">
        <v>89</v>
      </c>
      <c r="C368" s="15"/>
      <c r="D368" s="15"/>
      <c r="F368" s="66"/>
      <c r="G368" s="16"/>
      <c r="H368" s="9"/>
      <c r="I368" s="10" t="str">
        <f ca="1">IF($AC368=1,"1","")</f>
        <v/>
      </c>
      <c r="J368" s="10" t="str">
        <f ca="1">IF($AC368=1,"2","")</f>
        <v/>
      </c>
      <c r="K368" s="10" t="str">
        <f ca="1">IF($AC368=1,"3","")</f>
        <v/>
      </c>
      <c r="L368" s="10" t="str">
        <f ca="1">IF($AC368=1,"4","")</f>
        <v/>
      </c>
      <c r="M368" s="10" t="str">
        <f ca="1">IF($AC368=1,"5","")</f>
        <v/>
      </c>
      <c r="N368" s="10" t="str">
        <f ca="1">IF($AC368=1,"6","")</f>
        <v/>
      </c>
      <c r="O368" s="10" t="str">
        <f ca="1">IF($AC368=1,"7","")</f>
        <v/>
      </c>
      <c r="P368" s="10" t="str">
        <f ca="1">IF($AC368=1,"8","")</f>
        <v/>
      </c>
      <c r="Q368" s="10" t="str">
        <f ca="1">IF($AC368=1,"9","")</f>
        <v/>
      </c>
      <c r="R368" s="10" t="str">
        <f ca="1">IF($AC368=1,"10","")</f>
        <v/>
      </c>
      <c r="S368" s="10" t="str">
        <f ca="1">IF($AC368=1,"11","")</f>
        <v/>
      </c>
      <c r="T368" s="10" t="str">
        <f ca="1">IF($AC368=1,"12","")</f>
        <v/>
      </c>
      <c r="Z368" s="18" t="str">
        <f t="shared" si="51"/>
        <v xml:space="preserve"> </v>
      </c>
      <c r="AA368" s="18">
        <f t="shared" si="53"/>
        <v>28</v>
      </c>
      <c r="AB368" s="18">
        <f t="shared" ca="1" si="54"/>
        <v>96</v>
      </c>
      <c r="AC368" s="18">
        <f t="shared" ca="1" si="55"/>
        <v>0</v>
      </c>
      <c r="AE368" s="2" t="b">
        <f t="shared" si="52"/>
        <v>0</v>
      </c>
    </row>
    <row r="369" spans="1:31" ht="12.75">
      <c r="A369" s="19">
        <v>4</v>
      </c>
      <c r="B369" s="20" t="s">
        <v>101</v>
      </c>
      <c r="C369" s="15"/>
      <c r="D369" s="15"/>
      <c r="F369" s="66"/>
      <c r="G369" s="16"/>
      <c r="H369" s="10" t="str">
        <f ca="1">IF(AC369=1,"A","")</f>
        <v/>
      </c>
      <c r="I369" s="17" t="str">
        <f ca="1" t="shared" si="59" ref="I369:T376">OFFSET($Z$2,ROW()-StartRow-1-$AA369*PanelHeight+$AA369*WellsInPlate+(COLUMN()-9)*8,0,1,1)</f>
        <v xml:space="preserve"> </v>
      </c>
      <c r="J369" s="17" t="str">
        <f t="shared" ca="1" si="59"/>
        <v xml:space="preserve"> </v>
      </c>
      <c r="K369" s="17" t="str">
        <f t="shared" ca="1" si="59"/>
        <v xml:space="preserve"> </v>
      </c>
      <c r="L369" s="17" t="str">
        <f t="shared" ca="1" si="59"/>
        <v xml:space="preserve"> </v>
      </c>
      <c r="M369" s="17" t="str">
        <f t="shared" ca="1" si="59"/>
        <v xml:space="preserve"> </v>
      </c>
      <c r="N369" s="17" t="str">
        <f t="shared" ca="1" si="59"/>
        <v xml:space="preserve"> </v>
      </c>
      <c r="O369" s="17" t="str">
        <f t="shared" ca="1" si="59"/>
        <v xml:space="preserve"> </v>
      </c>
      <c r="P369" s="17" t="str">
        <f t="shared" ca="1" si="59"/>
        <v xml:space="preserve"> </v>
      </c>
      <c r="Q369" s="17" t="str">
        <f t="shared" ca="1" si="59"/>
        <v xml:space="preserve"> </v>
      </c>
      <c r="R369" s="17" t="str">
        <f t="shared" ca="1" si="59"/>
        <v xml:space="preserve"> </v>
      </c>
      <c r="S369" s="17" t="str">
        <f t="shared" ca="1" si="59"/>
        <v xml:space="preserve"> </v>
      </c>
      <c r="T369" s="17" t="str">
        <f t="shared" ca="1" si="59"/>
        <v xml:space="preserve"> </v>
      </c>
      <c r="Z369" s="18" t="str">
        <f t="shared" si="51"/>
        <v xml:space="preserve"> </v>
      </c>
      <c r="AA369" s="18">
        <f t="shared" si="53"/>
        <v>28</v>
      </c>
      <c r="AB369" s="18">
        <f t="shared" ca="1" si="54"/>
        <v>96</v>
      </c>
      <c r="AC369" s="18">
        <f t="shared" ca="1" si="55"/>
        <v>0</v>
      </c>
      <c r="AE369" s="2" t="b">
        <f t="shared" si="52"/>
        <v>0</v>
      </c>
    </row>
    <row r="370" spans="1:31" ht="12.75">
      <c r="A370" s="19">
        <v>4</v>
      </c>
      <c r="B370" s="20" t="s">
        <v>18</v>
      </c>
      <c r="C370" s="15"/>
      <c r="D370" s="15"/>
      <c r="F370" s="66"/>
      <c r="G370" s="16"/>
      <c r="H370" s="10" t="str">
        <f ca="1">IF(AC370=1,"B","")</f>
        <v/>
      </c>
      <c r="I370" s="17" t="str">
        <f t="shared" ca="1" si="59"/>
        <v xml:space="preserve"> </v>
      </c>
      <c r="J370" s="17" t="str">
        <f t="shared" ca="1" si="59"/>
        <v xml:space="preserve"> </v>
      </c>
      <c r="K370" s="17" t="str">
        <f t="shared" ca="1" si="59"/>
        <v xml:space="preserve"> </v>
      </c>
      <c r="L370" s="17" t="str">
        <f t="shared" ca="1" si="59"/>
        <v xml:space="preserve"> </v>
      </c>
      <c r="M370" s="17" t="str">
        <f t="shared" ca="1" si="59"/>
        <v xml:space="preserve"> </v>
      </c>
      <c r="N370" s="17" t="str">
        <f t="shared" ca="1" si="59"/>
        <v xml:space="preserve"> </v>
      </c>
      <c r="O370" s="17" t="str">
        <f t="shared" ca="1" si="59"/>
        <v xml:space="preserve"> </v>
      </c>
      <c r="P370" s="17" t="str">
        <f t="shared" ca="1" si="59"/>
        <v xml:space="preserve"> </v>
      </c>
      <c r="Q370" s="17" t="str">
        <f t="shared" ca="1" si="59"/>
        <v xml:space="preserve"> </v>
      </c>
      <c r="R370" s="17" t="str">
        <f t="shared" ca="1" si="59"/>
        <v xml:space="preserve"> </v>
      </c>
      <c r="S370" s="17" t="str">
        <f t="shared" ca="1" si="59"/>
        <v xml:space="preserve"> </v>
      </c>
      <c r="T370" s="17" t="str">
        <f t="shared" ca="1" si="59"/>
        <v xml:space="preserve"> </v>
      </c>
      <c r="Z370" s="18" t="str">
        <f t="shared" si="51"/>
        <v xml:space="preserve"> </v>
      </c>
      <c r="AA370" s="18">
        <f t="shared" si="53"/>
        <v>28</v>
      </c>
      <c r="AB370" s="18">
        <f t="shared" ca="1" si="54"/>
        <v>96</v>
      </c>
      <c r="AC370" s="18">
        <f t="shared" ca="1" si="55"/>
        <v>0</v>
      </c>
      <c r="AE370" s="2" t="b">
        <f t="shared" si="52"/>
        <v>0</v>
      </c>
    </row>
    <row r="371" spans="1:31" ht="12.75">
      <c r="A371" s="19">
        <v>4</v>
      </c>
      <c r="B371" s="20" t="s">
        <v>30</v>
      </c>
      <c r="C371" s="15"/>
      <c r="D371" s="15"/>
      <c r="F371" s="66"/>
      <c r="G371" s="16"/>
      <c r="H371" s="10" t="str">
        <f ca="1">IF(AC371=1,"C","")</f>
        <v/>
      </c>
      <c r="I371" s="17" t="str">
        <f t="shared" ca="1" si="59"/>
        <v xml:space="preserve"> </v>
      </c>
      <c r="J371" s="17" t="str">
        <f t="shared" ca="1" si="59"/>
        <v xml:space="preserve"> </v>
      </c>
      <c r="K371" s="17" t="str">
        <f t="shared" ca="1" si="59"/>
        <v xml:space="preserve"> </v>
      </c>
      <c r="L371" s="17" t="str">
        <f t="shared" ca="1" si="59"/>
        <v xml:space="preserve"> </v>
      </c>
      <c r="M371" s="17" t="str">
        <f t="shared" ca="1" si="59"/>
        <v xml:space="preserve"> </v>
      </c>
      <c r="N371" s="17" t="str">
        <f t="shared" ca="1" si="59"/>
        <v xml:space="preserve"> </v>
      </c>
      <c r="O371" s="17" t="str">
        <f t="shared" ca="1" si="59"/>
        <v xml:space="preserve"> </v>
      </c>
      <c r="P371" s="17" t="str">
        <f t="shared" ca="1" si="59"/>
        <v xml:space="preserve"> </v>
      </c>
      <c r="Q371" s="17" t="str">
        <f t="shared" ca="1" si="59"/>
        <v xml:space="preserve"> </v>
      </c>
      <c r="R371" s="17" t="str">
        <f t="shared" ca="1" si="59"/>
        <v xml:space="preserve"> </v>
      </c>
      <c r="S371" s="17" t="str">
        <f t="shared" ca="1" si="59"/>
        <v xml:space="preserve"> </v>
      </c>
      <c r="T371" s="17" t="str">
        <f t="shared" ca="1" si="59"/>
        <v xml:space="preserve"> </v>
      </c>
      <c r="Z371" s="18" t="str">
        <f t="shared" si="51"/>
        <v xml:space="preserve"> </v>
      </c>
      <c r="AA371" s="18">
        <f t="shared" si="53"/>
        <v>28</v>
      </c>
      <c r="AB371" s="18">
        <f t="shared" ca="1" si="54"/>
        <v>96</v>
      </c>
      <c r="AC371" s="18">
        <f t="shared" ca="1" si="55"/>
        <v>0</v>
      </c>
      <c r="AE371" s="2" t="b">
        <f t="shared" si="52"/>
        <v>0</v>
      </c>
    </row>
    <row r="372" spans="1:31" ht="12.75">
      <c r="A372" s="19">
        <v>4</v>
      </c>
      <c r="B372" s="20" t="s">
        <v>42</v>
      </c>
      <c r="C372" s="15"/>
      <c r="D372" s="15"/>
      <c r="F372" s="66"/>
      <c r="G372" s="16"/>
      <c r="H372" s="10" t="str">
        <f ca="1">IF(AC372=1,"D","")</f>
        <v/>
      </c>
      <c r="I372" s="17" t="str">
        <f t="shared" ca="1" si="59"/>
        <v xml:space="preserve"> </v>
      </c>
      <c r="J372" s="17" t="str">
        <f t="shared" ca="1" si="59"/>
        <v xml:space="preserve"> </v>
      </c>
      <c r="K372" s="17" t="str">
        <f t="shared" ca="1" si="59"/>
        <v xml:space="preserve"> </v>
      </c>
      <c r="L372" s="17" t="str">
        <f t="shared" ca="1" si="59"/>
        <v xml:space="preserve"> </v>
      </c>
      <c r="M372" s="17" t="str">
        <f t="shared" ca="1" si="59"/>
        <v xml:space="preserve"> </v>
      </c>
      <c r="N372" s="17" t="str">
        <f t="shared" ca="1" si="59"/>
        <v xml:space="preserve"> </v>
      </c>
      <c r="O372" s="17" t="str">
        <f t="shared" ca="1" si="59"/>
        <v xml:space="preserve"> </v>
      </c>
      <c r="P372" s="17" t="str">
        <f t="shared" ca="1" si="59"/>
        <v xml:space="preserve"> </v>
      </c>
      <c r="Q372" s="17" t="str">
        <f t="shared" ca="1" si="59"/>
        <v xml:space="preserve"> </v>
      </c>
      <c r="R372" s="17" t="str">
        <f t="shared" ca="1" si="59"/>
        <v xml:space="preserve"> </v>
      </c>
      <c r="S372" s="17" t="str">
        <f t="shared" ca="1" si="59"/>
        <v xml:space="preserve"> </v>
      </c>
      <c r="T372" s="17" t="str">
        <f t="shared" ca="1" si="59"/>
        <v xml:space="preserve"> </v>
      </c>
      <c r="Z372" s="18" t="str">
        <f t="shared" si="51"/>
        <v xml:space="preserve"> </v>
      </c>
      <c r="AA372" s="18">
        <f t="shared" si="53"/>
        <v>28</v>
      </c>
      <c r="AB372" s="18">
        <f t="shared" ca="1" si="54"/>
        <v>96</v>
      </c>
      <c r="AC372" s="18">
        <f t="shared" ca="1" si="55"/>
        <v>0</v>
      </c>
      <c r="AE372" s="2" t="b">
        <f t="shared" si="52"/>
        <v>0</v>
      </c>
    </row>
    <row r="373" spans="1:31" ht="12.75">
      <c r="A373" s="19">
        <v>4</v>
      </c>
      <c r="B373" s="20" t="s">
        <v>54</v>
      </c>
      <c r="C373" s="15"/>
      <c r="D373" s="15"/>
      <c r="F373" s="66"/>
      <c r="G373" s="16"/>
      <c r="H373" s="10" t="str">
        <f ca="1">IF(AC373=1,"E","")</f>
        <v/>
      </c>
      <c r="I373" s="17" t="str">
        <f t="shared" ca="1" si="59"/>
        <v xml:space="preserve"> </v>
      </c>
      <c r="J373" s="17" t="str">
        <f t="shared" ca="1" si="59"/>
        <v xml:space="preserve"> </v>
      </c>
      <c r="K373" s="17" t="str">
        <f t="shared" ca="1" si="59"/>
        <v xml:space="preserve"> </v>
      </c>
      <c r="L373" s="17" t="str">
        <f t="shared" ca="1" si="59"/>
        <v xml:space="preserve"> </v>
      </c>
      <c r="M373" s="17" t="str">
        <f t="shared" ca="1" si="59"/>
        <v xml:space="preserve"> </v>
      </c>
      <c r="N373" s="17" t="str">
        <f t="shared" ca="1" si="59"/>
        <v xml:space="preserve"> </v>
      </c>
      <c r="O373" s="17" t="str">
        <f t="shared" ca="1" si="59"/>
        <v xml:space="preserve"> </v>
      </c>
      <c r="P373" s="17" t="str">
        <f t="shared" ca="1" si="59"/>
        <v xml:space="preserve"> </v>
      </c>
      <c r="Q373" s="17" t="str">
        <f t="shared" ca="1" si="59"/>
        <v xml:space="preserve"> </v>
      </c>
      <c r="R373" s="17" t="str">
        <f t="shared" ca="1" si="59"/>
        <v xml:space="preserve"> </v>
      </c>
      <c r="S373" s="17" t="str">
        <f t="shared" ca="1" si="59"/>
        <v xml:space="preserve"> </v>
      </c>
      <c r="T373" s="17" t="str">
        <f t="shared" ca="1" si="59"/>
        <v xml:space="preserve"> </v>
      </c>
      <c r="Z373" s="18" t="str">
        <f t="shared" si="51"/>
        <v xml:space="preserve"> </v>
      </c>
      <c r="AA373" s="18">
        <f t="shared" si="53"/>
        <v>28</v>
      </c>
      <c r="AB373" s="18">
        <f t="shared" ca="1" si="54"/>
        <v>96</v>
      </c>
      <c r="AC373" s="18">
        <f t="shared" ca="1" si="55"/>
        <v>0</v>
      </c>
      <c r="AE373" s="2" t="b">
        <f t="shared" si="52"/>
        <v>0</v>
      </c>
    </row>
    <row r="374" spans="1:31" ht="12.75">
      <c r="A374" s="19">
        <v>4</v>
      </c>
      <c r="B374" s="20" t="s">
        <v>66</v>
      </c>
      <c r="C374" s="15"/>
      <c r="D374" s="15"/>
      <c r="F374" s="66"/>
      <c r="G374" s="16"/>
      <c r="H374" s="10" t="str">
        <f ca="1">IF(AC374=1,"F","")</f>
        <v/>
      </c>
      <c r="I374" s="17" t="str">
        <f t="shared" ca="1" si="59"/>
        <v xml:space="preserve"> </v>
      </c>
      <c r="J374" s="17" t="str">
        <f t="shared" ca="1" si="59"/>
        <v xml:space="preserve"> </v>
      </c>
      <c r="K374" s="17" t="str">
        <f t="shared" ca="1" si="59"/>
        <v xml:space="preserve"> </v>
      </c>
      <c r="L374" s="17" t="str">
        <f t="shared" ca="1" si="59"/>
        <v xml:space="preserve"> </v>
      </c>
      <c r="M374" s="17" t="str">
        <f t="shared" ca="1" si="59"/>
        <v xml:space="preserve"> </v>
      </c>
      <c r="N374" s="17" t="str">
        <f t="shared" ca="1" si="59"/>
        <v xml:space="preserve"> </v>
      </c>
      <c r="O374" s="17" t="str">
        <f t="shared" ca="1" si="59"/>
        <v xml:space="preserve"> </v>
      </c>
      <c r="P374" s="17" t="str">
        <f t="shared" ca="1" si="59"/>
        <v xml:space="preserve"> </v>
      </c>
      <c r="Q374" s="17" t="str">
        <f t="shared" ca="1" si="59"/>
        <v xml:space="preserve"> </v>
      </c>
      <c r="R374" s="17" t="str">
        <f t="shared" ca="1" si="59"/>
        <v xml:space="preserve"> </v>
      </c>
      <c r="S374" s="17" t="str">
        <f t="shared" ca="1" si="59"/>
        <v xml:space="preserve"> </v>
      </c>
      <c r="T374" s="17" t="str">
        <f t="shared" ca="1" si="59"/>
        <v xml:space="preserve"> </v>
      </c>
      <c r="Z374" s="18" t="str">
        <f t="shared" si="51"/>
        <v xml:space="preserve"> </v>
      </c>
      <c r="AA374" s="18">
        <f t="shared" si="53"/>
        <v>28</v>
      </c>
      <c r="AB374" s="18">
        <f t="shared" ca="1" si="54"/>
        <v>96</v>
      </c>
      <c r="AC374" s="18">
        <f t="shared" ca="1" si="55"/>
        <v>0</v>
      </c>
      <c r="AE374" s="2" t="b">
        <f t="shared" si="52"/>
        <v>0</v>
      </c>
    </row>
    <row r="375" spans="1:31" ht="12.75">
      <c r="A375" s="19">
        <v>4</v>
      </c>
      <c r="B375" s="20" t="s">
        <v>78</v>
      </c>
      <c r="C375" s="15"/>
      <c r="D375" s="15"/>
      <c r="F375" s="66"/>
      <c r="G375" s="16"/>
      <c r="H375" s="10" t="str">
        <f ca="1">IF(AC375=1,"G","")</f>
        <v/>
      </c>
      <c r="I375" s="17" t="str">
        <f t="shared" ca="1" si="59"/>
        <v xml:space="preserve"> </v>
      </c>
      <c r="J375" s="17" t="str">
        <f t="shared" ca="1" si="59"/>
        <v xml:space="preserve"> </v>
      </c>
      <c r="K375" s="17" t="str">
        <f t="shared" ca="1" si="59"/>
        <v xml:space="preserve"> </v>
      </c>
      <c r="L375" s="17" t="str">
        <f t="shared" ca="1" si="59"/>
        <v xml:space="preserve"> </v>
      </c>
      <c r="M375" s="17" t="str">
        <f t="shared" ca="1" si="59"/>
        <v xml:space="preserve"> </v>
      </c>
      <c r="N375" s="17" t="str">
        <f t="shared" ca="1" si="59"/>
        <v xml:space="preserve"> </v>
      </c>
      <c r="O375" s="17" t="str">
        <f t="shared" ca="1" si="59"/>
        <v xml:space="preserve"> </v>
      </c>
      <c r="P375" s="17" t="str">
        <f t="shared" ca="1" si="59"/>
        <v xml:space="preserve"> </v>
      </c>
      <c r="Q375" s="17" t="str">
        <f t="shared" ca="1" si="59"/>
        <v xml:space="preserve"> </v>
      </c>
      <c r="R375" s="17" t="str">
        <f t="shared" ca="1" si="59"/>
        <v xml:space="preserve"> </v>
      </c>
      <c r="S375" s="17" t="str">
        <f t="shared" ca="1" si="59"/>
        <v xml:space="preserve"> </v>
      </c>
      <c r="T375" s="17" t="str">
        <f t="shared" ca="1" si="59"/>
        <v xml:space="preserve"> </v>
      </c>
      <c r="Z375" s="18" t="str">
        <f t="shared" si="51"/>
        <v xml:space="preserve"> </v>
      </c>
      <c r="AA375" s="18">
        <f t="shared" si="53"/>
        <v>28</v>
      </c>
      <c r="AB375" s="18">
        <f t="shared" ca="1" si="54"/>
        <v>96</v>
      </c>
      <c r="AC375" s="18">
        <f t="shared" ca="1" si="55"/>
        <v>0</v>
      </c>
      <c r="AE375" s="2" t="b">
        <f t="shared" si="52"/>
        <v>0</v>
      </c>
    </row>
    <row r="376" spans="1:31" ht="12.75">
      <c r="A376" s="19">
        <v>4</v>
      </c>
      <c r="B376" s="20" t="s">
        <v>90</v>
      </c>
      <c r="C376" s="15"/>
      <c r="D376" s="15"/>
      <c r="F376" s="66"/>
      <c r="G376" s="16"/>
      <c r="H376" s="10" t="str">
        <f ca="1">IF(AC376=1,"H","")</f>
        <v/>
      </c>
      <c r="I376" s="17" t="str">
        <f t="shared" ca="1" si="59"/>
        <v xml:space="preserve"> </v>
      </c>
      <c r="J376" s="17" t="str">
        <f t="shared" ca="1" si="59"/>
        <v xml:space="preserve"> </v>
      </c>
      <c r="K376" s="17" t="str">
        <f t="shared" ca="1" si="59"/>
        <v xml:space="preserve"> </v>
      </c>
      <c r="L376" s="17" t="str">
        <f t="shared" ca="1" si="59"/>
        <v xml:space="preserve"> </v>
      </c>
      <c r="M376" s="17" t="str">
        <f t="shared" ca="1" si="59"/>
        <v xml:space="preserve"> </v>
      </c>
      <c r="N376" s="17" t="str">
        <f t="shared" ca="1" si="59"/>
        <v xml:space="preserve"> </v>
      </c>
      <c r="O376" s="17" t="str">
        <f t="shared" ca="1" si="59"/>
        <v xml:space="preserve"> </v>
      </c>
      <c r="P376" s="17" t="str">
        <f t="shared" ca="1" si="59"/>
        <v xml:space="preserve"> </v>
      </c>
      <c r="Q376" s="17" t="str">
        <f t="shared" ca="1" si="59"/>
        <v xml:space="preserve"> </v>
      </c>
      <c r="R376" s="17" t="str">
        <f t="shared" ca="1" si="59"/>
        <v xml:space="preserve"> </v>
      </c>
      <c r="S376" s="17" t="str">
        <f t="shared" ca="1" si="59"/>
        <v xml:space="preserve"> </v>
      </c>
      <c r="T376" s="17" t="str">
        <f t="shared" ca="1" si="59"/>
        <v xml:space="preserve"> </v>
      </c>
      <c r="Z376" s="18" t="str">
        <f t="shared" si="51"/>
        <v xml:space="preserve"> </v>
      </c>
      <c r="AA376" s="18">
        <f t="shared" si="53"/>
        <v>28</v>
      </c>
      <c r="AB376" s="18">
        <f t="shared" ca="1" si="54"/>
        <v>96</v>
      </c>
      <c r="AC376" s="18">
        <f t="shared" ca="1" si="55"/>
        <v>0</v>
      </c>
      <c r="AE376" s="2" t="b">
        <f t="shared" si="52"/>
        <v>0</v>
      </c>
    </row>
    <row r="377" spans="1:31" ht="12.75">
      <c r="A377" s="19">
        <v>4</v>
      </c>
      <c r="B377" s="20" t="s">
        <v>102</v>
      </c>
      <c r="C377" s="15"/>
      <c r="D377" s="15"/>
      <c r="F377" s="66"/>
      <c r="G377" s="16"/>
      <c r="Z377" s="18" t="str">
        <f t="shared" si="51"/>
        <v xml:space="preserve"> </v>
      </c>
      <c r="AA377" s="18">
        <f t="shared" si="53"/>
        <v>28</v>
      </c>
      <c r="AB377" s="18">
        <f t="shared" ca="1" si="54"/>
        <v>96</v>
      </c>
      <c r="AC377" s="18">
        <f t="shared" ca="1" si="55"/>
        <v>0</v>
      </c>
      <c r="AE377" s="2" t="b">
        <f t="shared" si="52"/>
        <v>0</v>
      </c>
    </row>
    <row r="378" spans="1:31" ht="12.75">
      <c r="A378" s="19">
        <v>4</v>
      </c>
      <c r="B378" s="20" t="s">
        <v>19</v>
      </c>
      <c r="C378" s="15"/>
      <c r="D378" s="15"/>
      <c r="F378" s="66"/>
      <c r="G378" s="16"/>
      <c r="Z378" s="18" t="str">
        <f t="shared" si="51"/>
        <v xml:space="preserve"> </v>
      </c>
      <c r="AA378" s="18">
        <f t="shared" si="53"/>
        <v>28</v>
      </c>
      <c r="AB378" s="18">
        <f t="shared" ca="1" si="54"/>
        <v>96</v>
      </c>
      <c r="AC378" s="18">
        <f t="shared" ca="1" si="55"/>
        <v>0</v>
      </c>
      <c r="AE378" s="2" t="b">
        <f t="shared" si="52"/>
        <v>0</v>
      </c>
    </row>
    <row r="379" spans="1:31" ht="12.75">
      <c r="A379" s="19">
        <v>4</v>
      </c>
      <c r="B379" s="20" t="s">
        <v>31</v>
      </c>
      <c r="C379" s="15"/>
      <c r="D379" s="15"/>
      <c r="F379" s="66"/>
      <c r="G379" s="16"/>
      <c r="Z379" s="18" t="str">
        <f t="shared" si="51"/>
        <v xml:space="preserve"> </v>
      </c>
      <c r="AA379" s="18">
        <f t="shared" si="53"/>
        <v>28</v>
      </c>
      <c r="AB379" s="18">
        <f t="shared" ca="1" si="54"/>
        <v>96</v>
      </c>
      <c r="AC379" s="18">
        <f t="shared" ca="1" si="55"/>
        <v>0</v>
      </c>
      <c r="AE379" s="2" t="b">
        <f t="shared" si="52"/>
        <v>0</v>
      </c>
    </row>
    <row r="380" spans="1:31" ht="12.75">
      <c r="A380" s="19">
        <v>4</v>
      </c>
      <c r="B380" s="20" t="s">
        <v>43</v>
      </c>
      <c r="C380" s="15"/>
      <c r="D380" s="15"/>
      <c r="F380" s="66"/>
      <c r="G380" s="16"/>
      <c r="I380" s="12" t="str">
        <f ca="1">IF(AC381=1,"Plate "&amp;TEXT(AA381+1,"0"),"")</f>
        <v/>
      </c>
      <c r="Z380" s="18" t="str">
        <f t="shared" si="51"/>
        <v xml:space="preserve"> </v>
      </c>
      <c r="AA380" s="18">
        <f t="shared" si="53"/>
        <v>28</v>
      </c>
      <c r="AB380" s="18">
        <f t="shared" ca="1" si="54"/>
        <v>96</v>
      </c>
      <c r="AC380" s="18">
        <f t="shared" ca="1" si="55"/>
        <v>0</v>
      </c>
      <c r="AE380" s="2" t="b">
        <f t="shared" si="52"/>
        <v>0</v>
      </c>
    </row>
    <row r="381" spans="1:31" ht="12.75">
      <c r="A381" s="19">
        <v>4</v>
      </c>
      <c r="B381" s="20" t="s">
        <v>55</v>
      </c>
      <c r="C381" s="15"/>
      <c r="D381" s="15"/>
      <c r="F381" s="66"/>
      <c r="G381" s="16"/>
      <c r="H381" s="9"/>
      <c r="I381" s="10" t="str">
        <f ca="1">IF($AC381=1,"1","")</f>
        <v/>
      </c>
      <c r="J381" s="10" t="str">
        <f ca="1">IF($AC381=1,"2","")</f>
        <v/>
      </c>
      <c r="K381" s="10" t="str">
        <f ca="1">IF($AC381=1,"3","")</f>
        <v/>
      </c>
      <c r="L381" s="10" t="str">
        <f ca="1">IF($AC381=1,"4","")</f>
        <v/>
      </c>
      <c r="M381" s="10" t="str">
        <f ca="1">IF($AC381=1,"5","")</f>
        <v/>
      </c>
      <c r="N381" s="10" t="str">
        <f ca="1">IF($AC381=1,"6","")</f>
        <v/>
      </c>
      <c r="O381" s="10" t="str">
        <f ca="1">IF($AC381=1,"7","")</f>
        <v/>
      </c>
      <c r="P381" s="10" t="str">
        <f ca="1">IF($AC381=1,"8","")</f>
        <v/>
      </c>
      <c r="Q381" s="10" t="str">
        <f ca="1">IF($AC381=1,"9","")</f>
        <v/>
      </c>
      <c r="R381" s="10" t="str">
        <f ca="1">IF($AC381=1,"10","")</f>
        <v/>
      </c>
      <c r="S381" s="10" t="str">
        <f ca="1">IF($AC381=1,"11","")</f>
        <v/>
      </c>
      <c r="T381" s="10" t="str">
        <f ca="1">IF($AC381=1,"12","")</f>
        <v/>
      </c>
      <c r="Z381" s="18" t="str">
        <f t="shared" si="51"/>
        <v xml:space="preserve"> </v>
      </c>
      <c r="AA381" s="18">
        <f t="shared" si="53"/>
        <v>29</v>
      </c>
      <c r="AB381" s="18">
        <f t="shared" ca="1" si="54"/>
        <v>96</v>
      </c>
      <c r="AC381" s="18">
        <f t="shared" ca="1" si="55"/>
        <v>0</v>
      </c>
      <c r="AE381" s="2" t="b">
        <f t="shared" si="52"/>
        <v>0</v>
      </c>
    </row>
    <row r="382" spans="1:31" ht="12.75">
      <c r="A382" s="19">
        <v>4</v>
      </c>
      <c r="B382" s="20" t="s">
        <v>67</v>
      </c>
      <c r="C382" s="15"/>
      <c r="D382" s="15"/>
      <c r="F382" s="66"/>
      <c r="G382" s="16"/>
      <c r="H382" s="10" t="str">
        <f ca="1">IF(AC382=1,"A","")</f>
        <v/>
      </c>
      <c r="I382" s="17" t="str">
        <f ca="1" t="shared" si="60" ref="I382:T389">OFFSET($Z$2,ROW()-StartRow-1-$AA382*PanelHeight+$AA382*WellsInPlate+(COLUMN()-9)*8,0,1,1)</f>
        <v xml:space="preserve"> </v>
      </c>
      <c r="J382" s="17" t="str">
        <f t="shared" ca="1" si="60"/>
        <v xml:space="preserve"> </v>
      </c>
      <c r="K382" s="17" t="str">
        <f t="shared" ca="1" si="60"/>
        <v xml:space="preserve"> </v>
      </c>
      <c r="L382" s="17" t="str">
        <f t="shared" ca="1" si="60"/>
        <v xml:space="preserve"> </v>
      </c>
      <c r="M382" s="17" t="str">
        <f t="shared" ca="1" si="60"/>
        <v xml:space="preserve"> </v>
      </c>
      <c r="N382" s="17" t="str">
        <f t="shared" ca="1" si="60"/>
        <v xml:space="preserve"> </v>
      </c>
      <c r="O382" s="17" t="str">
        <f t="shared" ca="1" si="60"/>
        <v xml:space="preserve"> </v>
      </c>
      <c r="P382" s="17" t="str">
        <f t="shared" ca="1" si="60"/>
        <v xml:space="preserve"> </v>
      </c>
      <c r="Q382" s="17" t="str">
        <f t="shared" ca="1" si="60"/>
        <v xml:space="preserve"> </v>
      </c>
      <c r="R382" s="17" t="str">
        <f t="shared" ca="1" si="60"/>
        <v xml:space="preserve"> </v>
      </c>
      <c r="S382" s="17" t="str">
        <f t="shared" ca="1" si="60"/>
        <v xml:space="preserve"> </v>
      </c>
      <c r="T382" s="17" t="str">
        <f t="shared" ca="1" si="60"/>
        <v xml:space="preserve"> </v>
      </c>
      <c r="Z382" s="18" t="str">
        <f t="shared" si="51"/>
        <v xml:space="preserve"> </v>
      </c>
      <c r="AA382" s="18">
        <f t="shared" si="53"/>
        <v>29</v>
      </c>
      <c r="AB382" s="18">
        <f t="shared" ca="1" si="54"/>
        <v>96</v>
      </c>
      <c r="AC382" s="18">
        <f t="shared" ca="1" si="55"/>
        <v>0</v>
      </c>
      <c r="AE382" s="2" t="b">
        <f t="shared" si="52"/>
        <v>0</v>
      </c>
    </row>
    <row r="383" spans="1:31" ht="12.75">
      <c r="A383" s="19">
        <v>4</v>
      </c>
      <c r="B383" s="20" t="s">
        <v>79</v>
      </c>
      <c r="C383" s="15"/>
      <c r="D383" s="15"/>
      <c r="F383" s="66"/>
      <c r="G383" s="16"/>
      <c r="H383" s="10" t="str">
        <f ca="1">IF(AC383=1,"B","")</f>
        <v/>
      </c>
      <c r="I383" s="17" t="str">
        <f t="shared" ca="1" si="60"/>
        <v xml:space="preserve"> </v>
      </c>
      <c r="J383" s="17" t="str">
        <f t="shared" ca="1" si="60"/>
        <v xml:space="preserve"> </v>
      </c>
      <c r="K383" s="17" t="str">
        <f t="shared" ca="1" si="60"/>
        <v xml:space="preserve"> </v>
      </c>
      <c r="L383" s="17" t="str">
        <f t="shared" ca="1" si="60"/>
        <v xml:space="preserve"> </v>
      </c>
      <c r="M383" s="17" t="str">
        <f t="shared" ca="1" si="60"/>
        <v xml:space="preserve"> </v>
      </c>
      <c r="N383" s="17" t="str">
        <f t="shared" ca="1" si="60"/>
        <v xml:space="preserve"> </v>
      </c>
      <c r="O383" s="17" t="str">
        <f t="shared" ca="1" si="60"/>
        <v xml:space="preserve"> </v>
      </c>
      <c r="P383" s="17" t="str">
        <f t="shared" ca="1" si="60"/>
        <v xml:space="preserve"> </v>
      </c>
      <c r="Q383" s="17" t="str">
        <f t="shared" ca="1" si="60"/>
        <v xml:space="preserve"> </v>
      </c>
      <c r="R383" s="17" t="str">
        <f t="shared" ca="1" si="60"/>
        <v xml:space="preserve"> </v>
      </c>
      <c r="S383" s="17" t="str">
        <f t="shared" ca="1" si="60"/>
        <v xml:space="preserve"> </v>
      </c>
      <c r="T383" s="17" t="str">
        <f t="shared" ca="1" si="60"/>
        <v xml:space="preserve"> </v>
      </c>
      <c r="Z383" s="18" t="str">
        <f t="shared" si="51"/>
        <v xml:space="preserve"> </v>
      </c>
      <c r="AA383" s="18">
        <f t="shared" si="53"/>
        <v>29</v>
      </c>
      <c r="AB383" s="18">
        <f t="shared" ca="1" si="54"/>
        <v>96</v>
      </c>
      <c r="AC383" s="18">
        <f t="shared" ca="1" si="55"/>
        <v>0</v>
      </c>
      <c r="AE383" s="2" t="b">
        <f t="shared" si="52"/>
        <v>0</v>
      </c>
    </row>
    <row r="384" spans="1:31" ht="12.75">
      <c r="A384" s="19">
        <v>4</v>
      </c>
      <c r="B384" s="20" t="s">
        <v>91</v>
      </c>
      <c r="C384" s="15"/>
      <c r="D384" s="15"/>
      <c r="F384" s="66"/>
      <c r="G384" s="16"/>
      <c r="H384" s="10" t="str">
        <f ca="1">IF(AC384=1,"C","")</f>
        <v/>
      </c>
      <c r="I384" s="17" t="str">
        <f t="shared" ca="1" si="60"/>
        <v xml:space="preserve"> </v>
      </c>
      <c r="J384" s="17" t="str">
        <f t="shared" ca="1" si="60"/>
        <v xml:space="preserve"> </v>
      </c>
      <c r="K384" s="17" t="str">
        <f t="shared" ca="1" si="60"/>
        <v xml:space="preserve"> </v>
      </c>
      <c r="L384" s="17" t="str">
        <f t="shared" ca="1" si="60"/>
        <v xml:space="preserve"> </v>
      </c>
      <c r="M384" s="17" t="str">
        <f t="shared" ca="1" si="60"/>
        <v xml:space="preserve"> </v>
      </c>
      <c r="N384" s="17" t="str">
        <f t="shared" ca="1" si="60"/>
        <v xml:space="preserve"> </v>
      </c>
      <c r="O384" s="17" t="str">
        <f t="shared" ca="1" si="60"/>
        <v xml:space="preserve"> </v>
      </c>
      <c r="P384" s="17" t="str">
        <f t="shared" ca="1" si="60"/>
        <v xml:space="preserve"> </v>
      </c>
      <c r="Q384" s="17" t="str">
        <f t="shared" ca="1" si="60"/>
        <v xml:space="preserve"> </v>
      </c>
      <c r="R384" s="17" t="str">
        <f t="shared" ca="1" si="60"/>
        <v xml:space="preserve"> </v>
      </c>
      <c r="S384" s="17" t="str">
        <f t="shared" ca="1" si="60"/>
        <v xml:space="preserve"> </v>
      </c>
      <c r="T384" s="17" t="str">
        <f t="shared" ca="1" si="60"/>
        <v xml:space="preserve"> </v>
      </c>
      <c r="Z384" s="18" t="str">
        <f t="shared" si="51"/>
        <v xml:space="preserve"> </v>
      </c>
      <c r="AA384" s="18">
        <f t="shared" si="53"/>
        <v>29</v>
      </c>
      <c r="AB384" s="18">
        <f t="shared" ca="1" si="54"/>
        <v>96</v>
      </c>
      <c r="AC384" s="18">
        <f t="shared" ca="1" si="55"/>
        <v>0</v>
      </c>
      <c r="AE384" s="2" t="b">
        <f t="shared" si="52"/>
        <v>0</v>
      </c>
    </row>
    <row r="385" spans="1:31" ht="12.75">
      <c r="A385" s="19">
        <v>4</v>
      </c>
      <c r="B385" s="20" t="s">
        <v>103</v>
      </c>
      <c r="C385" s="15"/>
      <c r="D385" s="15"/>
      <c r="F385" s="66"/>
      <c r="G385" s="16"/>
      <c r="H385" s="10" t="str">
        <f ca="1">IF(AC385=1,"D","")</f>
        <v/>
      </c>
      <c r="I385" s="17" t="str">
        <f t="shared" ca="1" si="60"/>
        <v xml:space="preserve"> </v>
      </c>
      <c r="J385" s="17" t="str">
        <f t="shared" ca="1" si="60"/>
        <v xml:space="preserve"> </v>
      </c>
      <c r="K385" s="17" t="str">
        <f t="shared" ca="1" si="60"/>
        <v xml:space="preserve"> </v>
      </c>
      <c r="L385" s="17" t="str">
        <f t="shared" ca="1" si="60"/>
        <v xml:space="preserve"> </v>
      </c>
      <c r="M385" s="17" t="str">
        <f t="shared" ca="1" si="60"/>
        <v xml:space="preserve"> </v>
      </c>
      <c r="N385" s="17" t="str">
        <f t="shared" ca="1" si="60"/>
        <v xml:space="preserve"> </v>
      </c>
      <c r="O385" s="17" t="str">
        <f t="shared" ca="1" si="60"/>
        <v xml:space="preserve"> </v>
      </c>
      <c r="P385" s="17" t="str">
        <f t="shared" ca="1" si="60"/>
        <v xml:space="preserve"> </v>
      </c>
      <c r="Q385" s="17" t="str">
        <f t="shared" ca="1" si="60"/>
        <v xml:space="preserve"> </v>
      </c>
      <c r="R385" s="17" t="str">
        <f t="shared" ca="1" si="60"/>
        <v xml:space="preserve"> </v>
      </c>
      <c r="S385" s="17" t="str">
        <f t="shared" ca="1" si="60"/>
        <v xml:space="preserve"> </v>
      </c>
      <c r="T385" s="17" t="str">
        <f t="shared" ca="1" si="60"/>
        <v xml:space="preserve"> </v>
      </c>
      <c r="Z385" s="18" t="str">
        <f t="shared" si="51"/>
        <v xml:space="preserve"> </v>
      </c>
      <c r="AA385" s="18">
        <f t="shared" si="53"/>
        <v>29</v>
      </c>
      <c r="AB385" s="18">
        <f t="shared" ca="1" si="54"/>
        <v>96</v>
      </c>
      <c r="AC385" s="18">
        <f t="shared" ca="1" si="55"/>
        <v>0</v>
      </c>
      <c r="AE385" s="2" t="b">
        <f t="shared" si="52"/>
        <v>0</v>
      </c>
    </row>
    <row r="386" spans="1:31" ht="12.75">
      <c r="A386" s="19">
        <v>5</v>
      </c>
      <c r="B386" s="20" t="s">
        <v>8</v>
      </c>
      <c r="C386" s="15"/>
      <c r="D386" s="15"/>
      <c r="F386" s="66"/>
      <c r="G386" s="16"/>
      <c r="H386" s="10" t="str">
        <f ca="1">IF(AC386=1,"E","")</f>
        <v/>
      </c>
      <c r="I386" s="17" t="str">
        <f t="shared" ca="1" si="60"/>
        <v xml:space="preserve"> </v>
      </c>
      <c r="J386" s="17" t="str">
        <f t="shared" ca="1" si="60"/>
        <v xml:space="preserve"> </v>
      </c>
      <c r="K386" s="17" t="str">
        <f t="shared" ca="1" si="60"/>
        <v xml:space="preserve"> </v>
      </c>
      <c r="L386" s="17" t="str">
        <f t="shared" ca="1" si="60"/>
        <v xml:space="preserve"> </v>
      </c>
      <c r="M386" s="17" t="str">
        <f t="shared" ca="1" si="60"/>
        <v xml:space="preserve"> </v>
      </c>
      <c r="N386" s="17" t="str">
        <f t="shared" ca="1" si="60"/>
        <v xml:space="preserve"> </v>
      </c>
      <c r="O386" s="17" t="str">
        <f t="shared" ca="1" si="60"/>
        <v xml:space="preserve"> </v>
      </c>
      <c r="P386" s="17" t="str">
        <f t="shared" ca="1" si="60"/>
        <v xml:space="preserve"> </v>
      </c>
      <c r="Q386" s="17" t="str">
        <f t="shared" ca="1" si="60"/>
        <v xml:space="preserve"> </v>
      </c>
      <c r="R386" s="17" t="str">
        <f t="shared" ca="1" si="60"/>
        <v xml:space="preserve"> </v>
      </c>
      <c r="S386" s="17" t="str">
        <f t="shared" ca="1" si="60"/>
        <v xml:space="preserve"> </v>
      </c>
      <c r="T386" s="17" t="str">
        <f t="shared" ca="1" si="60"/>
        <v xml:space="preserve"> </v>
      </c>
      <c r="Z386" s="18" t="str">
        <f t="shared" si="61" ref="Z386:Z449">IF(LEN(INDEX($1:$1048576,ROW(),4))&gt;0,INDEX($1:$1048576,ROW(),4)," ")</f>
        <v xml:space="preserve"> </v>
      </c>
      <c r="AA386" s="18">
        <f t="shared" si="53"/>
        <v>29</v>
      </c>
      <c r="AB386" s="18">
        <f t="shared" ca="1" si="54"/>
        <v>96</v>
      </c>
      <c r="AC386" s="18">
        <f t="shared" ca="1" si="55"/>
        <v>0</v>
      </c>
      <c r="AE386" s="2" t="b">
        <f t="shared" si="52"/>
        <v>0</v>
      </c>
    </row>
    <row r="387" spans="1:31" ht="12.75">
      <c r="A387" s="19">
        <v>5</v>
      </c>
      <c r="B387" s="20" t="s">
        <v>20</v>
      </c>
      <c r="C387" s="15"/>
      <c r="D387" s="15"/>
      <c r="F387" s="66"/>
      <c r="G387" s="16"/>
      <c r="H387" s="10" t="str">
        <f ca="1">IF(AC387=1,"F","")</f>
        <v/>
      </c>
      <c r="I387" s="17" t="str">
        <f t="shared" ca="1" si="60"/>
        <v xml:space="preserve"> </v>
      </c>
      <c r="J387" s="17" t="str">
        <f t="shared" ca="1" si="60"/>
        <v xml:space="preserve"> </v>
      </c>
      <c r="K387" s="17" t="str">
        <f t="shared" ca="1" si="60"/>
        <v xml:space="preserve"> </v>
      </c>
      <c r="L387" s="17" t="str">
        <f t="shared" ca="1" si="60"/>
        <v xml:space="preserve"> </v>
      </c>
      <c r="M387" s="17" t="str">
        <f t="shared" ca="1" si="60"/>
        <v xml:space="preserve"> </v>
      </c>
      <c r="N387" s="17" t="str">
        <f t="shared" ca="1" si="60"/>
        <v xml:space="preserve"> </v>
      </c>
      <c r="O387" s="17" t="str">
        <f t="shared" ca="1" si="60"/>
        <v xml:space="preserve"> </v>
      </c>
      <c r="P387" s="17" t="str">
        <f t="shared" ca="1" si="60"/>
        <v xml:space="preserve"> </v>
      </c>
      <c r="Q387" s="17" t="str">
        <f t="shared" ca="1" si="60"/>
        <v xml:space="preserve"> </v>
      </c>
      <c r="R387" s="17" t="str">
        <f t="shared" ca="1" si="60"/>
        <v xml:space="preserve"> </v>
      </c>
      <c r="S387" s="17" t="str">
        <f t="shared" ca="1" si="60"/>
        <v xml:space="preserve"> </v>
      </c>
      <c r="T387" s="17" t="str">
        <f t="shared" ca="1" si="60"/>
        <v xml:space="preserve"> </v>
      </c>
      <c r="Z387" s="18" t="str">
        <f t="shared" si="61"/>
        <v xml:space="preserve"> </v>
      </c>
      <c r="AA387" s="18">
        <f t="shared" si="53"/>
        <v>29</v>
      </c>
      <c r="AB387" s="18">
        <f t="shared" ca="1" si="54"/>
        <v>96</v>
      </c>
      <c r="AC387" s="18">
        <f t="shared" ca="1" si="55"/>
        <v>0</v>
      </c>
      <c r="AE387" s="2" t="b">
        <f t="shared" si="62" ref="AE387:AE450">IF(COUNTBLANK(D387)=0,A387)</f>
        <v>0</v>
      </c>
    </row>
    <row r="388" spans="1:31" ht="12.75">
      <c r="A388" s="19">
        <v>5</v>
      </c>
      <c r="B388" s="20" t="s">
        <v>32</v>
      </c>
      <c r="C388" s="15"/>
      <c r="D388" s="15"/>
      <c r="F388" s="66"/>
      <c r="G388" s="16"/>
      <c r="H388" s="10" t="str">
        <f ca="1">IF(AC388=1,"G","")</f>
        <v/>
      </c>
      <c r="I388" s="17" t="str">
        <f t="shared" ca="1" si="60"/>
        <v xml:space="preserve"> </v>
      </c>
      <c r="J388" s="17" t="str">
        <f t="shared" ca="1" si="60"/>
        <v xml:space="preserve"> </v>
      </c>
      <c r="K388" s="17" t="str">
        <f t="shared" ca="1" si="60"/>
        <v xml:space="preserve"> </v>
      </c>
      <c r="L388" s="17" t="str">
        <f t="shared" ca="1" si="60"/>
        <v xml:space="preserve"> </v>
      </c>
      <c r="M388" s="17" t="str">
        <f t="shared" ca="1" si="60"/>
        <v xml:space="preserve"> </v>
      </c>
      <c r="N388" s="17" t="str">
        <f t="shared" ca="1" si="60"/>
        <v xml:space="preserve"> </v>
      </c>
      <c r="O388" s="17" t="str">
        <f t="shared" ca="1" si="60"/>
        <v xml:space="preserve"> </v>
      </c>
      <c r="P388" s="17" t="str">
        <f t="shared" ca="1" si="60"/>
        <v xml:space="preserve"> </v>
      </c>
      <c r="Q388" s="17" t="str">
        <f t="shared" ca="1" si="60"/>
        <v xml:space="preserve"> </v>
      </c>
      <c r="R388" s="17" t="str">
        <f t="shared" ca="1" si="60"/>
        <v xml:space="preserve"> </v>
      </c>
      <c r="S388" s="17" t="str">
        <f t="shared" ca="1" si="60"/>
        <v xml:space="preserve"> </v>
      </c>
      <c r="T388" s="17" t="str">
        <f t="shared" ca="1" si="60"/>
        <v xml:space="preserve"> </v>
      </c>
      <c r="Z388" s="18" t="str">
        <f t="shared" si="61"/>
        <v xml:space="preserve"> </v>
      </c>
      <c r="AA388" s="18">
        <f t="shared" si="63" ref="AA388:AA451">CEILING((ROW()-StartRow+1)/PanelHeight,1)-1</f>
        <v>29</v>
      </c>
      <c r="AB388" s="18">
        <f ca="1" t="shared" si="64" ref="AB388:AB451">COUNTBLANK(OFFSET(INDEX($1:$1048576,2,4),AA388*WellsInPlate,0,WellsInPlate,1))</f>
        <v>96</v>
      </c>
      <c r="AC388" s="18">
        <f ca="1" t="shared" si="65" ref="AC388:AC451">IF(AB388=WellsInPlate,0,1)</f>
        <v>0</v>
      </c>
      <c r="AE388" s="2" t="b">
        <f t="shared" si="62"/>
        <v>0</v>
      </c>
    </row>
    <row r="389" spans="1:31" ht="12.75">
      <c r="A389" s="19">
        <v>5</v>
      </c>
      <c r="B389" s="20" t="s">
        <v>44</v>
      </c>
      <c r="C389" s="15"/>
      <c r="D389" s="15"/>
      <c r="F389" s="66"/>
      <c r="G389" s="16"/>
      <c r="H389" s="10" t="str">
        <f ca="1">IF(AC389=1,"H","")</f>
        <v/>
      </c>
      <c r="I389" s="17" t="str">
        <f t="shared" ca="1" si="60"/>
        <v xml:space="preserve"> </v>
      </c>
      <c r="J389" s="17" t="str">
        <f t="shared" ca="1" si="60"/>
        <v xml:space="preserve"> </v>
      </c>
      <c r="K389" s="17" t="str">
        <f t="shared" ca="1" si="60"/>
        <v xml:space="preserve"> </v>
      </c>
      <c r="L389" s="17" t="str">
        <f t="shared" ca="1" si="60"/>
        <v xml:space="preserve"> </v>
      </c>
      <c r="M389" s="17" t="str">
        <f t="shared" ca="1" si="60"/>
        <v xml:space="preserve"> </v>
      </c>
      <c r="N389" s="17" t="str">
        <f t="shared" ca="1" si="60"/>
        <v xml:space="preserve"> </v>
      </c>
      <c r="O389" s="17" t="str">
        <f t="shared" ca="1" si="60"/>
        <v xml:space="preserve"> </v>
      </c>
      <c r="P389" s="17" t="str">
        <f t="shared" ca="1" si="60"/>
        <v xml:space="preserve"> </v>
      </c>
      <c r="Q389" s="17" t="str">
        <f t="shared" ca="1" si="60"/>
        <v xml:space="preserve"> </v>
      </c>
      <c r="R389" s="17" t="str">
        <f t="shared" ca="1" si="60"/>
        <v xml:space="preserve"> </v>
      </c>
      <c r="S389" s="17" t="str">
        <f t="shared" ca="1" si="60"/>
        <v xml:space="preserve"> </v>
      </c>
      <c r="T389" s="17" t="str">
        <f t="shared" ca="1" si="60"/>
        <v xml:space="preserve"> </v>
      </c>
      <c r="Z389" s="18" t="str">
        <f t="shared" si="61"/>
        <v xml:space="preserve"> </v>
      </c>
      <c r="AA389" s="18">
        <f t="shared" si="63"/>
        <v>29</v>
      </c>
      <c r="AB389" s="18">
        <f t="shared" ca="1" si="64"/>
        <v>96</v>
      </c>
      <c r="AC389" s="18">
        <f t="shared" ca="1" si="65"/>
        <v>0</v>
      </c>
      <c r="AE389" s="2" t="b">
        <f t="shared" si="62"/>
        <v>0</v>
      </c>
    </row>
    <row r="390" spans="1:31" ht="12.75">
      <c r="A390" s="19">
        <v>5</v>
      </c>
      <c r="B390" s="20" t="s">
        <v>56</v>
      </c>
      <c r="C390" s="15"/>
      <c r="D390" s="15"/>
      <c r="F390" s="66"/>
      <c r="G390" s="16"/>
      <c r="Z390" s="18" t="str">
        <f t="shared" si="61"/>
        <v xml:space="preserve"> </v>
      </c>
      <c r="AA390" s="18">
        <f t="shared" si="63"/>
        <v>29</v>
      </c>
      <c r="AB390" s="18">
        <f t="shared" ca="1" si="64"/>
        <v>96</v>
      </c>
      <c r="AC390" s="18">
        <f t="shared" ca="1" si="65"/>
        <v>0</v>
      </c>
      <c r="AE390" s="2" t="b">
        <f t="shared" si="62"/>
        <v>0</v>
      </c>
    </row>
    <row r="391" spans="1:31" ht="12.75">
      <c r="A391" s="19">
        <v>5</v>
      </c>
      <c r="B391" s="20" t="s">
        <v>68</v>
      </c>
      <c r="C391" s="15"/>
      <c r="D391" s="15"/>
      <c r="F391" s="66"/>
      <c r="G391" s="16"/>
      <c r="Z391" s="18" t="str">
        <f t="shared" si="61"/>
        <v xml:space="preserve"> </v>
      </c>
      <c r="AA391" s="18">
        <f t="shared" si="63"/>
        <v>29</v>
      </c>
      <c r="AB391" s="18">
        <f t="shared" ca="1" si="64"/>
        <v>96</v>
      </c>
      <c r="AC391" s="18">
        <f t="shared" ca="1" si="65"/>
        <v>0</v>
      </c>
      <c r="AE391" s="2" t="b">
        <f t="shared" si="62"/>
        <v>0</v>
      </c>
    </row>
    <row r="392" spans="1:31" ht="12.75">
      <c r="A392" s="19">
        <v>5</v>
      </c>
      <c r="B392" s="20" t="s">
        <v>80</v>
      </c>
      <c r="C392" s="15"/>
      <c r="D392" s="15"/>
      <c r="F392" s="66"/>
      <c r="G392" s="16"/>
      <c r="Z392" s="18" t="str">
        <f t="shared" si="61"/>
        <v xml:space="preserve"> </v>
      </c>
      <c r="AA392" s="18">
        <f t="shared" si="63"/>
        <v>29</v>
      </c>
      <c r="AB392" s="18">
        <f t="shared" ca="1" si="64"/>
        <v>96</v>
      </c>
      <c r="AC392" s="18">
        <f t="shared" ca="1" si="65"/>
        <v>0</v>
      </c>
      <c r="AE392" s="2" t="b">
        <f t="shared" si="62"/>
        <v>0</v>
      </c>
    </row>
    <row r="393" spans="1:31" ht="12.75">
      <c r="A393" s="19">
        <v>5</v>
      </c>
      <c r="B393" s="20" t="s">
        <v>92</v>
      </c>
      <c r="C393" s="15"/>
      <c r="D393" s="15"/>
      <c r="F393" s="66"/>
      <c r="G393" s="16"/>
      <c r="I393" s="12" t="str">
        <f ca="1">IF(AC394=1,"Plate "&amp;TEXT(AA394+1,"0"),"")</f>
        <v/>
      </c>
      <c r="Z393" s="18" t="str">
        <f t="shared" si="61"/>
        <v xml:space="preserve"> </v>
      </c>
      <c r="AA393" s="18">
        <f t="shared" si="63"/>
        <v>29</v>
      </c>
      <c r="AB393" s="18">
        <f t="shared" ca="1" si="64"/>
        <v>96</v>
      </c>
      <c r="AC393" s="18">
        <f t="shared" ca="1" si="65"/>
        <v>0</v>
      </c>
      <c r="AE393" s="2" t="b">
        <f t="shared" si="62"/>
        <v>0</v>
      </c>
    </row>
    <row r="394" spans="1:31" ht="12.75">
      <c r="A394" s="19">
        <v>5</v>
      </c>
      <c r="B394" s="20" t="s">
        <v>9</v>
      </c>
      <c r="C394" s="15"/>
      <c r="D394" s="15"/>
      <c r="F394" s="66"/>
      <c r="G394" s="16"/>
      <c r="H394" s="9"/>
      <c r="I394" s="10" t="str">
        <f ca="1">IF($AC394=1,"1","")</f>
        <v/>
      </c>
      <c r="J394" s="10" t="str">
        <f ca="1">IF($AC394=1,"2","")</f>
        <v/>
      </c>
      <c r="K394" s="10" t="str">
        <f ca="1">IF($AC394=1,"3","")</f>
        <v/>
      </c>
      <c r="L394" s="10" t="str">
        <f ca="1">IF($AC394=1,"4","")</f>
        <v/>
      </c>
      <c r="M394" s="10" t="str">
        <f ca="1">IF($AC394=1,"5","")</f>
        <v/>
      </c>
      <c r="N394" s="10" t="str">
        <f ca="1">IF($AC394=1,"6","")</f>
        <v/>
      </c>
      <c r="O394" s="10" t="str">
        <f ca="1">IF($AC394=1,"7","")</f>
        <v/>
      </c>
      <c r="P394" s="10" t="str">
        <f ca="1">IF($AC394=1,"8","")</f>
        <v/>
      </c>
      <c r="Q394" s="10" t="str">
        <f ca="1">IF($AC394=1,"9","")</f>
        <v/>
      </c>
      <c r="R394" s="10" t="str">
        <f ca="1">IF($AC394=1,"10","")</f>
        <v/>
      </c>
      <c r="S394" s="10" t="str">
        <f ca="1">IF($AC394=1,"11","")</f>
        <v/>
      </c>
      <c r="T394" s="10" t="str">
        <f ca="1">IF($AC394=1,"12","")</f>
        <v/>
      </c>
      <c r="Z394" s="18" t="str">
        <f t="shared" si="61"/>
        <v xml:space="preserve"> </v>
      </c>
      <c r="AA394" s="18">
        <f t="shared" si="63"/>
        <v>30</v>
      </c>
      <c r="AB394" s="18">
        <f t="shared" ca="1" si="64"/>
        <v>96</v>
      </c>
      <c r="AC394" s="18">
        <f t="shared" ca="1" si="65"/>
        <v>0</v>
      </c>
      <c r="AE394" s="2" t="b">
        <f t="shared" si="62"/>
        <v>0</v>
      </c>
    </row>
    <row r="395" spans="1:31" ht="12.75">
      <c r="A395" s="19">
        <v>5</v>
      </c>
      <c r="B395" s="20" t="s">
        <v>21</v>
      </c>
      <c r="C395" s="15"/>
      <c r="D395" s="15"/>
      <c r="F395" s="66"/>
      <c r="G395" s="16"/>
      <c r="H395" s="10" t="str">
        <f ca="1">IF(AC395=1,"A","")</f>
        <v/>
      </c>
      <c r="I395" s="17" t="str">
        <f ca="1" t="shared" si="66" ref="I395:T402">OFFSET($Z$2,ROW()-StartRow-1-$AA395*PanelHeight+$AA395*WellsInPlate+(COLUMN()-9)*8,0,1,1)</f>
        <v xml:space="preserve"> </v>
      </c>
      <c r="J395" s="17" t="str">
        <f t="shared" ca="1" si="66"/>
        <v xml:space="preserve"> </v>
      </c>
      <c r="K395" s="17" t="str">
        <f t="shared" ca="1" si="66"/>
        <v xml:space="preserve"> </v>
      </c>
      <c r="L395" s="17" t="str">
        <f t="shared" ca="1" si="66"/>
        <v xml:space="preserve"> </v>
      </c>
      <c r="M395" s="17" t="str">
        <f t="shared" ca="1" si="66"/>
        <v xml:space="preserve"> </v>
      </c>
      <c r="N395" s="17" t="str">
        <f t="shared" ca="1" si="66"/>
        <v xml:space="preserve"> </v>
      </c>
      <c r="O395" s="17" t="str">
        <f t="shared" ca="1" si="66"/>
        <v xml:space="preserve"> </v>
      </c>
      <c r="P395" s="17" t="str">
        <f t="shared" ca="1" si="66"/>
        <v xml:space="preserve"> </v>
      </c>
      <c r="Q395" s="17" t="str">
        <f t="shared" ca="1" si="66"/>
        <v xml:space="preserve"> </v>
      </c>
      <c r="R395" s="17" t="str">
        <f t="shared" ca="1" si="66"/>
        <v xml:space="preserve"> </v>
      </c>
      <c r="S395" s="17" t="str">
        <f t="shared" ca="1" si="66"/>
        <v xml:space="preserve"> </v>
      </c>
      <c r="T395" s="17" t="str">
        <f t="shared" ca="1" si="66"/>
        <v xml:space="preserve"> </v>
      </c>
      <c r="Z395" s="18" t="str">
        <f t="shared" si="61"/>
        <v xml:space="preserve"> </v>
      </c>
      <c r="AA395" s="18">
        <f t="shared" si="63"/>
        <v>30</v>
      </c>
      <c r="AB395" s="18">
        <f t="shared" ca="1" si="64"/>
        <v>96</v>
      </c>
      <c r="AC395" s="18">
        <f t="shared" ca="1" si="65"/>
        <v>0</v>
      </c>
      <c r="AE395" s="2" t="b">
        <f t="shared" si="62"/>
        <v>0</v>
      </c>
    </row>
    <row r="396" spans="1:31" ht="12.75">
      <c r="A396" s="19">
        <v>5</v>
      </c>
      <c r="B396" s="20" t="s">
        <v>33</v>
      </c>
      <c r="C396" s="15"/>
      <c r="D396" s="15"/>
      <c r="F396" s="66"/>
      <c r="G396" s="16"/>
      <c r="H396" s="10" t="str">
        <f ca="1">IF(AC396=1,"B","")</f>
        <v/>
      </c>
      <c r="I396" s="17" t="str">
        <f t="shared" ca="1" si="66"/>
        <v xml:space="preserve"> </v>
      </c>
      <c r="J396" s="17" t="str">
        <f t="shared" ca="1" si="66"/>
        <v xml:space="preserve"> </v>
      </c>
      <c r="K396" s="17" t="str">
        <f t="shared" ca="1" si="66"/>
        <v xml:space="preserve"> </v>
      </c>
      <c r="L396" s="17" t="str">
        <f t="shared" ca="1" si="66"/>
        <v xml:space="preserve"> </v>
      </c>
      <c r="M396" s="17" t="str">
        <f t="shared" ca="1" si="66"/>
        <v xml:space="preserve"> </v>
      </c>
      <c r="N396" s="17" t="str">
        <f t="shared" ca="1" si="66"/>
        <v xml:space="preserve"> </v>
      </c>
      <c r="O396" s="17" t="str">
        <f t="shared" ca="1" si="66"/>
        <v xml:space="preserve"> </v>
      </c>
      <c r="P396" s="17" t="str">
        <f t="shared" ca="1" si="66"/>
        <v xml:space="preserve"> </v>
      </c>
      <c r="Q396" s="17" t="str">
        <f t="shared" ca="1" si="66"/>
        <v xml:space="preserve"> </v>
      </c>
      <c r="R396" s="17" t="str">
        <f t="shared" ca="1" si="66"/>
        <v xml:space="preserve"> </v>
      </c>
      <c r="S396" s="17" t="str">
        <f t="shared" ca="1" si="66"/>
        <v xml:space="preserve"> </v>
      </c>
      <c r="T396" s="17" t="str">
        <f t="shared" ca="1" si="66"/>
        <v xml:space="preserve"> </v>
      </c>
      <c r="Z396" s="18" t="str">
        <f t="shared" si="61"/>
        <v xml:space="preserve"> </v>
      </c>
      <c r="AA396" s="18">
        <f t="shared" si="63"/>
        <v>30</v>
      </c>
      <c r="AB396" s="18">
        <f t="shared" ca="1" si="64"/>
        <v>96</v>
      </c>
      <c r="AC396" s="18">
        <f t="shared" ca="1" si="65"/>
        <v>0</v>
      </c>
      <c r="AE396" s="2" t="b">
        <f t="shared" si="62"/>
        <v>0</v>
      </c>
    </row>
    <row r="397" spans="1:31" ht="12.75">
      <c r="A397" s="19">
        <v>5</v>
      </c>
      <c r="B397" s="20" t="s">
        <v>45</v>
      </c>
      <c r="C397" s="15"/>
      <c r="D397" s="15"/>
      <c r="F397" s="66"/>
      <c r="G397" s="16"/>
      <c r="H397" s="10" t="str">
        <f ca="1">IF(AC397=1,"C","")</f>
        <v/>
      </c>
      <c r="I397" s="17" t="str">
        <f t="shared" ca="1" si="66"/>
        <v xml:space="preserve"> </v>
      </c>
      <c r="J397" s="17" t="str">
        <f t="shared" ca="1" si="66"/>
        <v xml:space="preserve"> </v>
      </c>
      <c r="K397" s="17" t="str">
        <f t="shared" ca="1" si="66"/>
        <v xml:space="preserve"> </v>
      </c>
      <c r="L397" s="17" t="str">
        <f t="shared" ca="1" si="66"/>
        <v xml:space="preserve"> </v>
      </c>
      <c r="M397" s="17" t="str">
        <f t="shared" ca="1" si="66"/>
        <v xml:space="preserve"> </v>
      </c>
      <c r="N397" s="17" t="str">
        <f t="shared" ca="1" si="66"/>
        <v xml:space="preserve"> </v>
      </c>
      <c r="O397" s="17" t="str">
        <f t="shared" ca="1" si="66"/>
        <v xml:space="preserve"> </v>
      </c>
      <c r="P397" s="17" t="str">
        <f t="shared" ca="1" si="66"/>
        <v xml:space="preserve"> </v>
      </c>
      <c r="Q397" s="17" t="str">
        <f t="shared" ca="1" si="66"/>
        <v xml:space="preserve"> </v>
      </c>
      <c r="R397" s="17" t="str">
        <f t="shared" ca="1" si="66"/>
        <v xml:space="preserve"> </v>
      </c>
      <c r="S397" s="17" t="str">
        <f t="shared" ca="1" si="66"/>
        <v xml:space="preserve"> </v>
      </c>
      <c r="T397" s="17" t="str">
        <f t="shared" ca="1" si="66"/>
        <v xml:space="preserve"> </v>
      </c>
      <c r="Z397" s="18" t="str">
        <f t="shared" si="61"/>
        <v xml:space="preserve"> </v>
      </c>
      <c r="AA397" s="18">
        <f t="shared" si="63"/>
        <v>30</v>
      </c>
      <c r="AB397" s="18">
        <f t="shared" ca="1" si="64"/>
        <v>96</v>
      </c>
      <c r="AC397" s="18">
        <f t="shared" ca="1" si="65"/>
        <v>0</v>
      </c>
      <c r="AE397" s="2" t="b">
        <f t="shared" si="62"/>
        <v>0</v>
      </c>
    </row>
    <row r="398" spans="1:31" ht="12.75">
      <c r="A398" s="19">
        <v>5</v>
      </c>
      <c r="B398" s="20" t="s">
        <v>57</v>
      </c>
      <c r="C398" s="15"/>
      <c r="D398" s="15"/>
      <c r="F398" s="66"/>
      <c r="G398" s="16"/>
      <c r="H398" s="10" t="str">
        <f ca="1">IF(AC398=1,"D","")</f>
        <v/>
      </c>
      <c r="I398" s="17" t="str">
        <f t="shared" ca="1" si="66"/>
        <v xml:space="preserve"> </v>
      </c>
      <c r="J398" s="17" t="str">
        <f t="shared" ca="1" si="66"/>
        <v xml:space="preserve"> </v>
      </c>
      <c r="K398" s="17" t="str">
        <f t="shared" ca="1" si="66"/>
        <v xml:space="preserve"> </v>
      </c>
      <c r="L398" s="17" t="str">
        <f t="shared" ca="1" si="66"/>
        <v xml:space="preserve"> </v>
      </c>
      <c r="M398" s="17" t="str">
        <f t="shared" ca="1" si="66"/>
        <v xml:space="preserve"> </v>
      </c>
      <c r="N398" s="17" t="str">
        <f t="shared" ca="1" si="66"/>
        <v xml:space="preserve"> </v>
      </c>
      <c r="O398" s="17" t="str">
        <f t="shared" ca="1" si="66"/>
        <v xml:space="preserve"> </v>
      </c>
      <c r="P398" s="17" t="str">
        <f t="shared" ca="1" si="66"/>
        <v xml:space="preserve"> </v>
      </c>
      <c r="Q398" s="17" t="str">
        <f t="shared" ca="1" si="66"/>
        <v xml:space="preserve"> </v>
      </c>
      <c r="R398" s="17" t="str">
        <f t="shared" ca="1" si="66"/>
        <v xml:space="preserve"> </v>
      </c>
      <c r="S398" s="17" t="str">
        <f t="shared" ca="1" si="66"/>
        <v xml:space="preserve"> </v>
      </c>
      <c r="T398" s="17" t="str">
        <f t="shared" ca="1" si="66"/>
        <v xml:space="preserve"> </v>
      </c>
      <c r="Z398" s="18" t="str">
        <f t="shared" si="61"/>
        <v xml:space="preserve"> </v>
      </c>
      <c r="AA398" s="18">
        <f t="shared" si="63"/>
        <v>30</v>
      </c>
      <c r="AB398" s="18">
        <f t="shared" ca="1" si="64"/>
        <v>96</v>
      </c>
      <c r="AC398" s="18">
        <f t="shared" ca="1" si="65"/>
        <v>0</v>
      </c>
      <c r="AE398" s="2" t="b">
        <f t="shared" si="62"/>
        <v>0</v>
      </c>
    </row>
    <row r="399" spans="1:31" ht="12.75">
      <c r="A399" s="19">
        <v>5</v>
      </c>
      <c r="B399" s="20" t="s">
        <v>69</v>
      </c>
      <c r="C399" s="15"/>
      <c r="D399" s="15"/>
      <c r="F399" s="66"/>
      <c r="G399" s="16"/>
      <c r="H399" s="10" t="str">
        <f ca="1">IF(AC399=1,"E","")</f>
        <v/>
      </c>
      <c r="I399" s="17" t="str">
        <f t="shared" ca="1" si="66"/>
        <v xml:space="preserve"> </v>
      </c>
      <c r="J399" s="17" t="str">
        <f t="shared" ca="1" si="66"/>
        <v xml:space="preserve"> </v>
      </c>
      <c r="K399" s="17" t="str">
        <f t="shared" ca="1" si="66"/>
        <v xml:space="preserve"> </v>
      </c>
      <c r="L399" s="17" t="str">
        <f t="shared" ca="1" si="66"/>
        <v xml:space="preserve"> </v>
      </c>
      <c r="M399" s="17" t="str">
        <f t="shared" ca="1" si="66"/>
        <v xml:space="preserve"> </v>
      </c>
      <c r="N399" s="17" t="str">
        <f t="shared" ca="1" si="66"/>
        <v xml:space="preserve"> </v>
      </c>
      <c r="O399" s="17" t="str">
        <f t="shared" ca="1" si="66"/>
        <v xml:space="preserve"> </v>
      </c>
      <c r="P399" s="17" t="str">
        <f t="shared" ca="1" si="66"/>
        <v xml:space="preserve"> </v>
      </c>
      <c r="Q399" s="17" t="str">
        <f t="shared" ca="1" si="66"/>
        <v xml:space="preserve"> </v>
      </c>
      <c r="R399" s="17" t="str">
        <f t="shared" ca="1" si="66"/>
        <v xml:space="preserve"> </v>
      </c>
      <c r="S399" s="17" t="str">
        <f t="shared" ca="1" si="66"/>
        <v xml:space="preserve"> </v>
      </c>
      <c r="T399" s="17" t="str">
        <f t="shared" ca="1" si="66"/>
        <v xml:space="preserve"> </v>
      </c>
      <c r="Z399" s="18" t="str">
        <f t="shared" si="61"/>
        <v xml:space="preserve"> </v>
      </c>
      <c r="AA399" s="18">
        <f t="shared" si="63"/>
        <v>30</v>
      </c>
      <c r="AB399" s="18">
        <f t="shared" ca="1" si="64"/>
        <v>96</v>
      </c>
      <c r="AC399" s="18">
        <f t="shared" ca="1" si="65"/>
        <v>0</v>
      </c>
      <c r="AE399" s="2" t="b">
        <f t="shared" si="62"/>
        <v>0</v>
      </c>
    </row>
    <row r="400" spans="1:31" ht="12.75">
      <c r="A400" s="19">
        <v>5</v>
      </c>
      <c r="B400" s="20" t="s">
        <v>81</v>
      </c>
      <c r="C400" s="15"/>
      <c r="D400" s="15"/>
      <c r="F400" s="66"/>
      <c r="G400" s="16"/>
      <c r="H400" s="10" t="str">
        <f ca="1">IF(AC400=1,"F","")</f>
        <v/>
      </c>
      <c r="I400" s="17" t="str">
        <f t="shared" ca="1" si="66"/>
        <v xml:space="preserve"> </v>
      </c>
      <c r="J400" s="17" t="str">
        <f t="shared" ca="1" si="66"/>
        <v xml:space="preserve"> </v>
      </c>
      <c r="K400" s="17" t="str">
        <f t="shared" ca="1" si="66"/>
        <v xml:space="preserve"> </v>
      </c>
      <c r="L400" s="17" t="str">
        <f t="shared" ca="1" si="66"/>
        <v xml:space="preserve"> </v>
      </c>
      <c r="M400" s="17" t="str">
        <f t="shared" ca="1" si="66"/>
        <v xml:space="preserve"> </v>
      </c>
      <c r="N400" s="17" t="str">
        <f t="shared" ca="1" si="66"/>
        <v xml:space="preserve"> </v>
      </c>
      <c r="O400" s="17" t="str">
        <f t="shared" ca="1" si="66"/>
        <v xml:space="preserve"> </v>
      </c>
      <c r="P400" s="17" t="str">
        <f t="shared" ca="1" si="66"/>
        <v xml:space="preserve"> </v>
      </c>
      <c r="Q400" s="17" t="str">
        <f t="shared" ca="1" si="66"/>
        <v xml:space="preserve"> </v>
      </c>
      <c r="R400" s="17" t="str">
        <f t="shared" ca="1" si="66"/>
        <v xml:space="preserve"> </v>
      </c>
      <c r="S400" s="17" t="str">
        <f t="shared" ca="1" si="66"/>
        <v xml:space="preserve"> </v>
      </c>
      <c r="T400" s="17" t="str">
        <f t="shared" ca="1" si="66"/>
        <v xml:space="preserve"> </v>
      </c>
      <c r="Z400" s="18" t="str">
        <f t="shared" si="61"/>
        <v xml:space="preserve"> </v>
      </c>
      <c r="AA400" s="18">
        <f t="shared" si="63"/>
        <v>30</v>
      </c>
      <c r="AB400" s="18">
        <f t="shared" ca="1" si="64"/>
        <v>96</v>
      </c>
      <c r="AC400" s="18">
        <f t="shared" ca="1" si="65"/>
        <v>0</v>
      </c>
      <c r="AE400" s="2" t="b">
        <f t="shared" si="62"/>
        <v>0</v>
      </c>
    </row>
    <row r="401" spans="1:31" ht="12.75">
      <c r="A401" s="19">
        <v>5</v>
      </c>
      <c r="B401" s="20" t="s">
        <v>93</v>
      </c>
      <c r="C401" s="15"/>
      <c r="D401" s="15"/>
      <c r="F401" s="66"/>
      <c r="G401" s="16"/>
      <c r="H401" s="10" t="str">
        <f ca="1">IF(AC401=1,"G","")</f>
        <v/>
      </c>
      <c r="I401" s="17" t="str">
        <f t="shared" ca="1" si="66"/>
        <v xml:space="preserve"> </v>
      </c>
      <c r="J401" s="17" t="str">
        <f t="shared" ca="1" si="66"/>
        <v xml:space="preserve"> </v>
      </c>
      <c r="K401" s="17" t="str">
        <f t="shared" ca="1" si="66"/>
        <v xml:space="preserve"> </v>
      </c>
      <c r="L401" s="17" t="str">
        <f t="shared" ca="1" si="66"/>
        <v xml:space="preserve"> </v>
      </c>
      <c r="M401" s="17" t="str">
        <f t="shared" ca="1" si="66"/>
        <v xml:space="preserve"> </v>
      </c>
      <c r="N401" s="17" t="str">
        <f t="shared" ca="1" si="66"/>
        <v xml:space="preserve"> </v>
      </c>
      <c r="O401" s="17" t="str">
        <f t="shared" ca="1" si="66"/>
        <v xml:space="preserve"> </v>
      </c>
      <c r="P401" s="17" t="str">
        <f t="shared" ca="1" si="66"/>
        <v xml:space="preserve"> </v>
      </c>
      <c r="Q401" s="17" t="str">
        <f t="shared" ca="1" si="66"/>
        <v xml:space="preserve"> </v>
      </c>
      <c r="R401" s="17" t="str">
        <f t="shared" ca="1" si="66"/>
        <v xml:space="preserve"> </v>
      </c>
      <c r="S401" s="17" t="str">
        <f t="shared" ca="1" si="66"/>
        <v xml:space="preserve"> </v>
      </c>
      <c r="T401" s="17" t="str">
        <f t="shared" ca="1" si="66"/>
        <v xml:space="preserve"> </v>
      </c>
      <c r="Z401" s="18" t="str">
        <f t="shared" si="61"/>
        <v xml:space="preserve"> </v>
      </c>
      <c r="AA401" s="18">
        <f t="shared" si="63"/>
        <v>30</v>
      </c>
      <c r="AB401" s="18">
        <f t="shared" ca="1" si="64"/>
        <v>96</v>
      </c>
      <c r="AC401" s="18">
        <f t="shared" ca="1" si="65"/>
        <v>0</v>
      </c>
      <c r="AE401" s="2" t="b">
        <f t="shared" si="62"/>
        <v>0</v>
      </c>
    </row>
    <row r="402" spans="1:31" ht="12.75">
      <c r="A402" s="19">
        <v>5</v>
      </c>
      <c r="B402" s="20" t="s">
        <v>10</v>
      </c>
      <c r="C402" s="15"/>
      <c r="D402" s="15"/>
      <c r="F402" s="66"/>
      <c r="G402" s="16"/>
      <c r="H402" s="10" t="str">
        <f ca="1">IF(AC402=1,"H","")</f>
        <v/>
      </c>
      <c r="I402" s="17" t="str">
        <f t="shared" ca="1" si="66"/>
        <v xml:space="preserve"> </v>
      </c>
      <c r="J402" s="17" t="str">
        <f t="shared" ca="1" si="66"/>
        <v xml:space="preserve"> </v>
      </c>
      <c r="K402" s="17" t="str">
        <f t="shared" ca="1" si="66"/>
        <v xml:space="preserve"> </v>
      </c>
      <c r="L402" s="17" t="str">
        <f t="shared" ca="1" si="66"/>
        <v xml:space="preserve"> </v>
      </c>
      <c r="M402" s="17" t="str">
        <f t="shared" ca="1" si="66"/>
        <v xml:space="preserve"> </v>
      </c>
      <c r="N402" s="17" t="str">
        <f t="shared" ca="1" si="66"/>
        <v xml:space="preserve"> </v>
      </c>
      <c r="O402" s="17" t="str">
        <f t="shared" ca="1" si="66"/>
        <v xml:space="preserve"> </v>
      </c>
      <c r="P402" s="17" t="str">
        <f t="shared" ca="1" si="66"/>
        <v xml:space="preserve"> </v>
      </c>
      <c r="Q402" s="17" t="str">
        <f t="shared" ca="1" si="66"/>
        <v xml:space="preserve"> </v>
      </c>
      <c r="R402" s="17" t="str">
        <f t="shared" ca="1" si="66"/>
        <v xml:space="preserve"> </v>
      </c>
      <c r="S402" s="17" t="str">
        <f t="shared" ca="1" si="66"/>
        <v xml:space="preserve"> </v>
      </c>
      <c r="T402" s="17" t="str">
        <f t="shared" ca="1" si="66"/>
        <v xml:space="preserve"> </v>
      </c>
      <c r="Z402" s="18" t="str">
        <f t="shared" si="61"/>
        <v xml:space="preserve"> </v>
      </c>
      <c r="AA402" s="18">
        <f t="shared" si="63"/>
        <v>30</v>
      </c>
      <c r="AB402" s="18">
        <f t="shared" ca="1" si="64"/>
        <v>96</v>
      </c>
      <c r="AC402" s="18">
        <f t="shared" ca="1" si="65"/>
        <v>0</v>
      </c>
      <c r="AE402" s="2" t="b">
        <f t="shared" si="62"/>
        <v>0</v>
      </c>
    </row>
    <row r="403" spans="1:31" ht="12.75">
      <c r="A403" s="19">
        <v>5</v>
      </c>
      <c r="B403" s="20" t="s">
        <v>22</v>
      </c>
      <c r="C403" s="15"/>
      <c r="D403" s="15"/>
      <c r="F403" s="66"/>
      <c r="G403" s="16"/>
      <c r="Z403" s="18" t="str">
        <f t="shared" si="61"/>
        <v xml:space="preserve"> </v>
      </c>
      <c r="AA403" s="18">
        <f t="shared" si="63"/>
        <v>30</v>
      </c>
      <c r="AB403" s="18">
        <f t="shared" ca="1" si="64"/>
        <v>96</v>
      </c>
      <c r="AC403" s="18">
        <f t="shared" ca="1" si="65"/>
        <v>0</v>
      </c>
      <c r="AE403" s="2" t="b">
        <f t="shared" si="62"/>
        <v>0</v>
      </c>
    </row>
    <row r="404" spans="1:31" ht="12.75">
      <c r="A404" s="19">
        <v>5</v>
      </c>
      <c r="B404" s="20" t="s">
        <v>34</v>
      </c>
      <c r="C404" s="15"/>
      <c r="D404" s="15"/>
      <c r="F404" s="66"/>
      <c r="G404" s="16"/>
      <c r="Z404" s="18" t="str">
        <f t="shared" si="61"/>
        <v xml:space="preserve"> </v>
      </c>
      <c r="AA404" s="18">
        <f t="shared" si="63"/>
        <v>30</v>
      </c>
      <c r="AB404" s="18">
        <f t="shared" ca="1" si="64"/>
        <v>96</v>
      </c>
      <c r="AC404" s="18">
        <f t="shared" ca="1" si="65"/>
        <v>0</v>
      </c>
      <c r="AE404" s="2" t="b">
        <f t="shared" si="62"/>
        <v>0</v>
      </c>
    </row>
    <row r="405" spans="1:31" ht="12.75">
      <c r="A405" s="19">
        <v>5</v>
      </c>
      <c r="B405" s="20" t="s">
        <v>46</v>
      </c>
      <c r="C405" s="15"/>
      <c r="D405" s="15"/>
      <c r="F405" s="66"/>
      <c r="G405" s="16"/>
      <c r="Z405" s="18" t="str">
        <f t="shared" si="61"/>
        <v xml:space="preserve"> </v>
      </c>
      <c r="AA405" s="18">
        <f t="shared" si="63"/>
        <v>30</v>
      </c>
      <c r="AB405" s="18">
        <f t="shared" ca="1" si="64"/>
        <v>96</v>
      </c>
      <c r="AC405" s="18">
        <f t="shared" ca="1" si="65"/>
        <v>0</v>
      </c>
      <c r="AE405" s="2" t="b">
        <f t="shared" si="62"/>
        <v>0</v>
      </c>
    </row>
    <row r="406" spans="1:31" ht="12.75">
      <c r="A406" s="19">
        <v>5</v>
      </c>
      <c r="B406" s="20" t="s">
        <v>58</v>
      </c>
      <c r="C406" s="15"/>
      <c r="D406" s="15"/>
      <c r="F406" s="66"/>
      <c r="G406" s="16"/>
      <c r="I406" s="12" t="str">
        <f ca="1">IF(AC407=1,"Plate "&amp;TEXT(AA407+1,"0"),"")</f>
        <v/>
      </c>
      <c r="Z406" s="18" t="str">
        <f t="shared" si="61"/>
        <v xml:space="preserve"> </v>
      </c>
      <c r="AA406" s="18">
        <f t="shared" si="63"/>
        <v>30</v>
      </c>
      <c r="AB406" s="18">
        <f t="shared" ca="1" si="64"/>
        <v>96</v>
      </c>
      <c r="AC406" s="18">
        <f t="shared" ca="1" si="65"/>
        <v>0</v>
      </c>
      <c r="AE406" s="2" t="b">
        <f t="shared" si="62"/>
        <v>0</v>
      </c>
    </row>
    <row r="407" spans="1:31" ht="12.75">
      <c r="A407" s="19">
        <v>5</v>
      </c>
      <c r="B407" s="20" t="s">
        <v>70</v>
      </c>
      <c r="C407" s="15"/>
      <c r="D407" s="15"/>
      <c r="F407" s="66"/>
      <c r="G407" s="16"/>
      <c r="H407" s="9"/>
      <c r="I407" s="10" t="str">
        <f ca="1">IF($AC407=1,"1","")</f>
        <v/>
      </c>
      <c r="J407" s="10" t="str">
        <f ca="1">IF($AC407=1,"2","")</f>
        <v/>
      </c>
      <c r="K407" s="10" t="str">
        <f ca="1">IF($AC407=1,"3","")</f>
        <v/>
      </c>
      <c r="L407" s="10" t="str">
        <f ca="1">IF($AC407=1,"4","")</f>
        <v/>
      </c>
      <c r="M407" s="10" t="str">
        <f ca="1">IF($AC407=1,"5","")</f>
        <v/>
      </c>
      <c r="N407" s="10" t="str">
        <f ca="1">IF($AC407=1,"6","")</f>
        <v/>
      </c>
      <c r="O407" s="10" t="str">
        <f ca="1">IF($AC407=1,"7","")</f>
        <v/>
      </c>
      <c r="P407" s="10" t="str">
        <f ca="1">IF($AC407=1,"8","")</f>
        <v/>
      </c>
      <c r="Q407" s="10" t="str">
        <f ca="1">IF($AC407=1,"9","")</f>
        <v/>
      </c>
      <c r="R407" s="10" t="str">
        <f ca="1">IF($AC407=1,"10","")</f>
        <v/>
      </c>
      <c r="S407" s="10" t="str">
        <f ca="1">IF($AC407=1,"11","")</f>
        <v/>
      </c>
      <c r="T407" s="10" t="str">
        <f ca="1">IF($AC407=1,"12","")</f>
        <v/>
      </c>
      <c r="Z407" s="18" t="str">
        <f t="shared" si="61"/>
        <v xml:space="preserve"> </v>
      </c>
      <c r="AA407" s="18">
        <f t="shared" si="63"/>
        <v>31</v>
      </c>
      <c r="AB407" s="18">
        <f t="shared" ca="1" si="64"/>
        <v>96</v>
      </c>
      <c r="AC407" s="18">
        <f t="shared" ca="1" si="65"/>
        <v>0</v>
      </c>
      <c r="AE407" s="2" t="b">
        <f t="shared" si="62"/>
        <v>0</v>
      </c>
    </row>
    <row r="408" spans="1:31" ht="12.75">
      <c r="A408" s="19">
        <v>5</v>
      </c>
      <c r="B408" s="20" t="s">
        <v>82</v>
      </c>
      <c r="C408" s="15"/>
      <c r="D408" s="15"/>
      <c r="F408" s="66"/>
      <c r="G408" s="16"/>
      <c r="H408" s="10" t="str">
        <f ca="1">IF(AC408=1,"A","")</f>
        <v/>
      </c>
      <c r="I408" s="17" t="str">
        <f ca="1" t="shared" si="67" ref="I408:T415">OFFSET($Z$2,ROW()-StartRow-1-$AA408*PanelHeight+$AA408*WellsInPlate+(COLUMN()-9)*8,0,1,1)</f>
        <v xml:space="preserve"> </v>
      </c>
      <c r="J408" s="17" t="str">
        <f t="shared" ca="1" si="67"/>
        <v xml:space="preserve"> </v>
      </c>
      <c r="K408" s="17" t="str">
        <f t="shared" ca="1" si="67"/>
        <v xml:space="preserve"> </v>
      </c>
      <c r="L408" s="17" t="str">
        <f t="shared" ca="1" si="67"/>
        <v xml:space="preserve"> </v>
      </c>
      <c r="M408" s="17" t="str">
        <f t="shared" ca="1" si="67"/>
        <v xml:space="preserve"> </v>
      </c>
      <c r="N408" s="17" t="str">
        <f t="shared" ca="1" si="67"/>
        <v xml:space="preserve"> </v>
      </c>
      <c r="O408" s="17" t="str">
        <f t="shared" ca="1" si="67"/>
        <v xml:space="preserve"> </v>
      </c>
      <c r="P408" s="17" t="str">
        <f t="shared" ca="1" si="67"/>
        <v xml:space="preserve"> </v>
      </c>
      <c r="Q408" s="17" t="str">
        <f t="shared" ca="1" si="67"/>
        <v xml:space="preserve"> </v>
      </c>
      <c r="R408" s="17" t="str">
        <f t="shared" ca="1" si="67"/>
        <v xml:space="preserve"> </v>
      </c>
      <c r="S408" s="17" t="str">
        <f t="shared" ca="1" si="67"/>
        <v xml:space="preserve"> </v>
      </c>
      <c r="T408" s="17" t="str">
        <f t="shared" ca="1" si="67"/>
        <v xml:space="preserve"> </v>
      </c>
      <c r="Z408" s="18" t="str">
        <f t="shared" si="61"/>
        <v xml:space="preserve"> </v>
      </c>
      <c r="AA408" s="18">
        <f t="shared" si="63"/>
        <v>31</v>
      </c>
      <c r="AB408" s="18">
        <f t="shared" ca="1" si="64"/>
        <v>96</v>
      </c>
      <c r="AC408" s="18">
        <f t="shared" ca="1" si="65"/>
        <v>0</v>
      </c>
      <c r="AE408" s="2" t="b">
        <f t="shared" si="62"/>
        <v>0</v>
      </c>
    </row>
    <row r="409" spans="1:31" ht="12.75">
      <c r="A409" s="19">
        <v>5</v>
      </c>
      <c r="B409" s="20" t="s">
        <v>94</v>
      </c>
      <c r="C409" s="15"/>
      <c r="D409" s="15"/>
      <c r="F409" s="66"/>
      <c r="G409" s="16"/>
      <c r="H409" s="10" t="str">
        <f ca="1">IF(AC409=1,"B","")</f>
        <v/>
      </c>
      <c r="I409" s="17" t="str">
        <f t="shared" ca="1" si="67"/>
        <v xml:space="preserve"> </v>
      </c>
      <c r="J409" s="17" t="str">
        <f t="shared" ca="1" si="67"/>
        <v xml:space="preserve"> </v>
      </c>
      <c r="K409" s="17" t="str">
        <f t="shared" ca="1" si="67"/>
        <v xml:space="preserve"> </v>
      </c>
      <c r="L409" s="17" t="str">
        <f t="shared" ca="1" si="67"/>
        <v xml:space="preserve"> </v>
      </c>
      <c r="M409" s="17" t="str">
        <f t="shared" ca="1" si="67"/>
        <v xml:space="preserve"> </v>
      </c>
      <c r="N409" s="17" t="str">
        <f t="shared" ca="1" si="67"/>
        <v xml:space="preserve"> </v>
      </c>
      <c r="O409" s="17" t="str">
        <f t="shared" ca="1" si="67"/>
        <v xml:space="preserve"> </v>
      </c>
      <c r="P409" s="17" t="str">
        <f t="shared" ca="1" si="67"/>
        <v xml:space="preserve"> </v>
      </c>
      <c r="Q409" s="17" t="str">
        <f t="shared" ca="1" si="67"/>
        <v xml:space="preserve"> </v>
      </c>
      <c r="R409" s="17" t="str">
        <f t="shared" ca="1" si="67"/>
        <v xml:space="preserve"> </v>
      </c>
      <c r="S409" s="17" t="str">
        <f t="shared" ca="1" si="67"/>
        <v xml:space="preserve"> </v>
      </c>
      <c r="T409" s="17" t="str">
        <f t="shared" ca="1" si="67"/>
        <v xml:space="preserve"> </v>
      </c>
      <c r="Z409" s="18" t="str">
        <f t="shared" si="61"/>
        <v xml:space="preserve"> </v>
      </c>
      <c r="AA409" s="18">
        <f t="shared" si="63"/>
        <v>31</v>
      </c>
      <c r="AB409" s="18">
        <f t="shared" ca="1" si="64"/>
        <v>96</v>
      </c>
      <c r="AC409" s="18">
        <f t="shared" ca="1" si="65"/>
        <v>0</v>
      </c>
      <c r="AE409" s="2" t="b">
        <f t="shared" si="62"/>
        <v>0</v>
      </c>
    </row>
    <row r="410" spans="1:31" ht="12.75">
      <c r="A410" s="19">
        <v>5</v>
      </c>
      <c r="B410" s="20" t="s">
        <v>11</v>
      </c>
      <c r="C410" s="15"/>
      <c r="D410" s="15"/>
      <c r="F410" s="66"/>
      <c r="G410" s="16"/>
      <c r="H410" s="10" t="str">
        <f ca="1">IF(AC410=1,"C","")</f>
        <v/>
      </c>
      <c r="I410" s="17" t="str">
        <f t="shared" ca="1" si="67"/>
        <v xml:space="preserve"> </v>
      </c>
      <c r="J410" s="17" t="str">
        <f t="shared" ca="1" si="67"/>
        <v xml:space="preserve"> </v>
      </c>
      <c r="K410" s="17" t="str">
        <f t="shared" ca="1" si="67"/>
        <v xml:space="preserve"> </v>
      </c>
      <c r="L410" s="17" t="str">
        <f t="shared" ca="1" si="67"/>
        <v xml:space="preserve"> </v>
      </c>
      <c r="M410" s="17" t="str">
        <f t="shared" ca="1" si="67"/>
        <v xml:space="preserve"> </v>
      </c>
      <c r="N410" s="17" t="str">
        <f t="shared" ca="1" si="67"/>
        <v xml:space="preserve"> </v>
      </c>
      <c r="O410" s="17" t="str">
        <f t="shared" ca="1" si="67"/>
        <v xml:space="preserve"> </v>
      </c>
      <c r="P410" s="17" t="str">
        <f t="shared" ca="1" si="67"/>
        <v xml:space="preserve"> </v>
      </c>
      <c r="Q410" s="17" t="str">
        <f t="shared" ca="1" si="67"/>
        <v xml:space="preserve"> </v>
      </c>
      <c r="R410" s="17" t="str">
        <f t="shared" ca="1" si="67"/>
        <v xml:space="preserve"> </v>
      </c>
      <c r="S410" s="17" t="str">
        <f t="shared" ca="1" si="67"/>
        <v xml:space="preserve"> </v>
      </c>
      <c r="T410" s="17" t="str">
        <f t="shared" ca="1" si="67"/>
        <v xml:space="preserve"> </v>
      </c>
      <c r="Z410" s="18" t="str">
        <f t="shared" si="61"/>
        <v xml:space="preserve"> </v>
      </c>
      <c r="AA410" s="18">
        <f t="shared" si="63"/>
        <v>31</v>
      </c>
      <c r="AB410" s="18">
        <f t="shared" ca="1" si="64"/>
        <v>96</v>
      </c>
      <c r="AC410" s="18">
        <f t="shared" ca="1" si="65"/>
        <v>0</v>
      </c>
      <c r="AE410" s="2" t="b">
        <f t="shared" si="62"/>
        <v>0</v>
      </c>
    </row>
    <row r="411" spans="1:31" ht="12.75">
      <c r="A411" s="19">
        <v>5</v>
      </c>
      <c r="B411" s="20" t="s">
        <v>23</v>
      </c>
      <c r="C411" s="15"/>
      <c r="D411" s="15"/>
      <c r="F411" s="66"/>
      <c r="G411" s="16"/>
      <c r="H411" s="10" t="str">
        <f ca="1">IF(AC411=1,"D","")</f>
        <v/>
      </c>
      <c r="I411" s="17" t="str">
        <f t="shared" ca="1" si="67"/>
        <v xml:space="preserve"> </v>
      </c>
      <c r="J411" s="17" t="str">
        <f t="shared" ca="1" si="67"/>
        <v xml:space="preserve"> </v>
      </c>
      <c r="K411" s="17" t="str">
        <f t="shared" ca="1" si="67"/>
        <v xml:space="preserve"> </v>
      </c>
      <c r="L411" s="17" t="str">
        <f t="shared" ca="1" si="67"/>
        <v xml:space="preserve"> </v>
      </c>
      <c r="M411" s="17" t="str">
        <f t="shared" ca="1" si="67"/>
        <v xml:space="preserve"> </v>
      </c>
      <c r="N411" s="17" t="str">
        <f t="shared" ca="1" si="67"/>
        <v xml:space="preserve"> </v>
      </c>
      <c r="O411" s="17" t="str">
        <f t="shared" ca="1" si="67"/>
        <v xml:space="preserve"> </v>
      </c>
      <c r="P411" s="17" t="str">
        <f t="shared" ca="1" si="67"/>
        <v xml:space="preserve"> </v>
      </c>
      <c r="Q411" s="17" t="str">
        <f t="shared" ca="1" si="67"/>
        <v xml:space="preserve"> </v>
      </c>
      <c r="R411" s="17" t="str">
        <f t="shared" ca="1" si="67"/>
        <v xml:space="preserve"> </v>
      </c>
      <c r="S411" s="17" t="str">
        <f t="shared" ca="1" si="67"/>
        <v xml:space="preserve"> </v>
      </c>
      <c r="T411" s="17" t="str">
        <f t="shared" ca="1" si="67"/>
        <v xml:space="preserve"> </v>
      </c>
      <c r="Z411" s="18" t="str">
        <f t="shared" si="61"/>
        <v xml:space="preserve"> </v>
      </c>
      <c r="AA411" s="18">
        <f t="shared" si="63"/>
        <v>31</v>
      </c>
      <c r="AB411" s="18">
        <f t="shared" ca="1" si="64"/>
        <v>96</v>
      </c>
      <c r="AC411" s="18">
        <f t="shared" ca="1" si="65"/>
        <v>0</v>
      </c>
      <c r="AE411" s="2" t="b">
        <f t="shared" si="62"/>
        <v>0</v>
      </c>
    </row>
    <row r="412" spans="1:31" ht="12.75">
      <c r="A412" s="19">
        <v>5</v>
      </c>
      <c r="B412" s="20" t="s">
        <v>35</v>
      </c>
      <c r="C412" s="15"/>
      <c r="D412" s="15"/>
      <c r="F412" s="66"/>
      <c r="G412" s="16"/>
      <c r="H412" s="10" t="str">
        <f ca="1">IF(AC412=1,"E","")</f>
        <v/>
      </c>
      <c r="I412" s="17" t="str">
        <f t="shared" ca="1" si="67"/>
        <v xml:space="preserve"> </v>
      </c>
      <c r="J412" s="17" t="str">
        <f t="shared" ca="1" si="67"/>
        <v xml:space="preserve"> </v>
      </c>
      <c r="K412" s="17" t="str">
        <f t="shared" ca="1" si="67"/>
        <v xml:space="preserve"> </v>
      </c>
      <c r="L412" s="17" t="str">
        <f t="shared" ca="1" si="67"/>
        <v xml:space="preserve"> </v>
      </c>
      <c r="M412" s="17" t="str">
        <f t="shared" ca="1" si="67"/>
        <v xml:space="preserve"> </v>
      </c>
      <c r="N412" s="17" t="str">
        <f t="shared" ca="1" si="67"/>
        <v xml:space="preserve"> </v>
      </c>
      <c r="O412" s="17" t="str">
        <f t="shared" ca="1" si="67"/>
        <v xml:space="preserve"> </v>
      </c>
      <c r="P412" s="17" t="str">
        <f t="shared" ca="1" si="67"/>
        <v xml:space="preserve"> </v>
      </c>
      <c r="Q412" s="17" t="str">
        <f t="shared" ca="1" si="67"/>
        <v xml:space="preserve"> </v>
      </c>
      <c r="R412" s="17" t="str">
        <f t="shared" ca="1" si="67"/>
        <v xml:space="preserve"> </v>
      </c>
      <c r="S412" s="17" t="str">
        <f t="shared" ca="1" si="67"/>
        <v xml:space="preserve"> </v>
      </c>
      <c r="T412" s="17" t="str">
        <f t="shared" ca="1" si="67"/>
        <v xml:space="preserve"> </v>
      </c>
      <c r="Z412" s="18" t="str">
        <f t="shared" si="61"/>
        <v xml:space="preserve"> </v>
      </c>
      <c r="AA412" s="18">
        <f t="shared" si="63"/>
        <v>31</v>
      </c>
      <c r="AB412" s="18">
        <f t="shared" ca="1" si="64"/>
        <v>96</v>
      </c>
      <c r="AC412" s="18">
        <f t="shared" ca="1" si="65"/>
        <v>0</v>
      </c>
      <c r="AE412" s="2" t="b">
        <f t="shared" si="62"/>
        <v>0</v>
      </c>
    </row>
    <row r="413" spans="1:31" ht="12.75">
      <c r="A413" s="19">
        <v>5</v>
      </c>
      <c r="B413" s="20" t="s">
        <v>47</v>
      </c>
      <c r="C413" s="15"/>
      <c r="D413" s="15"/>
      <c r="F413" s="66"/>
      <c r="G413" s="16"/>
      <c r="H413" s="10" t="str">
        <f ca="1">IF(AC413=1,"F","")</f>
        <v/>
      </c>
      <c r="I413" s="17" t="str">
        <f t="shared" ca="1" si="67"/>
        <v xml:space="preserve"> </v>
      </c>
      <c r="J413" s="17" t="str">
        <f t="shared" ca="1" si="67"/>
        <v xml:space="preserve"> </v>
      </c>
      <c r="K413" s="17" t="str">
        <f t="shared" ca="1" si="67"/>
        <v xml:space="preserve"> </v>
      </c>
      <c r="L413" s="17" t="str">
        <f t="shared" ca="1" si="67"/>
        <v xml:space="preserve"> </v>
      </c>
      <c r="M413" s="17" t="str">
        <f t="shared" ca="1" si="67"/>
        <v xml:space="preserve"> </v>
      </c>
      <c r="N413" s="17" t="str">
        <f t="shared" ca="1" si="67"/>
        <v xml:space="preserve"> </v>
      </c>
      <c r="O413" s="17" t="str">
        <f t="shared" ca="1" si="67"/>
        <v xml:space="preserve"> </v>
      </c>
      <c r="P413" s="17" t="str">
        <f t="shared" ca="1" si="67"/>
        <v xml:space="preserve"> </v>
      </c>
      <c r="Q413" s="17" t="str">
        <f t="shared" ca="1" si="67"/>
        <v xml:space="preserve"> </v>
      </c>
      <c r="R413" s="17" t="str">
        <f t="shared" ca="1" si="67"/>
        <v xml:space="preserve"> </v>
      </c>
      <c r="S413" s="17" t="str">
        <f t="shared" ca="1" si="67"/>
        <v xml:space="preserve"> </v>
      </c>
      <c r="T413" s="17" t="str">
        <f t="shared" ca="1" si="67"/>
        <v xml:space="preserve"> </v>
      </c>
      <c r="Z413" s="18" t="str">
        <f t="shared" si="61"/>
        <v xml:space="preserve"> </v>
      </c>
      <c r="AA413" s="18">
        <f t="shared" si="63"/>
        <v>31</v>
      </c>
      <c r="AB413" s="18">
        <f t="shared" ca="1" si="64"/>
        <v>96</v>
      </c>
      <c r="AC413" s="18">
        <f t="shared" ca="1" si="65"/>
        <v>0</v>
      </c>
      <c r="AE413" s="2" t="b">
        <f t="shared" si="62"/>
        <v>0</v>
      </c>
    </row>
    <row r="414" spans="1:31" ht="12.75">
      <c r="A414" s="19">
        <v>5</v>
      </c>
      <c r="B414" s="20" t="s">
        <v>59</v>
      </c>
      <c r="C414" s="15"/>
      <c r="D414" s="15"/>
      <c r="F414" s="66"/>
      <c r="G414" s="16"/>
      <c r="H414" s="10" t="str">
        <f ca="1">IF(AC414=1,"G","")</f>
        <v/>
      </c>
      <c r="I414" s="17" t="str">
        <f t="shared" ca="1" si="67"/>
        <v xml:space="preserve"> </v>
      </c>
      <c r="J414" s="17" t="str">
        <f t="shared" ca="1" si="67"/>
        <v xml:space="preserve"> </v>
      </c>
      <c r="K414" s="17" t="str">
        <f t="shared" ca="1" si="67"/>
        <v xml:space="preserve"> </v>
      </c>
      <c r="L414" s="17" t="str">
        <f t="shared" ca="1" si="67"/>
        <v xml:space="preserve"> </v>
      </c>
      <c r="M414" s="17" t="str">
        <f t="shared" ca="1" si="67"/>
        <v xml:space="preserve"> </v>
      </c>
      <c r="N414" s="17" t="str">
        <f t="shared" ca="1" si="67"/>
        <v xml:space="preserve"> </v>
      </c>
      <c r="O414" s="17" t="str">
        <f t="shared" ca="1" si="67"/>
        <v xml:space="preserve"> </v>
      </c>
      <c r="P414" s="17" t="str">
        <f t="shared" ca="1" si="67"/>
        <v xml:space="preserve"> </v>
      </c>
      <c r="Q414" s="17" t="str">
        <f t="shared" ca="1" si="67"/>
        <v xml:space="preserve"> </v>
      </c>
      <c r="R414" s="17" t="str">
        <f t="shared" ca="1" si="67"/>
        <v xml:space="preserve"> </v>
      </c>
      <c r="S414" s="17" t="str">
        <f t="shared" ca="1" si="67"/>
        <v xml:space="preserve"> </v>
      </c>
      <c r="T414" s="17" t="str">
        <f t="shared" ca="1" si="67"/>
        <v xml:space="preserve"> </v>
      </c>
      <c r="Z414" s="18" t="str">
        <f t="shared" si="61"/>
        <v xml:space="preserve"> </v>
      </c>
      <c r="AA414" s="18">
        <f t="shared" si="63"/>
        <v>31</v>
      </c>
      <c r="AB414" s="18">
        <f t="shared" ca="1" si="64"/>
        <v>96</v>
      </c>
      <c r="AC414" s="18">
        <f t="shared" ca="1" si="65"/>
        <v>0</v>
      </c>
      <c r="AE414" s="2" t="b">
        <f t="shared" si="62"/>
        <v>0</v>
      </c>
    </row>
    <row r="415" spans="1:31" ht="12.75">
      <c r="A415" s="19">
        <v>5</v>
      </c>
      <c r="B415" s="20" t="s">
        <v>71</v>
      </c>
      <c r="C415" s="15"/>
      <c r="D415" s="15"/>
      <c r="F415" s="66"/>
      <c r="G415" s="16"/>
      <c r="H415" s="10" t="str">
        <f ca="1">IF(AC415=1,"H","")</f>
        <v/>
      </c>
      <c r="I415" s="17" t="str">
        <f t="shared" ca="1" si="67"/>
        <v xml:space="preserve"> </v>
      </c>
      <c r="J415" s="17" t="str">
        <f t="shared" ca="1" si="67"/>
        <v xml:space="preserve"> </v>
      </c>
      <c r="K415" s="17" t="str">
        <f t="shared" ca="1" si="67"/>
        <v xml:space="preserve"> </v>
      </c>
      <c r="L415" s="17" t="str">
        <f t="shared" ca="1" si="67"/>
        <v xml:space="preserve"> </v>
      </c>
      <c r="M415" s="17" t="str">
        <f t="shared" ca="1" si="67"/>
        <v xml:space="preserve"> </v>
      </c>
      <c r="N415" s="17" t="str">
        <f t="shared" ca="1" si="67"/>
        <v xml:space="preserve"> </v>
      </c>
      <c r="O415" s="17" t="str">
        <f t="shared" ca="1" si="67"/>
        <v xml:space="preserve"> </v>
      </c>
      <c r="P415" s="17" t="str">
        <f t="shared" ca="1" si="67"/>
        <v xml:space="preserve"> </v>
      </c>
      <c r="Q415" s="17" t="str">
        <f t="shared" ca="1" si="67"/>
        <v xml:space="preserve"> </v>
      </c>
      <c r="R415" s="17" t="str">
        <f t="shared" ca="1" si="67"/>
        <v xml:space="preserve"> </v>
      </c>
      <c r="S415" s="17" t="str">
        <f t="shared" ca="1" si="67"/>
        <v xml:space="preserve"> </v>
      </c>
      <c r="T415" s="17" t="str">
        <f t="shared" ca="1" si="67"/>
        <v xml:space="preserve"> </v>
      </c>
      <c r="Z415" s="18" t="str">
        <f t="shared" si="61"/>
        <v xml:space="preserve"> </v>
      </c>
      <c r="AA415" s="18">
        <f t="shared" si="63"/>
        <v>31</v>
      </c>
      <c r="AB415" s="18">
        <f t="shared" ca="1" si="64"/>
        <v>96</v>
      </c>
      <c r="AC415" s="18">
        <f t="shared" ca="1" si="65"/>
        <v>0</v>
      </c>
      <c r="AE415" s="2" t="b">
        <f t="shared" si="62"/>
        <v>0</v>
      </c>
    </row>
    <row r="416" spans="1:31" ht="12.75">
      <c r="A416" s="19">
        <v>5</v>
      </c>
      <c r="B416" s="20" t="s">
        <v>83</v>
      </c>
      <c r="C416" s="15"/>
      <c r="D416" s="15"/>
      <c r="F416" s="66"/>
      <c r="G416" s="16"/>
      <c r="Z416" s="18" t="str">
        <f t="shared" si="61"/>
        <v xml:space="preserve"> </v>
      </c>
      <c r="AA416" s="18">
        <f t="shared" si="63"/>
        <v>31</v>
      </c>
      <c r="AB416" s="18">
        <f t="shared" ca="1" si="64"/>
        <v>96</v>
      </c>
      <c r="AC416" s="18">
        <f t="shared" ca="1" si="65"/>
        <v>0</v>
      </c>
      <c r="AE416" s="2" t="b">
        <f t="shared" si="62"/>
        <v>0</v>
      </c>
    </row>
    <row r="417" spans="1:31" ht="12.75">
      <c r="A417" s="19">
        <v>5</v>
      </c>
      <c r="B417" s="20" t="s">
        <v>95</v>
      </c>
      <c r="C417" s="15"/>
      <c r="D417" s="15"/>
      <c r="F417" s="66"/>
      <c r="G417" s="16"/>
      <c r="Z417" s="18" t="str">
        <f t="shared" si="61"/>
        <v xml:space="preserve"> </v>
      </c>
      <c r="AA417" s="18">
        <f t="shared" si="63"/>
        <v>31</v>
      </c>
      <c r="AB417" s="18">
        <f t="shared" ca="1" si="64"/>
        <v>96</v>
      </c>
      <c r="AC417" s="18">
        <f t="shared" ca="1" si="65"/>
        <v>0</v>
      </c>
      <c r="AE417" s="2" t="b">
        <f t="shared" si="62"/>
        <v>0</v>
      </c>
    </row>
    <row r="418" spans="1:31" ht="12.75">
      <c r="A418" s="19">
        <v>5</v>
      </c>
      <c r="B418" s="20" t="s">
        <v>12</v>
      </c>
      <c r="C418" s="15"/>
      <c r="D418" s="15"/>
      <c r="F418" s="66"/>
      <c r="G418" s="16"/>
      <c r="Z418" s="18" t="str">
        <f t="shared" si="61"/>
        <v xml:space="preserve"> </v>
      </c>
      <c r="AA418" s="18">
        <f t="shared" si="63"/>
        <v>31</v>
      </c>
      <c r="AB418" s="18">
        <f t="shared" ca="1" si="64"/>
        <v>96</v>
      </c>
      <c r="AC418" s="18">
        <f t="shared" ca="1" si="65"/>
        <v>0</v>
      </c>
      <c r="AE418" s="2" t="b">
        <f t="shared" si="62"/>
        <v>0</v>
      </c>
    </row>
    <row r="419" spans="1:31" ht="12.75">
      <c r="A419" s="19">
        <v>5</v>
      </c>
      <c r="B419" s="20" t="s">
        <v>24</v>
      </c>
      <c r="C419" s="15"/>
      <c r="D419" s="15"/>
      <c r="F419" s="66"/>
      <c r="G419" s="16"/>
      <c r="I419" s="12" t="str">
        <f ca="1">IF(AC420=1,"Plate "&amp;TEXT(AA420+1,"0"),"")</f>
        <v/>
      </c>
      <c r="Z419" s="18" t="str">
        <f t="shared" si="61"/>
        <v xml:space="preserve"> </v>
      </c>
      <c r="AA419" s="18">
        <f t="shared" si="63"/>
        <v>31</v>
      </c>
      <c r="AB419" s="18">
        <f t="shared" ca="1" si="64"/>
        <v>96</v>
      </c>
      <c r="AC419" s="18">
        <f t="shared" ca="1" si="65"/>
        <v>0</v>
      </c>
      <c r="AE419" s="2" t="b">
        <f t="shared" si="62"/>
        <v>0</v>
      </c>
    </row>
    <row r="420" spans="1:31" ht="12.75">
      <c r="A420" s="19">
        <v>5</v>
      </c>
      <c r="B420" s="20" t="s">
        <v>36</v>
      </c>
      <c r="C420" s="15"/>
      <c r="D420" s="15"/>
      <c r="F420" s="66"/>
      <c r="G420" s="16"/>
      <c r="H420" s="9"/>
      <c r="I420" s="10" t="str">
        <f ca="1">IF($AC420=1,"1","")</f>
        <v/>
      </c>
      <c r="J420" s="10" t="str">
        <f ca="1">IF($AC420=1,"2","")</f>
        <v/>
      </c>
      <c r="K420" s="10" t="str">
        <f ca="1">IF($AC420=1,"3","")</f>
        <v/>
      </c>
      <c r="L420" s="10" t="str">
        <f ca="1">IF($AC420=1,"4","")</f>
        <v/>
      </c>
      <c r="M420" s="10" t="str">
        <f ca="1">IF($AC420=1,"5","")</f>
        <v/>
      </c>
      <c r="N420" s="10" t="str">
        <f ca="1">IF($AC420=1,"6","")</f>
        <v/>
      </c>
      <c r="O420" s="10" t="str">
        <f ca="1">IF($AC420=1,"7","")</f>
        <v/>
      </c>
      <c r="P420" s="10" t="str">
        <f ca="1">IF($AC420=1,"8","")</f>
        <v/>
      </c>
      <c r="Q420" s="10" t="str">
        <f ca="1">IF($AC420=1,"9","")</f>
        <v/>
      </c>
      <c r="R420" s="10" t="str">
        <f ca="1">IF($AC420=1,"10","")</f>
        <v/>
      </c>
      <c r="S420" s="10" t="str">
        <f ca="1">IF($AC420=1,"11","")</f>
        <v/>
      </c>
      <c r="T420" s="10" t="str">
        <f ca="1">IF($AC420=1,"12","")</f>
        <v/>
      </c>
      <c r="Z420" s="18" t="str">
        <f t="shared" si="61"/>
        <v xml:space="preserve"> </v>
      </c>
      <c r="AA420" s="18">
        <f t="shared" si="63"/>
        <v>32</v>
      </c>
      <c r="AB420" s="18">
        <f t="shared" ca="1" si="64"/>
        <v>96</v>
      </c>
      <c r="AC420" s="18">
        <f t="shared" ca="1" si="65"/>
        <v>0</v>
      </c>
      <c r="AE420" s="2" t="b">
        <f t="shared" si="62"/>
        <v>0</v>
      </c>
    </row>
    <row r="421" spans="1:31" ht="12.75">
      <c r="A421" s="19">
        <v>5</v>
      </c>
      <c r="B421" s="20" t="s">
        <v>48</v>
      </c>
      <c r="C421" s="15"/>
      <c r="D421" s="15"/>
      <c r="F421" s="66"/>
      <c r="G421" s="16"/>
      <c r="H421" s="10" t="str">
        <f ca="1">IF(AC421=1,"A","")</f>
        <v/>
      </c>
      <c r="I421" s="17" t="str">
        <f ca="1" t="shared" si="68" ref="I421:T428">OFFSET($Z$2,ROW()-StartRow-1-$AA421*PanelHeight+$AA421*WellsInPlate+(COLUMN()-9)*8,0,1,1)</f>
        <v xml:space="preserve"> </v>
      </c>
      <c r="J421" s="17" t="str">
        <f t="shared" ca="1" si="68"/>
        <v xml:space="preserve"> </v>
      </c>
      <c r="K421" s="17" t="str">
        <f t="shared" ca="1" si="68"/>
        <v xml:space="preserve"> </v>
      </c>
      <c r="L421" s="17" t="str">
        <f t="shared" ca="1" si="68"/>
        <v xml:space="preserve"> </v>
      </c>
      <c r="M421" s="17" t="str">
        <f t="shared" ca="1" si="68"/>
        <v xml:space="preserve"> </v>
      </c>
      <c r="N421" s="17" t="str">
        <f t="shared" ca="1" si="68"/>
        <v xml:space="preserve"> </v>
      </c>
      <c r="O421" s="17" t="str">
        <f t="shared" ca="1" si="68"/>
        <v xml:space="preserve"> </v>
      </c>
      <c r="P421" s="17" t="str">
        <f t="shared" ca="1" si="68"/>
        <v xml:space="preserve"> </v>
      </c>
      <c r="Q421" s="17" t="str">
        <f t="shared" ca="1" si="68"/>
        <v xml:space="preserve"> </v>
      </c>
      <c r="R421" s="17" t="str">
        <f t="shared" ca="1" si="68"/>
        <v xml:space="preserve"> </v>
      </c>
      <c r="S421" s="17" t="str">
        <f t="shared" ca="1" si="68"/>
        <v xml:space="preserve"> </v>
      </c>
      <c r="T421" s="17" t="str">
        <f t="shared" ca="1" si="68"/>
        <v xml:space="preserve"> </v>
      </c>
      <c r="Z421" s="18" t="str">
        <f t="shared" si="61"/>
        <v xml:space="preserve"> </v>
      </c>
      <c r="AA421" s="18">
        <f t="shared" si="63"/>
        <v>32</v>
      </c>
      <c r="AB421" s="18">
        <f t="shared" ca="1" si="64"/>
        <v>96</v>
      </c>
      <c r="AC421" s="18">
        <f t="shared" ca="1" si="65"/>
        <v>0</v>
      </c>
      <c r="AE421" s="2" t="b">
        <f t="shared" si="62"/>
        <v>0</v>
      </c>
    </row>
    <row r="422" spans="1:31" ht="12.75">
      <c r="A422" s="19">
        <v>5</v>
      </c>
      <c r="B422" s="20" t="s">
        <v>60</v>
      </c>
      <c r="C422" s="15"/>
      <c r="D422" s="15"/>
      <c r="F422" s="66"/>
      <c r="G422" s="16"/>
      <c r="H422" s="10" t="str">
        <f ca="1">IF(AC422=1,"B","")</f>
        <v/>
      </c>
      <c r="I422" s="17" t="str">
        <f t="shared" ca="1" si="68"/>
        <v xml:space="preserve"> </v>
      </c>
      <c r="J422" s="17" t="str">
        <f t="shared" ca="1" si="68"/>
        <v xml:space="preserve"> </v>
      </c>
      <c r="K422" s="17" t="str">
        <f t="shared" ca="1" si="68"/>
        <v xml:space="preserve"> </v>
      </c>
      <c r="L422" s="17" t="str">
        <f t="shared" ca="1" si="68"/>
        <v xml:space="preserve"> </v>
      </c>
      <c r="M422" s="17" t="str">
        <f t="shared" ca="1" si="68"/>
        <v xml:space="preserve"> </v>
      </c>
      <c r="N422" s="17" t="str">
        <f t="shared" ca="1" si="68"/>
        <v xml:space="preserve"> </v>
      </c>
      <c r="O422" s="17" t="str">
        <f t="shared" ca="1" si="68"/>
        <v xml:space="preserve"> </v>
      </c>
      <c r="P422" s="17" t="str">
        <f t="shared" ca="1" si="68"/>
        <v xml:space="preserve"> </v>
      </c>
      <c r="Q422" s="17" t="str">
        <f t="shared" ca="1" si="68"/>
        <v xml:space="preserve"> </v>
      </c>
      <c r="R422" s="17" t="str">
        <f t="shared" ca="1" si="68"/>
        <v xml:space="preserve"> </v>
      </c>
      <c r="S422" s="17" t="str">
        <f t="shared" ca="1" si="68"/>
        <v xml:space="preserve"> </v>
      </c>
      <c r="T422" s="17" t="str">
        <f t="shared" ca="1" si="68"/>
        <v xml:space="preserve"> </v>
      </c>
      <c r="Z422" s="18" t="str">
        <f t="shared" si="61"/>
        <v xml:space="preserve"> </v>
      </c>
      <c r="AA422" s="18">
        <f t="shared" si="63"/>
        <v>32</v>
      </c>
      <c r="AB422" s="18">
        <f t="shared" ca="1" si="64"/>
        <v>96</v>
      </c>
      <c r="AC422" s="18">
        <f t="shared" ca="1" si="65"/>
        <v>0</v>
      </c>
      <c r="AE422" s="2" t="b">
        <f t="shared" si="62"/>
        <v>0</v>
      </c>
    </row>
    <row r="423" spans="1:31" ht="12.75">
      <c r="A423" s="19">
        <v>5</v>
      </c>
      <c r="B423" s="20" t="s">
        <v>72</v>
      </c>
      <c r="C423" s="15"/>
      <c r="D423" s="15"/>
      <c r="F423" s="66"/>
      <c r="G423" s="16"/>
      <c r="H423" s="10" t="str">
        <f ca="1">IF(AC423=1,"C","")</f>
        <v/>
      </c>
      <c r="I423" s="17" t="str">
        <f t="shared" ca="1" si="68"/>
        <v xml:space="preserve"> </v>
      </c>
      <c r="J423" s="17" t="str">
        <f t="shared" ca="1" si="68"/>
        <v xml:space="preserve"> </v>
      </c>
      <c r="K423" s="17" t="str">
        <f t="shared" ca="1" si="68"/>
        <v xml:space="preserve"> </v>
      </c>
      <c r="L423" s="17" t="str">
        <f t="shared" ca="1" si="68"/>
        <v xml:space="preserve"> </v>
      </c>
      <c r="M423" s="17" t="str">
        <f t="shared" ca="1" si="68"/>
        <v xml:space="preserve"> </v>
      </c>
      <c r="N423" s="17" t="str">
        <f t="shared" ca="1" si="68"/>
        <v xml:space="preserve"> </v>
      </c>
      <c r="O423" s="17" t="str">
        <f t="shared" ca="1" si="68"/>
        <v xml:space="preserve"> </v>
      </c>
      <c r="P423" s="17" t="str">
        <f t="shared" ca="1" si="68"/>
        <v xml:space="preserve"> </v>
      </c>
      <c r="Q423" s="17" t="str">
        <f t="shared" ca="1" si="68"/>
        <v xml:space="preserve"> </v>
      </c>
      <c r="R423" s="17" t="str">
        <f t="shared" ca="1" si="68"/>
        <v xml:space="preserve"> </v>
      </c>
      <c r="S423" s="17" t="str">
        <f t="shared" ca="1" si="68"/>
        <v xml:space="preserve"> </v>
      </c>
      <c r="T423" s="17" t="str">
        <f t="shared" ca="1" si="68"/>
        <v xml:space="preserve"> </v>
      </c>
      <c r="Z423" s="18" t="str">
        <f t="shared" si="61"/>
        <v xml:space="preserve"> </v>
      </c>
      <c r="AA423" s="18">
        <f t="shared" si="63"/>
        <v>32</v>
      </c>
      <c r="AB423" s="18">
        <f t="shared" ca="1" si="64"/>
        <v>96</v>
      </c>
      <c r="AC423" s="18">
        <f t="shared" ca="1" si="65"/>
        <v>0</v>
      </c>
      <c r="AE423" s="2" t="b">
        <f t="shared" si="62"/>
        <v>0</v>
      </c>
    </row>
    <row r="424" spans="1:31" ht="12.75">
      <c r="A424" s="19">
        <v>5</v>
      </c>
      <c r="B424" s="20" t="s">
        <v>84</v>
      </c>
      <c r="C424" s="15"/>
      <c r="D424" s="15"/>
      <c r="F424" s="66"/>
      <c r="G424" s="16"/>
      <c r="H424" s="10" t="str">
        <f ca="1">IF(AC424=1,"D","")</f>
        <v/>
      </c>
      <c r="I424" s="17" t="str">
        <f t="shared" ca="1" si="68"/>
        <v xml:space="preserve"> </v>
      </c>
      <c r="J424" s="17" t="str">
        <f t="shared" ca="1" si="68"/>
        <v xml:space="preserve"> </v>
      </c>
      <c r="K424" s="17" t="str">
        <f t="shared" ca="1" si="68"/>
        <v xml:space="preserve"> </v>
      </c>
      <c r="L424" s="17" t="str">
        <f t="shared" ca="1" si="68"/>
        <v xml:space="preserve"> </v>
      </c>
      <c r="M424" s="17" t="str">
        <f t="shared" ca="1" si="68"/>
        <v xml:space="preserve"> </v>
      </c>
      <c r="N424" s="17" t="str">
        <f t="shared" ca="1" si="68"/>
        <v xml:space="preserve"> </v>
      </c>
      <c r="O424" s="17" t="str">
        <f t="shared" ca="1" si="68"/>
        <v xml:space="preserve"> </v>
      </c>
      <c r="P424" s="17" t="str">
        <f t="shared" ca="1" si="68"/>
        <v xml:space="preserve"> </v>
      </c>
      <c r="Q424" s="17" t="str">
        <f t="shared" ca="1" si="68"/>
        <v xml:space="preserve"> </v>
      </c>
      <c r="R424" s="17" t="str">
        <f t="shared" ca="1" si="68"/>
        <v xml:space="preserve"> </v>
      </c>
      <c r="S424" s="17" t="str">
        <f t="shared" ca="1" si="68"/>
        <v xml:space="preserve"> </v>
      </c>
      <c r="T424" s="17" t="str">
        <f t="shared" ca="1" si="68"/>
        <v xml:space="preserve"> </v>
      </c>
      <c r="Z424" s="18" t="str">
        <f t="shared" si="61"/>
        <v xml:space="preserve"> </v>
      </c>
      <c r="AA424" s="18">
        <f t="shared" si="63"/>
        <v>32</v>
      </c>
      <c r="AB424" s="18">
        <f t="shared" ca="1" si="64"/>
        <v>96</v>
      </c>
      <c r="AC424" s="18">
        <f t="shared" ca="1" si="65"/>
        <v>0</v>
      </c>
      <c r="AE424" s="2" t="b">
        <f t="shared" si="62"/>
        <v>0</v>
      </c>
    </row>
    <row r="425" spans="1:31" ht="12.75">
      <c r="A425" s="19">
        <v>5</v>
      </c>
      <c r="B425" s="20" t="s">
        <v>96</v>
      </c>
      <c r="C425" s="15"/>
      <c r="D425" s="15"/>
      <c r="F425" s="66"/>
      <c r="G425" s="16"/>
      <c r="H425" s="10" t="str">
        <f ca="1">IF(AC425=1,"E","")</f>
        <v/>
      </c>
      <c r="I425" s="17" t="str">
        <f t="shared" ca="1" si="68"/>
        <v xml:space="preserve"> </v>
      </c>
      <c r="J425" s="17" t="str">
        <f t="shared" ca="1" si="68"/>
        <v xml:space="preserve"> </v>
      </c>
      <c r="K425" s="17" t="str">
        <f t="shared" ca="1" si="68"/>
        <v xml:space="preserve"> </v>
      </c>
      <c r="L425" s="17" t="str">
        <f t="shared" ca="1" si="68"/>
        <v xml:space="preserve"> </v>
      </c>
      <c r="M425" s="17" t="str">
        <f t="shared" ca="1" si="68"/>
        <v xml:space="preserve"> </v>
      </c>
      <c r="N425" s="17" t="str">
        <f t="shared" ca="1" si="68"/>
        <v xml:space="preserve"> </v>
      </c>
      <c r="O425" s="17" t="str">
        <f t="shared" ca="1" si="68"/>
        <v xml:space="preserve"> </v>
      </c>
      <c r="P425" s="17" t="str">
        <f t="shared" ca="1" si="68"/>
        <v xml:space="preserve"> </v>
      </c>
      <c r="Q425" s="17" t="str">
        <f t="shared" ca="1" si="68"/>
        <v xml:space="preserve"> </v>
      </c>
      <c r="R425" s="17" t="str">
        <f t="shared" ca="1" si="68"/>
        <v xml:space="preserve"> </v>
      </c>
      <c r="S425" s="17" t="str">
        <f t="shared" ca="1" si="68"/>
        <v xml:space="preserve"> </v>
      </c>
      <c r="T425" s="17" t="str">
        <f t="shared" ca="1" si="68"/>
        <v xml:space="preserve"> </v>
      </c>
      <c r="Z425" s="18" t="str">
        <f t="shared" si="61"/>
        <v xml:space="preserve"> </v>
      </c>
      <c r="AA425" s="18">
        <f t="shared" si="63"/>
        <v>32</v>
      </c>
      <c r="AB425" s="18">
        <f t="shared" ca="1" si="64"/>
        <v>96</v>
      </c>
      <c r="AC425" s="18">
        <f t="shared" ca="1" si="65"/>
        <v>0</v>
      </c>
      <c r="AE425" s="2" t="b">
        <f t="shared" si="62"/>
        <v>0</v>
      </c>
    </row>
    <row r="426" spans="1:31" ht="12.75">
      <c r="A426" s="19">
        <v>5</v>
      </c>
      <c r="B426" s="20" t="s">
        <v>13</v>
      </c>
      <c r="C426" s="15"/>
      <c r="D426" s="15"/>
      <c r="F426" s="66"/>
      <c r="G426" s="16"/>
      <c r="H426" s="10" t="str">
        <f ca="1">IF(AC426=1,"F","")</f>
        <v/>
      </c>
      <c r="I426" s="17" t="str">
        <f t="shared" ca="1" si="68"/>
        <v xml:space="preserve"> </v>
      </c>
      <c r="J426" s="17" t="str">
        <f t="shared" ca="1" si="68"/>
        <v xml:space="preserve"> </v>
      </c>
      <c r="K426" s="17" t="str">
        <f t="shared" ca="1" si="68"/>
        <v xml:space="preserve"> </v>
      </c>
      <c r="L426" s="17" t="str">
        <f t="shared" ca="1" si="68"/>
        <v xml:space="preserve"> </v>
      </c>
      <c r="M426" s="17" t="str">
        <f t="shared" ca="1" si="68"/>
        <v xml:space="preserve"> </v>
      </c>
      <c r="N426" s="17" t="str">
        <f t="shared" ca="1" si="68"/>
        <v xml:space="preserve"> </v>
      </c>
      <c r="O426" s="17" t="str">
        <f t="shared" ca="1" si="68"/>
        <v xml:space="preserve"> </v>
      </c>
      <c r="P426" s="17" t="str">
        <f t="shared" ca="1" si="68"/>
        <v xml:space="preserve"> </v>
      </c>
      <c r="Q426" s="17" t="str">
        <f t="shared" ca="1" si="68"/>
        <v xml:space="preserve"> </v>
      </c>
      <c r="R426" s="17" t="str">
        <f t="shared" ca="1" si="68"/>
        <v xml:space="preserve"> </v>
      </c>
      <c r="S426" s="17" t="str">
        <f t="shared" ca="1" si="68"/>
        <v xml:space="preserve"> </v>
      </c>
      <c r="T426" s="17" t="str">
        <f t="shared" ca="1" si="68"/>
        <v xml:space="preserve"> </v>
      </c>
      <c r="Z426" s="18" t="str">
        <f t="shared" si="61"/>
        <v xml:space="preserve"> </v>
      </c>
      <c r="AA426" s="18">
        <f t="shared" si="63"/>
        <v>32</v>
      </c>
      <c r="AB426" s="18">
        <f t="shared" ca="1" si="64"/>
        <v>96</v>
      </c>
      <c r="AC426" s="18">
        <f t="shared" ca="1" si="65"/>
        <v>0</v>
      </c>
      <c r="AE426" s="2" t="b">
        <f t="shared" si="62"/>
        <v>0</v>
      </c>
    </row>
    <row r="427" spans="1:31" ht="12.75">
      <c r="A427" s="19">
        <v>5</v>
      </c>
      <c r="B427" s="20" t="s">
        <v>25</v>
      </c>
      <c r="C427" s="15"/>
      <c r="D427" s="15"/>
      <c r="F427" s="66"/>
      <c r="G427" s="16"/>
      <c r="H427" s="10" t="str">
        <f ca="1">IF(AC427=1,"G","")</f>
        <v/>
      </c>
      <c r="I427" s="17" t="str">
        <f t="shared" ca="1" si="68"/>
        <v xml:space="preserve"> </v>
      </c>
      <c r="J427" s="17" t="str">
        <f t="shared" ca="1" si="68"/>
        <v xml:space="preserve"> </v>
      </c>
      <c r="K427" s="17" t="str">
        <f t="shared" ca="1" si="68"/>
        <v xml:space="preserve"> </v>
      </c>
      <c r="L427" s="17" t="str">
        <f t="shared" ca="1" si="68"/>
        <v xml:space="preserve"> </v>
      </c>
      <c r="M427" s="17" t="str">
        <f t="shared" ca="1" si="68"/>
        <v xml:space="preserve"> </v>
      </c>
      <c r="N427" s="17" t="str">
        <f t="shared" ca="1" si="68"/>
        <v xml:space="preserve"> </v>
      </c>
      <c r="O427" s="17" t="str">
        <f t="shared" ca="1" si="68"/>
        <v xml:space="preserve"> </v>
      </c>
      <c r="P427" s="17" t="str">
        <f t="shared" ca="1" si="68"/>
        <v xml:space="preserve"> </v>
      </c>
      <c r="Q427" s="17" t="str">
        <f t="shared" ca="1" si="68"/>
        <v xml:space="preserve"> </v>
      </c>
      <c r="R427" s="17" t="str">
        <f t="shared" ca="1" si="68"/>
        <v xml:space="preserve"> </v>
      </c>
      <c r="S427" s="17" t="str">
        <f t="shared" ca="1" si="68"/>
        <v xml:space="preserve"> </v>
      </c>
      <c r="T427" s="17" t="str">
        <f t="shared" ca="1" si="68"/>
        <v xml:space="preserve"> </v>
      </c>
      <c r="Z427" s="18" t="str">
        <f t="shared" si="61"/>
        <v xml:space="preserve"> </v>
      </c>
      <c r="AA427" s="18">
        <f t="shared" si="63"/>
        <v>32</v>
      </c>
      <c r="AB427" s="18">
        <f t="shared" ca="1" si="64"/>
        <v>96</v>
      </c>
      <c r="AC427" s="18">
        <f t="shared" ca="1" si="65"/>
        <v>0</v>
      </c>
      <c r="AE427" s="2" t="b">
        <f t="shared" si="62"/>
        <v>0</v>
      </c>
    </row>
    <row r="428" spans="1:31" ht="12.75">
      <c r="A428" s="19">
        <v>5</v>
      </c>
      <c r="B428" s="20" t="s">
        <v>37</v>
      </c>
      <c r="C428" s="15"/>
      <c r="D428" s="15"/>
      <c r="F428" s="66"/>
      <c r="G428" s="16"/>
      <c r="H428" s="10" t="str">
        <f ca="1">IF(AC428=1,"H","")</f>
        <v/>
      </c>
      <c r="I428" s="17" t="str">
        <f t="shared" ca="1" si="68"/>
        <v xml:space="preserve"> </v>
      </c>
      <c r="J428" s="17" t="str">
        <f t="shared" ca="1" si="68"/>
        <v xml:space="preserve"> </v>
      </c>
      <c r="K428" s="17" t="str">
        <f t="shared" ca="1" si="68"/>
        <v xml:space="preserve"> </v>
      </c>
      <c r="L428" s="17" t="str">
        <f t="shared" ca="1" si="68"/>
        <v xml:space="preserve"> </v>
      </c>
      <c r="M428" s="17" t="str">
        <f t="shared" ca="1" si="68"/>
        <v xml:space="preserve"> </v>
      </c>
      <c r="N428" s="17" t="str">
        <f t="shared" ca="1" si="68"/>
        <v xml:space="preserve"> </v>
      </c>
      <c r="O428" s="17" t="str">
        <f t="shared" ca="1" si="68"/>
        <v xml:space="preserve"> </v>
      </c>
      <c r="P428" s="17" t="str">
        <f t="shared" ca="1" si="68"/>
        <v xml:space="preserve"> </v>
      </c>
      <c r="Q428" s="17" t="str">
        <f t="shared" ca="1" si="68"/>
        <v xml:space="preserve"> </v>
      </c>
      <c r="R428" s="17" t="str">
        <f t="shared" ca="1" si="68"/>
        <v xml:space="preserve"> </v>
      </c>
      <c r="S428" s="17" t="str">
        <f t="shared" ca="1" si="68"/>
        <v xml:space="preserve"> </v>
      </c>
      <c r="T428" s="17" t="str">
        <f t="shared" ca="1" si="68"/>
        <v xml:space="preserve"> </v>
      </c>
      <c r="Z428" s="18" t="str">
        <f t="shared" si="61"/>
        <v xml:space="preserve"> </v>
      </c>
      <c r="AA428" s="18">
        <f t="shared" si="63"/>
        <v>32</v>
      </c>
      <c r="AB428" s="18">
        <f t="shared" ca="1" si="64"/>
        <v>96</v>
      </c>
      <c r="AC428" s="18">
        <f t="shared" ca="1" si="65"/>
        <v>0</v>
      </c>
      <c r="AE428" s="2" t="b">
        <f t="shared" si="62"/>
        <v>0</v>
      </c>
    </row>
    <row r="429" spans="1:31" ht="12.75">
      <c r="A429" s="19">
        <v>5</v>
      </c>
      <c r="B429" s="20" t="s">
        <v>49</v>
      </c>
      <c r="C429" s="15"/>
      <c r="D429" s="15"/>
      <c r="F429" s="66"/>
      <c r="G429" s="16"/>
      <c r="Z429" s="18" t="str">
        <f t="shared" si="61"/>
        <v xml:space="preserve"> </v>
      </c>
      <c r="AA429" s="18">
        <f t="shared" si="63"/>
        <v>32</v>
      </c>
      <c r="AB429" s="18">
        <f t="shared" ca="1" si="64"/>
        <v>96</v>
      </c>
      <c r="AC429" s="18">
        <f t="shared" ca="1" si="65"/>
        <v>0</v>
      </c>
      <c r="AE429" s="2" t="b">
        <f t="shared" si="62"/>
        <v>0</v>
      </c>
    </row>
    <row r="430" spans="1:31" ht="12.75">
      <c r="A430" s="19">
        <v>5</v>
      </c>
      <c r="B430" s="20" t="s">
        <v>61</v>
      </c>
      <c r="C430" s="15"/>
      <c r="D430" s="15"/>
      <c r="F430" s="66"/>
      <c r="G430" s="16"/>
      <c r="Z430" s="18" t="str">
        <f t="shared" si="61"/>
        <v xml:space="preserve"> </v>
      </c>
      <c r="AA430" s="18">
        <f t="shared" si="63"/>
        <v>32</v>
      </c>
      <c r="AB430" s="18">
        <f t="shared" ca="1" si="64"/>
        <v>96</v>
      </c>
      <c r="AC430" s="18">
        <f t="shared" ca="1" si="65"/>
        <v>0</v>
      </c>
      <c r="AE430" s="2" t="b">
        <f t="shared" si="62"/>
        <v>0</v>
      </c>
    </row>
    <row r="431" spans="1:31" ht="12.75">
      <c r="A431" s="19">
        <v>5</v>
      </c>
      <c r="B431" s="20" t="s">
        <v>73</v>
      </c>
      <c r="C431" s="15"/>
      <c r="D431" s="15"/>
      <c r="F431" s="66"/>
      <c r="G431" s="16"/>
      <c r="Z431" s="18" t="str">
        <f t="shared" si="61"/>
        <v xml:space="preserve"> </v>
      </c>
      <c r="AA431" s="18">
        <f t="shared" si="63"/>
        <v>32</v>
      </c>
      <c r="AB431" s="18">
        <f t="shared" ca="1" si="64"/>
        <v>96</v>
      </c>
      <c r="AC431" s="18">
        <f t="shared" ca="1" si="65"/>
        <v>0</v>
      </c>
      <c r="AE431" s="2" t="b">
        <f t="shared" si="62"/>
        <v>0</v>
      </c>
    </row>
    <row r="432" spans="1:31" ht="12.75">
      <c r="A432" s="19">
        <v>5</v>
      </c>
      <c r="B432" s="20" t="s">
        <v>85</v>
      </c>
      <c r="C432" s="15"/>
      <c r="D432" s="15"/>
      <c r="F432" s="66"/>
      <c r="G432" s="16"/>
      <c r="I432" s="12" t="str">
        <f ca="1">IF(AC433=1,"Plate "&amp;TEXT(AA433+1,"0"),"")</f>
        <v/>
      </c>
      <c r="Z432" s="18" t="str">
        <f t="shared" si="61"/>
        <v xml:space="preserve"> </v>
      </c>
      <c r="AA432" s="18">
        <f t="shared" si="63"/>
        <v>32</v>
      </c>
      <c r="AB432" s="18">
        <f t="shared" ca="1" si="64"/>
        <v>96</v>
      </c>
      <c r="AC432" s="18">
        <f t="shared" ca="1" si="65"/>
        <v>0</v>
      </c>
      <c r="AE432" s="2" t="b">
        <f t="shared" si="62"/>
        <v>0</v>
      </c>
    </row>
    <row r="433" spans="1:31" ht="12.75">
      <c r="A433" s="19">
        <v>5</v>
      </c>
      <c r="B433" s="20" t="s">
        <v>97</v>
      </c>
      <c r="C433" s="15"/>
      <c r="D433" s="15"/>
      <c r="F433" s="66"/>
      <c r="G433" s="16"/>
      <c r="H433" s="9"/>
      <c r="I433" s="10" t="str">
        <f ca="1">IF($AC433=1,"1","")</f>
        <v/>
      </c>
      <c r="J433" s="10" t="str">
        <f ca="1">IF($AC433=1,"2","")</f>
        <v/>
      </c>
      <c r="K433" s="10" t="str">
        <f ca="1">IF($AC433=1,"3","")</f>
        <v/>
      </c>
      <c r="L433" s="10" t="str">
        <f ca="1">IF($AC433=1,"4","")</f>
        <v/>
      </c>
      <c r="M433" s="10" t="str">
        <f ca="1">IF($AC433=1,"5","")</f>
        <v/>
      </c>
      <c r="N433" s="10" t="str">
        <f ca="1">IF($AC433=1,"6","")</f>
        <v/>
      </c>
      <c r="O433" s="10" t="str">
        <f ca="1">IF($AC433=1,"7","")</f>
        <v/>
      </c>
      <c r="P433" s="10" t="str">
        <f ca="1">IF($AC433=1,"8","")</f>
        <v/>
      </c>
      <c r="Q433" s="10" t="str">
        <f ca="1">IF($AC433=1,"9","")</f>
        <v/>
      </c>
      <c r="R433" s="10" t="str">
        <f ca="1">IF($AC433=1,"10","")</f>
        <v/>
      </c>
      <c r="S433" s="10" t="str">
        <f ca="1">IF($AC433=1,"11","")</f>
        <v/>
      </c>
      <c r="T433" s="10" t="str">
        <f ca="1">IF($AC433=1,"12","")</f>
        <v/>
      </c>
      <c r="Z433" s="18" t="str">
        <f t="shared" si="61"/>
        <v xml:space="preserve"> </v>
      </c>
      <c r="AA433" s="18">
        <f t="shared" si="63"/>
        <v>33</v>
      </c>
      <c r="AB433" s="18">
        <f t="shared" ca="1" si="64"/>
        <v>96</v>
      </c>
      <c r="AC433" s="18">
        <f t="shared" ca="1" si="65"/>
        <v>0</v>
      </c>
      <c r="AE433" s="2" t="b">
        <f t="shared" si="62"/>
        <v>0</v>
      </c>
    </row>
    <row r="434" spans="1:31" ht="12.75">
      <c r="A434" s="19">
        <v>5</v>
      </c>
      <c r="B434" s="20" t="s">
        <v>14</v>
      </c>
      <c r="C434" s="15"/>
      <c r="D434" s="15"/>
      <c r="F434" s="66"/>
      <c r="G434" s="16"/>
      <c r="H434" s="10" t="str">
        <f ca="1">IF(AC434=1,"A","")</f>
        <v/>
      </c>
      <c r="I434" s="17" t="str">
        <f ca="1" t="shared" si="69" ref="I434:T441">OFFSET($Z$2,ROW()-StartRow-1-$AA434*PanelHeight+$AA434*WellsInPlate+(COLUMN()-9)*8,0,1,1)</f>
        <v xml:space="preserve"> </v>
      </c>
      <c r="J434" s="17" t="str">
        <f t="shared" ca="1" si="69"/>
        <v xml:space="preserve"> </v>
      </c>
      <c r="K434" s="17" t="str">
        <f t="shared" ca="1" si="69"/>
        <v xml:space="preserve"> </v>
      </c>
      <c r="L434" s="17" t="str">
        <f t="shared" ca="1" si="69"/>
        <v xml:space="preserve"> </v>
      </c>
      <c r="M434" s="17" t="str">
        <f t="shared" ca="1" si="69"/>
        <v xml:space="preserve"> </v>
      </c>
      <c r="N434" s="17" t="str">
        <f t="shared" ca="1" si="69"/>
        <v xml:space="preserve"> </v>
      </c>
      <c r="O434" s="17" t="str">
        <f t="shared" ca="1" si="69"/>
        <v xml:space="preserve"> </v>
      </c>
      <c r="P434" s="17" t="str">
        <f t="shared" ca="1" si="69"/>
        <v xml:space="preserve"> </v>
      </c>
      <c r="Q434" s="17" t="str">
        <f t="shared" ca="1" si="69"/>
        <v xml:space="preserve"> </v>
      </c>
      <c r="R434" s="17" t="str">
        <f t="shared" ca="1" si="69"/>
        <v xml:space="preserve"> </v>
      </c>
      <c r="S434" s="17" t="str">
        <f t="shared" ca="1" si="69"/>
        <v xml:space="preserve"> </v>
      </c>
      <c r="T434" s="17" t="str">
        <f t="shared" ca="1" si="69"/>
        <v xml:space="preserve"> </v>
      </c>
      <c r="Z434" s="18" t="str">
        <f t="shared" si="61"/>
        <v xml:space="preserve"> </v>
      </c>
      <c r="AA434" s="18">
        <f t="shared" si="63"/>
        <v>33</v>
      </c>
      <c r="AB434" s="18">
        <f t="shared" ca="1" si="64"/>
        <v>96</v>
      </c>
      <c r="AC434" s="18">
        <f t="shared" ca="1" si="65"/>
        <v>0</v>
      </c>
      <c r="AE434" s="2" t="b">
        <f t="shared" si="62"/>
        <v>0</v>
      </c>
    </row>
    <row r="435" spans="1:31" ht="12.75">
      <c r="A435" s="19">
        <v>5</v>
      </c>
      <c r="B435" s="20" t="s">
        <v>26</v>
      </c>
      <c r="C435" s="15"/>
      <c r="D435" s="15"/>
      <c r="F435" s="66"/>
      <c r="G435" s="16"/>
      <c r="H435" s="10" t="str">
        <f ca="1">IF(AC435=1,"B","")</f>
        <v/>
      </c>
      <c r="I435" s="17" t="str">
        <f t="shared" ca="1" si="69"/>
        <v xml:space="preserve"> </v>
      </c>
      <c r="J435" s="17" t="str">
        <f t="shared" ca="1" si="69"/>
        <v xml:space="preserve"> </v>
      </c>
      <c r="K435" s="17" t="str">
        <f t="shared" ca="1" si="69"/>
        <v xml:space="preserve"> </v>
      </c>
      <c r="L435" s="17" t="str">
        <f t="shared" ca="1" si="69"/>
        <v xml:space="preserve"> </v>
      </c>
      <c r="M435" s="17" t="str">
        <f t="shared" ca="1" si="69"/>
        <v xml:space="preserve"> </v>
      </c>
      <c r="N435" s="17" t="str">
        <f t="shared" ca="1" si="69"/>
        <v xml:space="preserve"> </v>
      </c>
      <c r="O435" s="17" t="str">
        <f t="shared" ca="1" si="69"/>
        <v xml:space="preserve"> </v>
      </c>
      <c r="P435" s="17" t="str">
        <f t="shared" ca="1" si="69"/>
        <v xml:space="preserve"> </v>
      </c>
      <c r="Q435" s="17" t="str">
        <f t="shared" ca="1" si="69"/>
        <v xml:space="preserve"> </v>
      </c>
      <c r="R435" s="17" t="str">
        <f t="shared" ca="1" si="69"/>
        <v xml:space="preserve"> </v>
      </c>
      <c r="S435" s="17" t="str">
        <f t="shared" ca="1" si="69"/>
        <v xml:space="preserve"> </v>
      </c>
      <c r="T435" s="17" t="str">
        <f t="shared" ca="1" si="69"/>
        <v xml:space="preserve"> </v>
      </c>
      <c r="Z435" s="18" t="str">
        <f t="shared" si="61"/>
        <v xml:space="preserve"> </v>
      </c>
      <c r="AA435" s="18">
        <f t="shared" si="63"/>
        <v>33</v>
      </c>
      <c r="AB435" s="18">
        <f t="shared" ca="1" si="64"/>
        <v>96</v>
      </c>
      <c r="AC435" s="18">
        <f t="shared" ca="1" si="65"/>
        <v>0</v>
      </c>
      <c r="AE435" s="2" t="b">
        <f t="shared" si="62"/>
        <v>0</v>
      </c>
    </row>
    <row r="436" spans="1:31" ht="12.75">
      <c r="A436" s="19">
        <v>5</v>
      </c>
      <c r="B436" s="20" t="s">
        <v>38</v>
      </c>
      <c r="C436" s="15"/>
      <c r="D436" s="15"/>
      <c r="F436" s="66"/>
      <c r="G436" s="16"/>
      <c r="H436" s="10" t="str">
        <f ca="1">IF(AC436=1,"C","")</f>
        <v/>
      </c>
      <c r="I436" s="17" t="str">
        <f t="shared" ca="1" si="69"/>
        <v xml:space="preserve"> </v>
      </c>
      <c r="J436" s="17" t="str">
        <f t="shared" ca="1" si="69"/>
        <v xml:space="preserve"> </v>
      </c>
      <c r="K436" s="17" t="str">
        <f t="shared" ca="1" si="69"/>
        <v xml:space="preserve"> </v>
      </c>
      <c r="L436" s="17" t="str">
        <f t="shared" ca="1" si="69"/>
        <v xml:space="preserve"> </v>
      </c>
      <c r="M436" s="17" t="str">
        <f t="shared" ca="1" si="69"/>
        <v xml:space="preserve"> </v>
      </c>
      <c r="N436" s="17" t="str">
        <f t="shared" ca="1" si="69"/>
        <v xml:space="preserve"> </v>
      </c>
      <c r="O436" s="17" t="str">
        <f t="shared" ca="1" si="69"/>
        <v xml:space="preserve"> </v>
      </c>
      <c r="P436" s="17" t="str">
        <f t="shared" ca="1" si="69"/>
        <v xml:space="preserve"> </v>
      </c>
      <c r="Q436" s="17" t="str">
        <f t="shared" ca="1" si="69"/>
        <v xml:space="preserve"> </v>
      </c>
      <c r="R436" s="17" t="str">
        <f t="shared" ca="1" si="69"/>
        <v xml:space="preserve"> </v>
      </c>
      <c r="S436" s="17" t="str">
        <f t="shared" ca="1" si="69"/>
        <v xml:space="preserve"> </v>
      </c>
      <c r="T436" s="17" t="str">
        <f t="shared" ca="1" si="69"/>
        <v xml:space="preserve"> </v>
      </c>
      <c r="Z436" s="18" t="str">
        <f t="shared" si="61"/>
        <v xml:space="preserve"> </v>
      </c>
      <c r="AA436" s="18">
        <f t="shared" si="63"/>
        <v>33</v>
      </c>
      <c r="AB436" s="18">
        <f t="shared" ca="1" si="64"/>
        <v>96</v>
      </c>
      <c r="AC436" s="18">
        <f t="shared" ca="1" si="65"/>
        <v>0</v>
      </c>
      <c r="AE436" s="2" t="b">
        <f t="shared" si="62"/>
        <v>0</v>
      </c>
    </row>
    <row r="437" spans="1:31" ht="12.75">
      <c r="A437" s="19">
        <v>5</v>
      </c>
      <c r="B437" s="20" t="s">
        <v>50</v>
      </c>
      <c r="C437" s="15"/>
      <c r="D437" s="15"/>
      <c r="F437" s="66"/>
      <c r="G437" s="16"/>
      <c r="H437" s="10" t="str">
        <f ca="1">IF(AC437=1,"D","")</f>
        <v/>
      </c>
      <c r="I437" s="17" t="str">
        <f t="shared" ca="1" si="69"/>
        <v xml:space="preserve"> </v>
      </c>
      <c r="J437" s="17" t="str">
        <f t="shared" ca="1" si="69"/>
        <v xml:space="preserve"> </v>
      </c>
      <c r="K437" s="17" t="str">
        <f t="shared" ca="1" si="69"/>
        <v xml:space="preserve"> </v>
      </c>
      <c r="L437" s="17" t="str">
        <f t="shared" ca="1" si="69"/>
        <v xml:space="preserve"> </v>
      </c>
      <c r="M437" s="17" t="str">
        <f t="shared" ca="1" si="69"/>
        <v xml:space="preserve"> </v>
      </c>
      <c r="N437" s="17" t="str">
        <f t="shared" ca="1" si="69"/>
        <v xml:space="preserve"> </v>
      </c>
      <c r="O437" s="17" t="str">
        <f t="shared" ca="1" si="69"/>
        <v xml:space="preserve"> </v>
      </c>
      <c r="P437" s="17" t="str">
        <f t="shared" ca="1" si="69"/>
        <v xml:space="preserve"> </v>
      </c>
      <c r="Q437" s="17" t="str">
        <f t="shared" ca="1" si="69"/>
        <v xml:space="preserve"> </v>
      </c>
      <c r="R437" s="17" t="str">
        <f t="shared" ca="1" si="69"/>
        <v xml:space="preserve"> </v>
      </c>
      <c r="S437" s="17" t="str">
        <f t="shared" ca="1" si="69"/>
        <v xml:space="preserve"> </v>
      </c>
      <c r="T437" s="17" t="str">
        <f t="shared" ca="1" si="69"/>
        <v xml:space="preserve"> </v>
      </c>
      <c r="Z437" s="18" t="str">
        <f t="shared" si="61"/>
        <v xml:space="preserve"> </v>
      </c>
      <c r="AA437" s="18">
        <f t="shared" si="63"/>
        <v>33</v>
      </c>
      <c r="AB437" s="18">
        <f t="shared" ca="1" si="64"/>
        <v>96</v>
      </c>
      <c r="AC437" s="18">
        <f t="shared" ca="1" si="65"/>
        <v>0</v>
      </c>
      <c r="AE437" s="2" t="b">
        <f t="shared" si="62"/>
        <v>0</v>
      </c>
    </row>
    <row r="438" spans="1:31" ht="12.75">
      <c r="A438" s="19">
        <v>5</v>
      </c>
      <c r="B438" s="20" t="s">
        <v>62</v>
      </c>
      <c r="C438" s="15"/>
      <c r="D438" s="15"/>
      <c r="F438" s="66"/>
      <c r="G438" s="16"/>
      <c r="H438" s="10" t="str">
        <f ca="1">IF(AC438=1,"E","")</f>
        <v/>
      </c>
      <c r="I438" s="17" t="str">
        <f t="shared" ca="1" si="69"/>
        <v xml:space="preserve"> </v>
      </c>
      <c r="J438" s="17" t="str">
        <f t="shared" ca="1" si="69"/>
        <v xml:space="preserve"> </v>
      </c>
      <c r="K438" s="17" t="str">
        <f t="shared" ca="1" si="69"/>
        <v xml:space="preserve"> </v>
      </c>
      <c r="L438" s="17" t="str">
        <f t="shared" ca="1" si="69"/>
        <v xml:space="preserve"> </v>
      </c>
      <c r="M438" s="17" t="str">
        <f t="shared" ca="1" si="69"/>
        <v xml:space="preserve"> </v>
      </c>
      <c r="N438" s="17" t="str">
        <f t="shared" ca="1" si="69"/>
        <v xml:space="preserve"> </v>
      </c>
      <c r="O438" s="17" t="str">
        <f t="shared" ca="1" si="69"/>
        <v xml:space="preserve"> </v>
      </c>
      <c r="P438" s="17" t="str">
        <f t="shared" ca="1" si="69"/>
        <v xml:space="preserve"> </v>
      </c>
      <c r="Q438" s="17" t="str">
        <f t="shared" ca="1" si="69"/>
        <v xml:space="preserve"> </v>
      </c>
      <c r="R438" s="17" t="str">
        <f t="shared" ca="1" si="69"/>
        <v xml:space="preserve"> </v>
      </c>
      <c r="S438" s="17" t="str">
        <f t="shared" ca="1" si="69"/>
        <v xml:space="preserve"> </v>
      </c>
      <c r="T438" s="17" t="str">
        <f t="shared" ca="1" si="69"/>
        <v xml:space="preserve"> </v>
      </c>
      <c r="Z438" s="18" t="str">
        <f t="shared" si="61"/>
        <v xml:space="preserve"> </v>
      </c>
      <c r="AA438" s="18">
        <f t="shared" si="63"/>
        <v>33</v>
      </c>
      <c r="AB438" s="18">
        <f t="shared" ca="1" si="64"/>
        <v>96</v>
      </c>
      <c r="AC438" s="18">
        <f t="shared" ca="1" si="65"/>
        <v>0</v>
      </c>
      <c r="AE438" s="2" t="b">
        <f t="shared" si="62"/>
        <v>0</v>
      </c>
    </row>
    <row r="439" spans="1:31" ht="12.75">
      <c r="A439" s="19">
        <v>5</v>
      </c>
      <c r="B439" s="20" t="s">
        <v>74</v>
      </c>
      <c r="C439" s="15"/>
      <c r="D439" s="15"/>
      <c r="F439" s="66"/>
      <c r="G439" s="16"/>
      <c r="H439" s="10" t="str">
        <f ca="1">IF(AC439=1,"F","")</f>
        <v/>
      </c>
      <c r="I439" s="17" t="str">
        <f t="shared" ca="1" si="69"/>
        <v xml:space="preserve"> </v>
      </c>
      <c r="J439" s="17" t="str">
        <f t="shared" ca="1" si="69"/>
        <v xml:space="preserve"> </v>
      </c>
      <c r="K439" s="17" t="str">
        <f t="shared" ca="1" si="69"/>
        <v xml:space="preserve"> </v>
      </c>
      <c r="L439" s="17" t="str">
        <f t="shared" ca="1" si="69"/>
        <v xml:space="preserve"> </v>
      </c>
      <c r="M439" s="17" t="str">
        <f t="shared" ca="1" si="69"/>
        <v xml:space="preserve"> </v>
      </c>
      <c r="N439" s="17" t="str">
        <f t="shared" ca="1" si="69"/>
        <v xml:space="preserve"> </v>
      </c>
      <c r="O439" s="17" t="str">
        <f t="shared" ca="1" si="69"/>
        <v xml:space="preserve"> </v>
      </c>
      <c r="P439" s="17" t="str">
        <f t="shared" ca="1" si="69"/>
        <v xml:space="preserve"> </v>
      </c>
      <c r="Q439" s="17" t="str">
        <f t="shared" ca="1" si="69"/>
        <v xml:space="preserve"> </v>
      </c>
      <c r="R439" s="17" t="str">
        <f t="shared" ca="1" si="69"/>
        <v xml:space="preserve"> </v>
      </c>
      <c r="S439" s="17" t="str">
        <f t="shared" ca="1" si="69"/>
        <v xml:space="preserve"> </v>
      </c>
      <c r="T439" s="17" t="str">
        <f t="shared" ca="1" si="69"/>
        <v xml:space="preserve"> </v>
      </c>
      <c r="Z439" s="18" t="str">
        <f t="shared" si="61"/>
        <v xml:space="preserve"> </v>
      </c>
      <c r="AA439" s="18">
        <f t="shared" si="63"/>
        <v>33</v>
      </c>
      <c r="AB439" s="18">
        <f t="shared" ca="1" si="64"/>
        <v>96</v>
      </c>
      <c r="AC439" s="18">
        <f t="shared" ca="1" si="65"/>
        <v>0</v>
      </c>
      <c r="AE439" s="2" t="b">
        <f t="shared" si="62"/>
        <v>0</v>
      </c>
    </row>
    <row r="440" spans="1:31" ht="12.75">
      <c r="A440" s="19">
        <v>5</v>
      </c>
      <c r="B440" s="20" t="s">
        <v>86</v>
      </c>
      <c r="C440" s="15"/>
      <c r="D440" s="15"/>
      <c r="F440" s="66"/>
      <c r="G440" s="16"/>
      <c r="H440" s="10" t="str">
        <f ca="1">IF(AC440=1,"G","")</f>
        <v/>
      </c>
      <c r="I440" s="17" t="str">
        <f t="shared" ca="1" si="69"/>
        <v xml:space="preserve"> </v>
      </c>
      <c r="J440" s="17" t="str">
        <f t="shared" ca="1" si="69"/>
        <v xml:space="preserve"> </v>
      </c>
      <c r="K440" s="17" t="str">
        <f t="shared" ca="1" si="69"/>
        <v xml:space="preserve"> </v>
      </c>
      <c r="L440" s="17" t="str">
        <f t="shared" ca="1" si="69"/>
        <v xml:space="preserve"> </v>
      </c>
      <c r="M440" s="17" t="str">
        <f t="shared" ca="1" si="69"/>
        <v xml:space="preserve"> </v>
      </c>
      <c r="N440" s="17" t="str">
        <f t="shared" ca="1" si="69"/>
        <v xml:space="preserve"> </v>
      </c>
      <c r="O440" s="17" t="str">
        <f t="shared" ca="1" si="69"/>
        <v xml:space="preserve"> </v>
      </c>
      <c r="P440" s="17" t="str">
        <f t="shared" ca="1" si="69"/>
        <v xml:space="preserve"> </v>
      </c>
      <c r="Q440" s="17" t="str">
        <f t="shared" ca="1" si="69"/>
        <v xml:space="preserve"> </v>
      </c>
      <c r="R440" s="17" t="str">
        <f t="shared" ca="1" si="69"/>
        <v xml:space="preserve"> </v>
      </c>
      <c r="S440" s="17" t="str">
        <f t="shared" ca="1" si="69"/>
        <v xml:space="preserve"> </v>
      </c>
      <c r="T440" s="17" t="str">
        <f t="shared" ca="1" si="69"/>
        <v xml:space="preserve"> </v>
      </c>
      <c r="Z440" s="18" t="str">
        <f t="shared" si="61"/>
        <v xml:space="preserve"> </v>
      </c>
      <c r="AA440" s="18">
        <f t="shared" si="63"/>
        <v>33</v>
      </c>
      <c r="AB440" s="18">
        <f t="shared" ca="1" si="64"/>
        <v>96</v>
      </c>
      <c r="AC440" s="18">
        <f t="shared" ca="1" si="65"/>
        <v>0</v>
      </c>
      <c r="AE440" s="2" t="b">
        <f t="shared" si="62"/>
        <v>0</v>
      </c>
    </row>
    <row r="441" spans="1:31" ht="12.75">
      <c r="A441" s="19">
        <v>5</v>
      </c>
      <c r="B441" s="20" t="s">
        <v>98</v>
      </c>
      <c r="C441" s="15"/>
      <c r="D441" s="15"/>
      <c r="F441" s="66"/>
      <c r="G441" s="16"/>
      <c r="H441" s="10" t="str">
        <f ca="1">IF(AC441=1,"H","")</f>
        <v/>
      </c>
      <c r="I441" s="17" t="str">
        <f t="shared" ca="1" si="69"/>
        <v xml:space="preserve"> </v>
      </c>
      <c r="J441" s="17" t="str">
        <f t="shared" ca="1" si="69"/>
        <v xml:space="preserve"> </v>
      </c>
      <c r="K441" s="17" t="str">
        <f t="shared" ca="1" si="69"/>
        <v xml:space="preserve"> </v>
      </c>
      <c r="L441" s="17" t="str">
        <f t="shared" ca="1" si="69"/>
        <v xml:space="preserve"> </v>
      </c>
      <c r="M441" s="17" t="str">
        <f t="shared" ca="1" si="69"/>
        <v xml:space="preserve"> </v>
      </c>
      <c r="N441" s="17" t="str">
        <f t="shared" ca="1" si="69"/>
        <v xml:space="preserve"> </v>
      </c>
      <c r="O441" s="17" t="str">
        <f t="shared" ca="1" si="69"/>
        <v xml:space="preserve"> </v>
      </c>
      <c r="P441" s="17" t="str">
        <f t="shared" ca="1" si="69"/>
        <v xml:space="preserve"> </v>
      </c>
      <c r="Q441" s="17" t="str">
        <f t="shared" ca="1" si="69"/>
        <v xml:space="preserve"> </v>
      </c>
      <c r="R441" s="17" t="str">
        <f t="shared" ca="1" si="69"/>
        <v xml:space="preserve"> </v>
      </c>
      <c r="S441" s="17" t="str">
        <f t="shared" ca="1" si="69"/>
        <v xml:space="preserve"> </v>
      </c>
      <c r="T441" s="17" t="str">
        <f t="shared" ca="1" si="69"/>
        <v xml:space="preserve"> </v>
      </c>
      <c r="Z441" s="18" t="str">
        <f t="shared" si="61"/>
        <v xml:space="preserve"> </v>
      </c>
      <c r="AA441" s="18">
        <f t="shared" si="63"/>
        <v>33</v>
      </c>
      <c r="AB441" s="18">
        <f t="shared" ca="1" si="64"/>
        <v>96</v>
      </c>
      <c r="AC441" s="18">
        <f t="shared" ca="1" si="65"/>
        <v>0</v>
      </c>
      <c r="AE441" s="2" t="b">
        <f t="shared" si="62"/>
        <v>0</v>
      </c>
    </row>
    <row r="442" spans="1:31" ht="12.75">
      <c r="A442" s="19">
        <v>5</v>
      </c>
      <c r="B442" s="20" t="s">
        <v>15</v>
      </c>
      <c r="C442" s="15"/>
      <c r="D442" s="15"/>
      <c r="F442" s="66"/>
      <c r="G442" s="16"/>
      <c r="Z442" s="18" t="str">
        <f t="shared" si="61"/>
        <v xml:space="preserve"> </v>
      </c>
      <c r="AA442" s="18">
        <f t="shared" si="63"/>
        <v>33</v>
      </c>
      <c r="AB442" s="18">
        <f t="shared" ca="1" si="64"/>
        <v>96</v>
      </c>
      <c r="AC442" s="18">
        <f t="shared" ca="1" si="65"/>
        <v>0</v>
      </c>
      <c r="AE442" s="2" t="b">
        <f t="shared" si="62"/>
        <v>0</v>
      </c>
    </row>
    <row r="443" spans="1:31" ht="12.75">
      <c r="A443" s="19">
        <v>5</v>
      </c>
      <c r="B443" s="20" t="s">
        <v>27</v>
      </c>
      <c r="C443" s="15"/>
      <c r="D443" s="15"/>
      <c r="F443" s="66"/>
      <c r="G443" s="16"/>
      <c r="Z443" s="18" t="str">
        <f t="shared" si="61"/>
        <v xml:space="preserve"> </v>
      </c>
      <c r="AA443" s="18">
        <f t="shared" si="63"/>
        <v>33</v>
      </c>
      <c r="AB443" s="18">
        <f t="shared" ca="1" si="64"/>
        <v>96</v>
      </c>
      <c r="AC443" s="18">
        <f t="shared" ca="1" si="65"/>
        <v>0</v>
      </c>
      <c r="AE443" s="2" t="b">
        <f t="shared" si="62"/>
        <v>0</v>
      </c>
    </row>
    <row r="444" spans="1:31" ht="12.75">
      <c r="A444" s="19">
        <v>5</v>
      </c>
      <c r="B444" s="20" t="s">
        <v>39</v>
      </c>
      <c r="C444" s="15"/>
      <c r="D444" s="15"/>
      <c r="F444" s="66"/>
      <c r="G444" s="16"/>
      <c r="Z444" s="18" t="str">
        <f t="shared" si="61"/>
        <v xml:space="preserve"> </v>
      </c>
      <c r="AA444" s="18">
        <f t="shared" si="63"/>
        <v>33</v>
      </c>
      <c r="AB444" s="18">
        <f t="shared" ca="1" si="64"/>
        <v>96</v>
      </c>
      <c r="AC444" s="18">
        <f t="shared" ca="1" si="65"/>
        <v>0</v>
      </c>
      <c r="AE444" s="2" t="b">
        <f t="shared" si="62"/>
        <v>0</v>
      </c>
    </row>
    <row r="445" spans="1:31" ht="12.75">
      <c r="A445" s="19">
        <v>5</v>
      </c>
      <c r="B445" s="20" t="s">
        <v>51</v>
      </c>
      <c r="C445" s="15"/>
      <c r="D445" s="15"/>
      <c r="F445" s="66"/>
      <c r="G445" s="16"/>
      <c r="I445" s="12" t="str">
        <f ca="1">IF(AC446=1,"Plate "&amp;TEXT(AA446+1,"0"),"")</f>
        <v/>
      </c>
      <c r="Z445" s="18" t="str">
        <f t="shared" si="61"/>
        <v xml:space="preserve"> </v>
      </c>
      <c r="AA445" s="18">
        <f t="shared" si="63"/>
        <v>33</v>
      </c>
      <c r="AB445" s="18">
        <f t="shared" ca="1" si="64"/>
        <v>96</v>
      </c>
      <c r="AC445" s="18">
        <f t="shared" ca="1" si="65"/>
        <v>0</v>
      </c>
      <c r="AE445" s="2" t="b">
        <f t="shared" si="62"/>
        <v>0</v>
      </c>
    </row>
    <row r="446" spans="1:31" ht="12.75">
      <c r="A446" s="19">
        <v>5</v>
      </c>
      <c r="B446" s="20" t="s">
        <v>63</v>
      </c>
      <c r="C446" s="15"/>
      <c r="D446" s="15"/>
      <c r="F446" s="66"/>
      <c r="G446" s="16"/>
      <c r="H446" s="9"/>
      <c r="I446" s="10" t="str">
        <f ca="1">IF($AC446=1,"1","")</f>
        <v/>
      </c>
      <c r="J446" s="10" t="str">
        <f ca="1">IF($AC446=1,"2","")</f>
        <v/>
      </c>
      <c r="K446" s="10" t="str">
        <f ca="1">IF($AC446=1,"3","")</f>
        <v/>
      </c>
      <c r="L446" s="10" t="str">
        <f ca="1">IF($AC446=1,"4","")</f>
        <v/>
      </c>
      <c r="M446" s="10" t="str">
        <f ca="1">IF($AC446=1,"5","")</f>
        <v/>
      </c>
      <c r="N446" s="10" t="str">
        <f ca="1">IF($AC446=1,"6","")</f>
        <v/>
      </c>
      <c r="O446" s="10" t="str">
        <f ca="1">IF($AC446=1,"7","")</f>
        <v/>
      </c>
      <c r="P446" s="10" t="str">
        <f ca="1">IF($AC446=1,"8","")</f>
        <v/>
      </c>
      <c r="Q446" s="10" t="str">
        <f ca="1">IF($AC446=1,"9","")</f>
        <v/>
      </c>
      <c r="R446" s="10" t="str">
        <f ca="1">IF($AC446=1,"10","")</f>
        <v/>
      </c>
      <c r="S446" s="10" t="str">
        <f ca="1">IF($AC446=1,"11","")</f>
        <v/>
      </c>
      <c r="T446" s="10" t="str">
        <f ca="1">IF($AC446=1,"12","")</f>
        <v/>
      </c>
      <c r="Z446" s="18" t="str">
        <f t="shared" si="61"/>
        <v xml:space="preserve"> </v>
      </c>
      <c r="AA446" s="18">
        <f t="shared" si="63"/>
        <v>34</v>
      </c>
      <c r="AB446" s="18">
        <f t="shared" ca="1" si="64"/>
        <v>96</v>
      </c>
      <c r="AC446" s="18">
        <f t="shared" ca="1" si="65"/>
        <v>0</v>
      </c>
      <c r="AE446" s="2" t="b">
        <f t="shared" si="62"/>
        <v>0</v>
      </c>
    </row>
    <row r="447" spans="1:31" ht="12.75">
      <c r="A447" s="19">
        <v>5</v>
      </c>
      <c r="B447" s="20" t="s">
        <v>75</v>
      </c>
      <c r="C447" s="15"/>
      <c r="D447" s="15"/>
      <c r="F447" s="66"/>
      <c r="G447" s="16"/>
      <c r="H447" s="10" t="str">
        <f ca="1">IF(AC447=1,"A","")</f>
        <v/>
      </c>
      <c r="I447" s="17" t="str">
        <f ca="1" t="shared" si="70" ref="I447:T454">OFFSET($Z$2,ROW()-StartRow-1-$AA447*PanelHeight+$AA447*WellsInPlate+(COLUMN()-9)*8,0,1,1)</f>
        <v xml:space="preserve"> </v>
      </c>
      <c r="J447" s="17" t="str">
        <f t="shared" ca="1" si="70"/>
        <v xml:space="preserve"> </v>
      </c>
      <c r="K447" s="17" t="str">
        <f t="shared" ca="1" si="70"/>
        <v xml:space="preserve"> </v>
      </c>
      <c r="L447" s="17" t="str">
        <f t="shared" ca="1" si="70"/>
        <v xml:space="preserve"> </v>
      </c>
      <c r="M447" s="17" t="str">
        <f t="shared" ca="1" si="70"/>
        <v xml:space="preserve"> </v>
      </c>
      <c r="N447" s="17" t="str">
        <f t="shared" ca="1" si="70"/>
        <v xml:space="preserve"> </v>
      </c>
      <c r="O447" s="17" t="str">
        <f t="shared" ca="1" si="70"/>
        <v xml:space="preserve"> </v>
      </c>
      <c r="P447" s="17" t="str">
        <f t="shared" ca="1" si="70"/>
        <v xml:space="preserve"> </v>
      </c>
      <c r="Q447" s="17" t="str">
        <f t="shared" ca="1" si="70"/>
        <v xml:space="preserve"> </v>
      </c>
      <c r="R447" s="17" t="str">
        <f t="shared" ca="1" si="70"/>
        <v xml:space="preserve"> </v>
      </c>
      <c r="S447" s="17" t="str">
        <f t="shared" ca="1" si="70"/>
        <v xml:space="preserve"> </v>
      </c>
      <c r="T447" s="17" t="str">
        <f t="shared" ca="1" si="70"/>
        <v xml:space="preserve"> </v>
      </c>
      <c r="Z447" s="18" t="str">
        <f t="shared" si="61"/>
        <v xml:space="preserve"> </v>
      </c>
      <c r="AA447" s="18">
        <f t="shared" si="63"/>
        <v>34</v>
      </c>
      <c r="AB447" s="18">
        <f t="shared" ca="1" si="64"/>
        <v>96</v>
      </c>
      <c r="AC447" s="18">
        <f t="shared" ca="1" si="65"/>
        <v>0</v>
      </c>
      <c r="AE447" s="2" t="b">
        <f t="shared" si="62"/>
        <v>0</v>
      </c>
    </row>
    <row r="448" spans="1:31" ht="12.75">
      <c r="A448" s="19">
        <v>5</v>
      </c>
      <c r="B448" s="20" t="s">
        <v>87</v>
      </c>
      <c r="C448" s="15"/>
      <c r="D448" s="15"/>
      <c r="F448" s="66"/>
      <c r="G448" s="16"/>
      <c r="H448" s="10" t="str">
        <f ca="1">IF(AC448=1,"B","")</f>
        <v/>
      </c>
      <c r="I448" s="17" t="str">
        <f t="shared" ca="1" si="70"/>
        <v xml:space="preserve"> </v>
      </c>
      <c r="J448" s="17" t="str">
        <f t="shared" ca="1" si="70"/>
        <v xml:space="preserve"> </v>
      </c>
      <c r="K448" s="17" t="str">
        <f t="shared" ca="1" si="70"/>
        <v xml:space="preserve"> </v>
      </c>
      <c r="L448" s="17" t="str">
        <f t="shared" ca="1" si="70"/>
        <v xml:space="preserve"> </v>
      </c>
      <c r="M448" s="17" t="str">
        <f t="shared" ca="1" si="70"/>
        <v xml:space="preserve"> </v>
      </c>
      <c r="N448" s="17" t="str">
        <f t="shared" ca="1" si="70"/>
        <v xml:space="preserve"> </v>
      </c>
      <c r="O448" s="17" t="str">
        <f t="shared" ca="1" si="70"/>
        <v xml:space="preserve"> </v>
      </c>
      <c r="P448" s="17" t="str">
        <f t="shared" ca="1" si="70"/>
        <v xml:space="preserve"> </v>
      </c>
      <c r="Q448" s="17" t="str">
        <f t="shared" ca="1" si="70"/>
        <v xml:space="preserve"> </v>
      </c>
      <c r="R448" s="17" t="str">
        <f t="shared" ca="1" si="70"/>
        <v xml:space="preserve"> </v>
      </c>
      <c r="S448" s="17" t="str">
        <f t="shared" ca="1" si="70"/>
        <v xml:space="preserve"> </v>
      </c>
      <c r="T448" s="17" t="str">
        <f t="shared" ca="1" si="70"/>
        <v xml:space="preserve"> </v>
      </c>
      <c r="Z448" s="18" t="str">
        <f t="shared" si="61"/>
        <v xml:space="preserve"> </v>
      </c>
      <c r="AA448" s="18">
        <f t="shared" si="63"/>
        <v>34</v>
      </c>
      <c r="AB448" s="18">
        <f t="shared" ca="1" si="64"/>
        <v>96</v>
      </c>
      <c r="AC448" s="18">
        <f t="shared" ca="1" si="65"/>
        <v>0</v>
      </c>
      <c r="AE448" s="2" t="b">
        <f t="shared" si="62"/>
        <v>0</v>
      </c>
    </row>
    <row r="449" spans="1:31" ht="12.75">
      <c r="A449" s="19">
        <v>5</v>
      </c>
      <c r="B449" s="20" t="s">
        <v>99</v>
      </c>
      <c r="C449" s="15"/>
      <c r="D449" s="15"/>
      <c r="F449" s="66"/>
      <c r="G449" s="16"/>
      <c r="H449" s="10" t="str">
        <f ca="1">IF(AC449=1,"C","")</f>
        <v/>
      </c>
      <c r="I449" s="17" t="str">
        <f t="shared" ca="1" si="70"/>
        <v xml:space="preserve"> </v>
      </c>
      <c r="J449" s="17" t="str">
        <f t="shared" ca="1" si="70"/>
        <v xml:space="preserve"> </v>
      </c>
      <c r="K449" s="17" t="str">
        <f t="shared" ca="1" si="70"/>
        <v xml:space="preserve"> </v>
      </c>
      <c r="L449" s="17" t="str">
        <f t="shared" ca="1" si="70"/>
        <v xml:space="preserve"> </v>
      </c>
      <c r="M449" s="17" t="str">
        <f t="shared" ca="1" si="70"/>
        <v xml:space="preserve"> </v>
      </c>
      <c r="N449" s="17" t="str">
        <f t="shared" ca="1" si="70"/>
        <v xml:space="preserve"> </v>
      </c>
      <c r="O449" s="17" t="str">
        <f t="shared" ca="1" si="70"/>
        <v xml:space="preserve"> </v>
      </c>
      <c r="P449" s="17" t="str">
        <f t="shared" ca="1" si="70"/>
        <v xml:space="preserve"> </v>
      </c>
      <c r="Q449" s="17" t="str">
        <f t="shared" ca="1" si="70"/>
        <v xml:space="preserve"> </v>
      </c>
      <c r="R449" s="17" t="str">
        <f t="shared" ca="1" si="70"/>
        <v xml:space="preserve"> </v>
      </c>
      <c r="S449" s="17" t="str">
        <f t="shared" ca="1" si="70"/>
        <v xml:space="preserve"> </v>
      </c>
      <c r="T449" s="17" t="str">
        <f t="shared" ca="1" si="70"/>
        <v xml:space="preserve"> </v>
      </c>
      <c r="Z449" s="18" t="str">
        <f t="shared" si="61"/>
        <v xml:space="preserve"> </v>
      </c>
      <c r="AA449" s="18">
        <f t="shared" si="63"/>
        <v>34</v>
      </c>
      <c r="AB449" s="18">
        <f t="shared" ca="1" si="64"/>
        <v>96</v>
      </c>
      <c r="AC449" s="18">
        <f t="shared" ca="1" si="65"/>
        <v>0</v>
      </c>
      <c r="AE449" s="2" t="b">
        <f t="shared" si="62"/>
        <v>0</v>
      </c>
    </row>
    <row r="450" spans="1:31" ht="12.75">
      <c r="A450" s="19">
        <v>5</v>
      </c>
      <c r="B450" s="20" t="s">
        <v>16</v>
      </c>
      <c r="C450" s="15"/>
      <c r="D450" s="15"/>
      <c r="F450" s="66"/>
      <c r="G450" s="16"/>
      <c r="H450" s="10" t="str">
        <f ca="1">IF(AC450=1,"D","")</f>
        <v/>
      </c>
      <c r="I450" s="17" t="str">
        <f t="shared" ca="1" si="70"/>
        <v xml:space="preserve"> </v>
      </c>
      <c r="J450" s="17" t="str">
        <f t="shared" ca="1" si="70"/>
        <v xml:space="preserve"> </v>
      </c>
      <c r="K450" s="17" t="str">
        <f t="shared" ca="1" si="70"/>
        <v xml:space="preserve"> </v>
      </c>
      <c r="L450" s="17" t="str">
        <f t="shared" ca="1" si="70"/>
        <v xml:space="preserve"> </v>
      </c>
      <c r="M450" s="17" t="str">
        <f t="shared" ca="1" si="70"/>
        <v xml:space="preserve"> </v>
      </c>
      <c r="N450" s="17" t="str">
        <f t="shared" ca="1" si="70"/>
        <v xml:space="preserve"> </v>
      </c>
      <c r="O450" s="17" t="str">
        <f t="shared" ca="1" si="70"/>
        <v xml:space="preserve"> </v>
      </c>
      <c r="P450" s="17" t="str">
        <f t="shared" ca="1" si="70"/>
        <v xml:space="preserve"> </v>
      </c>
      <c r="Q450" s="17" t="str">
        <f t="shared" ca="1" si="70"/>
        <v xml:space="preserve"> </v>
      </c>
      <c r="R450" s="17" t="str">
        <f t="shared" ca="1" si="70"/>
        <v xml:space="preserve"> </v>
      </c>
      <c r="S450" s="17" t="str">
        <f t="shared" ca="1" si="70"/>
        <v xml:space="preserve"> </v>
      </c>
      <c r="T450" s="17" t="str">
        <f t="shared" ca="1" si="70"/>
        <v xml:space="preserve"> </v>
      </c>
      <c r="Z450" s="18" t="str">
        <f t="shared" si="71" ref="Z450:Z513">IF(LEN(INDEX($1:$1048576,ROW(),4))&gt;0,INDEX($1:$1048576,ROW(),4)," ")</f>
        <v xml:space="preserve"> </v>
      </c>
      <c r="AA450" s="18">
        <f t="shared" si="63"/>
        <v>34</v>
      </c>
      <c r="AB450" s="18">
        <f t="shared" ca="1" si="64"/>
        <v>96</v>
      </c>
      <c r="AC450" s="18">
        <f t="shared" ca="1" si="65"/>
        <v>0</v>
      </c>
      <c r="AE450" s="2" t="b">
        <f t="shared" si="62"/>
        <v>0</v>
      </c>
    </row>
    <row r="451" spans="1:31" ht="12.75">
      <c r="A451" s="19">
        <v>5</v>
      </c>
      <c r="B451" s="20" t="s">
        <v>28</v>
      </c>
      <c r="C451" s="15"/>
      <c r="D451" s="15"/>
      <c r="F451" s="66"/>
      <c r="G451" s="16"/>
      <c r="H451" s="10" t="str">
        <f ca="1">IF(AC451=1,"E","")</f>
        <v/>
      </c>
      <c r="I451" s="17" t="str">
        <f t="shared" ca="1" si="70"/>
        <v xml:space="preserve"> </v>
      </c>
      <c r="J451" s="17" t="str">
        <f t="shared" ca="1" si="70"/>
        <v xml:space="preserve"> </v>
      </c>
      <c r="K451" s="17" t="str">
        <f t="shared" ca="1" si="70"/>
        <v xml:space="preserve"> </v>
      </c>
      <c r="L451" s="17" t="str">
        <f t="shared" ca="1" si="70"/>
        <v xml:space="preserve"> </v>
      </c>
      <c r="M451" s="17" t="str">
        <f t="shared" ca="1" si="70"/>
        <v xml:space="preserve"> </v>
      </c>
      <c r="N451" s="17" t="str">
        <f t="shared" ca="1" si="70"/>
        <v xml:space="preserve"> </v>
      </c>
      <c r="O451" s="17" t="str">
        <f t="shared" ca="1" si="70"/>
        <v xml:space="preserve"> </v>
      </c>
      <c r="P451" s="17" t="str">
        <f t="shared" ca="1" si="70"/>
        <v xml:space="preserve"> </v>
      </c>
      <c r="Q451" s="17" t="str">
        <f t="shared" ca="1" si="70"/>
        <v xml:space="preserve"> </v>
      </c>
      <c r="R451" s="17" t="str">
        <f t="shared" ca="1" si="70"/>
        <v xml:space="preserve"> </v>
      </c>
      <c r="S451" s="17" t="str">
        <f t="shared" ca="1" si="70"/>
        <v xml:space="preserve"> </v>
      </c>
      <c r="T451" s="17" t="str">
        <f t="shared" ca="1" si="70"/>
        <v xml:space="preserve"> </v>
      </c>
      <c r="Z451" s="18" t="str">
        <f t="shared" si="71"/>
        <v xml:space="preserve"> </v>
      </c>
      <c r="AA451" s="18">
        <f t="shared" si="63"/>
        <v>34</v>
      </c>
      <c r="AB451" s="18">
        <f t="shared" ca="1" si="64"/>
        <v>96</v>
      </c>
      <c r="AC451" s="18">
        <f t="shared" ca="1" si="65"/>
        <v>0</v>
      </c>
      <c r="AE451" s="2" t="b">
        <f t="shared" si="72" ref="AE451:AE514">IF(COUNTBLANK(D451)=0,A451)</f>
        <v>0</v>
      </c>
    </row>
    <row r="452" spans="1:31" ht="12.75">
      <c r="A452" s="19">
        <v>5</v>
      </c>
      <c r="B452" s="20" t="s">
        <v>40</v>
      </c>
      <c r="C452" s="15"/>
      <c r="D452" s="15"/>
      <c r="F452" s="66"/>
      <c r="G452" s="16"/>
      <c r="H452" s="10" t="str">
        <f ca="1">IF(AC452=1,"F","")</f>
        <v/>
      </c>
      <c r="I452" s="17" t="str">
        <f t="shared" ca="1" si="70"/>
        <v xml:space="preserve"> </v>
      </c>
      <c r="J452" s="17" t="str">
        <f t="shared" ca="1" si="70"/>
        <v xml:space="preserve"> </v>
      </c>
      <c r="K452" s="17" t="str">
        <f t="shared" ca="1" si="70"/>
        <v xml:space="preserve"> </v>
      </c>
      <c r="L452" s="17" t="str">
        <f t="shared" ca="1" si="70"/>
        <v xml:space="preserve"> </v>
      </c>
      <c r="M452" s="17" t="str">
        <f t="shared" ca="1" si="70"/>
        <v xml:space="preserve"> </v>
      </c>
      <c r="N452" s="17" t="str">
        <f t="shared" ca="1" si="70"/>
        <v xml:space="preserve"> </v>
      </c>
      <c r="O452" s="17" t="str">
        <f t="shared" ca="1" si="70"/>
        <v xml:space="preserve"> </v>
      </c>
      <c r="P452" s="17" t="str">
        <f t="shared" ca="1" si="70"/>
        <v xml:space="preserve"> </v>
      </c>
      <c r="Q452" s="17" t="str">
        <f t="shared" ca="1" si="70"/>
        <v xml:space="preserve"> </v>
      </c>
      <c r="R452" s="17" t="str">
        <f t="shared" ca="1" si="70"/>
        <v xml:space="preserve"> </v>
      </c>
      <c r="S452" s="17" t="str">
        <f t="shared" ca="1" si="70"/>
        <v xml:space="preserve"> </v>
      </c>
      <c r="T452" s="17" t="str">
        <f t="shared" ca="1" si="70"/>
        <v xml:space="preserve"> </v>
      </c>
      <c r="Z452" s="18" t="str">
        <f t="shared" si="71"/>
        <v xml:space="preserve"> </v>
      </c>
      <c r="AA452" s="18">
        <f t="shared" si="73" ref="AA452:AA515">CEILING((ROW()-StartRow+1)/PanelHeight,1)-1</f>
        <v>34</v>
      </c>
      <c r="AB452" s="18">
        <f ca="1" t="shared" si="74" ref="AB452:AB515">COUNTBLANK(OFFSET(INDEX($1:$1048576,2,4),AA452*WellsInPlate,0,WellsInPlate,1))</f>
        <v>96</v>
      </c>
      <c r="AC452" s="18">
        <f ca="1" t="shared" si="75" ref="AC452:AC515">IF(AB452=WellsInPlate,0,1)</f>
        <v>0</v>
      </c>
      <c r="AE452" s="2" t="b">
        <f t="shared" si="72"/>
        <v>0</v>
      </c>
    </row>
    <row r="453" spans="1:31" ht="12.75">
      <c r="A453" s="19">
        <v>5</v>
      </c>
      <c r="B453" s="20" t="s">
        <v>52</v>
      </c>
      <c r="C453" s="15"/>
      <c r="D453" s="15"/>
      <c r="F453" s="66"/>
      <c r="G453" s="16"/>
      <c r="H453" s="10" t="str">
        <f ca="1">IF(AC453=1,"G","")</f>
        <v/>
      </c>
      <c r="I453" s="17" t="str">
        <f t="shared" ca="1" si="70"/>
        <v xml:space="preserve"> </v>
      </c>
      <c r="J453" s="17" t="str">
        <f t="shared" ca="1" si="70"/>
        <v xml:space="preserve"> </v>
      </c>
      <c r="K453" s="17" t="str">
        <f t="shared" ca="1" si="70"/>
        <v xml:space="preserve"> </v>
      </c>
      <c r="L453" s="17" t="str">
        <f t="shared" ca="1" si="70"/>
        <v xml:space="preserve"> </v>
      </c>
      <c r="M453" s="17" t="str">
        <f t="shared" ca="1" si="70"/>
        <v xml:space="preserve"> </v>
      </c>
      <c r="N453" s="17" t="str">
        <f t="shared" ca="1" si="70"/>
        <v xml:space="preserve"> </v>
      </c>
      <c r="O453" s="17" t="str">
        <f t="shared" ca="1" si="70"/>
        <v xml:space="preserve"> </v>
      </c>
      <c r="P453" s="17" t="str">
        <f t="shared" ca="1" si="70"/>
        <v xml:space="preserve"> </v>
      </c>
      <c r="Q453" s="17" t="str">
        <f t="shared" ca="1" si="70"/>
        <v xml:space="preserve"> </v>
      </c>
      <c r="R453" s="17" t="str">
        <f t="shared" ca="1" si="70"/>
        <v xml:space="preserve"> </v>
      </c>
      <c r="S453" s="17" t="str">
        <f t="shared" ca="1" si="70"/>
        <v xml:space="preserve"> </v>
      </c>
      <c r="T453" s="17" t="str">
        <f t="shared" ca="1" si="70"/>
        <v xml:space="preserve"> </v>
      </c>
      <c r="Z453" s="18" t="str">
        <f t="shared" si="71"/>
        <v xml:space="preserve"> </v>
      </c>
      <c r="AA453" s="18">
        <f t="shared" si="73"/>
        <v>34</v>
      </c>
      <c r="AB453" s="18">
        <f t="shared" ca="1" si="74"/>
        <v>96</v>
      </c>
      <c r="AC453" s="18">
        <f t="shared" ca="1" si="75"/>
        <v>0</v>
      </c>
      <c r="AE453" s="2" t="b">
        <f t="shared" si="72"/>
        <v>0</v>
      </c>
    </row>
    <row r="454" spans="1:31" ht="12.75">
      <c r="A454" s="19">
        <v>5</v>
      </c>
      <c r="B454" s="20" t="s">
        <v>64</v>
      </c>
      <c r="C454" s="15"/>
      <c r="D454" s="15"/>
      <c r="F454" s="66"/>
      <c r="G454" s="16"/>
      <c r="H454" s="10" t="str">
        <f ca="1">IF(AC454=1,"H","")</f>
        <v/>
      </c>
      <c r="I454" s="17" t="str">
        <f t="shared" ca="1" si="70"/>
        <v xml:space="preserve"> </v>
      </c>
      <c r="J454" s="17" t="str">
        <f t="shared" ca="1" si="70"/>
        <v xml:space="preserve"> </v>
      </c>
      <c r="K454" s="17" t="str">
        <f t="shared" ca="1" si="70"/>
        <v xml:space="preserve"> </v>
      </c>
      <c r="L454" s="17" t="str">
        <f t="shared" ca="1" si="70"/>
        <v xml:space="preserve"> </v>
      </c>
      <c r="M454" s="17" t="str">
        <f t="shared" ca="1" si="70"/>
        <v xml:space="preserve"> </v>
      </c>
      <c r="N454" s="17" t="str">
        <f t="shared" ca="1" si="70"/>
        <v xml:space="preserve"> </v>
      </c>
      <c r="O454" s="17" t="str">
        <f t="shared" ca="1" si="70"/>
        <v xml:space="preserve"> </v>
      </c>
      <c r="P454" s="17" t="str">
        <f t="shared" ca="1" si="70"/>
        <v xml:space="preserve"> </v>
      </c>
      <c r="Q454" s="17" t="str">
        <f t="shared" ca="1" si="70"/>
        <v xml:space="preserve"> </v>
      </c>
      <c r="R454" s="17" t="str">
        <f t="shared" ca="1" si="70"/>
        <v xml:space="preserve"> </v>
      </c>
      <c r="S454" s="17" t="str">
        <f t="shared" ca="1" si="70"/>
        <v xml:space="preserve"> </v>
      </c>
      <c r="T454" s="17" t="str">
        <f t="shared" ca="1" si="70"/>
        <v xml:space="preserve"> </v>
      </c>
      <c r="Z454" s="18" t="str">
        <f t="shared" si="71"/>
        <v xml:space="preserve"> </v>
      </c>
      <c r="AA454" s="18">
        <f t="shared" si="73"/>
        <v>34</v>
      </c>
      <c r="AB454" s="18">
        <f t="shared" ca="1" si="74"/>
        <v>96</v>
      </c>
      <c r="AC454" s="18">
        <f t="shared" ca="1" si="75"/>
        <v>0</v>
      </c>
      <c r="AE454" s="2" t="b">
        <f t="shared" si="72"/>
        <v>0</v>
      </c>
    </row>
    <row r="455" spans="1:31" ht="12.75">
      <c r="A455" s="19">
        <v>5</v>
      </c>
      <c r="B455" s="20" t="s">
        <v>76</v>
      </c>
      <c r="C455" s="15"/>
      <c r="D455" s="15"/>
      <c r="F455" s="66"/>
      <c r="G455" s="16"/>
      <c r="Z455" s="18" t="str">
        <f t="shared" si="71"/>
        <v xml:space="preserve"> </v>
      </c>
      <c r="AA455" s="18">
        <f t="shared" si="73"/>
        <v>34</v>
      </c>
      <c r="AB455" s="18">
        <f t="shared" ca="1" si="74"/>
        <v>96</v>
      </c>
      <c r="AC455" s="18">
        <f t="shared" ca="1" si="75"/>
        <v>0</v>
      </c>
      <c r="AE455" s="2" t="b">
        <f t="shared" si="72"/>
        <v>0</v>
      </c>
    </row>
    <row r="456" spans="1:31" ht="12.75">
      <c r="A456" s="19">
        <v>5</v>
      </c>
      <c r="B456" s="20" t="s">
        <v>88</v>
      </c>
      <c r="C456" s="15"/>
      <c r="D456" s="15"/>
      <c r="F456" s="66"/>
      <c r="G456" s="16"/>
      <c r="Z456" s="18" t="str">
        <f t="shared" si="71"/>
        <v xml:space="preserve"> </v>
      </c>
      <c r="AA456" s="18">
        <f t="shared" si="73"/>
        <v>34</v>
      </c>
      <c r="AB456" s="18">
        <f t="shared" ca="1" si="74"/>
        <v>96</v>
      </c>
      <c r="AC456" s="18">
        <f t="shared" ca="1" si="75"/>
        <v>0</v>
      </c>
      <c r="AE456" s="2" t="b">
        <f t="shared" si="72"/>
        <v>0</v>
      </c>
    </row>
    <row r="457" spans="1:31" ht="12.75">
      <c r="A457" s="19">
        <v>5</v>
      </c>
      <c r="B457" s="20" t="s">
        <v>100</v>
      </c>
      <c r="C457" s="15"/>
      <c r="D457" s="15"/>
      <c r="F457" s="66"/>
      <c r="G457" s="16"/>
      <c r="Z457" s="18" t="str">
        <f t="shared" si="71"/>
        <v xml:space="preserve"> </v>
      </c>
      <c r="AA457" s="18">
        <f t="shared" si="73"/>
        <v>34</v>
      </c>
      <c r="AB457" s="18">
        <f t="shared" ca="1" si="74"/>
        <v>96</v>
      </c>
      <c r="AC457" s="18">
        <f t="shared" ca="1" si="75"/>
        <v>0</v>
      </c>
      <c r="AE457" s="2" t="b">
        <f t="shared" si="72"/>
        <v>0</v>
      </c>
    </row>
    <row r="458" spans="1:31" ht="12.75">
      <c r="A458" s="19">
        <v>5</v>
      </c>
      <c r="B458" s="20" t="s">
        <v>17</v>
      </c>
      <c r="C458" s="15"/>
      <c r="D458" s="15"/>
      <c r="F458" s="66"/>
      <c r="G458" s="16"/>
      <c r="I458" s="12" t="str">
        <f ca="1">IF(AC459=1,"Plate "&amp;TEXT(AA459+1,"0"),"")</f>
        <v/>
      </c>
      <c r="Z458" s="18" t="str">
        <f t="shared" si="71"/>
        <v xml:space="preserve"> </v>
      </c>
      <c r="AA458" s="18">
        <f t="shared" si="73"/>
        <v>34</v>
      </c>
      <c r="AB458" s="18">
        <f t="shared" ca="1" si="74"/>
        <v>96</v>
      </c>
      <c r="AC458" s="18">
        <f t="shared" ca="1" si="75"/>
        <v>0</v>
      </c>
      <c r="AE458" s="2" t="b">
        <f t="shared" si="72"/>
        <v>0</v>
      </c>
    </row>
    <row r="459" spans="1:31" ht="12.75">
      <c r="A459" s="19">
        <v>5</v>
      </c>
      <c r="B459" s="20" t="s">
        <v>29</v>
      </c>
      <c r="C459" s="15"/>
      <c r="D459" s="15"/>
      <c r="F459" s="66"/>
      <c r="G459" s="16"/>
      <c r="H459" s="9"/>
      <c r="I459" s="10" t="str">
        <f ca="1">IF($AC459=1,"1","")</f>
        <v/>
      </c>
      <c r="J459" s="10" t="str">
        <f ca="1">IF($AC459=1,"2","")</f>
        <v/>
      </c>
      <c r="K459" s="10" t="str">
        <f ca="1">IF($AC459=1,"3","")</f>
        <v/>
      </c>
      <c r="L459" s="10" t="str">
        <f ca="1">IF($AC459=1,"4","")</f>
        <v/>
      </c>
      <c r="M459" s="10" t="str">
        <f ca="1">IF($AC459=1,"5","")</f>
        <v/>
      </c>
      <c r="N459" s="10" t="str">
        <f ca="1">IF($AC459=1,"6","")</f>
        <v/>
      </c>
      <c r="O459" s="10" t="str">
        <f ca="1">IF($AC459=1,"7","")</f>
        <v/>
      </c>
      <c r="P459" s="10" t="str">
        <f ca="1">IF($AC459=1,"8","")</f>
        <v/>
      </c>
      <c r="Q459" s="10" t="str">
        <f ca="1">IF($AC459=1,"9","")</f>
        <v/>
      </c>
      <c r="R459" s="10" t="str">
        <f ca="1">IF($AC459=1,"10","")</f>
        <v/>
      </c>
      <c r="S459" s="10" t="str">
        <f ca="1">IF($AC459=1,"11","")</f>
        <v/>
      </c>
      <c r="T459" s="10" t="str">
        <f ca="1">IF($AC459=1,"12","")</f>
        <v/>
      </c>
      <c r="Z459" s="18" t="str">
        <f t="shared" si="71"/>
        <v xml:space="preserve"> </v>
      </c>
      <c r="AA459" s="18">
        <f t="shared" si="73"/>
        <v>35</v>
      </c>
      <c r="AB459" s="18">
        <f t="shared" ca="1" si="74"/>
        <v>96</v>
      </c>
      <c r="AC459" s="18">
        <f t="shared" ca="1" si="75"/>
        <v>0</v>
      </c>
      <c r="AE459" s="2" t="b">
        <f t="shared" si="72"/>
        <v>0</v>
      </c>
    </row>
    <row r="460" spans="1:31" ht="12.75">
      <c r="A460" s="19">
        <v>5</v>
      </c>
      <c r="B460" s="20" t="s">
        <v>41</v>
      </c>
      <c r="C460" s="15"/>
      <c r="D460" s="15"/>
      <c r="F460" s="66"/>
      <c r="G460" s="16"/>
      <c r="H460" s="10" t="str">
        <f ca="1">IF(AC460=1,"A","")</f>
        <v/>
      </c>
      <c r="I460" s="17" t="str">
        <f ca="1" t="shared" si="76" ref="I460:T467">OFFSET($Z$2,ROW()-StartRow-1-$AA460*PanelHeight+$AA460*WellsInPlate+(COLUMN()-9)*8,0,1,1)</f>
        <v xml:space="preserve"> </v>
      </c>
      <c r="J460" s="17" t="str">
        <f t="shared" ca="1" si="76"/>
        <v xml:space="preserve"> </v>
      </c>
      <c r="K460" s="17" t="str">
        <f t="shared" ca="1" si="76"/>
        <v xml:space="preserve"> </v>
      </c>
      <c r="L460" s="17" t="str">
        <f t="shared" ca="1" si="76"/>
        <v xml:space="preserve"> </v>
      </c>
      <c r="M460" s="17" t="str">
        <f t="shared" ca="1" si="76"/>
        <v xml:space="preserve"> </v>
      </c>
      <c r="N460" s="17" t="str">
        <f t="shared" ca="1" si="76"/>
        <v xml:space="preserve"> </v>
      </c>
      <c r="O460" s="17" t="str">
        <f t="shared" ca="1" si="76"/>
        <v xml:space="preserve"> </v>
      </c>
      <c r="P460" s="17" t="str">
        <f t="shared" ca="1" si="76"/>
        <v xml:space="preserve"> </v>
      </c>
      <c r="Q460" s="17" t="str">
        <f t="shared" ca="1" si="76"/>
        <v xml:space="preserve"> </v>
      </c>
      <c r="R460" s="17" t="str">
        <f t="shared" ca="1" si="76"/>
        <v xml:space="preserve"> </v>
      </c>
      <c r="S460" s="17" t="str">
        <f t="shared" ca="1" si="76"/>
        <v xml:space="preserve"> </v>
      </c>
      <c r="T460" s="17" t="str">
        <f t="shared" ca="1" si="76"/>
        <v xml:space="preserve"> </v>
      </c>
      <c r="Z460" s="18" t="str">
        <f t="shared" si="71"/>
        <v xml:space="preserve"> </v>
      </c>
      <c r="AA460" s="18">
        <f t="shared" si="73"/>
        <v>35</v>
      </c>
      <c r="AB460" s="18">
        <f t="shared" ca="1" si="74"/>
        <v>96</v>
      </c>
      <c r="AC460" s="18">
        <f t="shared" ca="1" si="75"/>
        <v>0</v>
      </c>
      <c r="AE460" s="2" t="b">
        <f t="shared" si="72"/>
        <v>0</v>
      </c>
    </row>
    <row r="461" spans="1:31" ht="12.75">
      <c r="A461" s="19">
        <v>5</v>
      </c>
      <c r="B461" s="20" t="s">
        <v>53</v>
      </c>
      <c r="C461" s="15"/>
      <c r="D461" s="15"/>
      <c r="F461" s="66"/>
      <c r="G461" s="16"/>
      <c r="H461" s="10" t="str">
        <f ca="1">IF(AC461=1,"B","")</f>
        <v/>
      </c>
      <c r="I461" s="17" t="str">
        <f t="shared" ca="1" si="76"/>
        <v xml:space="preserve"> </v>
      </c>
      <c r="J461" s="17" t="str">
        <f t="shared" ca="1" si="76"/>
        <v xml:space="preserve"> </v>
      </c>
      <c r="K461" s="17" t="str">
        <f t="shared" ca="1" si="76"/>
        <v xml:space="preserve"> </v>
      </c>
      <c r="L461" s="17" t="str">
        <f t="shared" ca="1" si="76"/>
        <v xml:space="preserve"> </v>
      </c>
      <c r="M461" s="17" t="str">
        <f t="shared" ca="1" si="76"/>
        <v xml:space="preserve"> </v>
      </c>
      <c r="N461" s="17" t="str">
        <f t="shared" ca="1" si="76"/>
        <v xml:space="preserve"> </v>
      </c>
      <c r="O461" s="17" t="str">
        <f t="shared" ca="1" si="76"/>
        <v xml:space="preserve"> </v>
      </c>
      <c r="P461" s="17" t="str">
        <f t="shared" ca="1" si="76"/>
        <v xml:space="preserve"> </v>
      </c>
      <c r="Q461" s="17" t="str">
        <f t="shared" ca="1" si="76"/>
        <v xml:space="preserve"> </v>
      </c>
      <c r="R461" s="17" t="str">
        <f t="shared" ca="1" si="76"/>
        <v xml:space="preserve"> </v>
      </c>
      <c r="S461" s="17" t="str">
        <f t="shared" ca="1" si="76"/>
        <v xml:space="preserve"> </v>
      </c>
      <c r="T461" s="17" t="str">
        <f t="shared" ca="1" si="76"/>
        <v xml:space="preserve"> </v>
      </c>
      <c r="Z461" s="18" t="str">
        <f t="shared" si="71"/>
        <v xml:space="preserve"> </v>
      </c>
      <c r="AA461" s="18">
        <f t="shared" si="73"/>
        <v>35</v>
      </c>
      <c r="AB461" s="18">
        <f t="shared" ca="1" si="74"/>
        <v>96</v>
      </c>
      <c r="AC461" s="18">
        <f t="shared" ca="1" si="75"/>
        <v>0</v>
      </c>
      <c r="AE461" s="2" t="b">
        <f t="shared" si="72"/>
        <v>0</v>
      </c>
    </row>
    <row r="462" spans="1:31" ht="12.75">
      <c r="A462" s="19">
        <v>5</v>
      </c>
      <c r="B462" s="20" t="s">
        <v>65</v>
      </c>
      <c r="C462" s="15"/>
      <c r="D462" s="15"/>
      <c r="F462" s="66"/>
      <c r="G462" s="16"/>
      <c r="H462" s="10" t="str">
        <f ca="1">IF(AC462=1,"C","")</f>
        <v/>
      </c>
      <c r="I462" s="17" t="str">
        <f t="shared" ca="1" si="76"/>
        <v xml:space="preserve"> </v>
      </c>
      <c r="J462" s="17" t="str">
        <f t="shared" ca="1" si="76"/>
        <v xml:space="preserve"> </v>
      </c>
      <c r="K462" s="17" t="str">
        <f t="shared" ca="1" si="76"/>
        <v xml:space="preserve"> </v>
      </c>
      <c r="L462" s="17" t="str">
        <f t="shared" ca="1" si="76"/>
        <v xml:space="preserve"> </v>
      </c>
      <c r="M462" s="17" t="str">
        <f t="shared" ca="1" si="76"/>
        <v xml:space="preserve"> </v>
      </c>
      <c r="N462" s="17" t="str">
        <f t="shared" ca="1" si="76"/>
        <v xml:space="preserve"> </v>
      </c>
      <c r="O462" s="17" t="str">
        <f t="shared" ca="1" si="76"/>
        <v xml:space="preserve"> </v>
      </c>
      <c r="P462" s="17" t="str">
        <f t="shared" ca="1" si="76"/>
        <v xml:space="preserve"> </v>
      </c>
      <c r="Q462" s="17" t="str">
        <f t="shared" ca="1" si="76"/>
        <v xml:space="preserve"> </v>
      </c>
      <c r="R462" s="17" t="str">
        <f t="shared" ca="1" si="76"/>
        <v xml:space="preserve"> </v>
      </c>
      <c r="S462" s="17" t="str">
        <f t="shared" ca="1" si="76"/>
        <v xml:space="preserve"> </v>
      </c>
      <c r="T462" s="17" t="str">
        <f t="shared" ca="1" si="76"/>
        <v xml:space="preserve"> </v>
      </c>
      <c r="Z462" s="18" t="str">
        <f t="shared" si="71"/>
        <v xml:space="preserve"> </v>
      </c>
      <c r="AA462" s="18">
        <f t="shared" si="73"/>
        <v>35</v>
      </c>
      <c r="AB462" s="18">
        <f t="shared" ca="1" si="74"/>
        <v>96</v>
      </c>
      <c r="AC462" s="18">
        <f t="shared" ca="1" si="75"/>
        <v>0</v>
      </c>
      <c r="AE462" s="2" t="b">
        <f t="shared" si="72"/>
        <v>0</v>
      </c>
    </row>
    <row r="463" spans="1:31" ht="12.75">
      <c r="A463" s="19">
        <v>5</v>
      </c>
      <c r="B463" s="20" t="s">
        <v>77</v>
      </c>
      <c r="C463" s="15"/>
      <c r="D463" s="15"/>
      <c r="F463" s="66"/>
      <c r="G463" s="16"/>
      <c r="H463" s="10" t="str">
        <f ca="1">IF(AC463=1,"D","")</f>
        <v/>
      </c>
      <c r="I463" s="17" t="str">
        <f t="shared" ca="1" si="76"/>
        <v xml:space="preserve"> </v>
      </c>
      <c r="J463" s="17" t="str">
        <f t="shared" ca="1" si="76"/>
        <v xml:space="preserve"> </v>
      </c>
      <c r="K463" s="17" t="str">
        <f t="shared" ca="1" si="76"/>
        <v xml:space="preserve"> </v>
      </c>
      <c r="L463" s="17" t="str">
        <f t="shared" ca="1" si="76"/>
        <v xml:space="preserve"> </v>
      </c>
      <c r="M463" s="17" t="str">
        <f t="shared" ca="1" si="76"/>
        <v xml:space="preserve"> </v>
      </c>
      <c r="N463" s="17" t="str">
        <f t="shared" ca="1" si="76"/>
        <v xml:space="preserve"> </v>
      </c>
      <c r="O463" s="17" t="str">
        <f t="shared" ca="1" si="76"/>
        <v xml:space="preserve"> </v>
      </c>
      <c r="P463" s="17" t="str">
        <f t="shared" ca="1" si="76"/>
        <v xml:space="preserve"> </v>
      </c>
      <c r="Q463" s="17" t="str">
        <f t="shared" ca="1" si="76"/>
        <v xml:space="preserve"> </v>
      </c>
      <c r="R463" s="17" t="str">
        <f t="shared" ca="1" si="76"/>
        <v xml:space="preserve"> </v>
      </c>
      <c r="S463" s="17" t="str">
        <f t="shared" ca="1" si="76"/>
        <v xml:space="preserve"> </v>
      </c>
      <c r="T463" s="17" t="str">
        <f t="shared" ca="1" si="76"/>
        <v xml:space="preserve"> </v>
      </c>
      <c r="Z463" s="18" t="str">
        <f t="shared" si="71"/>
        <v xml:space="preserve"> </v>
      </c>
      <c r="AA463" s="18">
        <f t="shared" si="73"/>
        <v>35</v>
      </c>
      <c r="AB463" s="18">
        <f t="shared" ca="1" si="74"/>
        <v>96</v>
      </c>
      <c r="AC463" s="18">
        <f t="shared" ca="1" si="75"/>
        <v>0</v>
      </c>
      <c r="AE463" s="2" t="b">
        <f t="shared" si="72"/>
        <v>0</v>
      </c>
    </row>
    <row r="464" spans="1:31" ht="12.75">
      <c r="A464" s="19">
        <v>5</v>
      </c>
      <c r="B464" s="20" t="s">
        <v>89</v>
      </c>
      <c r="C464" s="15"/>
      <c r="D464" s="15"/>
      <c r="F464" s="66"/>
      <c r="G464" s="16"/>
      <c r="H464" s="10" t="str">
        <f ca="1">IF(AC464=1,"E","")</f>
        <v/>
      </c>
      <c r="I464" s="17" t="str">
        <f t="shared" ca="1" si="76"/>
        <v xml:space="preserve"> </v>
      </c>
      <c r="J464" s="17" t="str">
        <f t="shared" ca="1" si="76"/>
        <v xml:space="preserve"> </v>
      </c>
      <c r="K464" s="17" t="str">
        <f t="shared" ca="1" si="76"/>
        <v xml:space="preserve"> </v>
      </c>
      <c r="L464" s="17" t="str">
        <f t="shared" ca="1" si="76"/>
        <v xml:space="preserve"> </v>
      </c>
      <c r="M464" s="17" t="str">
        <f t="shared" ca="1" si="76"/>
        <v xml:space="preserve"> </v>
      </c>
      <c r="N464" s="17" t="str">
        <f t="shared" ca="1" si="76"/>
        <v xml:space="preserve"> </v>
      </c>
      <c r="O464" s="17" t="str">
        <f t="shared" ca="1" si="76"/>
        <v xml:space="preserve"> </v>
      </c>
      <c r="P464" s="17" t="str">
        <f t="shared" ca="1" si="76"/>
        <v xml:space="preserve"> </v>
      </c>
      <c r="Q464" s="17" t="str">
        <f t="shared" ca="1" si="76"/>
        <v xml:space="preserve"> </v>
      </c>
      <c r="R464" s="17" t="str">
        <f t="shared" ca="1" si="76"/>
        <v xml:space="preserve"> </v>
      </c>
      <c r="S464" s="17" t="str">
        <f t="shared" ca="1" si="76"/>
        <v xml:space="preserve"> </v>
      </c>
      <c r="T464" s="17" t="str">
        <f t="shared" ca="1" si="76"/>
        <v xml:space="preserve"> </v>
      </c>
      <c r="Z464" s="18" t="str">
        <f t="shared" si="71"/>
        <v xml:space="preserve"> </v>
      </c>
      <c r="AA464" s="18">
        <f t="shared" si="73"/>
        <v>35</v>
      </c>
      <c r="AB464" s="18">
        <f t="shared" ca="1" si="74"/>
        <v>96</v>
      </c>
      <c r="AC464" s="18">
        <f t="shared" ca="1" si="75"/>
        <v>0</v>
      </c>
      <c r="AE464" s="2" t="b">
        <f t="shared" si="72"/>
        <v>0</v>
      </c>
    </row>
    <row r="465" spans="1:31" ht="12.75">
      <c r="A465" s="19">
        <v>5</v>
      </c>
      <c r="B465" s="20" t="s">
        <v>101</v>
      </c>
      <c r="C465" s="15"/>
      <c r="D465" s="15"/>
      <c r="F465" s="66"/>
      <c r="G465" s="16"/>
      <c r="H465" s="10" t="str">
        <f ca="1">IF(AC465=1,"F","")</f>
        <v/>
      </c>
      <c r="I465" s="17" t="str">
        <f t="shared" ca="1" si="76"/>
        <v xml:space="preserve"> </v>
      </c>
      <c r="J465" s="17" t="str">
        <f t="shared" ca="1" si="76"/>
        <v xml:space="preserve"> </v>
      </c>
      <c r="K465" s="17" t="str">
        <f t="shared" ca="1" si="76"/>
        <v xml:space="preserve"> </v>
      </c>
      <c r="L465" s="17" t="str">
        <f t="shared" ca="1" si="76"/>
        <v xml:space="preserve"> </v>
      </c>
      <c r="M465" s="17" t="str">
        <f t="shared" ca="1" si="76"/>
        <v xml:space="preserve"> </v>
      </c>
      <c r="N465" s="17" t="str">
        <f t="shared" ca="1" si="76"/>
        <v xml:space="preserve"> </v>
      </c>
      <c r="O465" s="17" t="str">
        <f t="shared" ca="1" si="76"/>
        <v xml:space="preserve"> </v>
      </c>
      <c r="P465" s="17" t="str">
        <f t="shared" ca="1" si="76"/>
        <v xml:space="preserve"> </v>
      </c>
      <c r="Q465" s="17" t="str">
        <f t="shared" ca="1" si="76"/>
        <v xml:space="preserve"> </v>
      </c>
      <c r="R465" s="17" t="str">
        <f t="shared" ca="1" si="76"/>
        <v xml:space="preserve"> </v>
      </c>
      <c r="S465" s="17" t="str">
        <f t="shared" ca="1" si="76"/>
        <v xml:space="preserve"> </v>
      </c>
      <c r="T465" s="17" t="str">
        <f t="shared" ca="1" si="76"/>
        <v xml:space="preserve"> </v>
      </c>
      <c r="Z465" s="18" t="str">
        <f t="shared" si="71"/>
        <v xml:space="preserve"> </v>
      </c>
      <c r="AA465" s="18">
        <f t="shared" si="73"/>
        <v>35</v>
      </c>
      <c r="AB465" s="18">
        <f t="shared" ca="1" si="74"/>
        <v>96</v>
      </c>
      <c r="AC465" s="18">
        <f t="shared" ca="1" si="75"/>
        <v>0</v>
      </c>
      <c r="AE465" s="2" t="b">
        <f t="shared" si="72"/>
        <v>0</v>
      </c>
    </row>
    <row r="466" spans="1:31" ht="12.75">
      <c r="A466" s="19">
        <v>5</v>
      </c>
      <c r="B466" s="20" t="s">
        <v>18</v>
      </c>
      <c r="C466" s="15"/>
      <c r="D466" s="15"/>
      <c r="F466" s="66"/>
      <c r="G466" s="16"/>
      <c r="H466" s="10" t="str">
        <f ca="1">IF(AC466=1,"G","")</f>
        <v/>
      </c>
      <c r="I466" s="17" t="str">
        <f t="shared" ca="1" si="76"/>
        <v xml:space="preserve"> </v>
      </c>
      <c r="J466" s="17" t="str">
        <f t="shared" ca="1" si="76"/>
        <v xml:space="preserve"> </v>
      </c>
      <c r="K466" s="17" t="str">
        <f t="shared" ca="1" si="76"/>
        <v xml:space="preserve"> </v>
      </c>
      <c r="L466" s="17" t="str">
        <f t="shared" ca="1" si="76"/>
        <v xml:space="preserve"> </v>
      </c>
      <c r="M466" s="17" t="str">
        <f t="shared" ca="1" si="76"/>
        <v xml:space="preserve"> </v>
      </c>
      <c r="N466" s="17" t="str">
        <f t="shared" ca="1" si="76"/>
        <v xml:space="preserve"> </v>
      </c>
      <c r="O466" s="17" t="str">
        <f t="shared" ca="1" si="76"/>
        <v xml:space="preserve"> </v>
      </c>
      <c r="P466" s="17" t="str">
        <f t="shared" ca="1" si="76"/>
        <v xml:space="preserve"> </v>
      </c>
      <c r="Q466" s="17" t="str">
        <f t="shared" ca="1" si="76"/>
        <v xml:space="preserve"> </v>
      </c>
      <c r="R466" s="17" t="str">
        <f t="shared" ca="1" si="76"/>
        <v xml:space="preserve"> </v>
      </c>
      <c r="S466" s="17" t="str">
        <f t="shared" ca="1" si="76"/>
        <v xml:space="preserve"> </v>
      </c>
      <c r="T466" s="17" t="str">
        <f t="shared" ca="1" si="76"/>
        <v xml:space="preserve"> </v>
      </c>
      <c r="Z466" s="18" t="str">
        <f t="shared" si="71"/>
        <v xml:space="preserve"> </v>
      </c>
      <c r="AA466" s="18">
        <f t="shared" si="73"/>
        <v>35</v>
      </c>
      <c r="AB466" s="18">
        <f t="shared" ca="1" si="74"/>
        <v>96</v>
      </c>
      <c r="AC466" s="18">
        <f t="shared" ca="1" si="75"/>
        <v>0</v>
      </c>
      <c r="AE466" s="2" t="b">
        <f t="shared" si="72"/>
        <v>0</v>
      </c>
    </row>
    <row r="467" spans="1:31" ht="12.75">
      <c r="A467" s="19">
        <v>5</v>
      </c>
      <c r="B467" s="20" t="s">
        <v>30</v>
      </c>
      <c r="C467" s="15"/>
      <c r="D467" s="15"/>
      <c r="F467" s="66"/>
      <c r="G467" s="16"/>
      <c r="H467" s="10" t="str">
        <f ca="1">IF(AC467=1,"H","")</f>
        <v/>
      </c>
      <c r="I467" s="17" t="str">
        <f t="shared" ca="1" si="76"/>
        <v xml:space="preserve"> </v>
      </c>
      <c r="J467" s="17" t="str">
        <f t="shared" ca="1" si="76"/>
        <v xml:space="preserve"> </v>
      </c>
      <c r="K467" s="17" t="str">
        <f t="shared" ca="1" si="76"/>
        <v xml:space="preserve"> </v>
      </c>
      <c r="L467" s="17" t="str">
        <f t="shared" ca="1" si="76"/>
        <v xml:space="preserve"> </v>
      </c>
      <c r="M467" s="17" t="str">
        <f t="shared" ca="1" si="76"/>
        <v xml:space="preserve"> </v>
      </c>
      <c r="N467" s="17" t="str">
        <f t="shared" ca="1" si="76"/>
        <v xml:space="preserve"> </v>
      </c>
      <c r="O467" s="17" t="str">
        <f t="shared" ca="1" si="76"/>
        <v xml:space="preserve"> </v>
      </c>
      <c r="P467" s="17" t="str">
        <f t="shared" ca="1" si="76"/>
        <v xml:space="preserve"> </v>
      </c>
      <c r="Q467" s="17" t="str">
        <f t="shared" ca="1" si="76"/>
        <v xml:space="preserve"> </v>
      </c>
      <c r="R467" s="17" t="str">
        <f t="shared" ca="1" si="76"/>
        <v xml:space="preserve"> </v>
      </c>
      <c r="S467" s="17" t="str">
        <f t="shared" ca="1" si="76"/>
        <v xml:space="preserve"> </v>
      </c>
      <c r="T467" s="17" t="str">
        <f t="shared" ca="1" si="76"/>
        <v xml:space="preserve"> </v>
      </c>
      <c r="Z467" s="18" t="str">
        <f t="shared" si="71"/>
        <v xml:space="preserve"> </v>
      </c>
      <c r="AA467" s="18">
        <f t="shared" si="73"/>
        <v>35</v>
      </c>
      <c r="AB467" s="18">
        <f t="shared" ca="1" si="74"/>
        <v>96</v>
      </c>
      <c r="AC467" s="18">
        <f t="shared" ca="1" si="75"/>
        <v>0</v>
      </c>
      <c r="AE467" s="2" t="b">
        <f t="shared" si="72"/>
        <v>0</v>
      </c>
    </row>
    <row r="468" spans="1:31" ht="12.75">
      <c r="A468" s="19">
        <v>5</v>
      </c>
      <c r="B468" s="20" t="s">
        <v>42</v>
      </c>
      <c r="C468" s="15"/>
      <c r="D468" s="15"/>
      <c r="F468" s="66"/>
      <c r="G468" s="16"/>
      <c r="Z468" s="18" t="str">
        <f t="shared" si="71"/>
        <v xml:space="preserve"> </v>
      </c>
      <c r="AA468" s="18">
        <f t="shared" si="73"/>
        <v>35</v>
      </c>
      <c r="AB468" s="18">
        <f t="shared" ca="1" si="74"/>
        <v>96</v>
      </c>
      <c r="AC468" s="18">
        <f t="shared" ca="1" si="75"/>
        <v>0</v>
      </c>
      <c r="AE468" s="2" t="b">
        <f t="shared" si="72"/>
        <v>0</v>
      </c>
    </row>
    <row r="469" spans="1:31" ht="12.75">
      <c r="A469" s="19">
        <v>5</v>
      </c>
      <c r="B469" s="20" t="s">
        <v>54</v>
      </c>
      <c r="C469" s="15"/>
      <c r="D469" s="15"/>
      <c r="F469" s="66"/>
      <c r="G469" s="16"/>
      <c r="Z469" s="18" t="str">
        <f t="shared" si="71"/>
        <v xml:space="preserve"> </v>
      </c>
      <c r="AA469" s="18">
        <f t="shared" si="73"/>
        <v>35</v>
      </c>
      <c r="AB469" s="18">
        <f t="shared" ca="1" si="74"/>
        <v>96</v>
      </c>
      <c r="AC469" s="18">
        <f t="shared" ca="1" si="75"/>
        <v>0</v>
      </c>
      <c r="AE469" s="2" t="b">
        <f t="shared" si="72"/>
        <v>0</v>
      </c>
    </row>
    <row r="470" spans="1:31" ht="12.75">
      <c r="A470" s="19">
        <v>5</v>
      </c>
      <c r="B470" s="20" t="s">
        <v>66</v>
      </c>
      <c r="C470" s="15"/>
      <c r="D470" s="15"/>
      <c r="F470" s="66"/>
      <c r="G470" s="16"/>
      <c r="Z470" s="18" t="str">
        <f t="shared" si="71"/>
        <v xml:space="preserve"> </v>
      </c>
      <c r="AA470" s="18">
        <f t="shared" si="73"/>
        <v>35</v>
      </c>
      <c r="AB470" s="18">
        <f t="shared" ca="1" si="74"/>
        <v>96</v>
      </c>
      <c r="AC470" s="18">
        <f t="shared" ca="1" si="75"/>
        <v>0</v>
      </c>
      <c r="AE470" s="2" t="b">
        <f t="shared" si="72"/>
        <v>0</v>
      </c>
    </row>
    <row r="471" spans="1:31" ht="12.75">
      <c r="A471" s="19">
        <v>5</v>
      </c>
      <c r="B471" s="20" t="s">
        <v>78</v>
      </c>
      <c r="C471" s="15"/>
      <c r="D471" s="15"/>
      <c r="F471" s="66"/>
      <c r="G471" s="16"/>
      <c r="I471" s="12" t="str">
        <f ca="1">IF(AC472=1,"Plate "&amp;TEXT(AA472+1,"0"),"")</f>
        <v/>
      </c>
      <c r="Z471" s="18" t="str">
        <f t="shared" si="71"/>
        <v xml:space="preserve"> </v>
      </c>
      <c r="AA471" s="18">
        <f t="shared" si="73"/>
        <v>35</v>
      </c>
      <c r="AB471" s="18">
        <f t="shared" ca="1" si="74"/>
        <v>96</v>
      </c>
      <c r="AC471" s="18">
        <f t="shared" ca="1" si="75"/>
        <v>0</v>
      </c>
      <c r="AE471" s="2" t="b">
        <f t="shared" si="72"/>
        <v>0</v>
      </c>
    </row>
    <row r="472" spans="1:31" ht="12.75">
      <c r="A472" s="19">
        <v>5</v>
      </c>
      <c r="B472" s="20" t="s">
        <v>90</v>
      </c>
      <c r="C472" s="15"/>
      <c r="D472" s="15"/>
      <c r="F472" s="66"/>
      <c r="G472" s="16"/>
      <c r="H472" s="9"/>
      <c r="I472" s="10" t="str">
        <f ca="1">IF($AC472=1,"1","")</f>
        <v/>
      </c>
      <c r="J472" s="10" t="str">
        <f ca="1">IF($AC472=1,"2","")</f>
        <v/>
      </c>
      <c r="K472" s="10" t="str">
        <f ca="1">IF($AC472=1,"3","")</f>
        <v/>
      </c>
      <c r="L472" s="10" t="str">
        <f ca="1">IF($AC472=1,"4","")</f>
        <v/>
      </c>
      <c r="M472" s="10" t="str">
        <f ca="1">IF($AC472=1,"5","")</f>
        <v/>
      </c>
      <c r="N472" s="10" t="str">
        <f ca="1">IF($AC472=1,"6","")</f>
        <v/>
      </c>
      <c r="O472" s="10" t="str">
        <f ca="1">IF($AC472=1,"7","")</f>
        <v/>
      </c>
      <c r="P472" s="10" t="str">
        <f ca="1">IF($AC472=1,"8","")</f>
        <v/>
      </c>
      <c r="Q472" s="10" t="str">
        <f ca="1">IF($AC472=1,"9","")</f>
        <v/>
      </c>
      <c r="R472" s="10" t="str">
        <f ca="1">IF($AC472=1,"10","")</f>
        <v/>
      </c>
      <c r="S472" s="10" t="str">
        <f ca="1">IF($AC472=1,"11","")</f>
        <v/>
      </c>
      <c r="T472" s="10" t="str">
        <f ca="1">IF($AC472=1,"12","")</f>
        <v/>
      </c>
      <c r="Z472" s="18" t="str">
        <f t="shared" si="71"/>
        <v xml:space="preserve"> </v>
      </c>
      <c r="AA472" s="18">
        <f t="shared" si="73"/>
        <v>36</v>
      </c>
      <c r="AB472" s="18">
        <f t="shared" ca="1" si="74"/>
        <v>96</v>
      </c>
      <c r="AC472" s="18">
        <f t="shared" ca="1" si="75"/>
        <v>0</v>
      </c>
      <c r="AE472" s="2" t="b">
        <f t="shared" si="72"/>
        <v>0</v>
      </c>
    </row>
    <row r="473" spans="1:31" ht="12.75">
      <c r="A473" s="19">
        <v>5</v>
      </c>
      <c r="B473" s="20" t="s">
        <v>102</v>
      </c>
      <c r="C473" s="15"/>
      <c r="D473" s="15"/>
      <c r="F473" s="66"/>
      <c r="G473" s="16"/>
      <c r="H473" s="10" t="str">
        <f ca="1">IF(AC473=1,"A","")</f>
        <v/>
      </c>
      <c r="I473" s="17" t="str">
        <f ca="1" t="shared" si="77" ref="I473:T480">OFFSET($Z$2,ROW()-StartRow-1-$AA473*PanelHeight+$AA473*WellsInPlate+(COLUMN()-9)*8,0,1,1)</f>
        <v xml:space="preserve"> </v>
      </c>
      <c r="J473" s="17" t="str">
        <f t="shared" ca="1" si="77"/>
        <v xml:space="preserve"> </v>
      </c>
      <c r="K473" s="17" t="str">
        <f t="shared" ca="1" si="77"/>
        <v xml:space="preserve"> </v>
      </c>
      <c r="L473" s="17" t="str">
        <f t="shared" ca="1" si="77"/>
        <v xml:space="preserve"> </v>
      </c>
      <c r="M473" s="17" t="str">
        <f t="shared" ca="1" si="77"/>
        <v xml:space="preserve"> </v>
      </c>
      <c r="N473" s="17" t="str">
        <f t="shared" ca="1" si="77"/>
        <v xml:space="preserve"> </v>
      </c>
      <c r="O473" s="17" t="str">
        <f t="shared" ca="1" si="77"/>
        <v xml:space="preserve"> </v>
      </c>
      <c r="P473" s="17" t="str">
        <f t="shared" ca="1" si="77"/>
        <v xml:space="preserve"> </v>
      </c>
      <c r="Q473" s="17" t="str">
        <f t="shared" ca="1" si="77"/>
        <v xml:space="preserve"> </v>
      </c>
      <c r="R473" s="17" t="str">
        <f t="shared" ca="1" si="77"/>
        <v xml:space="preserve"> </v>
      </c>
      <c r="S473" s="17" t="str">
        <f t="shared" ca="1" si="77"/>
        <v xml:space="preserve"> </v>
      </c>
      <c r="T473" s="17" t="str">
        <f t="shared" ca="1" si="77"/>
        <v xml:space="preserve"> </v>
      </c>
      <c r="Z473" s="18" t="str">
        <f t="shared" si="71"/>
        <v xml:space="preserve"> </v>
      </c>
      <c r="AA473" s="18">
        <f t="shared" si="73"/>
        <v>36</v>
      </c>
      <c r="AB473" s="18">
        <f t="shared" ca="1" si="74"/>
        <v>96</v>
      </c>
      <c r="AC473" s="18">
        <f t="shared" ca="1" si="75"/>
        <v>0</v>
      </c>
      <c r="AE473" s="2" t="b">
        <f t="shared" si="72"/>
        <v>0</v>
      </c>
    </row>
    <row r="474" spans="1:31" ht="12.75">
      <c r="A474" s="19">
        <v>5</v>
      </c>
      <c r="B474" s="20" t="s">
        <v>19</v>
      </c>
      <c r="C474" s="15"/>
      <c r="D474" s="15"/>
      <c r="F474" s="66"/>
      <c r="G474" s="16"/>
      <c r="H474" s="10" t="str">
        <f ca="1">IF(AC474=1,"B","")</f>
        <v/>
      </c>
      <c r="I474" s="17" t="str">
        <f t="shared" ca="1" si="77"/>
        <v xml:space="preserve"> </v>
      </c>
      <c r="J474" s="17" t="str">
        <f t="shared" ca="1" si="77"/>
        <v xml:space="preserve"> </v>
      </c>
      <c r="K474" s="17" t="str">
        <f t="shared" ca="1" si="77"/>
        <v xml:space="preserve"> </v>
      </c>
      <c r="L474" s="17" t="str">
        <f t="shared" ca="1" si="77"/>
        <v xml:space="preserve"> </v>
      </c>
      <c r="M474" s="17" t="str">
        <f t="shared" ca="1" si="77"/>
        <v xml:space="preserve"> </v>
      </c>
      <c r="N474" s="17" t="str">
        <f t="shared" ca="1" si="77"/>
        <v xml:space="preserve"> </v>
      </c>
      <c r="O474" s="17" t="str">
        <f t="shared" ca="1" si="77"/>
        <v xml:space="preserve"> </v>
      </c>
      <c r="P474" s="17" t="str">
        <f t="shared" ca="1" si="77"/>
        <v xml:space="preserve"> </v>
      </c>
      <c r="Q474" s="17" t="str">
        <f t="shared" ca="1" si="77"/>
        <v xml:space="preserve"> </v>
      </c>
      <c r="R474" s="17" t="str">
        <f t="shared" ca="1" si="77"/>
        <v xml:space="preserve"> </v>
      </c>
      <c r="S474" s="17" t="str">
        <f t="shared" ca="1" si="77"/>
        <v xml:space="preserve"> </v>
      </c>
      <c r="T474" s="17" t="str">
        <f t="shared" ca="1" si="77"/>
        <v xml:space="preserve"> </v>
      </c>
      <c r="Z474" s="18" t="str">
        <f t="shared" si="71"/>
        <v xml:space="preserve"> </v>
      </c>
      <c r="AA474" s="18">
        <f t="shared" si="73"/>
        <v>36</v>
      </c>
      <c r="AB474" s="18">
        <f t="shared" ca="1" si="74"/>
        <v>96</v>
      </c>
      <c r="AC474" s="18">
        <f t="shared" ca="1" si="75"/>
        <v>0</v>
      </c>
      <c r="AE474" s="2" t="b">
        <f t="shared" si="72"/>
        <v>0</v>
      </c>
    </row>
    <row r="475" spans="1:31" ht="12.75">
      <c r="A475" s="19">
        <v>5</v>
      </c>
      <c r="B475" s="20" t="s">
        <v>31</v>
      </c>
      <c r="C475" s="15"/>
      <c r="D475" s="15"/>
      <c r="F475" s="66"/>
      <c r="G475" s="16"/>
      <c r="H475" s="10" t="str">
        <f ca="1">IF(AC475=1,"C","")</f>
        <v/>
      </c>
      <c r="I475" s="17" t="str">
        <f t="shared" ca="1" si="77"/>
        <v xml:space="preserve"> </v>
      </c>
      <c r="J475" s="17" t="str">
        <f t="shared" ca="1" si="77"/>
        <v xml:space="preserve"> </v>
      </c>
      <c r="K475" s="17" t="str">
        <f t="shared" ca="1" si="77"/>
        <v xml:space="preserve"> </v>
      </c>
      <c r="L475" s="17" t="str">
        <f t="shared" ca="1" si="77"/>
        <v xml:space="preserve"> </v>
      </c>
      <c r="M475" s="17" t="str">
        <f t="shared" ca="1" si="77"/>
        <v xml:space="preserve"> </v>
      </c>
      <c r="N475" s="17" t="str">
        <f t="shared" ca="1" si="77"/>
        <v xml:space="preserve"> </v>
      </c>
      <c r="O475" s="17" t="str">
        <f t="shared" ca="1" si="77"/>
        <v xml:space="preserve"> </v>
      </c>
      <c r="P475" s="17" t="str">
        <f t="shared" ca="1" si="77"/>
        <v xml:space="preserve"> </v>
      </c>
      <c r="Q475" s="17" t="str">
        <f t="shared" ca="1" si="77"/>
        <v xml:space="preserve"> </v>
      </c>
      <c r="R475" s="17" t="str">
        <f t="shared" ca="1" si="77"/>
        <v xml:space="preserve"> </v>
      </c>
      <c r="S475" s="17" t="str">
        <f t="shared" ca="1" si="77"/>
        <v xml:space="preserve"> </v>
      </c>
      <c r="T475" s="17" t="str">
        <f t="shared" ca="1" si="77"/>
        <v xml:space="preserve"> </v>
      </c>
      <c r="Z475" s="18" t="str">
        <f t="shared" si="71"/>
        <v xml:space="preserve"> </v>
      </c>
      <c r="AA475" s="18">
        <f t="shared" si="73"/>
        <v>36</v>
      </c>
      <c r="AB475" s="18">
        <f t="shared" ca="1" si="74"/>
        <v>96</v>
      </c>
      <c r="AC475" s="18">
        <f t="shared" ca="1" si="75"/>
        <v>0</v>
      </c>
      <c r="AE475" s="2" t="b">
        <f t="shared" si="72"/>
        <v>0</v>
      </c>
    </row>
    <row r="476" spans="1:31" ht="12.75">
      <c r="A476" s="19">
        <v>5</v>
      </c>
      <c r="B476" s="20" t="s">
        <v>43</v>
      </c>
      <c r="C476" s="15"/>
      <c r="D476" s="15"/>
      <c r="F476" s="66"/>
      <c r="G476" s="16"/>
      <c r="H476" s="10" t="str">
        <f ca="1">IF(AC476=1,"D","")</f>
        <v/>
      </c>
      <c r="I476" s="17" t="str">
        <f t="shared" ca="1" si="77"/>
        <v xml:space="preserve"> </v>
      </c>
      <c r="J476" s="17" t="str">
        <f t="shared" ca="1" si="77"/>
        <v xml:space="preserve"> </v>
      </c>
      <c r="K476" s="17" t="str">
        <f t="shared" ca="1" si="77"/>
        <v xml:space="preserve"> </v>
      </c>
      <c r="L476" s="17" t="str">
        <f t="shared" ca="1" si="77"/>
        <v xml:space="preserve"> </v>
      </c>
      <c r="M476" s="17" t="str">
        <f t="shared" ca="1" si="77"/>
        <v xml:space="preserve"> </v>
      </c>
      <c r="N476" s="17" t="str">
        <f t="shared" ca="1" si="77"/>
        <v xml:space="preserve"> </v>
      </c>
      <c r="O476" s="17" t="str">
        <f t="shared" ca="1" si="77"/>
        <v xml:space="preserve"> </v>
      </c>
      <c r="P476" s="17" t="str">
        <f t="shared" ca="1" si="77"/>
        <v xml:space="preserve"> </v>
      </c>
      <c r="Q476" s="17" t="str">
        <f t="shared" ca="1" si="77"/>
        <v xml:space="preserve"> </v>
      </c>
      <c r="R476" s="17" t="str">
        <f t="shared" ca="1" si="77"/>
        <v xml:space="preserve"> </v>
      </c>
      <c r="S476" s="17" t="str">
        <f t="shared" ca="1" si="77"/>
        <v xml:space="preserve"> </v>
      </c>
      <c r="T476" s="17" t="str">
        <f t="shared" ca="1" si="77"/>
        <v xml:space="preserve"> </v>
      </c>
      <c r="Z476" s="18" t="str">
        <f t="shared" si="71"/>
        <v xml:space="preserve"> </v>
      </c>
      <c r="AA476" s="18">
        <f t="shared" si="73"/>
        <v>36</v>
      </c>
      <c r="AB476" s="18">
        <f t="shared" ca="1" si="74"/>
        <v>96</v>
      </c>
      <c r="AC476" s="18">
        <f t="shared" ca="1" si="75"/>
        <v>0</v>
      </c>
      <c r="AE476" s="2" t="b">
        <f t="shared" si="72"/>
        <v>0</v>
      </c>
    </row>
    <row r="477" spans="1:31" ht="12.75">
      <c r="A477" s="19">
        <v>5</v>
      </c>
      <c r="B477" s="20" t="s">
        <v>55</v>
      </c>
      <c r="C477" s="15"/>
      <c r="D477" s="15"/>
      <c r="F477" s="66"/>
      <c r="G477" s="16"/>
      <c r="H477" s="10" t="str">
        <f ca="1">IF(AC477=1,"E","")</f>
        <v/>
      </c>
      <c r="I477" s="17" t="str">
        <f t="shared" ca="1" si="77"/>
        <v xml:space="preserve"> </v>
      </c>
      <c r="J477" s="17" t="str">
        <f t="shared" ca="1" si="77"/>
        <v xml:space="preserve"> </v>
      </c>
      <c r="K477" s="17" t="str">
        <f t="shared" ca="1" si="77"/>
        <v xml:space="preserve"> </v>
      </c>
      <c r="L477" s="17" t="str">
        <f t="shared" ca="1" si="77"/>
        <v xml:space="preserve"> </v>
      </c>
      <c r="M477" s="17" t="str">
        <f t="shared" ca="1" si="77"/>
        <v xml:space="preserve"> </v>
      </c>
      <c r="N477" s="17" t="str">
        <f t="shared" ca="1" si="77"/>
        <v xml:space="preserve"> </v>
      </c>
      <c r="O477" s="17" t="str">
        <f t="shared" ca="1" si="77"/>
        <v xml:space="preserve"> </v>
      </c>
      <c r="P477" s="17" t="str">
        <f t="shared" ca="1" si="77"/>
        <v xml:space="preserve"> </v>
      </c>
      <c r="Q477" s="17" t="str">
        <f t="shared" ca="1" si="77"/>
        <v xml:space="preserve"> </v>
      </c>
      <c r="R477" s="17" t="str">
        <f t="shared" ca="1" si="77"/>
        <v xml:space="preserve"> </v>
      </c>
      <c r="S477" s="17" t="str">
        <f t="shared" ca="1" si="77"/>
        <v xml:space="preserve"> </v>
      </c>
      <c r="T477" s="17" t="str">
        <f t="shared" ca="1" si="77"/>
        <v xml:space="preserve"> </v>
      </c>
      <c r="Z477" s="18" t="str">
        <f t="shared" si="71"/>
        <v xml:space="preserve"> </v>
      </c>
      <c r="AA477" s="18">
        <f t="shared" si="73"/>
        <v>36</v>
      </c>
      <c r="AB477" s="18">
        <f t="shared" ca="1" si="74"/>
        <v>96</v>
      </c>
      <c r="AC477" s="18">
        <f t="shared" ca="1" si="75"/>
        <v>0</v>
      </c>
      <c r="AE477" s="2" t="b">
        <f t="shared" si="72"/>
        <v>0</v>
      </c>
    </row>
    <row r="478" spans="1:31" ht="12.75">
      <c r="A478" s="19">
        <v>5</v>
      </c>
      <c r="B478" s="20" t="s">
        <v>67</v>
      </c>
      <c r="C478" s="15"/>
      <c r="D478" s="15"/>
      <c r="F478" s="66"/>
      <c r="G478" s="16"/>
      <c r="H478" s="10" t="str">
        <f ca="1">IF(AC478=1,"F","")</f>
        <v/>
      </c>
      <c r="I478" s="17" t="str">
        <f t="shared" ca="1" si="77"/>
        <v xml:space="preserve"> </v>
      </c>
      <c r="J478" s="17" t="str">
        <f t="shared" ca="1" si="77"/>
        <v xml:space="preserve"> </v>
      </c>
      <c r="K478" s="17" t="str">
        <f t="shared" ca="1" si="77"/>
        <v xml:space="preserve"> </v>
      </c>
      <c r="L478" s="17" t="str">
        <f t="shared" ca="1" si="77"/>
        <v xml:space="preserve"> </v>
      </c>
      <c r="M478" s="17" t="str">
        <f t="shared" ca="1" si="77"/>
        <v xml:space="preserve"> </v>
      </c>
      <c r="N478" s="17" t="str">
        <f t="shared" ca="1" si="77"/>
        <v xml:space="preserve"> </v>
      </c>
      <c r="O478" s="17" t="str">
        <f t="shared" ca="1" si="77"/>
        <v xml:space="preserve"> </v>
      </c>
      <c r="P478" s="17" t="str">
        <f t="shared" ca="1" si="77"/>
        <v xml:space="preserve"> </v>
      </c>
      <c r="Q478" s="17" t="str">
        <f t="shared" ca="1" si="77"/>
        <v xml:space="preserve"> </v>
      </c>
      <c r="R478" s="17" t="str">
        <f t="shared" ca="1" si="77"/>
        <v xml:space="preserve"> </v>
      </c>
      <c r="S478" s="17" t="str">
        <f t="shared" ca="1" si="77"/>
        <v xml:space="preserve"> </v>
      </c>
      <c r="T478" s="17" t="str">
        <f t="shared" ca="1" si="77"/>
        <v xml:space="preserve"> </v>
      </c>
      <c r="Z478" s="18" t="str">
        <f t="shared" si="71"/>
        <v xml:space="preserve"> </v>
      </c>
      <c r="AA478" s="18">
        <f t="shared" si="73"/>
        <v>36</v>
      </c>
      <c r="AB478" s="18">
        <f t="shared" ca="1" si="74"/>
        <v>96</v>
      </c>
      <c r="AC478" s="18">
        <f t="shared" ca="1" si="75"/>
        <v>0</v>
      </c>
      <c r="AE478" s="2" t="b">
        <f t="shared" si="72"/>
        <v>0</v>
      </c>
    </row>
    <row r="479" spans="1:31" ht="12.75">
      <c r="A479" s="19">
        <v>5</v>
      </c>
      <c r="B479" s="20" t="s">
        <v>79</v>
      </c>
      <c r="C479" s="15"/>
      <c r="D479" s="15"/>
      <c r="F479" s="66"/>
      <c r="G479" s="16"/>
      <c r="H479" s="10" t="str">
        <f ca="1">IF(AC479=1,"G","")</f>
        <v/>
      </c>
      <c r="I479" s="17" t="str">
        <f t="shared" ca="1" si="77"/>
        <v xml:space="preserve"> </v>
      </c>
      <c r="J479" s="17" t="str">
        <f t="shared" ca="1" si="77"/>
        <v xml:space="preserve"> </v>
      </c>
      <c r="K479" s="17" t="str">
        <f t="shared" ca="1" si="77"/>
        <v xml:space="preserve"> </v>
      </c>
      <c r="L479" s="17" t="str">
        <f t="shared" ca="1" si="77"/>
        <v xml:space="preserve"> </v>
      </c>
      <c r="M479" s="17" t="str">
        <f t="shared" ca="1" si="77"/>
        <v xml:space="preserve"> </v>
      </c>
      <c r="N479" s="17" t="str">
        <f t="shared" ca="1" si="77"/>
        <v xml:space="preserve"> </v>
      </c>
      <c r="O479" s="17" t="str">
        <f t="shared" ca="1" si="77"/>
        <v xml:space="preserve"> </v>
      </c>
      <c r="P479" s="17" t="str">
        <f t="shared" ca="1" si="77"/>
        <v xml:space="preserve"> </v>
      </c>
      <c r="Q479" s="17" t="str">
        <f t="shared" ca="1" si="77"/>
        <v xml:space="preserve"> </v>
      </c>
      <c r="R479" s="17" t="str">
        <f t="shared" ca="1" si="77"/>
        <v xml:space="preserve"> </v>
      </c>
      <c r="S479" s="17" t="str">
        <f t="shared" ca="1" si="77"/>
        <v xml:space="preserve"> </v>
      </c>
      <c r="T479" s="17" t="str">
        <f t="shared" ca="1" si="77"/>
        <v xml:space="preserve"> </v>
      </c>
      <c r="Z479" s="18" t="str">
        <f t="shared" si="71"/>
        <v xml:space="preserve"> </v>
      </c>
      <c r="AA479" s="18">
        <f t="shared" si="73"/>
        <v>36</v>
      </c>
      <c r="AB479" s="18">
        <f t="shared" ca="1" si="74"/>
        <v>96</v>
      </c>
      <c r="AC479" s="18">
        <f t="shared" ca="1" si="75"/>
        <v>0</v>
      </c>
      <c r="AE479" s="2" t="b">
        <f t="shared" si="72"/>
        <v>0</v>
      </c>
    </row>
    <row r="480" spans="1:31" ht="12.75">
      <c r="A480" s="19">
        <v>5</v>
      </c>
      <c r="B480" s="20" t="s">
        <v>91</v>
      </c>
      <c r="C480" s="15"/>
      <c r="D480" s="15"/>
      <c r="F480" s="66"/>
      <c r="G480" s="16"/>
      <c r="H480" s="10" t="str">
        <f ca="1">IF(AC480=1,"H","")</f>
        <v/>
      </c>
      <c r="I480" s="17" t="str">
        <f t="shared" ca="1" si="77"/>
        <v xml:space="preserve"> </v>
      </c>
      <c r="J480" s="17" t="str">
        <f t="shared" ca="1" si="77"/>
        <v xml:space="preserve"> </v>
      </c>
      <c r="K480" s="17" t="str">
        <f t="shared" ca="1" si="77"/>
        <v xml:space="preserve"> </v>
      </c>
      <c r="L480" s="17" t="str">
        <f t="shared" ca="1" si="77"/>
        <v xml:space="preserve"> </v>
      </c>
      <c r="M480" s="17" t="str">
        <f t="shared" ca="1" si="77"/>
        <v xml:space="preserve"> </v>
      </c>
      <c r="N480" s="17" t="str">
        <f t="shared" ca="1" si="77"/>
        <v xml:space="preserve"> </v>
      </c>
      <c r="O480" s="17" t="str">
        <f t="shared" ca="1" si="77"/>
        <v xml:space="preserve"> </v>
      </c>
      <c r="P480" s="17" t="str">
        <f t="shared" ca="1" si="77"/>
        <v xml:space="preserve"> </v>
      </c>
      <c r="Q480" s="17" t="str">
        <f t="shared" ca="1" si="77"/>
        <v xml:space="preserve"> </v>
      </c>
      <c r="R480" s="17" t="str">
        <f t="shared" ca="1" si="77"/>
        <v xml:space="preserve"> </v>
      </c>
      <c r="S480" s="17" t="str">
        <f t="shared" ca="1" si="77"/>
        <v xml:space="preserve"> </v>
      </c>
      <c r="T480" s="17" t="str">
        <f t="shared" ca="1" si="77"/>
        <v xml:space="preserve"> </v>
      </c>
      <c r="Z480" s="18" t="str">
        <f t="shared" si="71"/>
        <v xml:space="preserve"> </v>
      </c>
      <c r="AA480" s="18">
        <f t="shared" si="73"/>
        <v>36</v>
      </c>
      <c r="AB480" s="18">
        <f t="shared" ca="1" si="74"/>
        <v>96</v>
      </c>
      <c r="AC480" s="18">
        <f t="shared" ca="1" si="75"/>
        <v>0</v>
      </c>
      <c r="AE480" s="2" t="b">
        <f t="shared" si="72"/>
        <v>0</v>
      </c>
    </row>
    <row r="481" spans="1:31" ht="12.75">
      <c r="A481" s="19">
        <v>5</v>
      </c>
      <c r="B481" s="20" t="s">
        <v>103</v>
      </c>
      <c r="C481" s="15"/>
      <c r="D481" s="15"/>
      <c r="F481" s="66"/>
      <c r="G481" s="16"/>
      <c r="Z481" s="18" t="str">
        <f t="shared" si="71"/>
        <v xml:space="preserve"> </v>
      </c>
      <c r="AA481" s="18">
        <f t="shared" si="73"/>
        <v>36</v>
      </c>
      <c r="AB481" s="18">
        <f t="shared" ca="1" si="74"/>
        <v>96</v>
      </c>
      <c r="AC481" s="18">
        <f t="shared" ca="1" si="75"/>
        <v>0</v>
      </c>
      <c r="AE481" s="2" t="b">
        <f t="shared" si="72"/>
        <v>0</v>
      </c>
    </row>
    <row r="482" spans="1:31" ht="12.75">
      <c r="A482" s="19">
        <v>6</v>
      </c>
      <c r="B482" s="20" t="s">
        <v>8</v>
      </c>
      <c r="C482" s="15"/>
      <c r="D482" s="15"/>
      <c r="F482" s="66"/>
      <c r="G482" s="16"/>
      <c r="Z482" s="18" t="str">
        <f t="shared" si="71"/>
        <v xml:space="preserve"> </v>
      </c>
      <c r="AA482" s="18">
        <f t="shared" si="73"/>
        <v>36</v>
      </c>
      <c r="AB482" s="18">
        <f t="shared" ca="1" si="74"/>
        <v>96</v>
      </c>
      <c r="AC482" s="18">
        <f t="shared" ca="1" si="75"/>
        <v>0</v>
      </c>
      <c r="AE482" s="2" t="b">
        <f t="shared" si="72"/>
        <v>0</v>
      </c>
    </row>
    <row r="483" spans="1:31" ht="12.75">
      <c r="A483" s="19">
        <v>6</v>
      </c>
      <c r="B483" s="20" t="s">
        <v>20</v>
      </c>
      <c r="C483" s="15"/>
      <c r="D483" s="15"/>
      <c r="F483" s="66"/>
      <c r="G483" s="16"/>
      <c r="Z483" s="18" t="str">
        <f t="shared" si="71"/>
        <v xml:space="preserve"> </v>
      </c>
      <c r="AA483" s="18">
        <f t="shared" si="73"/>
        <v>36</v>
      </c>
      <c r="AB483" s="18">
        <f t="shared" ca="1" si="74"/>
        <v>96</v>
      </c>
      <c r="AC483" s="18">
        <f t="shared" ca="1" si="75"/>
        <v>0</v>
      </c>
      <c r="AE483" s="2" t="b">
        <f t="shared" si="72"/>
        <v>0</v>
      </c>
    </row>
    <row r="484" spans="1:31" ht="12.75">
      <c r="A484" s="19">
        <v>6</v>
      </c>
      <c r="B484" s="20" t="s">
        <v>32</v>
      </c>
      <c r="C484" s="15"/>
      <c r="D484" s="15"/>
      <c r="F484" s="66"/>
      <c r="G484" s="16"/>
      <c r="I484" s="12" t="str">
        <f ca="1">IF(AC485=1,"Plate "&amp;TEXT(AA485+1,"0"),"")</f>
        <v/>
      </c>
      <c r="Z484" s="18" t="str">
        <f t="shared" si="71"/>
        <v xml:space="preserve"> </v>
      </c>
      <c r="AA484" s="18">
        <f t="shared" si="73"/>
        <v>36</v>
      </c>
      <c r="AB484" s="18">
        <f t="shared" ca="1" si="74"/>
        <v>96</v>
      </c>
      <c r="AC484" s="18">
        <f t="shared" ca="1" si="75"/>
        <v>0</v>
      </c>
      <c r="AE484" s="2" t="b">
        <f t="shared" si="72"/>
        <v>0</v>
      </c>
    </row>
    <row r="485" spans="1:31" ht="12.75">
      <c r="A485" s="19">
        <v>6</v>
      </c>
      <c r="B485" s="20" t="s">
        <v>44</v>
      </c>
      <c r="C485" s="15"/>
      <c r="D485" s="15"/>
      <c r="F485" s="66"/>
      <c r="G485" s="16"/>
      <c r="H485" s="9"/>
      <c r="I485" s="10" t="str">
        <f ca="1">IF($AC485=1,"1","")</f>
        <v/>
      </c>
      <c r="J485" s="10" t="str">
        <f ca="1">IF($AC485=1,"2","")</f>
        <v/>
      </c>
      <c r="K485" s="10" t="str">
        <f ca="1">IF($AC485=1,"3","")</f>
        <v/>
      </c>
      <c r="L485" s="10" t="str">
        <f ca="1">IF($AC485=1,"4","")</f>
        <v/>
      </c>
      <c r="M485" s="10" t="str">
        <f ca="1">IF($AC485=1,"5","")</f>
        <v/>
      </c>
      <c r="N485" s="10" t="str">
        <f ca="1">IF($AC485=1,"6","")</f>
        <v/>
      </c>
      <c r="O485" s="10" t="str">
        <f ca="1">IF($AC485=1,"7","")</f>
        <v/>
      </c>
      <c r="P485" s="10" t="str">
        <f ca="1">IF($AC485=1,"8","")</f>
        <v/>
      </c>
      <c r="Q485" s="10" t="str">
        <f ca="1">IF($AC485=1,"9","")</f>
        <v/>
      </c>
      <c r="R485" s="10" t="str">
        <f ca="1">IF($AC485=1,"10","")</f>
        <v/>
      </c>
      <c r="S485" s="10" t="str">
        <f ca="1">IF($AC485=1,"11","")</f>
        <v/>
      </c>
      <c r="T485" s="10" t="str">
        <f ca="1">IF($AC485=1,"12","")</f>
        <v/>
      </c>
      <c r="Z485" s="18" t="str">
        <f t="shared" si="71"/>
        <v xml:space="preserve"> </v>
      </c>
      <c r="AA485" s="18">
        <f t="shared" si="73"/>
        <v>37</v>
      </c>
      <c r="AB485" s="18">
        <f t="shared" ca="1" si="74"/>
        <v>96</v>
      </c>
      <c r="AC485" s="18">
        <f t="shared" ca="1" si="75"/>
        <v>0</v>
      </c>
      <c r="AE485" s="2" t="b">
        <f t="shared" si="72"/>
        <v>0</v>
      </c>
    </row>
    <row r="486" spans="1:31" ht="12.75">
      <c r="A486" s="19">
        <v>6</v>
      </c>
      <c r="B486" s="20" t="s">
        <v>56</v>
      </c>
      <c r="C486" s="15"/>
      <c r="D486" s="15"/>
      <c r="F486" s="66"/>
      <c r="G486" s="16"/>
      <c r="H486" s="10" t="str">
        <f ca="1">IF(AC486=1,"A","")</f>
        <v/>
      </c>
      <c r="I486" s="17" t="str">
        <f ca="1" t="shared" si="78" ref="I486:T493">OFFSET($Z$2,ROW()-StartRow-1-$AA486*PanelHeight+$AA486*WellsInPlate+(COLUMN()-9)*8,0,1,1)</f>
        <v xml:space="preserve"> </v>
      </c>
      <c r="J486" s="17" t="str">
        <f t="shared" ca="1" si="78"/>
        <v xml:space="preserve"> </v>
      </c>
      <c r="K486" s="17" t="str">
        <f t="shared" ca="1" si="78"/>
        <v xml:space="preserve"> </v>
      </c>
      <c r="L486" s="17" t="str">
        <f t="shared" ca="1" si="78"/>
        <v xml:space="preserve"> </v>
      </c>
      <c r="M486" s="17" t="str">
        <f t="shared" ca="1" si="78"/>
        <v xml:space="preserve"> </v>
      </c>
      <c r="N486" s="17" t="str">
        <f t="shared" ca="1" si="78"/>
        <v xml:space="preserve"> </v>
      </c>
      <c r="O486" s="17" t="str">
        <f t="shared" ca="1" si="78"/>
        <v xml:space="preserve"> </v>
      </c>
      <c r="P486" s="17" t="str">
        <f t="shared" ca="1" si="78"/>
        <v xml:space="preserve"> </v>
      </c>
      <c r="Q486" s="17" t="str">
        <f t="shared" ca="1" si="78"/>
        <v xml:space="preserve"> </v>
      </c>
      <c r="R486" s="17" t="str">
        <f t="shared" ca="1" si="78"/>
        <v xml:space="preserve"> </v>
      </c>
      <c r="S486" s="17" t="str">
        <f t="shared" ca="1" si="78"/>
        <v xml:space="preserve"> </v>
      </c>
      <c r="T486" s="17" t="str">
        <f t="shared" ca="1" si="78"/>
        <v xml:space="preserve"> </v>
      </c>
      <c r="Z486" s="18" t="str">
        <f t="shared" si="71"/>
        <v xml:space="preserve"> </v>
      </c>
      <c r="AA486" s="18">
        <f t="shared" si="73"/>
        <v>37</v>
      </c>
      <c r="AB486" s="18">
        <f t="shared" ca="1" si="74"/>
        <v>96</v>
      </c>
      <c r="AC486" s="18">
        <f t="shared" ca="1" si="75"/>
        <v>0</v>
      </c>
      <c r="AE486" s="2" t="b">
        <f t="shared" si="72"/>
        <v>0</v>
      </c>
    </row>
    <row r="487" spans="1:31" ht="12.75">
      <c r="A487" s="19">
        <v>6</v>
      </c>
      <c r="B487" s="20" t="s">
        <v>68</v>
      </c>
      <c r="C487" s="15"/>
      <c r="D487" s="15"/>
      <c r="F487" s="66"/>
      <c r="G487" s="16"/>
      <c r="H487" s="10" t="str">
        <f ca="1">IF(AC487=1,"B","")</f>
        <v/>
      </c>
      <c r="I487" s="17" t="str">
        <f t="shared" ca="1" si="78"/>
        <v xml:space="preserve"> </v>
      </c>
      <c r="J487" s="17" t="str">
        <f t="shared" ca="1" si="78"/>
        <v xml:space="preserve"> </v>
      </c>
      <c r="K487" s="17" t="str">
        <f t="shared" ca="1" si="78"/>
        <v xml:space="preserve"> </v>
      </c>
      <c r="L487" s="17" t="str">
        <f t="shared" ca="1" si="78"/>
        <v xml:space="preserve"> </v>
      </c>
      <c r="M487" s="17" t="str">
        <f t="shared" ca="1" si="78"/>
        <v xml:space="preserve"> </v>
      </c>
      <c r="N487" s="17" t="str">
        <f t="shared" ca="1" si="78"/>
        <v xml:space="preserve"> </v>
      </c>
      <c r="O487" s="17" t="str">
        <f t="shared" ca="1" si="78"/>
        <v xml:space="preserve"> </v>
      </c>
      <c r="P487" s="17" t="str">
        <f t="shared" ca="1" si="78"/>
        <v xml:space="preserve"> </v>
      </c>
      <c r="Q487" s="17" t="str">
        <f t="shared" ca="1" si="78"/>
        <v xml:space="preserve"> </v>
      </c>
      <c r="R487" s="17" t="str">
        <f t="shared" ca="1" si="78"/>
        <v xml:space="preserve"> </v>
      </c>
      <c r="S487" s="17" t="str">
        <f t="shared" ca="1" si="78"/>
        <v xml:space="preserve"> </v>
      </c>
      <c r="T487" s="17" t="str">
        <f t="shared" ca="1" si="78"/>
        <v xml:space="preserve"> </v>
      </c>
      <c r="Z487" s="18" t="str">
        <f t="shared" si="71"/>
        <v xml:space="preserve"> </v>
      </c>
      <c r="AA487" s="18">
        <f t="shared" si="73"/>
        <v>37</v>
      </c>
      <c r="AB487" s="18">
        <f t="shared" ca="1" si="74"/>
        <v>96</v>
      </c>
      <c r="AC487" s="18">
        <f t="shared" ca="1" si="75"/>
        <v>0</v>
      </c>
      <c r="AE487" s="2" t="b">
        <f t="shared" si="72"/>
        <v>0</v>
      </c>
    </row>
    <row r="488" spans="1:31" ht="12.75">
      <c r="A488" s="19">
        <v>6</v>
      </c>
      <c r="B488" s="20" t="s">
        <v>80</v>
      </c>
      <c r="C488" s="15"/>
      <c r="D488" s="15"/>
      <c r="F488" s="66"/>
      <c r="G488" s="16"/>
      <c r="H488" s="10" t="str">
        <f ca="1">IF(AC488=1,"C","")</f>
        <v/>
      </c>
      <c r="I488" s="17" t="str">
        <f t="shared" ca="1" si="78"/>
        <v xml:space="preserve"> </v>
      </c>
      <c r="J488" s="17" t="str">
        <f t="shared" ca="1" si="78"/>
        <v xml:space="preserve"> </v>
      </c>
      <c r="K488" s="17" t="str">
        <f t="shared" ca="1" si="78"/>
        <v xml:space="preserve"> </v>
      </c>
      <c r="L488" s="17" t="str">
        <f t="shared" ca="1" si="78"/>
        <v xml:space="preserve"> </v>
      </c>
      <c r="M488" s="17" t="str">
        <f t="shared" ca="1" si="78"/>
        <v xml:space="preserve"> </v>
      </c>
      <c r="N488" s="17" t="str">
        <f t="shared" ca="1" si="78"/>
        <v xml:space="preserve"> </v>
      </c>
      <c r="O488" s="17" t="str">
        <f t="shared" ca="1" si="78"/>
        <v xml:space="preserve"> </v>
      </c>
      <c r="P488" s="17" t="str">
        <f t="shared" ca="1" si="78"/>
        <v xml:space="preserve"> </v>
      </c>
      <c r="Q488" s="17" t="str">
        <f t="shared" ca="1" si="78"/>
        <v xml:space="preserve"> </v>
      </c>
      <c r="R488" s="17" t="str">
        <f t="shared" ca="1" si="78"/>
        <v xml:space="preserve"> </v>
      </c>
      <c r="S488" s="17" t="str">
        <f t="shared" ca="1" si="78"/>
        <v xml:space="preserve"> </v>
      </c>
      <c r="T488" s="17" t="str">
        <f t="shared" ca="1" si="78"/>
        <v xml:space="preserve"> </v>
      </c>
      <c r="Z488" s="18" t="str">
        <f t="shared" si="71"/>
        <v xml:space="preserve"> </v>
      </c>
      <c r="AA488" s="18">
        <f t="shared" si="73"/>
        <v>37</v>
      </c>
      <c r="AB488" s="18">
        <f t="shared" ca="1" si="74"/>
        <v>96</v>
      </c>
      <c r="AC488" s="18">
        <f t="shared" ca="1" si="75"/>
        <v>0</v>
      </c>
      <c r="AE488" s="2" t="b">
        <f t="shared" si="72"/>
        <v>0</v>
      </c>
    </row>
    <row r="489" spans="1:31" ht="12.75">
      <c r="A489" s="19">
        <v>6</v>
      </c>
      <c r="B489" s="20" t="s">
        <v>92</v>
      </c>
      <c r="C489" s="15"/>
      <c r="D489" s="15"/>
      <c r="F489" s="66"/>
      <c r="G489" s="16"/>
      <c r="H489" s="10" t="str">
        <f ca="1">IF(AC489=1,"D","")</f>
        <v/>
      </c>
      <c r="I489" s="17" t="str">
        <f t="shared" ca="1" si="78"/>
        <v xml:space="preserve"> </v>
      </c>
      <c r="J489" s="17" t="str">
        <f t="shared" ca="1" si="78"/>
        <v xml:space="preserve"> </v>
      </c>
      <c r="K489" s="17" t="str">
        <f t="shared" ca="1" si="78"/>
        <v xml:space="preserve"> </v>
      </c>
      <c r="L489" s="17" t="str">
        <f t="shared" ca="1" si="78"/>
        <v xml:space="preserve"> </v>
      </c>
      <c r="M489" s="17" t="str">
        <f t="shared" ca="1" si="78"/>
        <v xml:space="preserve"> </v>
      </c>
      <c r="N489" s="17" t="str">
        <f t="shared" ca="1" si="78"/>
        <v xml:space="preserve"> </v>
      </c>
      <c r="O489" s="17" t="str">
        <f t="shared" ca="1" si="78"/>
        <v xml:space="preserve"> </v>
      </c>
      <c r="P489" s="17" t="str">
        <f t="shared" ca="1" si="78"/>
        <v xml:space="preserve"> </v>
      </c>
      <c r="Q489" s="17" t="str">
        <f t="shared" ca="1" si="78"/>
        <v xml:space="preserve"> </v>
      </c>
      <c r="R489" s="17" t="str">
        <f t="shared" ca="1" si="78"/>
        <v xml:space="preserve"> </v>
      </c>
      <c r="S489" s="17" t="str">
        <f t="shared" ca="1" si="78"/>
        <v xml:space="preserve"> </v>
      </c>
      <c r="T489" s="17" t="str">
        <f t="shared" ca="1" si="78"/>
        <v xml:space="preserve"> </v>
      </c>
      <c r="Z489" s="18" t="str">
        <f t="shared" si="71"/>
        <v xml:space="preserve"> </v>
      </c>
      <c r="AA489" s="18">
        <f t="shared" si="73"/>
        <v>37</v>
      </c>
      <c r="AB489" s="18">
        <f t="shared" ca="1" si="74"/>
        <v>96</v>
      </c>
      <c r="AC489" s="18">
        <f t="shared" ca="1" si="75"/>
        <v>0</v>
      </c>
      <c r="AE489" s="2" t="b">
        <f t="shared" si="72"/>
        <v>0</v>
      </c>
    </row>
    <row r="490" spans="1:31" ht="12.75">
      <c r="A490" s="19">
        <v>6</v>
      </c>
      <c r="B490" s="20" t="s">
        <v>9</v>
      </c>
      <c r="C490" s="15"/>
      <c r="D490" s="15"/>
      <c r="F490" s="66"/>
      <c r="G490" s="16"/>
      <c r="H490" s="10" t="str">
        <f ca="1">IF(AC490=1,"E","")</f>
        <v/>
      </c>
      <c r="I490" s="17" t="str">
        <f t="shared" ca="1" si="78"/>
        <v xml:space="preserve"> </v>
      </c>
      <c r="J490" s="17" t="str">
        <f t="shared" ca="1" si="78"/>
        <v xml:space="preserve"> </v>
      </c>
      <c r="K490" s="17" t="str">
        <f t="shared" ca="1" si="78"/>
        <v xml:space="preserve"> </v>
      </c>
      <c r="L490" s="17" t="str">
        <f t="shared" ca="1" si="78"/>
        <v xml:space="preserve"> </v>
      </c>
      <c r="M490" s="17" t="str">
        <f t="shared" ca="1" si="78"/>
        <v xml:space="preserve"> </v>
      </c>
      <c r="N490" s="17" t="str">
        <f t="shared" ca="1" si="78"/>
        <v xml:space="preserve"> </v>
      </c>
      <c r="O490" s="17" t="str">
        <f t="shared" ca="1" si="78"/>
        <v xml:space="preserve"> </v>
      </c>
      <c r="P490" s="17" t="str">
        <f t="shared" ca="1" si="78"/>
        <v xml:space="preserve"> </v>
      </c>
      <c r="Q490" s="17" t="str">
        <f t="shared" ca="1" si="78"/>
        <v xml:space="preserve"> </v>
      </c>
      <c r="R490" s="17" t="str">
        <f t="shared" ca="1" si="78"/>
        <v xml:space="preserve"> </v>
      </c>
      <c r="S490" s="17" t="str">
        <f t="shared" ca="1" si="78"/>
        <v xml:space="preserve"> </v>
      </c>
      <c r="T490" s="17" t="str">
        <f t="shared" ca="1" si="78"/>
        <v xml:space="preserve"> </v>
      </c>
      <c r="Z490" s="18" t="str">
        <f t="shared" si="71"/>
        <v xml:space="preserve"> </v>
      </c>
      <c r="AA490" s="18">
        <f t="shared" si="73"/>
        <v>37</v>
      </c>
      <c r="AB490" s="18">
        <f t="shared" ca="1" si="74"/>
        <v>96</v>
      </c>
      <c r="AC490" s="18">
        <f t="shared" ca="1" si="75"/>
        <v>0</v>
      </c>
      <c r="AE490" s="2" t="b">
        <f t="shared" si="72"/>
        <v>0</v>
      </c>
    </row>
    <row r="491" spans="1:31" ht="12.75">
      <c r="A491" s="19">
        <v>6</v>
      </c>
      <c r="B491" s="20" t="s">
        <v>21</v>
      </c>
      <c r="C491" s="15"/>
      <c r="D491" s="15"/>
      <c r="F491" s="66"/>
      <c r="G491" s="16"/>
      <c r="H491" s="10" t="str">
        <f ca="1">IF(AC491=1,"F","")</f>
        <v/>
      </c>
      <c r="I491" s="17" t="str">
        <f t="shared" ca="1" si="78"/>
        <v xml:space="preserve"> </v>
      </c>
      <c r="J491" s="17" t="str">
        <f t="shared" ca="1" si="78"/>
        <v xml:space="preserve"> </v>
      </c>
      <c r="K491" s="17" t="str">
        <f t="shared" ca="1" si="78"/>
        <v xml:space="preserve"> </v>
      </c>
      <c r="L491" s="17" t="str">
        <f t="shared" ca="1" si="78"/>
        <v xml:space="preserve"> </v>
      </c>
      <c r="M491" s="17" t="str">
        <f t="shared" ca="1" si="78"/>
        <v xml:space="preserve"> </v>
      </c>
      <c r="N491" s="17" t="str">
        <f t="shared" ca="1" si="78"/>
        <v xml:space="preserve"> </v>
      </c>
      <c r="O491" s="17" t="str">
        <f t="shared" ca="1" si="78"/>
        <v xml:space="preserve"> </v>
      </c>
      <c r="P491" s="17" t="str">
        <f t="shared" ca="1" si="78"/>
        <v xml:space="preserve"> </v>
      </c>
      <c r="Q491" s="17" t="str">
        <f t="shared" ca="1" si="78"/>
        <v xml:space="preserve"> </v>
      </c>
      <c r="R491" s="17" t="str">
        <f t="shared" ca="1" si="78"/>
        <v xml:space="preserve"> </v>
      </c>
      <c r="S491" s="17" t="str">
        <f t="shared" ca="1" si="78"/>
        <v xml:space="preserve"> </v>
      </c>
      <c r="T491" s="17" t="str">
        <f t="shared" ca="1" si="78"/>
        <v xml:space="preserve"> </v>
      </c>
      <c r="Z491" s="18" t="str">
        <f t="shared" si="71"/>
        <v xml:space="preserve"> </v>
      </c>
      <c r="AA491" s="18">
        <f t="shared" si="73"/>
        <v>37</v>
      </c>
      <c r="AB491" s="18">
        <f t="shared" ca="1" si="74"/>
        <v>96</v>
      </c>
      <c r="AC491" s="18">
        <f t="shared" ca="1" si="75"/>
        <v>0</v>
      </c>
      <c r="AE491" s="2" t="b">
        <f t="shared" si="72"/>
        <v>0</v>
      </c>
    </row>
    <row r="492" spans="1:31" ht="12.75">
      <c r="A492" s="19">
        <v>6</v>
      </c>
      <c r="B492" s="20" t="s">
        <v>33</v>
      </c>
      <c r="C492" s="15"/>
      <c r="D492" s="15"/>
      <c r="F492" s="66"/>
      <c r="G492" s="16"/>
      <c r="H492" s="10" t="str">
        <f ca="1">IF(AC492=1,"G","")</f>
        <v/>
      </c>
      <c r="I492" s="17" t="str">
        <f t="shared" ca="1" si="78"/>
        <v xml:space="preserve"> </v>
      </c>
      <c r="J492" s="17" t="str">
        <f t="shared" ca="1" si="78"/>
        <v xml:space="preserve"> </v>
      </c>
      <c r="K492" s="17" t="str">
        <f t="shared" ca="1" si="78"/>
        <v xml:space="preserve"> </v>
      </c>
      <c r="L492" s="17" t="str">
        <f t="shared" ca="1" si="78"/>
        <v xml:space="preserve"> </v>
      </c>
      <c r="M492" s="17" t="str">
        <f t="shared" ca="1" si="78"/>
        <v xml:space="preserve"> </v>
      </c>
      <c r="N492" s="17" t="str">
        <f t="shared" ca="1" si="78"/>
        <v xml:space="preserve"> </v>
      </c>
      <c r="O492" s="17" t="str">
        <f t="shared" ca="1" si="78"/>
        <v xml:space="preserve"> </v>
      </c>
      <c r="P492" s="17" t="str">
        <f t="shared" ca="1" si="78"/>
        <v xml:space="preserve"> </v>
      </c>
      <c r="Q492" s="17" t="str">
        <f t="shared" ca="1" si="78"/>
        <v xml:space="preserve"> </v>
      </c>
      <c r="R492" s="17" t="str">
        <f t="shared" ca="1" si="78"/>
        <v xml:space="preserve"> </v>
      </c>
      <c r="S492" s="17" t="str">
        <f t="shared" ca="1" si="78"/>
        <v xml:space="preserve"> </v>
      </c>
      <c r="T492" s="17" t="str">
        <f t="shared" ca="1" si="78"/>
        <v xml:space="preserve"> </v>
      </c>
      <c r="Z492" s="18" t="str">
        <f t="shared" si="71"/>
        <v xml:space="preserve"> </v>
      </c>
      <c r="AA492" s="18">
        <f t="shared" si="73"/>
        <v>37</v>
      </c>
      <c r="AB492" s="18">
        <f t="shared" ca="1" si="74"/>
        <v>96</v>
      </c>
      <c r="AC492" s="18">
        <f t="shared" ca="1" si="75"/>
        <v>0</v>
      </c>
      <c r="AE492" s="2" t="b">
        <f t="shared" si="72"/>
        <v>0</v>
      </c>
    </row>
    <row r="493" spans="1:31" ht="12.75">
      <c r="A493" s="19">
        <v>6</v>
      </c>
      <c r="B493" s="20" t="s">
        <v>45</v>
      </c>
      <c r="C493" s="15"/>
      <c r="D493" s="15"/>
      <c r="F493" s="66"/>
      <c r="G493" s="16"/>
      <c r="H493" s="10" t="str">
        <f ca="1">IF(AC493=1,"H","")</f>
        <v/>
      </c>
      <c r="I493" s="17" t="str">
        <f t="shared" ca="1" si="78"/>
        <v xml:space="preserve"> </v>
      </c>
      <c r="J493" s="17" t="str">
        <f t="shared" ca="1" si="78"/>
        <v xml:space="preserve"> </v>
      </c>
      <c r="K493" s="17" t="str">
        <f t="shared" ca="1" si="78"/>
        <v xml:space="preserve"> </v>
      </c>
      <c r="L493" s="17" t="str">
        <f t="shared" ca="1" si="78"/>
        <v xml:space="preserve"> </v>
      </c>
      <c r="M493" s="17" t="str">
        <f t="shared" ca="1" si="78"/>
        <v xml:space="preserve"> </v>
      </c>
      <c r="N493" s="17" t="str">
        <f t="shared" ca="1" si="78"/>
        <v xml:space="preserve"> </v>
      </c>
      <c r="O493" s="17" t="str">
        <f t="shared" ca="1" si="78"/>
        <v xml:space="preserve"> </v>
      </c>
      <c r="P493" s="17" t="str">
        <f t="shared" ca="1" si="78"/>
        <v xml:space="preserve"> </v>
      </c>
      <c r="Q493" s="17" t="str">
        <f t="shared" ca="1" si="78"/>
        <v xml:space="preserve"> </v>
      </c>
      <c r="R493" s="17" t="str">
        <f t="shared" ca="1" si="78"/>
        <v xml:space="preserve"> </v>
      </c>
      <c r="S493" s="17" t="str">
        <f t="shared" ca="1" si="78"/>
        <v xml:space="preserve"> </v>
      </c>
      <c r="T493" s="17" t="str">
        <f t="shared" ca="1" si="78"/>
        <v xml:space="preserve"> </v>
      </c>
      <c r="Z493" s="18" t="str">
        <f t="shared" si="71"/>
        <v xml:space="preserve"> </v>
      </c>
      <c r="AA493" s="18">
        <f t="shared" si="73"/>
        <v>37</v>
      </c>
      <c r="AB493" s="18">
        <f t="shared" ca="1" si="74"/>
        <v>96</v>
      </c>
      <c r="AC493" s="18">
        <f t="shared" ca="1" si="75"/>
        <v>0</v>
      </c>
      <c r="AE493" s="2" t="b">
        <f t="shared" si="72"/>
        <v>0</v>
      </c>
    </row>
    <row r="494" spans="1:31" ht="12.75">
      <c r="A494" s="19">
        <v>6</v>
      </c>
      <c r="B494" s="20" t="s">
        <v>57</v>
      </c>
      <c r="C494" s="15"/>
      <c r="D494" s="15"/>
      <c r="F494" s="66"/>
      <c r="G494" s="16"/>
      <c r="Z494" s="18" t="str">
        <f t="shared" si="71"/>
        <v xml:space="preserve"> </v>
      </c>
      <c r="AA494" s="18">
        <f t="shared" si="73"/>
        <v>37</v>
      </c>
      <c r="AB494" s="18">
        <f t="shared" ca="1" si="74"/>
        <v>96</v>
      </c>
      <c r="AC494" s="18">
        <f t="shared" ca="1" si="75"/>
        <v>0</v>
      </c>
      <c r="AE494" s="2" t="b">
        <f t="shared" si="72"/>
        <v>0</v>
      </c>
    </row>
    <row r="495" spans="1:31" ht="12.75">
      <c r="A495" s="19">
        <v>6</v>
      </c>
      <c r="B495" s="20" t="s">
        <v>69</v>
      </c>
      <c r="C495" s="15"/>
      <c r="D495" s="15"/>
      <c r="F495" s="66"/>
      <c r="G495" s="16"/>
      <c r="Z495" s="18" t="str">
        <f t="shared" si="71"/>
        <v xml:space="preserve"> </v>
      </c>
      <c r="AA495" s="18">
        <f t="shared" si="73"/>
        <v>37</v>
      </c>
      <c r="AB495" s="18">
        <f t="shared" ca="1" si="74"/>
        <v>96</v>
      </c>
      <c r="AC495" s="18">
        <f t="shared" ca="1" si="75"/>
        <v>0</v>
      </c>
      <c r="AE495" s="2" t="b">
        <f t="shared" si="72"/>
        <v>0</v>
      </c>
    </row>
    <row r="496" spans="1:31" ht="12.75">
      <c r="A496" s="19">
        <v>6</v>
      </c>
      <c r="B496" s="20" t="s">
        <v>81</v>
      </c>
      <c r="C496" s="15"/>
      <c r="D496" s="15"/>
      <c r="F496" s="66"/>
      <c r="G496" s="16"/>
      <c r="Z496" s="18" t="str">
        <f t="shared" si="71"/>
        <v xml:space="preserve"> </v>
      </c>
      <c r="AA496" s="18">
        <f t="shared" si="73"/>
        <v>37</v>
      </c>
      <c r="AB496" s="18">
        <f t="shared" ca="1" si="74"/>
        <v>96</v>
      </c>
      <c r="AC496" s="18">
        <f t="shared" ca="1" si="75"/>
        <v>0</v>
      </c>
      <c r="AE496" s="2" t="b">
        <f t="shared" si="72"/>
        <v>0</v>
      </c>
    </row>
    <row r="497" spans="1:31" ht="12.75">
      <c r="A497" s="19">
        <v>6</v>
      </c>
      <c r="B497" s="20" t="s">
        <v>93</v>
      </c>
      <c r="C497" s="15"/>
      <c r="D497" s="15"/>
      <c r="F497" s="66"/>
      <c r="G497" s="16"/>
      <c r="I497" s="12" t="str">
        <f ca="1">IF(AC498=1,"Plate "&amp;TEXT(AA498+1,"0"),"")</f>
        <v/>
      </c>
      <c r="Z497" s="18" t="str">
        <f t="shared" si="71"/>
        <v xml:space="preserve"> </v>
      </c>
      <c r="AA497" s="18">
        <f t="shared" si="73"/>
        <v>37</v>
      </c>
      <c r="AB497" s="18">
        <f t="shared" ca="1" si="74"/>
        <v>96</v>
      </c>
      <c r="AC497" s="18">
        <f t="shared" ca="1" si="75"/>
        <v>0</v>
      </c>
      <c r="AE497" s="2" t="b">
        <f t="shared" si="72"/>
        <v>0</v>
      </c>
    </row>
    <row r="498" spans="1:31" ht="12.75">
      <c r="A498" s="19">
        <v>6</v>
      </c>
      <c r="B498" s="20" t="s">
        <v>10</v>
      </c>
      <c r="C498" s="15"/>
      <c r="D498" s="15"/>
      <c r="F498" s="66"/>
      <c r="G498" s="16"/>
      <c r="H498" s="9"/>
      <c r="I498" s="10" t="str">
        <f ca="1">IF($AC498=1,"1","")</f>
        <v/>
      </c>
      <c r="J498" s="10" t="str">
        <f ca="1">IF($AC498=1,"2","")</f>
        <v/>
      </c>
      <c r="K498" s="10" t="str">
        <f ca="1">IF($AC498=1,"3","")</f>
        <v/>
      </c>
      <c r="L498" s="10" t="str">
        <f ca="1">IF($AC498=1,"4","")</f>
        <v/>
      </c>
      <c r="M498" s="10" t="str">
        <f ca="1">IF($AC498=1,"5","")</f>
        <v/>
      </c>
      <c r="N498" s="10" t="str">
        <f ca="1">IF($AC498=1,"6","")</f>
        <v/>
      </c>
      <c r="O498" s="10" t="str">
        <f ca="1">IF($AC498=1,"7","")</f>
        <v/>
      </c>
      <c r="P498" s="10" t="str">
        <f ca="1">IF($AC498=1,"8","")</f>
        <v/>
      </c>
      <c r="Q498" s="10" t="str">
        <f ca="1">IF($AC498=1,"9","")</f>
        <v/>
      </c>
      <c r="R498" s="10" t="str">
        <f ca="1">IF($AC498=1,"10","")</f>
        <v/>
      </c>
      <c r="S498" s="10" t="str">
        <f ca="1">IF($AC498=1,"11","")</f>
        <v/>
      </c>
      <c r="T498" s="10" t="str">
        <f ca="1">IF($AC498=1,"12","")</f>
        <v/>
      </c>
      <c r="Z498" s="18" t="str">
        <f t="shared" si="71"/>
        <v xml:space="preserve"> </v>
      </c>
      <c r="AA498" s="18">
        <f t="shared" si="73"/>
        <v>38</v>
      </c>
      <c r="AB498" s="18">
        <f t="shared" ca="1" si="74"/>
        <v>96</v>
      </c>
      <c r="AC498" s="18">
        <f t="shared" ca="1" si="75"/>
        <v>0</v>
      </c>
      <c r="AE498" s="2" t="b">
        <f t="shared" si="72"/>
        <v>0</v>
      </c>
    </row>
    <row r="499" spans="1:31" ht="12.75">
      <c r="A499" s="19">
        <v>6</v>
      </c>
      <c r="B499" s="20" t="s">
        <v>22</v>
      </c>
      <c r="C499" s="15"/>
      <c r="D499" s="15"/>
      <c r="F499" s="66"/>
      <c r="G499" s="16"/>
      <c r="H499" s="10" t="str">
        <f ca="1">IF(AC499=1,"A","")</f>
        <v/>
      </c>
      <c r="I499" s="17" t="str">
        <f ca="1" t="shared" si="79" ref="I499:T506">OFFSET($Z$2,ROW()-StartRow-1-$AA499*PanelHeight+$AA499*WellsInPlate+(COLUMN()-9)*8,0,1,1)</f>
        <v xml:space="preserve"> </v>
      </c>
      <c r="J499" s="17" t="str">
        <f t="shared" ca="1" si="79"/>
        <v xml:space="preserve"> </v>
      </c>
      <c r="K499" s="17" t="str">
        <f t="shared" ca="1" si="79"/>
        <v xml:space="preserve"> </v>
      </c>
      <c r="L499" s="17" t="str">
        <f t="shared" ca="1" si="79"/>
        <v xml:space="preserve"> </v>
      </c>
      <c r="M499" s="17" t="str">
        <f t="shared" ca="1" si="79"/>
        <v xml:space="preserve"> </v>
      </c>
      <c r="N499" s="17" t="str">
        <f t="shared" ca="1" si="79"/>
        <v xml:space="preserve"> </v>
      </c>
      <c r="O499" s="17" t="str">
        <f t="shared" ca="1" si="79"/>
        <v xml:space="preserve"> </v>
      </c>
      <c r="P499" s="17" t="str">
        <f t="shared" ca="1" si="79"/>
        <v xml:space="preserve"> </v>
      </c>
      <c r="Q499" s="17" t="str">
        <f t="shared" ca="1" si="79"/>
        <v xml:space="preserve"> </v>
      </c>
      <c r="R499" s="17" t="str">
        <f t="shared" ca="1" si="79"/>
        <v xml:space="preserve"> </v>
      </c>
      <c r="S499" s="17" t="str">
        <f t="shared" ca="1" si="79"/>
        <v xml:space="preserve"> </v>
      </c>
      <c r="T499" s="17" t="str">
        <f t="shared" ca="1" si="79"/>
        <v xml:space="preserve"> </v>
      </c>
      <c r="Z499" s="18" t="str">
        <f t="shared" si="71"/>
        <v xml:space="preserve"> </v>
      </c>
      <c r="AA499" s="18">
        <f t="shared" si="73"/>
        <v>38</v>
      </c>
      <c r="AB499" s="18">
        <f t="shared" ca="1" si="74"/>
        <v>96</v>
      </c>
      <c r="AC499" s="18">
        <f t="shared" ca="1" si="75"/>
        <v>0</v>
      </c>
      <c r="AE499" s="2" t="b">
        <f t="shared" si="72"/>
        <v>0</v>
      </c>
    </row>
    <row r="500" spans="1:31" ht="12.75">
      <c r="A500" s="19">
        <v>6</v>
      </c>
      <c r="B500" s="20" t="s">
        <v>34</v>
      </c>
      <c r="C500" s="15"/>
      <c r="D500" s="15"/>
      <c r="F500" s="66"/>
      <c r="G500" s="16"/>
      <c r="H500" s="10" t="str">
        <f ca="1">IF(AC500=1,"B","")</f>
        <v/>
      </c>
      <c r="I500" s="17" t="str">
        <f t="shared" ca="1" si="79"/>
        <v xml:space="preserve"> </v>
      </c>
      <c r="J500" s="17" t="str">
        <f t="shared" ca="1" si="79"/>
        <v xml:space="preserve"> </v>
      </c>
      <c r="K500" s="17" t="str">
        <f t="shared" ca="1" si="79"/>
        <v xml:space="preserve"> </v>
      </c>
      <c r="L500" s="17" t="str">
        <f t="shared" ca="1" si="79"/>
        <v xml:space="preserve"> </v>
      </c>
      <c r="M500" s="17" t="str">
        <f t="shared" ca="1" si="79"/>
        <v xml:space="preserve"> </v>
      </c>
      <c r="N500" s="17" t="str">
        <f t="shared" ca="1" si="79"/>
        <v xml:space="preserve"> </v>
      </c>
      <c r="O500" s="17" t="str">
        <f t="shared" ca="1" si="79"/>
        <v xml:space="preserve"> </v>
      </c>
      <c r="P500" s="17" t="str">
        <f t="shared" ca="1" si="79"/>
        <v xml:space="preserve"> </v>
      </c>
      <c r="Q500" s="17" t="str">
        <f t="shared" ca="1" si="79"/>
        <v xml:space="preserve"> </v>
      </c>
      <c r="R500" s="17" t="str">
        <f t="shared" ca="1" si="79"/>
        <v xml:space="preserve"> </v>
      </c>
      <c r="S500" s="17" t="str">
        <f t="shared" ca="1" si="79"/>
        <v xml:space="preserve"> </v>
      </c>
      <c r="T500" s="17" t="str">
        <f t="shared" ca="1" si="79"/>
        <v xml:space="preserve"> </v>
      </c>
      <c r="Z500" s="18" t="str">
        <f t="shared" si="71"/>
        <v xml:space="preserve"> </v>
      </c>
      <c r="AA500" s="18">
        <f t="shared" si="73"/>
        <v>38</v>
      </c>
      <c r="AB500" s="18">
        <f t="shared" ca="1" si="74"/>
        <v>96</v>
      </c>
      <c r="AC500" s="18">
        <f t="shared" ca="1" si="75"/>
        <v>0</v>
      </c>
      <c r="AE500" s="2" t="b">
        <f t="shared" si="72"/>
        <v>0</v>
      </c>
    </row>
    <row r="501" spans="1:31" ht="12.75">
      <c r="A501" s="19">
        <v>6</v>
      </c>
      <c r="B501" s="20" t="s">
        <v>46</v>
      </c>
      <c r="C501" s="15"/>
      <c r="D501" s="15"/>
      <c r="F501" s="66"/>
      <c r="G501" s="16"/>
      <c r="H501" s="10" t="str">
        <f ca="1">IF(AC501=1,"C","")</f>
        <v/>
      </c>
      <c r="I501" s="17" t="str">
        <f t="shared" ca="1" si="79"/>
        <v xml:space="preserve"> </v>
      </c>
      <c r="J501" s="17" t="str">
        <f t="shared" ca="1" si="79"/>
        <v xml:space="preserve"> </v>
      </c>
      <c r="K501" s="17" t="str">
        <f t="shared" ca="1" si="79"/>
        <v xml:space="preserve"> </v>
      </c>
      <c r="L501" s="17" t="str">
        <f t="shared" ca="1" si="79"/>
        <v xml:space="preserve"> </v>
      </c>
      <c r="M501" s="17" t="str">
        <f t="shared" ca="1" si="79"/>
        <v xml:space="preserve"> </v>
      </c>
      <c r="N501" s="17" t="str">
        <f t="shared" ca="1" si="79"/>
        <v xml:space="preserve"> </v>
      </c>
      <c r="O501" s="17" t="str">
        <f t="shared" ca="1" si="79"/>
        <v xml:space="preserve"> </v>
      </c>
      <c r="P501" s="17" t="str">
        <f t="shared" ca="1" si="79"/>
        <v xml:space="preserve"> </v>
      </c>
      <c r="Q501" s="17" t="str">
        <f t="shared" ca="1" si="79"/>
        <v xml:space="preserve"> </v>
      </c>
      <c r="R501" s="17" t="str">
        <f t="shared" ca="1" si="79"/>
        <v xml:space="preserve"> </v>
      </c>
      <c r="S501" s="17" t="str">
        <f t="shared" ca="1" si="79"/>
        <v xml:space="preserve"> </v>
      </c>
      <c r="T501" s="17" t="str">
        <f t="shared" ca="1" si="79"/>
        <v xml:space="preserve"> </v>
      </c>
      <c r="Z501" s="18" t="str">
        <f t="shared" si="71"/>
        <v xml:space="preserve"> </v>
      </c>
      <c r="AA501" s="18">
        <f t="shared" si="73"/>
        <v>38</v>
      </c>
      <c r="AB501" s="18">
        <f t="shared" ca="1" si="74"/>
        <v>96</v>
      </c>
      <c r="AC501" s="18">
        <f t="shared" ca="1" si="75"/>
        <v>0</v>
      </c>
      <c r="AE501" s="2" t="b">
        <f t="shared" si="72"/>
        <v>0</v>
      </c>
    </row>
    <row r="502" spans="1:31" ht="12.75">
      <c r="A502" s="19">
        <v>6</v>
      </c>
      <c r="B502" s="20" t="s">
        <v>58</v>
      </c>
      <c r="C502" s="15"/>
      <c r="D502" s="15"/>
      <c r="F502" s="66"/>
      <c r="G502" s="16"/>
      <c r="H502" s="10" t="str">
        <f ca="1">IF(AC502=1,"D","")</f>
        <v/>
      </c>
      <c r="I502" s="17" t="str">
        <f t="shared" ca="1" si="79"/>
        <v xml:space="preserve"> </v>
      </c>
      <c r="J502" s="17" t="str">
        <f t="shared" ca="1" si="79"/>
        <v xml:space="preserve"> </v>
      </c>
      <c r="K502" s="17" t="str">
        <f t="shared" ca="1" si="79"/>
        <v xml:space="preserve"> </v>
      </c>
      <c r="L502" s="17" t="str">
        <f t="shared" ca="1" si="79"/>
        <v xml:space="preserve"> </v>
      </c>
      <c r="M502" s="17" t="str">
        <f t="shared" ca="1" si="79"/>
        <v xml:space="preserve"> </v>
      </c>
      <c r="N502" s="17" t="str">
        <f t="shared" ca="1" si="79"/>
        <v xml:space="preserve"> </v>
      </c>
      <c r="O502" s="17" t="str">
        <f t="shared" ca="1" si="79"/>
        <v xml:space="preserve"> </v>
      </c>
      <c r="P502" s="17" t="str">
        <f t="shared" ca="1" si="79"/>
        <v xml:space="preserve"> </v>
      </c>
      <c r="Q502" s="17" t="str">
        <f t="shared" ca="1" si="79"/>
        <v xml:space="preserve"> </v>
      </c>
      <c r="R502" s="17" t="str">
        <f t="shared" ca="1" si="79"/>
        <v xml:space="preserve"> </v>
      </c>
      <c r="S502" s="17" t="str">
        <f t="shared" ca="1" si="79"/>
        <v xml:space="preserve"> </v>
      </c>
      <c r="T502" s="17" t="str">
        <f t="shared" ca="1" si="79"/>
        <v xml:space="preserve"> </v>
      </c>
      <c r="Z502" s="18" t="str">
        <f t="shared" si="71"/>
        <v xml:space="preserve"> </v>
      </c>
      <c r="AA502" s="18">
        <f t="shared" si="73"/>
        <v>38</v>
      </c>
      <c r="AB502" s="18">
        <f t="shared" ca="1" si="74"/>
        <v>96</v>
      </c>
      <c r="AC502" s="18">
        <f t="shared" ca="1" si="75"/>
        <v>0</v>
      </c>
      <c r="AE502" s="2" t="b">
        <f t="shared" si="72"/>
        <v>0</v>
      </c>
    </row>
    <row r="503" spans="1:31" ht="12.75">
      <c r="A503" s="19">
        <v>6</v>
      </c>
      <c r="B503" s="20" t="s">
        <v>70</v>
      </c>
      <c r="C503" s="15"/>
      <c r="D503" s="15"/>
      <c r="F503" s="66"/>
      <c r="G503" s="16"/>
      <c r="H503" s="10" t="str">
        <f ca="1">IF(AC503=1,"E","")</f>
        <v/>
      </c>
      <c r="I503" s="17" t="str">
        <f t="shared" ca="1" si="79"/>
        <v xml:space="preserve"> </v>
      </c>
      <c r="J503" s="17" t="str">
        <f t="shared" ca="1" si="79"/>
        <v xml:space="preserve"> </v>
      </c>
      <c r="K503" s="17" t="str">
        <f t="shared" ca="1" si="79"/>
        <v xml:space="preserve"> </v>
      </c>
      <c r="L503" s="17" t="str">
        <f t="shared" ca="1" si="79"/>
        <v xml:space="preserve"> </v>
      </c>
      <c r="M503" s="17" t="str">
        <f t="shared" ca="1" si="79"/>
        <v xml:space="preserve"> </v>
      </c>
      <c r="N503" s="17" t="str">
        <f t="shared" ca="1" si="79"/>
        <v xml:space="preserve"> </v>
      </c>
      <c r="O503" s="17" t="str">
        <f t="shared" ca="1" si="79"/>
        <v xml:space="preserve"> </v>
      </c>
      <c r="P503" s="17" t="str">
        <f t="shared" ca="1" si="79"/>
        <v xml:space="preserve"> </v>
      </c>
      <c r="Q503" s="17" t="str">
        <f t="shared" ca="1" si="79"/>
        <v xml:space="preserve"> </v>
      </c>
      <c r="R503" s="17" t="str">
        <f t="shared" ca="1" si="79"/>
        <v xml:space="preserve"> </v>
      </c>
      <c r="S503" s="17" t="str">
        <f t="shared" ca="1" si="79"/>
        <v xml:space="preserve"> </v>
      </c>
      <c r="T503" s="17" t="str">
        <f t="shared" ca="1" si="79"/>
        <v xml:space="preserve"> </v>
      </c>
      <c r="Z503" s="18" t="str">
        <f t="shared" si="71"/>
        <v xml:space="preserve"> </v>
      </c>
      <c r="AA503" s="18">
        <f t="shared" si="73"/>
        <v>38</v>
      </c>
      <c r="AB503" s="18">
        <f t="shared" ca="1" si="74"/>
        <v>96</v>
      </c>
      <c r="AC503" s="18">
        <f t="shared" ca="1" si="75"/>
        <v>0</v>
      </c>
      <c r="AE503" s="2" t="b">
        <f t="shared" si="72"/>
        <v>0</v>
      </c>
    </row>
    <row r="504" spans="1:31" ht="12.75">
      <c r="A504" s="19">
        <v>6</v>
      </c>
      <c r="B504" s="20" t="s">
        <v>82</v>
      </c>
      <c r="C504" s="15"/>
      <c r="D504" s="15"/>
      <c r="F504" s="66"/>
      <c r="G504" s="16"/>
      <c r="H504" s="10" t="str">
        <f ca="1">IF(AC504=1,"F","")</f>
        <v/>
      </c>
      <c r="I504" s="17" t="str">
        <f t="shared" ca="1" si="79"/>
        <v xml:space="preserve"> </v>
      </c>
      <c r="J504" s="17" t="str">
        <f t="shared" ca="1" si="79"/>
        <v xml:space="preserve"> </v>
      </c>
      <c r="K504" s="17" t="str">
        <f t="shared" ca="1" si="79"/>
        <v xml:space="preserve"> </v>
      </c>
      <c r="L504" s="17" t="str">
        <f t="shared" ca="1" si="79"/>
        <v xml:space="preserve"> </v>
      </c>
      <c r="M504" s="17" t="str">
        <f t="shared" ca="1" si="79"/>
        <v xml:space="preserve"> </v>
      </c>
      <c r="N504" s="17" t="str">
        <f t="shared" ca="1" si="79"/>
        <v xml:space="preserve"> </v>
      </c>
      <c r="O504" s="17" t="str">
        <f t="shared" ca="1" si="79"/>
        <v xml:space="preserve"> </v>
      </c>
      <c r="P504" s="17" t="str">
        <f t="shared" ca="1" si="79"/>
        <v xml:space="preserve"> </v>
      </c>
      <c r="Q504" s="17" t="str">
        <f t="shared" ca="1" si="79"/>
        <v xml:space="preserve"> </v>
      </c>
      <c r="R504" s="17" t="str">
        <f t="shared" ca="1" si="79"/>
        <v xml:space="preserve"> </v>
      </c>
      <c r="S504" s="17" t="str">
        <f t="shared" ca="1" si="79"/>
        <v xml:space="preserve"> </v>
      </c>
      <c r="T504" s="17" t="str">
        <f t="shared" ca="1" si="79"/>
        <v xml:space="preserve"> </v>
      </c>
      <c r="Z504" s="18" t="str">
        <f t="shared" si="71"/>
        <v xml:space="preserve"> </v>
      </c>
      <c r="AA504" s="18">
        <f t="shared" si="73"/>
        <v>38</v>
      </c>
      <c r="AB504" s="18">
        <f t="shared" ca="1" si="74"/>
        <v>96</v>
      </c>
      <c r="AC504" s="18">
        <f t="shared" ca="1" si="75"/>
        <v>0</v>
      </c>
      <c r="AE504" s="2" t="b">
        <f t="shared" si="72"/>
        <v>0</v>
      </c>
    </row>
    <row r="505" spans="1:31" ht="12.75">
      <c r="A505" s="19">
        <v>6</v>
      </c>
      <c r="B505" s="20" t="s">
        <v>94</v>
      </c>
      <c r="C505" s="15"/>
      <c r="D505" s="15"/>
      <c r="F505" s="66"/>
      <c r="G505" s="16"/>
      <c r="H505" s="10" t="str">
        <f ca="1">IF(AC505=1,"G","")</f>
        <v/>
      </c>
      <c r="I505" s="17" t="str">
        <f t="shared" ca="1" si="79"/>
        <v xml:space="preserve"> </v>
      </c>
      <c r="J505" s="17" t="str">
        <f t="shared" ca="1" si="79"/>
        <v xml:space="preserve"> </v>
      </c>
      <c r="K505" s="17" t="str">
        <f t="shared" ca="1" si="79"/>
        <v xml:space="preserve"> </v>
      </c>
      <c r="L505" s="17" t="str">
        <f t="shared" ca="1" si="79"/>
        <v xml:space="preserve"> </v>
      </c>
      <c r="M505" s="17" t="str">
        <f t="shared" ca="1" si="79"/>
        <v xml:space="preserve"> </v>
      </c>
      <c r="N505" s="17" t="str">
        <f t="shared" ca="1" si="79"/>
        <v xml:space="preserve"> </v>
      </c>
      <c r="O505" s="17" t="str">
        <f t="shared" ca="1" si="79"/>
        <v xml:space="preserve"> </v>
      </c>
      <c r="P505" s="17" t="str">
        <f t="shared" ca="1" si="79"/>
        <v xml:space="preserve"> </v>
      </c>
      <c r="Q505" s="17" t="str">
        <f t="shared" ca="1" si="79"/>
        <v xml:space="preserve"> </v>
      </c>
      <c r="R505" s="17" t="str">
        <f t="shared" ca="1" si="79"/>
        <v xml:space="preserve"> </v>
      </c>
      <c r="S505" s="17" t="str">
        <f t="shared" ca="1" si="79"/>
        <v xml:space="preserve"> </v>
      </c>
      <c r="T505" s="17" t="str">
        <f t="shared" ca="1" si="79"/>
        <v xml:space="preserve"> </v>
      </c>
      <c r="Z505" s="18" t="str">
        <f t="shared" si="71"/>
        <v xml:space="preserve"> </v>
      </c>
      <c r="AA505" s="18">
        <f t="shared" si="73"/>
        <v>38</v>
      </c>
      <c r="AB505" s="18">
        <f t="shared" ca="1" si="74"/>
        <v>96</v>
      </c>
      <c r="AC505" s="18">
        <f t="shared" ca="1" si="75"/>
        <v>0</v>
      </c>
      <c r="AE505" s="2" t="b">
        <f t="shared" si="72"/>
        <v>0</v>
      </c>
    </row>
    <row r="506" spans="1:31" ht="12.75">
      <c r="A506" s="19">
        <v>6</v>
      </c>
      <c r="B506" s="20" t="s">
        <v>11</v>
      </c>
      <c r="C506" s="15"/>
      <c r="D506" s="15"/>
      <c r="F506" s="66"/>
      <c r="G506" s="16"/>
      <c r="H506" s="10" t="str">
        <f ca="1">IF(AC506=1,"H","")</f>
        <v/>
      </c>
      <c r="I506" s="17" t="str">
        <f t="shared" ca="1" si="79"/>
        <v xml:space="preserve"> </v>
      </c>
      <c r="J506" s="17" t="str">
        <f t="shared" ca="1" si="79"/>
        <v xml:space="preserve"> </v>
      </c>
      <c r="K506" s="17" t="str">
        <f t="shared" ca="1" si="79"/>
        <v xml:space="preserve"> </v>
      </c>
      <c r="L506" s="17" t="str">
        <f t="shared" ca="1" si="79"/>
        <v xml:space="preserve"> </v>
      </c>
      <c r="M506" s="17" t="str">
        <f t="shared" ca="1" si="79"/>
        <v xml:space="preserve"> </v>
      </c>
      <c r="N506" s="17" t="str">
        <f t="shared" ca="1" si="79"/>
        <v xml:space="preserve"> </v>
      </c>
      <c r="O506" s="17" t="str">
        <f t="shared" ca="1" si="79"/>
        <v xml:space="preserve"> </v>
      </c>
      <c r="P506" s="17" t="str">
        <f t="shared" ca="1" si="79"/>
        <v xml:space="preserve"> </v>
      </c>
      <c r="Q506" s="17" t="str">
        <f t="shared" ca="1" si="79"/>
        <v xml:space="preserve"> </v>
      </c>
      <c r="R506" s="17" t="str">
        <f t="shared" ca="1" si="79"/>
        <v xml:space="preserve"> </v>
      </c>
      <c r="S506" s="17" t="str">
        <f t="shared" ca="1" si="79"/>
        <v xml:space="preserve"> </v>
      </c>
      <c r="T506" s="17" t="str">
        <f t="shared" ca="1" si="79"/>
        <v xml:space="preserve"> </v>
      </c>
      <c r="Z506" s="18" t="str">
        <f t="shared" si="71"/>
        <v xml:space="preserve"> </v>
      </c>
      <c r="AA506" s="18">
        <f t="shared" si="73"/>
        <v>38</v>
      </c>
      <c r="AB506" s="18">
        <f t="shared" ca="1" si="74"/>
        <v>96</v>
      </c>
      <c r="AC506" s="18">
        <f t="shared" ca="1" si="75"/>
        <v>0</v>
      </c>
      <c r="AE506" s="2" t="b">
        <f t="shared" si="72"/>
        <v>0</v>
      </c>
    </row>
    <row r="507" spans="1:31" ht="12.75">
      <c r="A507" s="19">
        <v>6</v>
      </c>
      <c r="B507" s="20" t="s">
        <v>23</v>
      </c>
      <c r="C507" s="15"/>
      <c r="D507" s="15"/>
      <c r="F507" s="66"/>
      <c r="G507" s="16"/>
      <c r="Z507" s="18" t="str">
        <f t="shared" si="71"/>
        <v xml:space="preserve"> </v>
      </c>
      <c r="AA507" s="18">
        <f t="shared" si="73"/>
        <v>38</v>
      </c>
      <c r="AB507" s="18">
        <f t="shared" ca="1" si="74"/>
        <v>96</v>
      </c>
      <c r="AC507" s="18">
        <f t="shared" ca="1" si="75"/>
        <v>0</v>
      </c>
      <c r="AE507" s="2" t="b">
        <f t="shared" si="72"/>
        <v>0</v>
      </c>
    </row>
    <row r="508" spans="1:31" ht="12.75">
      <c r="A508" s="19">
        <v>6</v>
      </c>
      <c r="B508" s="20" t="s">
        <v>35</v>
      </c>
      <c r="C508" s="15"/>
      <c r="D508" s="15"/>
      <c r="F508" s="66"/>
      <c r="G508" s="16"/>
      <c r="Z508" s="18" t="str">
        <f t="shared" si="71"/>
        <v xml:space="preserve"> </v>
      </c>
      <c r="AA508" s="18">
        <f t="shared" si="73"/>
        <v>38</v>
      </c>
      <c r="AB508" s="18">
        <f t="shared" ca="1" si="74"/>
        <v>96</v>
      </c>
      <c r="AC508" s="18">
        <f t="shared" ca="1" si="75"/>
        <v>0</v>
      </c>
      <c r="AE508" s="2" t="b">
        <f t="shared" si="72"/>
        <v>0</v>
      </c>
    </row>
    <row r="509" spans="1:31" ht="12.75">
      <c r="A509" s="19">
        <v>6</v>
      </c>
      <c r="B509" s="20" t="s">
        <v>47</v>
      </c>
      <c r="C509" s="15"/>
      <c r="D509" s="15"/>
      <c r="F509" s="66"/>
      <c r="G509" s="16"/>
      <c r="Z509" s="18" t="str">
        <f t="shared" si="71"/>
        <v xml:space="preserve"> </v>
      </c>
      <c r="AA509" s="18">
        <f t="shared" si="73"/>
        <v>38</v>
      </c>
      <c r="AB509" s="18">
        <f t="shared" ca="1" si="74"/>
        <v>96</v>
      </c>
      <c r="AC509" s="18">
        <f t="shared" ca="1" si="75"/>
        <v>0</v>
      </c>
      <c r="AE509" s="2" t="b">
        <f t="shared" si="72"/>
        <v>0</v>
      </c>
    </row>
    <row r="510" spans="1:31" ht="12.75">
      <c r="A510" s="19">
        <v>6</v>
      </c>
      <c r="B510" s="20" t="s">
        <v>59</v>
      </c>
      <c r="C510" s="15"/>
      <c r="D510" s="15"/>
      <c r="F510" s="66"/>
      <c r="G510" s="16"/>
      <c r="I510" s="12" t="str">
        <f ca="1">IF(AC511=1,"Plate "&amp;TEXT(AA511+1,"0"),"")</f>
        <v/>
      </c>
      <c r="Z510" s="18" t="str">
        <f t="shared" si="71"/>
        <v xml:space="preserve"> </v>
      </c>
      <c r="AA510" s="18">
        <f t="shared" si="73"/>
        <v>38</v>
      </c>
      <c r="AB510" s="18">
        <f t="shared" ca="1" si="74"/>
        <v>96</v>
      </c>
      <c r="AC510" s="18">
        <f t="shared" ca="1" si="75"/>
        <v>0</v>
      </c>
      <c r="AE510" s="2" t="b">
        <f t="shared" si="72"/>
        <v>0</v>
      </c>
    </row>
    <row r="511" spans="1:31" ht="12.75">
      <c r="A511" s="19">
        <v>6</v>
      </c>
      <c r="B511" s="20" t="s">
        <v>71</v>
      </c>
      <c r="C511" s="15"/>
      <c r="D511" s="15"/>
      <c r="F511" s="66"/>
      <c r="G511" s="16"/>
      <c r="H511" s="9"/>
      <c r="I511" s="10" t="str">
        <f ca="1">IF($AC511=1,"1","")</f>
        <v/>
      </c>
      <c r="J511" s="10" t="str">
        <f ca="1">IF($AC511=1,"2","")</f>
        <v/>
      </c>
      <c r="K511" s="10" t="str">
        <f ca="1">IF($AC511=1,"3","")</f>
        <v/>
      </c>
      <c r="L511" s="10" t="str">
        <f ca="1">IF($AC511=1,"4","")</f>
        <v/>
      </c>
      <c r="M511" s="10" t="str">
        <f ca="1">IF($AC511=1,"5","")</f>
        <v/>
      </c>
      <c r="N511" s="10" t="str">
        <f ca="1">IF($AC511=1,"6","")</f>
        <v/>
      </c>
      <c r="O511" s="10" t="str">
        <f ca="1">IF($AC511=1,"7","")</f>
        <v/>
      </c>
      <c r="P511" s="10" t="str">
        <f ca="1">IF($AC511=1,"8","")</f>
        <v/>
      </c>
      <c r="Q511" s="10" t="str">
        <f ca="1">IF($AC511=1,"9","")</f>
        <v/>
      </c>
      <c r="R511" s="10" t="str">
        <f ca="1">IF($AC511=1,"10","")</f>
        <v/>
      </c>
      <c r="S511" s="10" t="str">
        <f ca="1">IF($AC511=1,"11","")</f>
        <v/>
      </c>
      <c r="T511" s="10" t="str">
        <f ca="1">IF($AC511=1,"12","")</f>
        <v/>
      </c>
      <c r="Z511" s="18" t="str">
        <f t="shared" si="71"/>
        <v xml:space="preserve"> </v>
      </c>
      <c r="AA511" s="18">
        <f t="shared" si="73"/>
        <v>39</v>
      </c>
      <c r="AB511" s="18">
        <f t="shared" ca="1" si="74"/>
        <v>96</v>
      </c>
      <c r="AC511" s="18">
        <f t="shared" ca="1" si="75"/>
        <v>0</v>
      </c>
      <c r="AE511" s="2" t="b">
        <f t="shared" si="72"/>
        <v>0</v>
      </c>
    </row>
    <row r="512" spans="1:31" ht="12.75">
      <c r="A512" s="19">
        <v>6</v>
      </c>
      <c r="B512" s="20" t="s">
        <v>83</v>
      </c>
      <c r="C512" s="15"/>
      <c r="D512" s="15"/>
      <c r="F512" s="66"/>
      <c r="G512" s="16"/>
      <c r="H512" s="10" t="str">
        <f ca="1">IF(AC512=1,"A","")</f>
        <v/>
      </c>
      <c r="I512" s="17" t="str">
        <f ca="1" t="shared" si="80" ref="I512:T519">OFFSET($Z$2,ROW()-StartRow-1-$AA512*PanelHeight+$AA512*WellsInPlate+(COLUMN()-9)*8,0,1,1)</f>
        <v xml:space="preserve"> </v>
      </c>
      <c r="J512" s="17" t="str">
        <f t="shared" ca="1" si="80"/>
        <v xml:space="preserve"> </v>
      </c>
      <c r="K512" s="17" t="str">
        <f t="shared" ca="1" si="80"/>
        <v xml:space="preserve"> </v>
      </c>
      <c r="L512" s="17" t="str">
        <f t="shared" ca="1" si="80"/>
        <v xml:space="preserve"> </v>
      </c>
      <c r="M512" s="17" t="str">
        <f t="shared" ca="1" si="80"/>
        <v xml:space="preserve"> </v>
      </c>
      <c r="N512" s="17" t="str">
        <f t="shared" ca="1" si="80"/>
        <v xml:space="preserve"> </v>
      </c>
      <c r="O512" s="17" t="str">
        <f t="shared" ca="1" si="80"/>
        <v xml:space="preserve"> </v>
      </c>
      <c r="P512" s="17" t="str">
        <f t="shared" ca="1" si="80"/>
        <v xml:space="preserve"> </v>
      </c>
      <c r="Q512" s="17" t="str">
        <f t="shared" ca="1" si="80"/>
        <v xml:space="preserve"> </v>
      </c>
      <c r="R512" s="17" t="str">
        <f t="shared" ca="1" si="80"/>
        <v xml:space="preserve"> </v>
      </c>
      <c r="S512" s="17" t="str">
        <f t="shared" ca="1" si="80"/>
        <v xml:space="preserve"> </v>
      </c>
      <c r="T512" s="17" t="str">
        <f t="shared" ca="1" si="80"/>
        <v xml:space="preserve"> </v>
      </c>
      <c r="Z512" s="18" t="str">
        <f t="shared" si="71"/>
        <v xml:space="preserve"> </v>
      </c>
      <c r="AA512" s="18">
        <f t="shared" si="73"/>
        <v>39</v>
      </c>
      <c r="AB512" s="18">
        <f t="shared" ca="1" si="74"/>
        <v>96</v>
      </c>
      <c r="AC512" s="18">
        <f t="shared" ca="1" si="75"/>
        <v>0</v>
      </c>
      <c r="AE512" s="2" t="b">
        <f t="shared" si="72"/>
        <v>0</v>
      </c>
    </row>
    <row r="513" spans="1:31" ht="12.75">
      <c r="A513" s="19">
        <v>6</v>
      </c>
      <c r="B513" s="20" t="s">
        <v>95</v>
      </c>
      <c r="C513" s="15"/>
      <c r="D513" s="15"/>
      <c r="F513" s="66"/>
      <c r="G513" s="16"/>
      <c r="H513" s="10" t="str">
        <f ca="1">IF(AC513=1,"B","")</f>
        <v/>
      </c>
      <c r="I513" s="17" t="str">
        <f t="shared" ca="1" si="80"/>
        <v xml:space="preserve"> </v>
      </c>
      <c r="J513" s="17" t="str">
        <f t="shared" ca="1" si="80"/>
        <v xml:space="preserve"> </v>
      </c>
      <c r="K513" s="17" t="str">
        <f t="shared" ca="1" si="80"/>
        <v xml:space="preserve"> </v>
      </c>
      <c r="L513" s="17" t="str">
        <f t="shared" ca="1" si="80"/>
        <v xml:space="preserve"> </v>
      </c>
      <c r="M513" s="17" t="str">
        <f t="shared" ca="1" si="80"/>
        <v xml:space="preserve"> </v>
      </c>
      <c r="N513" s="17" t="str">
        <f t="shared" ca="1" si="80"/>
        <v xml:space="preserve"> </v>
      </c>
      <c r="O513" s="17" t="str">
        <f t="shared" ca="1" si="80"/>
        <v xml:space="preserve"> </v>
      </c>
      <c r="P513" s="17" t="str">
        <f t="shared" ca="1" si="80"/>
        <v xml:space="preserve"> </v>
      </c>
      <c r="Q513" s="17" t="str">
        <f t="shared" ca="1" si="80"/>
        <v xml:space="preserve"> </v>
      </c>
      <c r="R513" s="17" t="str">
        <f t="shared" ca="1" si="80"/>
        <v xml:space="preserve"> </v>
      </c>
      <c r="S513" s="17" t="str">
        <f t="shared" ca="1" si="80"/>
        <v xml:space="preserve"> </v>
      </c>
      <c r="T513" s="17" t="str">
        <f t="shared" ca="1" si="80"/>
        <v xml:space="preserve"> </v>
      </c>
      <c r="Z513" s="18" t="str">
        <f t="shared" si="71"/>
        <v xml:space="preserve"> </v>
      </c>
      <c r="AA513" s="18">
        <f t="shared" si="73"/>
        <v>39</v>
      </c>
      <c r="AB513" s="18">
        <f t="shared" ca="1" si="74"/>
        <v>96</v>
      </c>
      <c r="AC513" s="18">
        <f t="shared" ca="1" si="75"/>
        <v>0</v>
      </c>
      <c r="AE513" s="2" t="b">
        <f t="shared" si="72"/>
        <v>0</v>
      </c>
    </row>
    <row r="514" spans="1:31" ht="12.75">
      <c r="A514" s="19">
        <v>6</v>
      </c>
      <c r="B514" s="20" t="s">
        <v>12</v>
      </c>
      <c r="C514" s="15"/>
      <c r="D514" s="15"/>
      <c r="F514" s="66"/>
      <c r="G514" s="16"/>
      <c r="H514" s="10" t="str">
        <f ca="1">IF(AC514=1,"C","")</f>
        <v/>
      </c>
      <c r="I514" s="17" t="str">
        <f t="shared" ca="1" si="80"/>
        <v xml:space="preserve"> </v>
      </c>
      <c r="J514" s="17" t="str">
        <f t="shared" ca="1" si="80"/>
        <v xml:space="preserve"> </v>
      </c>
      <c r="K514" s="17" t="str">
        <f t="shared" ca="1" si="80"/>
        <v xml:space="preserve"> </v>
      </c>
      <c r="L514" s="17" t="str">
        <f t="shared" ca="1" si="80"/>
        <v xml:space="preserve"> </v>
      </c>
      <c r="M514" s="17" t="str">
        <f t="shared" ca="1" si="80"/>
        <v xml:space="preserve"> </v>
      </c>
      <c r="N514" s="17" t="str">
        <f t="shared" ca="1" si="80"/>
        <v xml:space="preserve"> </v>
      </c>
      <c r="O514" s="17" t="str">
        <f t="shared" ca="1" si="80"/>
        <v xml:space="preserve"> </v>
      </c>
      <c r="P514" s="17" t="str">
        <f t="shared" ca="1" si="80"/>
        <v xml:space="preserve"> </v>
      </c>
      <c r="Q514" s="17" t="str">
        <f t="shared" ca="1" si="80"/>
        <v xml:space="preserve"> </v>
      </c>
      <c r="R514" s="17" t="str">
        <f t="shared" ca="1" si="80"/>
        <v xml:space="preserve"> </v>
      </c>
      <c r="S514" s="17" t="str">
        <f t="shared" ca="1" si="80"/>
        <v xml:space="preserve"> </v>
      </c>
      <c r="T514" s="17" t="str">
        <f t="shared" ca="1" si="80"/>
        <v xml:space="preserve"> </v>
      </c>
      <c r="Z514" s="18" t="str">
        <f t="shared" si="81" ref="Z514:Z577">IF(LEN(INDEX($1:$1048576,ROW(),4))&gt;0,INDEX($1:$1048576,ROW(),4)," ")</f>
        <v xml:space="preserve"> </v>
      </c>
      <c r="AA514" s="18">
        <f t="shared" si="73"/>
        <v>39</v>
      </c>
      <c r="AB514" s="18">
        <f t="shared" ca="1" si="74"/>
        <v>96</v>
      </c>
      <c r="AC514" s="18">
        <f t="shared" ca="1" si="75"/>
        <v>0</v>
      </c>
      <c r="AE514" s="2" t="b">
        <f t="shared" si="72"/>
        <v>0</v>
      </c>
    </row>
    <row r="515" spans="1:31" ht="12.75">
      <c r="A515" s="19">
        <v>6</v>
      </c>
      <c r="B515" s="20" t="s">
        <v>24</v>
      </c>
      <c r="C515" s="15"/>
      <c r="D515" s="15"/>
      <c r="F515" s="66"/>
      <c r="G515" s="16"/>
      <c r="H515" s="10" t="str">
        <f ca="1">IF(AC515=1,"D","")</f>
        <v/>
      </c>
      <c r="I515" s="17" t="str">
        <f t="shared" ca="1" si="80"/>
        <v xml:space="preserve"> </v>
      </c>
      <c r="J515" s="17" t="str">
        <f t="shared" ca="1" si="80"/>
        <v xml:space="preserve"> </v>
      </c>
      <c r="K515" s="17" t="str">
        <f t="shared" ca="1" si="80"/>
        <v xml:space="preserve"> </v>
      </c>
      <c r="L515" s="17" t="str">
        <f t="shared" ca="1" si="80"/>
        <v xml:space="preserve"> </v>
      </c>
      <c r="M515" s="17" t="str">
        <f t="shared" ca="1" si="80"/>
        <v xml:space="preserve"> </v>
      </c>
      <c r="N515" s="17" t="str">
        <f t="shared" ca="1" si="80"/>
        <v xml:space="preserve"> </v>
      </c>
      <c r="O515" s="17" t="str">
        <f t="shared" ca="1" si="80"/>
        <v xml:space="preserve"> </v>
      </c>
      <c r="P515" s="17" t="str">
        <f t="shared" ca="1" si="80"/>
        <v xml:space="preserve"> </v>
      </c>
      <c r="Q515" s="17" t="str">
        <f t="shared" ca="1" si="80"/>
        <v xml:space="preserve"> </v>
      </c>
      <c r="R515" s="17" t="str">
        <f t="shared" ca="1" si="80"/>
        <v xml:space="preserve"> </v>
      </c>
      <c r="S515" s="17" t="str">
        <f t="shared" ca="1" si="80"/>
        <v xml:space="preserve"> </v>
      </c>
      <c r="T515" s="17" t="str">
        <f t="shared" ca="1" si="80"/>
        <v xml:space="preserve"> </v>
      </c>
      <c r="Z515" s="18" t="str">
        <f t="shared" si="81"/>
        <v xml:space="preserve"> </v>
      </c>
      <c r="AA515" s="18">
        <f t="shared" si="73"/>
        <v>39</v>
      </c>
      <c r="AB515" s="18">
        <f t="shared" ca="1" si="74"/>
        <v>96</v>
      </c>
      <c r="AC515" s="18">
        <f t="shared" ca="1" si="75"/>
        <v>0</v>
      </c>
      <c r="AE515" s="2" t="b">
        <f t="shared" si="82" ref="AE515:AE578">IF(COUNTBLANK(D515)=0,A515)</f>
        <v>0</v>
      </c>
    </row>
    <row r="516" spans="1:31" ht="12.75">
      <c r="A516" s="19">
        <v>6</v>
      </c>
      <c r="B516" s="20" t="s">
        <v>36</v>
      </c>
      <c r="C516" s="15"/>
      <c r="D516" s="15"/>
      <c r="F516" s="66"/>
      <c r="G516" s="16"/>
      <c r="H516" s="10" t="str">
        <f ca="1">IF(AC516=1,"E","")</f>
        <v/>
      </c>
      <c r="I516" s="17" t="str">
        <f t="shared" ca="1" si="80"/>
        <v xml:space="preserve"> </v>
      </c>
      <c r="J516" s="17" t="str">
        <f t="shared" ca="1" si="80"/>
        <v xml:space="preserve"> </v>
      </c>
      <c r="K516" s="17" t="str">
        <f t="shared" ca="1" si="80"/>
        <v xml:space="preserve"> </v>
      </c>
      <c r="L516" s="17" t="str">
        <f t="shared" ca="1" si="80"/>
        <v xml:space="preserve"> </v>
      </c>
      <c r="M516" s="17" t="str">
        <f t="shared" ca="1" si="80"/>
        <v xml:space="preserve"> </v>
      </c>
      <c r="N516" s="17" t="str">
        <f t="shared" ca="1" si="80"/>
        <v xml:space="preserve"> </v>
      </c>
      <c r="O516" s="17" t="str">
        <f t="shared" ca="1" si="80"/>
        <v xml:space="preserve"> </v>
      </c>
      <c r="P516" s="17" t="str">
        <f t="shared" ca="1" si="80"/>
        <v xml:space="preserve"> </v>
      </c>
      <c r="Q516" s="17" t="str">
        <f t="shared" ca="1" si="80"/>
        <v xml:space="preserve"> </v>
      </c>
      <c r="R516" s="17" t="str">
        <f t="shared" ca="1" si="80"/>
        <v xml:space="preserve"> </v>
      </c>
      <c r="S516" s="17" t="str">
        <f t="shared" ca="1" si="80"/>
        <v xml:space="preserve"> </v>
      </c>
      <c r="T516" s="17" t="str">
        <f t="shared" ca="1" si="80"/>
        <v xml:space="preserve"> </v>
      </c>
      <c r="Z516" s="18" t="str">
        <f t="shared" si="81"/>
        <v xml:space="preserve"> </v>
      </c>
      <c r="AA516" s="18">
        <f t="shared" si="83" ref="AA516:AA579">CEILING((ROW()-StartRow+1)/PanelHeight,1)-1</f>
        <v>39</v>
      </c>
      <c r="AB516" s="18">
        <f ca="1" t="shared" si="84" ref="AB516:AB579">COUNTBLANK(OFFSET(INDEX($1:$1048576,2,4),AA516*WellsInPlate,0,WellsInPlate,1))</f>
        <v>96</v>
      </c>
      <c r="AC516" s="18">
        <f ca="1" t="shared" si="85" ref="AC516:AC579">IF(AB516=WellsInPlate,0,1)</f>
        <v>0</v>
      </c>
      <c r="AE516" s="2" t="b">
        <f t="shared" si="82"/>
        <v>0</v>
      </c>
    </row>
    <row r="517" spans="1:31" ht="12.75">
      <c r="A517" s="19">
        <v>6</v>
      </c>
      <c r="B517" s="20" t="s">
        <v>48</v>
      </c>
      <c r="C517" s="15"/>
      <c r="D517" s="15"/>
      <c r="F517" s="66"/>
      <c r="G517" s="16"/>
      <c r="H517" s="10" t="str">
        <f ca="1">IF(AC517=1,"F","")</f>
        <v/>
      </c>
      <c r="I517" s="17" t="str">
        <f t="shared" ca="1" si="80"/>
        <v xml:space="preserve"> </v>
      </c>
      <c r="J517" s="17" t="str">
        <f t="shared" ca="1" si="80"/>
        <v xml:space="preserve"> </v>
      </c>
      <c r="K517" s="17" t="str">
        <f t="shared" ca="1" si="80"/>
        <v xml:space="preserve"> </v>
      </c>
      <c r="L517" s="17" t="str">
        <f t="shared" ca="1" si="80"/>
        <v xml:space="preserve"> </v>
      </c>
      <c r="M517" s="17" t="str">
        <f t="shared" ca="1" si="80"/>
        <v xml:space="preserve"> </v>
      </c>
      <c r="N517" s="17" t="str">
        <f t="shared" ca="1" si="80"/>
        <v xml:space="preserve"> </v>
      </c>
      <c r="O517" s="17" t="str">
        <f t="shared" ca="1" si="80"/>
        <v xml:space="preserve"> </v>
      </c>
      <c r="P517" s="17" t="str">
        <f t="shared" ca="1" si="80"/>
        <v xml:space="preserve"> </v>
      </c>
      <c r="Q517" s="17" t="str">
        <f t="shared" ca="1" si="80"/>
        <v xml:space="preserve"> </v>
      </c>
      <c r="R517" s="17" t="str">
        <f t="shared" ca="1" si="80"/>
        <v xml:space="preserve"> </v>
      </c>
      <c r="S517" s="17" t="str">
        <f t="shared" ca="1" si="80"/>
        <v xml:space="preserve"> </v>
      </c>
      <c r="T517" s="17" t="str">
        <f t="shared" ca="1" si="80"/>
        <v xml:space="preserve"> </v>
      </c>
      <c r="Z517" s="18" t="str">
        <f t="shared" si="81"/>
        <v xml:space="preserve"> </v>
      </c>
      <c r="AA517" s="18">
        <f t="shared" si="83"/>
        <v>39</v>
      </c>
      <c r="AB517" s="18">
        <f t="shared" ca="1" si="84"/>
        <v>96</v>
      </c>
      <c r="AC517" s="18">
        <f t="shared" ca="1" si="85"/>
        <v>0</v>
      </c>
      <c r="AE517" s="2" t="b">
        <f t="shared" si="82"/>
        <v>0</v>
      </c>
    </row>
    <row r="518" spans="1:31" ht="12.75">
      <c r="A518" s="19">
        <v>6</v>
      </c>
      <c r="B518" s="20" t="s">
        <v>60</v>
      </c>
      <c r="C518" s="15"/>
      <c r="D518" s="15"/>
      <c r="F518" s="66"/>
      <c r="G518" s="16"/>
      <c r="H518" s="10" t="str">
        <f ca="1">IF(AC518=1,"G","")</f>
        <v/>
      </c>
      <c r="I518" s="17" t="str">
        <f t="shared" ca="1" si="80"/>
        <v xml:space="preserve"> </v>
      </c>
      <c r="J518" s="17" t="str">
        <f t="shared" ca="1" si="80"/>
        <v xml:space="preserve"> </v>
      </c>
      <c r="K518" s="17" t="str">
        <f t="shared" ca="1" si="80"/>
        <v xml:space="preserve"> </v>
      </c>
      <c r="L518" s="17" t="str">
        <f t="shared" ca="1" si="80"/>
        <v xml:space="preserve"> </v>
      </c>
      <c r="M518" s="17" t="str">
        <f t="shared" ca="1" si="80"/>
        <v xml:space="preserve"> </v>
      </c>
      <c r="N518" s="17" t="str">
        <f t="shared" ca="1" si="80"/>
        <v xml:space="preserve"> </v>
      </c>
      <c r="O518" s="17" t="str">
        <f t="shared" ca="1" si="80"/>
        <v xml:space="preserve"> </v>
      </c>
      <c r="P518" s="17" t="str">
        <f t="shared" ca="1" si="80"/>
        <v xml:space="preserve"> </v>
      </c>
      <c r="Q518" s="17" t="str">
        <f t="shared" ca="1" si="80"/>
        <v xml:space="preserve"> </v>
      </c>
      <c r="R518" s="17" t="str">
        <f t="shared" ca="1" si="80"/>
        <v xml:space="preserve"> </v>
      </c>
      <c r="S518" s="17" t="str">
        <f t="shared" ca="1" si="80"/>
        <v xml:space="preserve"> </v>
      </c>
      <c r="T518" s="17" t="str">
        <f t="shared" ca="1" si="80"/>
        <v xml:space="preserve"> </v>
      </c>
      <c r="Z518" s="18" t="str">
        <f t="shared" si="81"/>
        <v xml:space="preserve"> </v>
      </c>
      <c r="AA518" s="18">
        <f t="shared" si="83"/>
        <v>39</v>
      </c>
      <c r="AB518" s="18">
        <f t="shared" ca="1" si="84"/>
        <v>96</v>
      </c>
      <c r="AC518" s="18">
        <f t="shared" ca="1" si="85"/>
        <v>0</v>
      </c>
      <c r="AE518" s="2" t="b">
        <f t="shared" si="82"/>
        <v>0</v>
      </c>
    </row>
    <row r="519" spans="1:31" ht="12.75">
      <c r="A519" s="19">
        <v>6</v>
      </c>
      <c r="B519" s="20" t="s">
        <v>72</v>
      </c>
      <c r="C519" s="15"/>
      <c r="D519" s="15"/>
      <c r="F519" s="66"/>
      <c r="G519" s="16"/>
      <c r="H519" s="10" t="str">
        <f ca="1">IF(AC519=1,"H","")</f>
        <v/>
      </c>
      <c r="I519" s="17" t="str">
        <f t="shared" ca="1" si="80"/>
        <v xml:space="preserve"> </v>
      </c>
      <c r="J519" s="17" t="str">
        <f t="shared" ca="1" si="80"/>
        <v xml:space="preserve"> </v>
      </c>
      <c r="K519" s="17" t="str">
        <f t="shared" ca="1" si="80"/>
        <v xml:space="preserve"> </v>
      </c>
      <c r="L519" s="17" t="str">
        <f t="shared" ca="1" si="80"/>
        <v xml:space="preserve"> </v>
      </c>
      <c r="M519" s="17" t="str">
        <f t="shared" ca="1" si="80"/>
        <v xml:space="preserve"> </v>
      </c>
      <c r="N519" s="17" t="str">
        <f t="shared" ca="1" si="80"/>
        <v xml:space="preserve"> </v>
      </c>
      <c r="O519" s="17" t="str">
        <f t="shared" ca="1" si="80"/>
        <v xml:space="preserve"> </v>
      </c>
      <c r="P519" s="17" t="str">
        <f t="shared" ca="1" si="80"/>
        <v xml:space="preserve"> </v>
      </c>
      <c r="Q519" s="17" t="str">
        <f t="shared" ca="1" si="80"/>
        <v xml:space="preserve"> </v>
      </c>
      <c r="R519" s="17" t="str">
        <f t="shared" ca="1" si="80"/>
        <v xml:space="preserve"> </v>
      </c>
      <c r="S519" s="17" t="str">
        <f t="shared" ca="1" si="80"/>
        <v xml:space="preserve"> </v>
      </c>
      <c r="T519" s="17" t="str">
        <f t="shared" ca="1" si="80"/>
        <v xml:space="preserve"> </v>
      </c>
      <c r="Z519" s="18" t="str">
        <f t="shared" si="81"/>
        <v xml:space="preserve"> </v>
      </c>
      <c r="AA519" s="18">
        <f t="shared" si="83"/>
        <v>39</v>
      </c>
      <c r="AB519" s="18">
        <f t="shared" ca="1" si="84"/>
        <v>96</v>
      </c>
      <c r="AC519" s="18">
        <f t="shared" ca="1" si="85"/>
        <v>0</v>
      </c>
      <c r="AE519" s="2" t="b">
        <f t="shared" si="82"/>
        <v>0</v>
      </c>
    </row>
    <row r="520" spans="1:31" ht="12.75">
      <c r="A520" s="19">
        <v>6</v>
      </c>
      <c r="B520" s="20" t="s">
        <v>84</v>
      </c>
      <c r="C520" s="15"/>
      <c r="D520" s="15"/>
      <c r="F520" s="66"/>
      <c r="G520" s="16"/>
      <c r="Z520" s="18" t="str">
        <f t="shared" si="81"/>
        <v xml:space="preserve"> </v>
      </c>
      <c r="AA520" s="18">
        <f t="shared" si="83"/>
        <v>39</v>
      </c>
      <c r="AB520" s="18">
        <f t="shared" ca="1" si="84"/>
        <v>96</v>
      </c>
      <c r="AC520" s="18">
        <f t="shared" ca="1" si="85"/>
        <v>0</v>
      </c>
      <c r="AE520" s="2" t="b">
        <f t="shared" si="82"/>
        <v>0</v>
      </c>
    </row>
    <row r="521" spans="1:31" ht="12.75">
      <c r="A521" s="19">
        <v>6</v>
      </c>
      <c r="B521" s="20" t="s">
        <v>96</v>
      </c>
      <c r="C521" s="15"/>
      <c r="D521" s="15"/>
      <c r="F521" s="66"/>
      <c r="G521" s="16"/>
      <c r="Z521" s="18" t="str">
        <f t="shared" si="81"/>
        <v xml:space="preserve"> </v>
      </c>
      <c r="AA521" s="18">
        <f t="shared" si="83"/>
        <v>39</v>
      </c>
      <c r="AB521" s="18">
        <f t="shared" ca="1" si="84"/>
        <v>96</v>
      </c>
      <c r="AC521" s="18">
        <f t="shared" ca="1" si="85"/>
        <v>0</v>
      </c>
      <c r="AE521" s="2" t="b">
        <f t="shared" si="82"/>
        <v>0</v>
      </c>
    </row>
    <row r="522" spans="1:31" ht="12.75">
      <c r="A522" s="19">
        <v>6</v>
      </c>
      <c r="B522" s="20" t="s">
        <v>13</v>
      </c>
      <c r="C522" s="15"/>
      <c r="D522" s="15"/>
      <c r="F522" s="66"/>
      <c r="G522" s="16"/>
      <c r="Z522" s="18" t="str">
        <f t="shared" si="81"/>
        <v xml:space="preserve"> </v>
      </c>
      <c r="AA522" s="18">
        <f t="shared" si="83"/>
        <v>39</v>
      </c>
      <c r="AB522" s="18">
        <f t="shared" ca="1" si="84"/>
        <v>96</v>
      </c>
      <c r="AC522" s="18">
        <f t="shared" ca="1" si="85"/>
        <v>0</v>
      </c>
      <c r="AE522" s="2" t="b">
        <f t="shared" si="82"/>
        <v>0</v>
      </c>
    </row>
    <row r="523" spans="1:31" ht="12.75">
      <c r="A523" s="19">
        <v>6</v>
      </c>
      <c r="B523" s="20" t="s">
        <v>25</v>
      </c>
      <c r="C523" s="15"/>
      <c r="D523" s="15"/>
      <c r="F523" s="66"/>
      <c r="G523" s="16"/>
      <c r="I523" s="12" t="str">
        <f ca="1">IF(AC524=1,"Plate "&amp;TEXT(AA524+1,"0"),"")</f>
        <v/>
      </c>
      <c r="Z523" s="18" t="str">
        <f t="shared" si="81"/>
        <v xml:space="preserve"> </v>
      </c>
      <c r="AA523" s="18">
        <f t="shared" si="83"/>
        <v>39</v>
      </c>
      <c r="AB523" s="18">
        <f t="shared" ca="1" si="84"/>
        <v>96</v>
      </c>
      <c r="AC523" s="18">
        <f t="shared" ca="1" si="85"/>
        <v>0</v>
      </c>
      <c r="AE523" s="2" t="b">
        <f t="shared" si="82"/>
        <v>0</v>
      </c>
    </row>
    <row r="524" spans="1:31" ht="12.75">
      <c r="A524" s="19">
        <v>6</v>
      </c>
      <c r="B524" s="20" t="s">
        <v>37</v>
      </c>
      <c r="C524" s="15"/>
      <c r="D524" s="15"/>
      <c r="F524" s="66"/>
      <c r="G524" s="16"/>
      <c r="H524" s="9"/>
      <c r="I524" s="10" t="str">
        <f ca="1">IF($AC524=1,"1","")</f>
        <v/>
      </c>
      <c r="J524" s="10" t="str">
        <f ca="1">IF($AC524=1,"2","")</f>
        <v/>
      </c>
      <c r="K524" s="10" t="str">
        <f ca="1">IF($AC524=1,"3","")</f>
        <v/>
      </c>
      <c r="L524" s="10" t="str">
        <f ca="1">IF($AC524=1,"4","")</f>
        <v/>
      </c>
      <c r="M524" s="10" t="str">
        <f ca="1">IF($AC524=1,"5","")</f>
        <v/>
      </c>
      <c r="N524" s="10" t="str">
        <f ca="1">IF($AC524=1,"6","")</f>
        <v/>
      </c>
      <c r="O524" s="10" t="str">
        <f ca="1">IF($AC524=1,"7","")</f>
        <v/>
      </c>
      <c r="P524" s="10" t="str">
        <f ca="1">IF($AC524=1,"8","")</f>
        <v/>
      </c>
      <c r="Q524" s="10" t="str">
        <f ca="1">IF($AC524=1,"9","")</f>
        <v/>
      </c>
      <c r="R524" s="10" t="str">
        <f ca="1">IF($AC524=1,"10","")</f>
        <v/>
      </c>
      <c r="S524" s="10" t="str">
        <f ca="1">IF($AC524=1,"11","")</f>
        <v/>
      </c>
      <c r="T524" s="10" t="str">
        <f ca="1">IF($AC524=1,"12","")</f>
        <v/>
      </c>
      <c r="Z524" s="18" t="str">
        <f t="shared" si="81"/>
        <v xml:space="preserve"> </v>
      </c>
      <c r="AA524" s="18">
        <f t="shared" si="83"/>
        <v>40</v>
      </c>
      <c r="AB524" s="18">
        <f t="shared" ca="1" si="84"/>
        <v>96</v>
      </c>
      <c r="AC524" s="18">
        <f t="shared" ca="1" si="85"/>
        <v>0</v>
      </c>
      <c r="AE524" s="2" t="b">
        <f t="shared" si="82"/>
        <v>0</v>
      </c>
    </row>
    <row r="525" spans="1:31" ht="12.75">
      <c r="A525" s="19">
        <v>6</v>
      </c>
      <c r="B525" s="20" t="s">
        <v>49</v>
      </c>
      <c r="C525" s="15"/>
      <c r="D525" s="15"/>
      <c r="F525" s="66"/>
      <c r="G525" s="16"/>
      <c r="H525" s="10" t="str">
        <f ca="1">IF(AC525=1,"A","")</f>
        <v/>
      </c>
      <c r="I525" s="17" t="str">
        <f ca="1" t="shared" si="86" ref="I525:T532">OFFSET($Z$2,ROW()-StartRow-1-$AA525*PanelHeight+$AA525*WellsInPlate+(COLUMN()-9)*8,0,1,1)</f>
        <v xml:space="preserve"> </v>
      </c>
      <c r="J525" s="17" t="str">
        <f t="shared" ca="1" si="86"/>
        <v xml:space="preserve"> </v>
      </c>
      <c r="K525" s="17" t="str">
        <f t="shared" ca="1" si="86"/>
        <v xml:space="preserve"> </v>
      </c>
      <c r="L525" s="17" t="str">
        <f t="shared" ca="1" si="86"/>
        <v xml:space="preserve"> </v>
      </c>
      <c r="M525" s="17" t="str">
        <f t="shared" ca="1" si="86"/>
        <v xml:space="preserve"> </v>
      </c>
      <c r="N525" s="17" t="str">
        <f t="shared" ca="1" si="86"/>
        <v xml:space="preserve"> </v>
      </c>
      <c r="O525" s="17" t="str">
        <f t="shared" ca="1" si="86"/>
        <v xml:space="preserve"> </v>
      </c>
      <c r="P525" s="17" t="str">
        <f t="shared" ca="1" si="86"/>
        <v xml:space="preserve"> </v>
      </c>
      <c r="Q525" s="17" t="str">
        <f t="shared" ca="1" si="86"/>
        <v xml:space="preserve"> </v>
      </c>
      <c r="R525" s="17" t="str">
        <f t="shared" ca="1" si="86"/>
        <v xml:space="preserve"> </v>
      </c>
      <c r="S525" s="17" t="str">
        <f t="shared" ca="1" si="86"/>
        <v xml:space="preserve"> </v>
      </c>
      <c r="T525" s="17" t="str">
        <f t="shared" ca="1" si="86"/>
        <v xml:space="preserve"> </v>
      </c>
      <c r="Z525" s="18" t="str">
        <f t="shared" si="81"/>
        <v xml:space="preserve"> </v>
      </c>
      <c r="AA525" s="18">
        <f t="shared" si="83"/>
        <v>40</v>
      </c>
      <c r="AB525" s="18">
        <f t="shared" ca="1" si="84"/>
        <v>96</v>
      </c>
      <c r="AC525" s="18">
        <f t="shared" ca="1" si="85"/>
        <v>0</v>
      </c>
      <c r="AE525" s="2" t="b">
        <f t="shared" si="82"/>
        <v>0</v>
      </c>
    </row>
    <row r="526" spans="1:31" ht="12.75">
      <c r="A526" s="19">
        <v>6</v>
      </c>
      <c r="B526" s="20" t="s">
        <v>61</v>
      </c>
      <c r="C526" s="15"/>
      <c r="D526" s="15"/>
      <c r="F526" s="66"/>
      <c r="G526" s="16"/>
      <c r="H526" s="10" t="str">
        <f ca="1">IF(AC526=1,"B","")</f>
        <v/>
      </c>
      <c r="I526" s="17" t="str">
        <f t="shared" ca="1" si="86"/>
        <v xml:space="preserve"> </v>
      </c>
      <c r="J526" s="17" t="str">
        <f t="shared" ca="1" si="86"/>
        <v xml:space="preserve"> </v>
      </c>
      <c r="K526" s="17" t="str">
        <f t="shared" ca="1" si="86"/>
        <v xml:space="preserve"> </v>
      </c>
      <c r="L526" s="17" t="str">
        <f t="shared" ca="1" si="86"/>
        <v xml:space="preserve"> </v>
      </c>
      <c r="M526" s="17" t="str">
        <f t="shared" ca="1" si="86"/>
        <v xml:space="preserve"> </v>
      </c>
      <c r="N526" s="17" t="str">
        <f t="shared" ca="1" si="86"/>
        <v xml:space="preserve"> </v>
      </c>
      <c r="O526" s="17" t="str">
        <f t="shared" ca="1" si="86"/>
        <v xml:space="preserve"> </v>
      </c>
      <c r="P526" s="17" t="str">
        <f t="shared" ca="1" si="86"/>
        <v xml:space="preserve"> </v>
      </c>
      <c r="Q526" s="17" t="str">
        <f t="shared" ca="1" si="86"/>
        <v xml:space="preserve"> </v>
      </c>
      <c r="R526" s="17" t="str">
        <f t="shared" ca="1" si="86"/>
        <v xml:space="preserve"> </v>
      </c>
      <c r="S526" s="17" t="str">
        <f t="shared" ca="1" si="86"/>
        <v xml:space="preserve"> </v>
      </c>
      <c r="T526" s="17" t="str">
        <f t="shared" ca="1" si="86"/>
        <v xml:space="preserve"> </v>
      </c>
      <c r="Z526" s="18" t="str">
        <f t="shared" si="81"/>
        <v xml:space="preserve"> </v>
      </c>
      <c r="AA526" s="18">
        <f t="shared" si="83"/>
        <v>40</v>
      </c>
      <c r="AB526" s="18">
        <f t="shared" ca="1" si="84"/>
        <v>96</v>
      </c>
      <c r="AC526" s="18">
        <f t="shared" ca="1" si="85"/>
        <v>0</v>
      </c>
      <c r="AE526" s="2" t="b">
        <f t="shared" si="82"/>
        <v>0</v>
      </c>
    </row>
    <row r="527" spans="1:31" ht="12.75">
      <c r="A527" s="19">
        <v>6</v>
      </c>
      <c r="B527" s="20" t="s">
        <v>73</v>
      </c>
      <c r="C527" s="15"/>
      <c r="D527" s="15"/>
      <c r="F527" s="66"/>
      <c r="G527" s="16"/>
      <c r="H527" s="10" t="str">
        <f ca="1">IF(AC527=1,"C","")</f>
        <v/>
      </c>
      <c r="I527" s="17" t="str">
        <f t="shared" ca="1" si="86"/>
        <v xml:space="preserve"> </v>
      </c>
      <c r="J527" s="17" t="str">
        <f t="shared" ca="1" si="86"/>
        <v xml:space="preserve"> </v>
      </c>
      <c r="K527" s="17" t="str">
        <f t="shared" ca="1" si="86"/>
        <v xml:space="preserve"> </v>
      </c>
      <c r="L527" s="17" t="str">
        <f t="shared" ca="1" si="86"/>
        <v xml:space="preserve"> </v>
      </c>
      <c r="M527" s="17" t="str">
        <f t="shared" ca="1" si="86"/>
        <v xml:space="preserve"> </v>
      </c>
      <c r="N527" s="17" t="str">
        <f t="shared" ca="1" si="86"/>
        <v xml:space="preserve"> </v>
      </c>
      <c r="O527" s="17" t="str">
        <f t="shared" ca="1" si="86"/>
        <v xml:space="preserve"> </v>
      </c>
      <c r="P527" s="17" t="str">
        <f t="shared" ca="1" si="86"/>
        <v xml:space="preserve"> </v>
      </c>
      <c r="Q527" s="17" t="str">
        <f t="shared" ca="1" si="86"/>
        <v xml:space="preserve"> </v>
      </c>
      <c r="R527" s="17" t="str">
        <f t="shared" ca="1" si="86"/>
        <v xml:space="preserve"> </v>
      </c>
      <c r="S527" s="17" t="str">
        <f t="shared" ca="1" si="86"/>
        <v xml:space="preserve"> </v>
      </c>
      <c r="T527" s="17" t="str">
        <f t="shared" ca="1" si="86"/>
        <v xml:space="preserve"> </v>
      </c>
      <c r="Z527" s="18" t="str">
        <f t="shared" si="81"/>
        <v xml:space="preserve"> </v>
      </c>
      <c r="AA527" s="18">
        <f t="shared" si="83"/>
        <v>40</v>
      </c>
      <c r="AB527" s="18">
        <f t="shared" ca="1" si="84"/>
        <v>96</v>
      </c>
      <c r="AC527" s="18">
        <f t="shared" ca="1" si="85"/>
        <v>0</v>
      </c>
      <c r="AE527" s="2" t="b">
        <f t="shared" si="82"/>
        <v>0</v>
      </c>
    </row>
    <row r="528" spans="1:31" ht="12.75">
      <c r="A528" s="19">
        <v>6</v>
      </c>
      <c r="B528" s="20" t="s">
        <v>85</v>
      </c>
      <c r="C528" s="15"/>
      <c r="D528" s="15"/>
      <c r="F528" s="66"/>
      <c r="G528" s="16"/>
      <c r="H528" s="10" t="str">
        <f ca="1">IF(AC528=1,"D","")</f>
        <v/>
      </c>
      <c r="I528" s="17" t="str">
        <f t="shared" ca="1" si="86"/>
        <v xml:space="preserve"> </v>
      </c>
      <c r="J528" s="17" t="str">
        <f t="shared" ca="1" si="86"/>
        <v xml:space="preserve"> </v>
      </c>
      <c r="K528" s="17" t="str">
        <f t="shared" ca="1" si="86"/>
        <v xml:space="preserve"> </v>
      </c>
      <c r="L528" s="17" t="str">
        <f t="shared" ca="1" si="86"/>
        <v xml:space="preserve"> </v>
      </c>
      <c r="M528" s="17" t="str">
        <f t="shared" ca="1" si="86"/>
        <v xml:space="preserve"> </v>
      </c>
      <c r="N528" s="17" t="str">
        <f t="shared" ca="1" si="86"/>
        <v xml:space="preserve"> </v>
      </c>
      <c r="O528" s="17" t="str">
        <f t="shared" ca="1" si="86"/>
        <v xml:space="preserve"> </v>
      </c>
      <c r="P528" s="17" t="str">
        <f t="shared" ca="1" si="86"/>
        <v xml:space="preserve"> </v>
      </c>
      <c r="Q528" s="17" t="str">
        <f t="shared" ca="1" si="86"/>
        <v xml:space="preserve"> </v>
      </c>
      <c r="R528" s="17" t="str">
        <f t="shared" ca="1" si="86"/>
        <v xml:space="preserve"> </v>
      </c>
      <c r="S528" s="17" t="str">
        <f t="shared" ca="1" si="86"/>
        <v xml:space="preserve"> </v>
      </c>
      <c r="T528" s="17" t="str">
        <f t="shared" ca="1" si="86"/>
        <v xml:space="preserve"> </v>
      </c>
      <c r="Z528" s="18" t="str">
        <f t="shared" si="81"/>
        <v xml:space="preserve"> </v>
      </c>
      <c r="AA528" s="18">
        <f t="shared" si="83"/>
        <v>40</v>
      </c>
      <c r="AB528" s="18">
        <f t="shared" ca="1" si="84"/>
        <v>96</v>
      </c>
      <c r="AC528" s="18">
        <f t="shared" ca="1" si="85"/>
        <v>0</v>
      </c>
      <c r="AE528" s="2" t="b">
        <f t="shared" si="82"/>
        <v>0</v>
      </c>
    </row>
    <row r="529" spans="1:31" ht="12.75">
      <c r="A529" s="19">
        <v>6</v>
      </c>
      <c r="B529" s="20" t="s">
        <v>97</v>
      </c>
      <c r="C529" s="15"/>
      <c r="D529" s="15"/>
      <c r="F529" s="66"/>
      <c r="G529" s="16"/>
      <c r="H529" s="10" t="str">
        <f ca="1">IF(AC529=1,"E","")</f>
        <v/>
      </c>
      <c r="I529" s="17" t="str">
        <f t="shared" ca="1" si="86"/>
        <v xml:space="preserve"> </v>
      </c>
      <c r="J529" s="17" t="str">
        <f t="shared" ca="1" si="86"/>
        <v xml:space="preserve"> </v>
      </c>
      <c r="K529" s="17" t="str">
        <f t="shared" ca="1" si="86"/>
        <v xml:space="preserve"> </v>
      </c>
      <c r="L529" s="17" t="str">
        <f t="shared" ca="1" si="86"/>
        <v xml:space="preserve"> </v>
      </c>
      <c r="M529" s="17" t="str">
        <f t="shared" ca="1" si="86"/>
        <v xml:space="preserve"> </v>
      </c>
      <c r="N529" s="17" t="str">
        <f t="shared" ca="1" si="86"/>
        <v xml:space="preserve"> </v>
      </c>
      <c r="O529" s="17" t="str">
        <f t="shared" ca="1" si="86"/>
        <v xml:space="preserve"> </v>
      </c>
      <c r="P529" s="17" t="str">
        <f t="shared" ca="1" si="86"/>
        <v xml:space="preserve"> </v>
      </c>
      <c r="Q529" s="17" t="str">
        <f t="shared" ca="1" si="86"/>
        <v xml:space="preserve"> </v>
      </c>
      <c r="R529" s="17" t="str">
        <f t="shared" ca="1" si="86"/>
        <v xml:space="preserve"> </v>
      </c>
      <c r="S529" s="17" t="str">
        <f t="shared" ca="1" si="86"/>
        <v xml:space="preserve"> </v>
      </c>
      <c r="T529" s="17" t="str">
        <f t="shared" ca="1" si="86"/>
        <v xml:space="preserve"> </v>
      </c>
      <c r="Z529" s="18" t="str">
        <f t="shared" si="81"/>
        <v xml:space="preserve"> </v>
      </c>
      <c r="AA529" s="18">
        <f t="shared" si="83"/>
        <v>40</v>
      </c>
      <c r="AB529" s="18">
        <f t="shared" ca="1" si="84"/>
        <v>96</v>
      </c>
      <c r="AC529" s="18">
        <f t="shared" ca="1" si="85"/>
        <v>0</v>
      </c>
      <c r="AE529" s="2" t="b">
        <f t="shared" si="82"/>
        <v>0</v>
      </c>
    </row>
    <row r="530" spans="1:31" ht="12.75">
      <c r="A530" s="19">
        <v>6</v>
      </c>
      <c r="B530" s="20" t="s">
        <v>14</v>
      </c>
      <c r="C530" s="15"/>
      <c r="D530" s="15"/>
      <c r="F530" s="66"/>
      <c r="G530" s="16"/>
      <c r="H530" s="10" t="str">
        <f ca="1">IF(AC530=1,"F","")</f>
        <v/>
      </c>
      <c r="I530" s="17" t="str">
        <f t="shared" ca="1" si="86"/>
        <v xml:space="preserve"> </v>
      </c>
      <c r="J530" s="17" t="str">
        <f t="shared" ca="1" si="86"/>
        <v xml:space="preserve"> </v>
      </c>
      <c r="K530" s="17" t="str">
        <f t="shared" ca="1" si="86"/>
        <v xml:space="preserve"> </v>
      </c>
      <c r="L530" s="17" t="str">
        <f t="shared" ca="1" si="86"/>
        <v xml:space="preserve"> </v>
      </c>
      <c r="M530" s="17" t="str">
        <f t="shared" ca="1" si="86"/>
        <v xml:space="preserve"> </v>
      </c>
      <c r="N530" s="17" t="str">
        <f t="shared" ca="1" si="86"/>
        <v xml:space="preserve"> </v>
      </c>
      <c r="O530" s="17" t="str">
        <f t="shared" ca="1" si="86"/>
        <v xml:space="preserve"> </v>
      </c>
      <c r="P530" s="17" t="str">
        <f t="shared" ca="1" si="86"/>
        <v xml:space="preserve"> </v>
      </c>
      <c r="Q530" s="17" t="str">
        <f t="shared" ca="1" si="86"/>
        <v xml:space="preserve"> </v>
      </c>
      <c r="R530" s="17" t="str">
        <f t="shared" ca="1" si="86"/>
        <v xml:space="preserve"> </v>
      </c>
      <c r="S530" s="17" t="str">
        <f t="shared" ca="1" si="86"/>
        <v xml:space="preserve"> </v>
      </c>
      <c r="T530" s="17" t="str">
        <f t="shared" ca="1" si="86"/>
        <v xml:space="preserve"> </v>
      </c>
      <c r="Z530" s="18" t="str">
        <f t="shared" si="81"/>
        <v xml:space="preserve"> </v>
      </c>
      <c r="AA530" s="18">
        <f t="shared" si="83"/>
        <v>40</v>
      </c>
      <c r="AB530" s="18">
        <f t="shared" ca="1" si="84"/>
        <v>96</v>
      </c>
      <c r="AC530" s="18">
        <f t="shared" ca="1" si="85"/>
        <v>0</v>
      </c>
      <c r="AE530" s="2" t="b">
        <f t="shared" si="82"/>
        <v>0</v>
      </c>
    </row>
    <row r="531" spans="1:31" ht="12.75">
      <c r="A531" s="19">
        <v>6</v>
      </c>
      <c r="B531" s="20" t="s">
        <v>26</v>
      </c>
      <c r="C531" s="15"/>
      <c r="D531" s="15"/>
      <c r="F531" s="66"/>
      <c r="G531" s="16"/>
      <c r="H531" s="10" t="str">
        <f ca="1">IF(AC531=1,"G","")</f>
        <v/>
      </c>
      <c r="I531" s="17" t="str">
        <f t="shared" ca="1" si="86"/>
        <v xml:space="preserve"> </v>
      </c>
      <c r="J531" s="17" t="str">
        <f t="shared" ca="1" si="86"/>
        <v xml:space="preserve"> </v>
      </c>
      <c r="K531" s="17" t="str">
        <f t="shared" ca="1" si="86"/>
        <v xml:space="preserve"> </v>
      </c>
      <c r="L531" s="17" t="str">
        <f t="shared" ca="1" si="86"/>
        <v xml:space="preserve"> </v>
      </c>
      <c r="M531" s="17" t="str">
        <f t="shared" ca="1" si="86"/>
        <v xml:space="preserve"> </v>
      </c>
      <c r="N531" s="17" t="str">
        <f t="shared" ca="1" si="86"/>
        <v xml:space="preserve"> </v>
      </c>
      <c r="O531" s="17" t="str">
        <f t="shared" ca="1" si="86"/>
        <v xml:space="preserve"> </v>
      </c>
      <c r="P531" s="17" t="str">
        <f t="shared" ca="1" si="86"/>
        <v xml:space="preserve"> </v>
      </c>
      <c r="Q531" s="17" t="str">
        <f t="shared" ca="1" si="86"/>
        <v xml:space="preserve"> </v>
      </c>
      <c r="R531" s="17" t="str">
        <f t="shared" ca="1" si="86"/>
        <v xml:space="preserve"> </v>
      </c>
      <c r="S531" s="17" t="str">
        <f t="shared" ca="1" si="86"/>
        <v xml:space="preserve"> </v>
      </c>
      <c r="T531" s="17" t="str">
        <f t="shared" ca="1" si="86"/>
        <v xml:space="preserve"> </v>
      </c>
      <c r="Z531" s="18" t="str">
        <f t="shared" si="81"/>
        <v xml:space="preserve"> </v>
      </c>
      <c r="AA531" s="18">
        <f t="shared" si="83"/>
        <v>40</v>
      </c>
      <c r="AB531" s="18">
        <f t="shared" ca="1" si="84"/>
        <v>96</v>
      </c>
      <c r="AC531" s="18">
        <f t="shared" ca="1" si="85"/>
        <v>0</v>
      </c>
      <c r="AE531" s="2" t="b">
        <f t="shared" si="82"/>
        <v>0</v>
      </c>
    </row>
    <row r="532" spans="1:31" ht="12.75">
      <c r="A532" s="19">
        <v>6</v>
      </c>
      <c r="B532" s="20" t="s">
        <v>38</v>
      </c>
      <c r="C532" s="15"/>
      <c r="D532" s="15"/>
      <c r="F532" s="66"/>
      <c r="G532" s="16"/>
      <c r="H532" s="10" t="str">
        <f ca="1">IF(AC532=1,"H","")</f>
        <v/>
      </c>
      <c r="I532" s="17" t="str">
        <f t="shared" ca="1" si="86"/>
        <v xml:space="preserve"> </v>
      </c>
      <c r="J532" s="17" t="str">
        <f t="shared" ca="1" si="86"/>
        <v xml:space="preserve"> </v>
      </c>
      <c r="K532" s="17" t="str">
        <f t="shared" ca="1" si="86"/>
        <v xml:space="preserve"> </v>
      </c>
      <c r="L532" s="17" t="str">
        <f t="shared" ca="1" si="86"/>
        <v xml:space="preserve"> </v>
      </c>
      <c r="M532" s="17" t="str">
        <f t="shared" ca="1" si="86"/>
        <v xml:space="preserve"> </v>
      </c>
      <c r="N532" s="17" t="str">
        <f t="shared" ca="1" si="86"/>
        <v xml:space="preserve"> </v>
      </c>
      <c r="O532" s="17" t="str">
        <f t="shared" ca="1" si="86"/>
        <v xml:space="preserve"> </v>
      </c>
      <c r="P532" s="17" t="str">
        <f t="shared" ca="1" si="86"/>
        <v xml:space="preserve"> </v>
      </c>
      <c r="Q532" s="17" t="str">
        <f t="shared" ca="1" si="86"/>
        <v xml:space="preserve"> </v>
      </c>
      <c r="R532" s="17" t="str">
        <f t="shared" ca="1" si="86"/>
        <v xml:space="preserve"> </v>
      </c>
      <c r="S532" s="17" t="str">
        <f t="shared" ca="1" si="86"/>
        <v xml:space="preserve"> </v>
      </c>
      <c r="T532" s="17" t="str">
        <f t="shared" ca="1" si="86"/>
        <v xml:space="preserve"> </v>
      </c>
      <c r="Z532" s="18" t="str">
        <f t="shared" si="81"/>
        <v xml:space="preserve"> </v>
      </c>
      <c r="AA532" s="18">
        <f t="shared" si="83"/>
        <v>40</v>
      </c>
      <c r="AB532" s="18">
        <f t="shared" ca="1" si="84"/>
        <v>96</v>
      </c>
      <c r="AC532" s="18">
        <f t="shared" ca="1" si="85"/>
        <v>0</v>
      </c>
      <c r="AE532" s="2" t="b">
        <f t="shared" si="82"/>
        <v>0</v>
      </c>
    </row>
    <row r="533" spans="1:31" ht="12.75">
      <c r="A533" s="19">
        <v>6</v>
      </c>
      <c r="B533" s="20" t="s">
        <v>50</v>
      </c>
      <c r="C533" s="15"/>
      <c r="D533" s="15"/>
      <c r="F533" s="66"/>
      <c r="G533" s="16"/>
      <c r="Z533" s="18" t="str">
        <f t="shared" si="81"/>
        <v xml:space="preserve"> </v>
      </c>
      <c r="AA533" s="18">
        <f t="shared" si="83"/>
        <v>40</v>
      </c>
      <c r="AB533" s="18">
        <f t="shared" ca="1" si="84"/>
        <v>96</v>
      </c>
      <c r="AC533" s="18">
        <f t="shared" ca="1" si="85"/>
        <v>0</v>
      </c>
      <c r="AE533" s="2" t="b">
        <f t="shared" si="82"/>
        <v>0</v>
      </c>
    </row>
    <row r="534" spans="1:31" ht="12.75">
      <c r="A534" s="19">
        <v>6</v>
      </c>
      <c r="B534" s="20" t="s">
        <v>62</v>
      </c>
      <c r="C534" s="15"/>
      <c r="D534" s="15"/>
      <c r="F534" s="66"/>
      <c r="G534" s="16"/>
      <c r="Z534" s="18" t="str">
        <f t="shared" si="81"/>
        <v xml:space="preserve"> </v>
      </c>
      <c r="AA534" s="18">
        <f t="shared" si="83"/>
        <v>40</v>
      </c>
      <c r="AB534" s="18">
        <f t="shared" ca="1" si="84"/>
        <v>96</v>
      </c>
      <c r="AC534" s="18">
        <f t="shared" ca="1" si="85"/>
        <v>0</v>
      </c>
      <c r="AE534" s="2" t="b">
        <f t="shared" si="82"/>
        <v>0</v>
      </c>
    </row>
    <row r="535" spans="1:31" ht="12.75">
      <c r="A535" s="19">
        <v>6</v>
      </c>
      <c r="B535" s="20" t="s">
        <v>74</v>
      </c>
      <c r="C535" s="15"/>
      <c r="D535" s="15"/>
      <c r="F535" s="66"/>
      <c r="G535" s="16"/>
      <c r="Z535" s="18" t="str">
        <f t="shared" si="81"/>
        <v xml:space="preserve"> </v>
      </c>
      <c r="AA535" s="18">
        <f t="shared" si="83"/>
        <v>40</v>
      </c>
      <c r="AB535" s="18">
        <f t="shared" ca="1" si="84"/>
        <v>96</v>
      </c>
      <c r="AC535" s="18">
        <f t="shared" ca="1" si="85"/>
        <v>0</v>
      </c>
      <c r="AE535" s="2" t="b">
        <f t="shared" si="82"/>
        <v>0</v>
      </c>
    </row>
    <row r="536" spans="1:31" ht="12.75">
      <c r="A536" s="19">
        <v>6</v>
      </c>
      <c r="B536" s="20" t="s">
        <v>86</v>
      </c>
      <c r="C536" s="15"/>
      <c r="D536" s="15"/>
      <c r="F536" s="66"/>
      <c r="G536" s="16"/>
      <c r="I536" s="12" t="str">
        <f ca="1">IF(AC537=1,"Plate "&amp;TEXT(AA537+1,"0"),"")</f>
        <v/>
      </c>
      <c r="Z536" s="18" t="str">
        <f t="shared" si="81"/>
        <v xml:space="preserve"> </v>
      </c>
      <c r="AA536" s="18">
        <f t="shared" si="83"/>
        <v>40</v>
      </c>
      <c r="AB536" s="18">
        <f t="shared" ca="1" si="84"/>
        <v>96</v>
      </c>
      <c r="AC536" s="18">
        <f t="shared" ca="1" si="85"/>
        <v>0</v>
      </c>
      <c r="AE536" s="2" t="b">
        <f t="shared" si="82"/>
        <v>0</v>
      </c>
    </row>
    <row r="537" spans="1:31" ht="12.75">
      <c r="A537" s="19">
        <v>6</v>
      </c>
      <c r="B537" s="20" t="s">
        <v>98</v>
      </c>
      <c r="C537" s="15"/>
      <c r="D537" s="15"/>
      <c r="F537" s="66"/>
      <c r="G537" s="16"/>
      <c r="H537" s="9"/>
      <c r="I537" s="10" t="str">
        <f ca="1">IF($AC537=1,"1","")</f>
        <v/>
      </c>
      <c r="J537" s="10" t="str">
        <f ca="1">IF($AC537=1,"2","")</f>
        <v/>
      </c>
      <c r="K537" s="10" t="str">
        <f ca="1">IF($AC537=1,"3","")</f>
        <v/>
      </c>
      <c r="L537" s="10" t="str">
        <f ca="1">IF($AC537=1,"4","")</f>
        <v/>
      </c>
      <c r="M537" s="10" t="str">
        <f ca="1">IF($AC537=1,"5","")</f>
        <v/>
      </c>
      <c r="N537" s="10" t="str">
        <f ca="1">IF($AC537=1,"6","")</f>
        <v/>
      </c>
      <c r="O537" s="10" t="str">
        <f ca="1">IF($AC537=1,"7","")</f>
        <v/>
      </c>
      <c r="P537" s="10" t="str">
        <f ca="1">IF($AC537=1,"8","")</f>
        <v/>
      </c>
      <c r="Q537" s="10" t="str">
        <f ca="1">IF($AC537=1,"9","")</f>
        <v/>
      </c>
      <c r="R537" s="10" t="str">
        <f ca="1">IF($AC537=1,"10","")</f>
        <v/>
      </c>
      <c r="S537" s="10" t="str">
        <f ca="1">IF($AC537=1,"11","")</f>
        <v/>
      </c>
      <c r="T537" s="10" t="str">
        <f ca="1">IF($AC537=1,"12","")</f>
        <v/>
      </c>
      <c r="Z537" s="18" t="str">
        <f t="shared" si="81"/>
        <v xml:space="preserve"> </v>
      </c>
      <c r="AA537" s="18">
        <f t="shared" si="83"/>
        <v>41</v>
      </c>
      <c r="AB537" s="18">
        <f t="shared" ca="1" si="84"/>
        <v>96</v>
      </c>
      <c r="AC537" s="18">
        <f t="shared" ca="1" si="85"/>
        <v>0</v>
      </c>
      <c r="AE537" s="2" t="b">
        <f t="shared" si="82"/>
        <v>0</v>
      </c>
    </row>
    <row r="538" spans="1:31" ht="12.75">
      <c r="A538" s="19">
        <v>6</v>
      </c>
      <c r="B538" s="20" t="s">
        <v>15</v>
      </c>
      <c r="C538" s="15"/>
      <c r="D538" s="15"/>
      <c r="F538" s="66"/>
      <c r="G538" s="16"/>
      <c r="H538" s="10" t="str">
        <f ca="1">IF(AC538=1,"A","")</f>
        <v/>
      </c>
      <c r="I538" s="17" t="str">
        <f ca="1" t="shared" si="87" ref="I538:T545">OFFSET($Z$2,ROW()-StartRow-1-$AA538*PanelHeight+$AA538*WellsInPlate+(COLUMN()-9)*8,0,1,1)</f>
        <v xml:space="preserve"> </v>
      </c>
      <c r="J538" s="17" t="str">
        <f t="shared" ca="1" si="87"/>
        <v xml:space="preserve"> </v>
      </c>
      <c r="K538" s="17" t="str">
        <f t="shared" ca="1" si="87"/>
        <v xml:space="preserve"> </v>
      </c>
      <c r="L538" s="17" t="str">
        <f t="shared" ca="1" si="87"/>
        <v xml:space="preserve"> </v>
      </c>
      <c r="M538" s="17" t="str">
        <f t="shared" ca="1" si="87"/>
        <v xml:space="preserve"> </v>
      </c>
      <c r="N538" s="17" t="str">
        <f t="shared" ca="1" si="87"/>
        <v xml:space="preserve"> </v>
      </c>
      <c r="O538" s="17" t="str">
        <f t="shared" ca="1" si="87"/>
        <v xml:space="preserve"> </v>
      </c>
      <c r="P538" s="17" t="str">
        <f t="shared" ca="1" si="87"/>
        <v xml:space="preserve"> </v>
      </c>
      <c r="Q538" s="17" t="str">
        <f t="shared" ca="1" si="87"/>
        <v xml:space="preserve"> </v>
      </c>
      <c r="R538" s="17" t="str">
        <f t="shared" ca="1" si="87"/>
        <v xml:space="preserve"> </v>
      </c>
      <c r="S538" s="17" t="str">
        <f t="shared" ca="1" si="87"/>
        <v xml:space="preserve"> </v>
      </c>
      <c r="T538" s="17" t="str">
        <f t="shared" ca="1" si="87"/>
        <v xml:space="preserve"> </v>
      </c>
      <c r="Z538" s="18" t="str">
        <f t="shared" si="81"/>
        <v xml:space="preserve"> </v>
      </c>
      <c r="AA538" s="18">
        <f t="shared" si="83"/>
        <v>41</v>
      </c>
      <c r="AB538" s="18">
        <f t="shared" ca="1" si="84"/>
        <v>96</v>
      </c>
      <c r="AC538" s="18">
        <f t="shared" ca="1" si="85"/>
        <v>0</v>
      </c>
      <c r="AE538" s="2" t="b">
        <f t="shared" si="82"/>
        <v>0</v>
      </c>
    </row>
    <row r="539" spans="1:31" ht="12.75">
      <c r="A539" s="19">
        <v>6</v>
      </c>
      <c r="B539" s="20" t="s">
        <v>27</v>
      </c>
      <c r="C539" s="15"/>
      <c r="D539" s="15"/>
      <c r="F539" s="66"/>
      <c r="G539" s="16"/>
      <c r="H539" s="10" t="str">
        <f ca="1">IF(AC539=1,"B","")</f>
        <v/>
      </c>
      <c r="I539" s="17" t="str">
        <f t="shared" ca="1" si="87"/>
        <v xml:space="preserve"> </v>
      </c>
      <c r="J539" s="17" t="str">
        <f t="shared" ca="1" si="87"/>
        <v xml:space="preserve"> </v>
      </c>
      <c r="K539" s="17" t="str">
        <f t="shared" ca="1" si="87"/>
        <v xml:space="preserve"> </v>
      </c>
      <c r="L539" s="17" t="str">
        <f t="shared" ca="1" si="87"/>
        <v xml:space="preserve"> </v>
      </c>
      <c r="M539" s="17" t="str">
        <f t="shared" ca="1" si="87"/>
        <v xml:space="preserve"> </v>
      </c>
      <c r="N539" s="17" t="str">
        <f t="shared" ca="1" si="87"/>
        <v xml:space="preserve"> </v>
      </c>
      <c r="O539" s="17" t="str">
        <f t="shared" ca="1" si="87"/>
        <v xml:space="preserve"> </v>
      </c>
      <c r="P539" s="17" t="str">
        <f t="shared" ca="1" si="87"/>
        <v xml:space="preserve"> </v>
      </c>
      <c r="Q539" s="17" t="str">
        <f t="shared" ca="1" si="87"/>
        <v xml:space="preserve"> </v>
      </c>
      <c r="R539" s="17" t="str">
        <f t="shared" ca="1" si="87"/>
        <v xml:space="preserve"> </v>
      </c>
      <c r="S539" s="17" t="str">
        <f t="shared" ca="1" si="87"/>
        <v xml:space="preserve"> </v>
      </c>
      <c r="T539" s="17" t="str">
        <f t="shared" ca="1" si="87"/>
        <v xml:space="preserve"> </v>
      </c>
      <c r="Z539" s="18" t="str">
        <f t="shared" si="81"/>
        <v xml:space="preserve"> </v>
      </c>
      <c r="AA539" s="18">
        <f t="shared" si="83"/>
        <v>41</v>
      </c>
      <c r="AB539" s="18">
        <f t="shared" ca="1" si="84"/>
        <v>96</v>
      </c>
      <c r="AC539" s="18">
        <f t="shared" ca="1" si="85"/>
        <v>0</v>
      </c>
      <c r="AE539" s="2" t="b">
        <f t="shared" si="82"/>
        <v>0</v>
      </c>
    </row>
    <row r="540" spans="1:31" ht="12.75">
      <c r="A540" s="19">
        <v>6</v>
      </c>
      <c r="B540" s="20" t="s">
        <v>39</v>
      </c>
      <c r="C540" s="15"/>
      <c r="D540" s="15"/>
      <c r="F540" s="66"/>
      <c r="G540" s="16"/>
      <c r="H540" s="10" t="str">
        <f ca="1">IF(AC540=1,"C","")</f>
        <v/>
      </c>
      <c r="I540" s="17" t="str">
        <f t="shared" ca="1" si="87"/>
        <v xml:space="preserve"> </v>
      </c>
      <c r="J540" s="17" t="str">
        <f t="shared" ca="1" si="87"/>
        <v xml:space="preserve"> </v>
      </c>
      <c r="K540" s="17" t="str">
        <f t="shared" ca="1" si="87"/>
        <v xml:space="preserve"> </v>
      </c>
      <c r="L540" s="17" t="str">
        <f t="shared" ca="1" si="87"/>
        <v xml:space="preserve"> </v>
      </c>
      <c r="M540" s="17" t="str">
        <f t="shared" ca="1" si="87"/>
        <v xml:space="preserve"> </v>
      </c>
      <c r="N540" s="17" t="str">
        <f t="shared" ca="1" si="87"/>
        <v xml:space="preserve"> </v>
      </c>
      <c r="O540" s="17" t="str">
        <f t="shared" ca="1" si="87"/>
        <v xml:space="preserve"> </v>
      </c>
      <c r="P540" s="17" t="str">
        <f t="shared" ca="1" si="87"/>
        <v xml:space="preserve"> </v>
      </c>
      <c r="Q540" s="17" t="str">
        <f t="shared" ca="1" si="87"/>
        <v xml:space="preserve"> </v>
      </c>
      <c r="R540" s="17" t="str">
        <f t="shared" ca="1" si="87"/>
        <v xml:space="preserve"> </v>
      </c>
      <c r="S540" s="17" t="str">
        <f t="shared" ca="1" si="87"/>
        <v xml:space="preserve"> </v>
      </c>
      <c r="T540" s="17" t="str">
        <f t="shared" ca="1" si="87"/>
        <v xml:space="preserve"> </v>
      </c>
      <c r="Z540" s="18" t="str">
        <f t="shared" si="81"/>
        <v xml:space="preserve"> </v>
      </c>
      <c r="AA540" s="18">
        <f t="shared" si="83"/>
        <v>41</v>
      </c>
      <c r="AB540" s="18">
        <f t="shared" ca="1" si="84"/>
        <v>96</v>
      </c>
      <c r="AC540" s="18">
        <f t="shared" ca="1" si="85"/>
        <v>0</v>
      </c>
      <c r="AE540" s="2" t="b">
        <f t="shared" si="82"/>
        <v>0</v>
      </c>
    </row>
    <row r="541" spans="1:31" ht="12.75">
      <c r="A541" s="19">
        <v>6</v>
      </c>
      <c r="B541" s="20" t="s">
        <v>51</v>
      </c>
      <c r="C541" s="15"/>
      <c r="D541" s="15"/>
      <c r="F541" s="66"/>
      <c r="G541" s="16"/>
      <c r="H541" s="10" t="str">
        <f ca="1">IF(AC541=1,"D","")</f>
        <v/>
      </c>
      <c r="I541" s="17" t="str">
        <f t="shared" ca="1" si="87"/>
        <v xml:space="preserve"> </v>
      </c>
      <c r="J541" s="17" t="str">
        <f t="shared" ca="1" si="87"/>
        <v xml:space="preserve"> </v>
      </c>
      <c r="K541" s="17" t="str">
        <f t="shared" ca="1" si="87"/>
        <v xml:space="preserve"> </v>
      </c>
      <c r="L541" s="17" t="str">
        <f t="shared" ca="1" si="87"/>
        <v xml:space="preserve"> </v>
      </c>
      <c r="M541" s="17" t="str">
        <f t="shared" ca="1" si="87"/>
        <v xml:space="preserve"> </v>
      </c>
      <c r="N541" s="17" t="str">
        <f t="shared" ca="1" si="87"/>
        <v xml:space="preserve"> </v>
      </c>
      <c r="O541" s="17" t="str">
        <f t="shared" ca="1" si="87"/>
        <v xml:space="preserve"> </v>
      </c>
      <c r="P541" s="17" t="str">
        <f t="shared" ca="1" si="87"/>
        <v xml:space="preserve"> </v>
      </c>
      <c r="Q541" s="17" t="str">
        <f t="shared" ca="1" si="87"/>
        <v xml:space="preserve"> </v>
      </c>
      <c r="R541" s="17" t="str">
        <f t="shared" ca="1" si="87"/>
        <v xml:space="preserve"> </v>
      </c>
      <c r="S541" s="17" t="str">
        <f t="shared" ca="1" si="87"/>
        <v xml:space="preserve"> </v>
      </c>
      <c r="T541" s="17" t="str">
        <f t="shared" ca="1" si="87"/>
        <v xml:space="preserve"> </v>
      </c>
      <c r="Z541" s="18" t="str">
        <f t="shared" si="81"/>
        <v xml:space="preserve"> </v>
      </c>
      <c r="AA541" s="18">
        <f t="shared" si="83"/>
        <v>41</v>
      </c>
      <c r="AB541" s="18">
        <f t="shared" ca="1" si="84"/>
        <v>96</v>
      </c>
      <c r="AC541" s="18">
        <f t="shared" ca="1" si="85"/>
        <v>0</v>
      </c>
      <c r="AE541" s="2" t="b">
        <f t="shared" si="82"/>
        <v>0</v>
      </c>
    </row>
    <row r="542" spans="1:31" ht="12.75">
      <c r="A542" s="19">
        <v>6</v>
      </c>
      <c r="B542" s="20" t="s">
        <v>63</v>
      </c>
      <c r="C542" s="15"/>
      <c r="D542" s="15"/>
      <c r="F542" s="66"/>
      <c r="G542" s="16"/>
      <c r="H542" s="10" t="str">
        <f ca="1">IF(AC542=1,"E","")</f>
        <v/>
      </c>
      <c r="I542" s="17" t="str">
        <f t="shared" ca="1" si="87"/>
        <v xml:space="preserve"> </v>
      </c>
      <c r="J542" s="17" t="str">
        <f t="shared" ca="1" si="87"/>
        <v xml:space="preserve"> </v>
      </c>
      <c r="K542" s="17" t="str">
        <f t="shared" ca="1" si="87"/>
        <v xml:space="preserve"> </v>
      </c>
      <c r="L542" s="17" t="str">
        <f t="shared" ca="1" si="87"/>
        <v xml:space="preserve"> </v>
      </c>
      <c r="M542" s="17" t="str">
        <f t="shared" ca="1" si="87"/>
        <v xml:space="preserve"> </v>
      </c>
      <c r="N542" s="17" t="str">
        <f t="shared" ca="1" si="87"/>
        <v xml:space="preserve"> </v>
      </c>
      <c r="O542" s="17" t="str">
        <f t="shared" ca="1" si="87"/>
        <v xml:space="preserve"> </v>
      </c>
      <c r="P542" s="17" t="str">
        <f t="shared" ca="1" si="87"/>
        <v xml:space="preserve"> </v>
      </c>
      <c r="Q542" s="17" t="str">
        <f t="shared" ca="1" si="87"/>
        <v xml:space="preserve"> </v>
      </c>
      <c r="R542" s="17" t="str">
        <f t="shared" ca="1" si="87"/>
        <v xml:space="preserve"> </v>
      </c>
      <c r="S542" s="17" t="str">
        <f t="shared" ca="1" si="87"/>
        <v xml:space="preserve"> </v>
      </c>
      <c r="T542" s="17" t="str">
        <f t="shared" ca="1" si="87"/>
        <v xml:space="preserve"> </v>
      </c>
      <c r="Z542" s="18" t="str">
        <f t="shared" si="81"/>
        <v xml:space="preserve"> </v>
      </c>
      <c r="AA542" s="18">
        <f t="shared" si="83"/>
        <v>41</v>
      </c>
      <c r="AB542" s="18">
        <f t="shared" ca="1" si="84"/>
        <v>96</v>
      </c>
      <c r="AC542" s="18">
        <f t="shared" ca="1" si="85"/>
        <v>0</v>
      </c>
      <c r="AE542" s="2" t="b">
        <f t="shared" si="82"/>
        <v>0</v>
      </c>
    </row>
    <row r="543" spans="1:31" ht="12.75">
      <c r="A543" s="19">
        <v>6</v>
      </c>
      <c r="B543" s="20" t="s">
        <v>75</v>
      </c>
      <c r="C543" s="15"/>
      <c r="D543" s="15"/>
      <c r="F543" s="66"/>
      <c r="G543" s="16"/>
      <c r="H543" s="10" t="str">
        <f ca="1">IF(AC543=1,"F","")</f>
        <v/>
      </c>
      <c r="I543" s="17" t="str">
        <f t="shared" ca="1" si="87"/>
        <v xml:space="preserve"> </v>
      </c>
      <c r="J543" s="17" t="str">
        <f t="shared" ca="1" si="87"/>
        <v xml:space="preserve"> </v>
      </c>
      <c r="K543" s="17" t="str">
        <f t="shared" ca="1" si="87"/>
        <v xml:space="preserve"> </v>
      </c>
      <c r="L543" s="17" t="str">
        <f t="shared" ca="1" si="87"/>
        <v xml:space="preserve"> </v>
      </c>
      <c r="M543" s="17" t="str">
        <f t="shared" ca="1" si="87"/>
        <v xml:space="preserve"> </v>
      </c>
      <c r="N543" s="17" t="str">
        <f t="shared" ca="1" si="87"/>
        <v xml:space="preserve"> </v>
      </c>
      <c r="O543" s="17" t="str">
        <f t="shared" ca="1" si="87"/>
        <v xml:space="preserve"> </v>
      </c>
      <c r="P543" s="17" t="str">
        <f t="shared" ca="1" si="87"/>
        <v xml:space="preserve"> </v>
      </c>
      <c r="Q543" s="17" t="str">
        <f t="shared" ca="1" si="87"/>
        <v xml:space="preserve"> </v>
      </c>
      <c r="R543" s="17" t="str">
        <f t="shared" ca="1" si="87"/>
        <v xml:space="preserve"> </v>
      </c>
      <c r="S543" s="17" t="str">
        <f t="shared" ca="1" si="87"/>
        <v xml:space="preserve"> </v>
      </c>
      <c r="T543" s="17" t="str">
        <f t="shared" ca="1" si="87"/>
        <v xml:space="preserve"> </v>
      </c>
      <c r="Z543" s="18" t="str">
        <f t="shared" si="81"/>
        <v xml:space="preserve"> </v>
      </c>
      <c r="AA543" s="18">
        <f t="shared" si="83"/>
        <v>41</v>
      </c>
      <c r="AB543" s="18">
        <f t="shared" ca="1" si="84"/>
        <v>96</v>
      </c>
      <c r="AC543" s="18">
        <f t="shared" ca="1" si="85"/>
        <v>0</v>
      </c>
      <c r="AE543" s="2" t="b">
        <f t="shared" si="82"/>
        <v>0</v>
      </c>
    </row>
    <row r="544" spans="1:31" ht="12.75">
      <c r="A544" s="19">
        <v>6</v>
      </c>
      <c r="B544" s="20" t="s">
        <v>87</v>
      </c>
      <c r="C544" s="15"/>
      <c r="D544" s="15"/>
      <c r="F544" s="66"/>
      <c r="G544" s="16"/>
      <c r="H544" s="10" t="str">
        <f ca="1">IF(AC544=1,"G","")</f>
        <v/>
      </c>
      <c r="I544" s="17" t="str">
        <f t="shared" ca="1" si="87"/>
        <v xml:space="preserve"> </v>
      </c>
      <c r="J544" s="17" t="str">
        <f t="shared" ca="1" si="87"/>
        <v xml:space="preserve"> </v>
      </c>
      <c r="K544" s="17" t="str">
        <f t="shared" ca="1" si="87"/>
        <v xml:space="preserve"> </v>
      </c>
      <c r="L544" s="17" t="str">
        <f t="shared" ca="1" si="87"/>
        <v xml:space="preserve"> </v>
      </c>
      <c r="M544" s="17" t="str">
        <f t="shared" ca="1" si="87"/>
        <v xml:space="preserve"> </v>
      </c>
      <c r="N544" s="17" t="str">
        <f t="shared" ca="1" si="87"/>
        <v xml:space="preserve"> </v>
      </c>
      <c r="O544" s="17" t="str">
        <f t="shared" ca="1" si="87"/>
        <v xml:space="preserve"> </v>
      </c>
      <c r="P544" s="17" t="str">
        <f t="shared" ca="1" si="87"/>
        <v xml:space="preserve"> </v>
      </c>
      <c r="Q544" s="17" t="str">
        <f t="shared" ca="1" si="87"/>
        <v xml:space="preserve"> </v>
      </c>
      <c r="R544" s="17" t="str">
        <f t="shared" ca="1" si="87"/>
        <v xml:space="preserve"> </v>
      </c>
      <c r="S544" s="17" t="str">
        <f t="shared" ca="1" si="87"/>
        <v xml:space="preserve"> </v>
      </c>
      <c r="T544" s="17" t="str">
        <f t="shared" ca="1" si="87"/>
        <v xml:space="preserve"> </v>
      </c>
      <c r="Z544" s="18" t="str">
        <f t="shared" si="81"/>
        <v xml:space="preserve"> </v>
      </c>
      <c r="AA544" s="18">
        <f t="shared" si="83"/>
        <v>41</v>
      </c>
      <c r="AB544" s="18">
        <f t="shared" ca="1" si="84"/>
        <v>96</v>
      </c>
      <c r="AC544" s="18">
        <f t="shared" ca="1" si="85"/>
        <v>0</v>
      </c>
      <c r="AE544" s="2" t="b">
        <f t="shared" si="82"/>
        <v>0</v>
      </c>
    </row>
    <row r="545" spans="1:31" ht="12.75">
      <c r="A545" s="19">
        <v>6</v>
      </c>
      <c r="B545" s="20" t="s">
        <v>99</v>
      </c>
      <c r="C545" s="15"/>
      <c r="D545" s="15"/>
      <c r="F545" s="66"/>
      <c r="G545" s="16"/>
      <c r="H545" s="10" t="str">
        <f ca="1">IF(AC545=1,"H","")</f>
        <v/>
      </c>
      <c r="I545" s="17" t="str">
        <f t="shared" ca="1" si="87"/>
        <v xml:space="preserve"> </v>
      </c>
      <c r="J545" s="17" t="str">
        <f t="shared" ca="1" si="87"/>
        <v xml:space="preserve"> </v>
      </c>
      <c r="K545" s="17" t="str">
        <f t="shared" ca="1" si="87"/>
        <v xml:space="preserve"> </v>
      </c>
      <c r="L545" s="17" t="str">
        <f t="shared" ca="1" si="87"/>
        <v xml:space="preserve"> </v>
      </c>
      <c r="M545" s="17" t="str">
        <f t="shared" ca="1" si="87"/>
        <v xml:space="preserve"> </v>
      </c>
      <c r="N545" s="17" t="str">
        <f t="shared" ca="1" si="87"/>
        <v xml:space="preserve"> </v>
      </c>
      <c r="O545" s="17" t="str">
        <f t="shared" ca="1" si="87"/>
        <v xml:space="preserve"> </v>
      </c>
      <c r="P545" s="17" t="str">
        <f t="shared" ca="1" si="87"/>
        <v xml:space="preserve"> </v>
      </c>
      <c r="Q545" s="17" t="str">
        <f t="shared" ca="1" si="87"/>
        <v xml:space="preserve"> </v>
      </c>
      <c r="R545" s="17" t="str">
        <f t="shared" ca="1" si="87"/>
        <v xml:space="preserve"> </v>
      </c>
      <c r="S545" s="17" t="str">
        <f t="shared" ca="1" si="87"/>
        <v xml:space="preserve"> </v>
      </c>
      <c r="T545" s="17" t="str">
        <f t="shared" ca="1" si="87"/>
        <v xml:space="preserve"> </v>
      </c>
      <c r="Z545" s="18" t="str">
        <f t="shared" si="81"/>
        <v xml:space="preserve"> </v>
      </c>
      <c r="AA545" s="18">
        <f t="shared" si="83"/>
        <v>41</v>
      </c>
      <c r="AB545" s="18">
        <f t="shared" ca="1" si="84"/>
        <v>96</v>
      </c>
      <c r="AC545" s="18">
        <f t="shared" ca="1" si="85"/>
        <v>0</v>
      </c>
      <c r="AE545" s="2" t="b">
        <f t="shared" si="82"/>
        <v>0</v>
      </c>
    </row>
    <row r="546" spans="1:31" ht="12.75">
      <c r="A546" s="19">
        <v>6</v>
      </c>
      <c r="B546" s="20" t="s">
        <v>16</v>
      </c>
      <c r="C546" s="15"/>
      <c r="D546" s="15"/>
      <c r="F546" s="66"/>
      <c r="G546" s="16"/>
      <c r="Z546" s="18" t="str">
        <f t="shared" si="81"/>
        <v xml:space="preserve"> </v>
      </c>
      <c r="AA546" s="18">
        <f t="shared" si="83"/>
        <v>41</v>
      </c>
      <c r="AB546" s="18">
        <f t="shared" ca="1" si="84"/>
        <v>96</v>
      </c>
      <c r="AC546" s="18">
        <f t="shared" ca="1" si="85"/>
        <v>0</v>
      </c>
      <c r="AE546" s="2" t="b">
        <f t="shared" si="82"/>
        <v>0</v>
      </c>
    </row>
    <row r="547" spans="1:31" ht="12.75">
      <c r="A547" s="19">
        <v>6</v>
      </c>
      <c r="B547" s="20" t="s">
        <v>28</v>
      </c>
      <c r="C547" s="15"/>
      <c r="D547" s="15"/>
      <c r="F547" s="66"/>
      <c r="G547" s="16"/>
      <c r="Z547" s="18" t="str">
        <f t="shared" si="81"/>
        <v xml:space="preserve"> </v>
      </c>
      <c r="AA547" s="18">
        <f t="shared" si="83"/>
        <v>41</v>
      </c>
      <c r="AB547" s="18">
        <f t="shared" ca="1" si="84"/>
        <v>96</v>
      </c>
      <c r="AC547" s="18">
        <f t="shared" ca="1" si="85"/>
        <v>0</v>
      </c>
      <c r="AE547" s="2" t="b">
        <f t="shared" si="82"/>
        <v>0</v>
      </c>
    </row>
    <row r="548" spans="1:31" ht="12.75">
      <c r="A548" s="19">
        <v>6</v>
      </c>
      <c r="B548" s="20" t="s">
        <v>40</v>
      </c>
      <c r="C548" s="15"/>
      <c r="D548" s="15"/>
      <c r="F548" s="66"/>
      <c r="G548" s="16"/>
      <c r="Z548" s="18" t="str">
        <f t="shared" si="81"/>
        <v xml:space="preserve"> </v>
      </c>
      <c r="AA548" s="18">
        <f t="shared" si="83"/>
        <v>41</v>
      </c>
      <c r="AB548" s="18">
        <f t="shared" ca="1" si="84"/>
        <v>96</v>
      </c>
      <c r="AC548" s="18">
        <f t="shared" ca="1" si="85"/>
        <v>0</v>
      </c>
      <c r="AE548" s="2" t="b">
        <f t="shared" si="82"/>
        <v>0</v>
      </c>
    </row>
    <row r="549" spans="1:31" ht="12.75">
      <c r="A549" s="19">
        <v>6</v>
      </c>
      <c r="B549" s="20" t="s">
        <v>52</v>
      </c>
      <c r="C549" s="15"/>
      <c r="D549" s="15"/>
      <c r="F549" s="66"/>
      <c r="G549" s="16"/>
      <c r="I549" s="12" t="str">
        <f ca="1">IF(AC550=1,"Plate "&amp;TEXT(AA550+1,"0"),"")</f>
        <v/>
      </c>
      <c r="Z549" s="18" t="str">
        <f t="shared" si="81"/>
        <v xml:space="preserve"> </v>
      </c>
      <c r="AA549" s="18">
        <f t="shared" si="83"/>
        <v>41</v>
      </c>
      <c r="AB549" s="18">
        <f t="shared" ca="1" si="84"/>
        <v>96</v>
      </c>
      <c r="AC549" s="18">
        <f t="shared" ca="1" si="85"/>
        <v>0</v>
      </c>
      <c r="AE549" s="2" t="b">
        <f t="shared" si="82"/>
        <v>0</v>
      </c>
    </row>
    <row r="550" spans="1:31" ht="12.75">
      <c r="A550" s="19">
        <v>6</v>
      </c>
      <c r="B550" s="20" t="s">
        <v>64</v>
      </c>
      <c r="C550" s="15"/>
      <c r="D550" s="15"/>
      <c r="F550" s="66"/>
      <c r="G550" s="16"/>
      <c r="H550" s="9"/>
      <c r="I550" s="10" t="str">
        <f ca="1">IF($AC550=1,"1","")</f>
        <v/>
      </c>
      <c r="J550" s="10" t="str">
        <f ca="1">IF($AC550=1,"2","")</f>
        <v/>
      </c>
      <c r="K550" s="10" t="str">
        <f ca="1">IF($AC550=1,"3","")</f>
        <v/>
      </c>
      <c r="L550" s="10" t="str">
        <f ca="1">IF($AC550=1,"4","")</f>
        <v/>
      </c>
      <c r="M550" s="10" t="str">
        <f ca="1">IF($AC550=1,"5","")</f>
        <v/>
      </c>
      <c r="N550" s="10" t="str">
        <f ca="1">IF($AC550=1,"6","")</f>
        <v/>
      </c>
      <c r="O550" s="10" t="str">
        <f ca="1">IF($AC550=1,"7","")</f>
        <v/>
      </c>
      <c r="P550" s="10" t="str">
        <f ca="1">IF($AC550=1,"8","")</f>
        <v/>
      </c>
      <c r="Q550" s="10" t="str">
        <f ca="1">IF($AC550=1,"9","")</f>
        <v/>
      </c>
      <c r="R550" s="10" t="str">
        <f ca="1">IF($AC550=1,"10","")</f>
        <v/>
      </c>
      <c r="S550" s="10" t="str">
        <f ca="1">IF($AC550=1,"11","")</f>
        <v/>
      </c>
      <c r="T550" s="10" t="str">
        <f ca="1">IF($AC550=1,"12","")</f>
        <v/>
      </c>
      <c r="Z550" s="18" t="str">
        <f t="shared" si="81"/>
        <v xml:space="preserve"> </v>
      </c>
      <c r="AA550" s="18">
        <f t="shared" si="83"/>
        <v>42</v>
      </c>
      <c r="AB550" s="18">
        <f t="shared" ca="1" si="84"/>
        <v>96</v>
      </c>
      <c r="AC550" s="18">
        <f t="shared" ca="1" si="85"/>
        <v>0</v>
      </c>
      <c r="AE550" s="2" t="b">
        <f t="shared" si="82"/>
        <v>0</v>
      </c>
    </row>
    <row r="551" spans="1:31" ht="12.75">
      <c r="A551" s="19">
        <v>6</v>
      </c>
      <c r="B551" s="20" t="s">
        <v>76</v>
      </c>
      <c r="C551" s="15"/>
      <c r="D551" s="15"/>
      <c r="F551" s="66"/>
      <c r="G551" s="16"/>
      <c r="H551" s="10" t="str">
        <f ca="1">IF(AC551=1,"A","")</f>
        <v/>
      </c>
      <c r="I551" s="17" t="str">
        <f ca="1" t="shared" si="88" ref="I551:T558">OFFSET($Z$2,ROW()-StartRow-1-$AA551*PanelHeight+$AA551*WellsInPlate+(COLUMN()-9)*8,0,1,1)</f>
        <v xml:space="preserve"> </v>
      </c>
      <c r="J551" s="17" t="str">
        <f t="shared" ca="1" si="88"/>
        <v xml:space="preserve"> </v>
      </c>
      <c r="K551" s="17" t="str">
        <f t="shared" ca="1" si="88"/>
        <v xml:space="preserve"> </v>
      </c>
      <c r="L551" s="17" t="str">
        <f t="shared" ca="1" si="88"/>
        <v xml:space="preserve"> </v>
      </c>
      <c r="M551" s="17" t="str">
        <f t="shared" ca="1" si="88"/>
        <v xml:space="preserve"> </v>
      </c>
      <c r="N551" s="17" t="str">
        <f t="shared" ca="1" si="88"/>
        <v xml:space="preserve"> </v>
      </c>
      <c r="O551" s="17" t="str">
        <f t="shared" ca="1" si="88"/>
        <v xml:space="preserve"> </v>
      </c>
      <c r="P551" s="17" t="str">
        <f t="shared" ca="1" si="88"/>
        <v xml:space="preserve"> </v>
      </c>
      <c r="Q551" s="17" t="str">
        <f t="shared" ca="1" si="88"/>
        <v xml:space="preserve"> </v>
      </c>
      <c r="R551" s="17" t="str">
        <f t="shared" ca="1" si="88"/>
        <v xml:space="preserve"> </v>
      </c>
      <c r="S551" s="17" t="str">
        <f t="shared" ca="1" si="88"/>
        <v xml:space="preserve"> </v>
      </c>
      <c r="T551" s="17" t="str">
        <f t="shared" ca="1" si="88"/>
        <v xml:space="preserve"> </v>
      </c>
      <c r="Z551" s="18" t="str">
        <f t="shared" si="81"/>
        <v xml:space="preserve"> </v>
      </c>
      <c r="AA551" s="18">
        <f t="shared" si="83"/>
        <v>42</v>
      </c>
      <c r="AB551" s="18">
        <f t="shared" ca="1" si="84"/>
        <v>96</v>
      </c>
      <c r="AC551" s="18">
        <f t="shared" ca="1" si="85"/>
        <v>0</v>
      </c>
      <c r="AE551" s="2" t="b">
        <f t="shared" si="82"/>
        <v>0</v>
      </c>
    </row>
    <row r="552" spans="1:31" ht="12.75">
      <c r="A552" s="19">
        <v>6</v>
      </c>
      <c r="B552" s="20" t="s">
        <v>88</v>
      </c>
      <c r="C552" s="15"/>
      <c r="D552" s="15"/>
      <c r="F552" s="66"/>
      <c r="G552" s="16"/>
      <c r="H552" s="10" t="str">
        <f ca="1">IF(AC552=1,"B","")</f>
        <v/>
      </c>
      <c r="I552" s="17" t="str">
        <f t="shared" ca="1" si="88"/>
        <v xml:space="preserve"> </v>
      </c>
      <c r="J552" s="17" t="str">
        <f t="shared" ca="1" si="88"/>
        <v xml:space="preserve"> </v>
      </c>
      <c r="K552" s="17" t="str">
        <f t="shared" ca="1" si="88"/>
        <v xml:space="preserve"> </v>
      </c>
      <c r="L552" s="17" t="str">
        <f t="shared" ca="1" si="88"/>
        <v xml:space="preserve"> </v>
      </c>
      <c r="M552" s="17" t="str">
        <f t="shared" ca="1" si="88"/>
        <v xml:space="preserve"> </v>
      </c>
      <c r="N552" s="17" t="str">
        <f t="shared" ca="1" si="88"/>
        <v xml:space="preserve"> </v>
      </c>
      <c r="O552" s="17" t="str">
        <f t="shared" ca="1" si="88"/>
        <v xml:space="preserve"> </v>
      </c>
      <c r="P552" s="17" t="str">
        <f t="shared" ca="1" si="88"/>
        <v xml:space="preserve"> </v>
      </c>
      <c r="Q552" s="17" t="str">
        <f t="shared" ca="1" si="88"/>
        <v xml:space="preserve"> </v>
      </c>
      <c r="R552" s="17" t="str">
        <f t="shared" ca="1" si="88"/>
        <v xml:space="preserve"> </v>
      </c>
      <c r="S552" s="17" t="str">
        <f t="shared" ca="1" si="88"/>
        <v xml:space="preserve"> </v>
      </c>
      <c r="T552" s="17" t="str">
        <f t="shared" ca="1" si="88"/>
        <v xml:space="preserve"> </v>
      </c>
      <c r="Z552" s="18" t="str">
        <f t="shared" si="81"/>
        <v xml:space="preserve"> </v>
      </c>
      <c r="AA552" s="18">
        <f t="shared" si="83"/>
        <v>42</v>
      </c>
      <c r="AB552" s="18">
        <f t="shared" ca="1" si="84"/>
        <v>96</v>
      </c>
      <c r="AC552" s="18">
        <f t="shared" ca="1" si="85"/>
        <v>0</v>
      </c>
      <c r="AE552" s="2" t="b">
        <f t="shared" si="82"/>
        <v>0</v>
      </c>
    </row>
    <row r="553" spans="1:31" ht="12.75">
      <c r="A553" s="19">
        <v>6</v>
      </c>
      <c r="B553" s="20" t="s">
        <v>100</v>
      </c>
      <c r="C553" s="15"/>
      <c r="D553" s="15"/>
      <c r="F553" s="66"/>
      <c r="G553" s="16"/>
      <c r="H553" s="10" t="str">
        <f ca="1">IF(AC553=1,"C","")</f>
        <v/>
      </c>
      <c r="I553" s="17" t="str">
        <f t="shared" ca="1" si="88"/>
        <v xml:space="preserve"> </v>
      </c>
      <c r="J553" s="17" t="str">
        <f t="shared" ca="1" si="88"/>
        <v xml:space="preserve"> </v>
      </c>
      <c r="K553" s="17" t="str">
        <f t="shared" ca="1" si="88"/>
        <v xml:space="preserve"> </v>
      </c>
      <c r="L553" s="17" t="str">
        <f t="shared" ca="1" si="88"/>
        <v xml:space="preserve"> </v>
      </c>
      <c r="M553" s="17" t="str">
        <f t="shared" ca="1" si="88"/>
        <v xml:space="preserve"> </v>
      </c>
      <c r="N553" s="17" t="str">
        <f t="shared" ca="1" si="88"/>
        <v xml:space="preserve"> </v>
      </c>
      <c r="O553" s="17" t="str">
        <f t="shared" ca="1" si="88"/>
        <v xml:space="preserve"> </v>
      </c>
      <c r="P553" s="17" t="str">
        <f t="shared" ca="1" si="88"/>
        <v xml:space="preserve"> </v>
      </c>
      <c r="Q553" s="17" t="str">
        <f t="shared" ca="1" si="88"/>
        <v xml:space="preserve"> </v>
      </c>
      <c r="R553" s="17" t="str">
        <f t="shared" ca="1" si="88"/>
        <v xml:space="preserve"> </v>
      </c>
      <c r="S553" s="17" t="str">
        <f t="shared" ca="1" si="88"/>
        <v xml:space="preserve"> </v>
      </c>
      <c r="T553" s="17" t="str">
        <f t="shared" ca="1" si="88"/>
        <v xml:space="preserve"> </v>
      </c>
      <c r="Z553" s="18" t="str">
        <f t="shared" si="81"/>
        <v xml:space="preserve"> </v>
      </c>
      <c r="AA553" s="18">
        <f t="shared" si="83"/>
        <v>42</v>
      </c>
      <c r="AB553" s="18">
        <f t="shared" ca="1" si="84"/>
        <v>96</v>
      </c>
      <c r="AC553" s="18">
        <f t="shared" ca="1" si="85"/>
        <v>0</v>
      </c>
      <c r="AE553" s="2" t="b">
        <f t="shared" si="82"/>
        <v>0</v>
      </c>
    </row>
    <row r="554" spans="1:31" ht="12.75">
      <c r="A554" s="19">
        <v>6</v>
      </c>
      <c r="B554" s="20" t="s">
        <v>17</v>
      </c>
      <c r="C554" s="15"/>
      <c r="D554" s="15"/>
      <c r="F554" s="66"/>
      <c r="G554" s="16"/>
      <c r="H554" s="10" t="str">
        <f ca="1">IF(AC554=1,"D","")</f>
        <v/>
      </c>
      <c r="I554" s="17" t="str">
        <f t="shared" ca="1" si="88"/>
        <v xml:space="preserve"> </v>
      </c>
      <c r="J554" s="17" t="str">
        <f t="shared" ca="1" si="88"/>
        <v xml:space="preserve"> </v>
      </c>
      <c r="K554" s="17" t="str">
        <f t="shared" ca="1" si="88"/>
        <v xml:space="preserve"> </v>
      </c>
      <c r="L554" s="17" t="str">
        <f t="shared" ca="1" si="88"/>
        <v xml:space="preserve"> </v>
      </c>
      <c r="M554" s="17" t="str">
        <f t="shared" ca="1" si="88"/>
        <v xml:space="preserve"> </v>
      </c>
      <c r="N554" s="17" t="str">
        <f t="shared" ca="1" si="88"/>
        <v xml:space="preserve"> </v>
      </c>
      <c r="O554" s="17" t="str">
        <f t="shared" ca="1" si="88"/>
        <v xml:space="preserve"> </v>
      </c>
      <c r="P554" s="17" t="str">
        <f t="shared" ca="1" si="88"/>
        <v xml:space="preserve"> </v>
      </c>
      <c r="Q554" s="17" t="str">
        <f t="shared" ca="1" si="88"/>
        <v xml:space="preserve"> </v>
      </c>
      <c r="R554" s="17" t="str">
        <f t="shared" ca="1" si="88"/>
        <v xml:space="preserve"> </v>
      </c>
      <c r="S554" s="17" t="str">
        <f t="shared" ca="1" si="88"/>
        <v xml:space="preserve"> </v>
      </c>
      <c r="T554" s="17" t="str">
        <f t="shared" ca="1" si="88"/>
        <v xml:space="preserve"> </v>
      </c>
      <c r="Z554" s="18" t="str">
        <f t="shared" si="81"/>
        <v xml:space="preserve"> </v>
      </c>
      <c r="AA554" s="18">
        <f t="shared" si="83"/>
        <v>42</v>
      </c>
      <c r="AB554" s="18">
        <f t="shared" ca="1" si="84"/>
        <v>96</v>
      </c>
      <c r="AC554" s="18">
        <f t="shared" ca="1" si="85"/>
        <v>0</v>
      </c>
      <c r="AE554" s="2" t="b">
        <f t="shared" si="82"/>
        <v>0</v>
      </c>
    </row>
    <row r="555" spans="1:31" ht="12.75">
      <c r="A555" s="19">
        <v>6</v>
      </c>
      <c r="B555" s="20" t="s">
        <v>29</v>
      </c>
      <c r="C555" s="15"/>
      <c r="D555" s="15"/>
      <c r="F555" s="66"/>
      <c r="G555" s="16"/>
      <c r="H555" s="10" t="str">
        <f ca="1">IF(AC555=1,"E","")</f>
        <v/>
      </c>
      <c r="I555" s="17" t="str">
        <f t="shared" ca="1" si="88"/>
        <v xml:space="preserve"> </v>
      </c>
      <c r="J555" s="17" t="str">
        <f t="shared" ca="1" si="88"/>
        <v xml:space="preserve"> </v>
      </c>
      <c r="K555" s="17" t="str">
        <f t="shared" ca="1" si="88"/>
        <v xml:space="preserve"> </v>
      </c>
      <c r="L555" s="17" t="str">
        <f t="shared" ca="1" si="88"/>
        <v xml:space="preserve"> </v>
      </c>
      <c r="M555" s="17" t="str">
        <f t="shared" ca="1" si="88"/>
        <v xml:space="preserve"> </v>
      </c>
      <c r="N555" s="17" t="str">
        <f t="shared" ca="1" si="88"/>
        <v xml:space="preserve"> </v>
      </c>
      <c r="O555" s="17" t="str">
        <f t="shared" ca="1" si="88"/>
        <v xml:space="preserve"> </v>
      </c>
      <c r="P555" s="17" t="str">
        <f t="shared" ca="1" si="88"/>
        <v xml:space="preserve"> </v>
      </c>
      <c r="Q555" s="17" t="str">
        <f t="shared" ca="1" si="88"/>
        <v xml:space="preserve"> </v>
      </c>
      <c r="R555" s="17" t="str">
        <f t="shared" ca="1" si="88"/>
        <v xml:space="preserve"> </v>
      </c>
      <c r="S555" s="17" t="str">
        <f t="shared" ca="1" si="88"/>
        <v xml:space="preserve"> </v>
      </c>
      <c r="T555" s="17" t="str">
        <f t="shared" ca="1" si="88"/>
        <v xml:space="preserve"> </v>
      </c>
      <c r="Z555" s="18" t="str">
        <f t="shared" si="81"/>
        <v xml:space="preserve"> </v>
      </c>
      <c r="AA555" s="18">
        <f t="shared" si="83"/>
        <v>42</v>
      </c>
      <c r="AB555" s="18">
        <f t="shared" ca="1" si="84"/>
        <v>96</v>
      </c>
      <c r="AC555" s="18">
        <f t="shared" ca="1" si="85"/>
        <v>0</v>
      </c>
      <c r="AE555" s="2" t="b">
        <f t="shared" si="82"/>
        <v>0</v>
      </c>
    </row>
    <row r="556" spans="1:31" ht="12.75">
      <c r="A556" s="19">
        <v>6</v>
      </c>
      <c r="B556" s="20" t="s">
        <v>41</v>
      </c>
      <c r="C556" s="15"/>
      <c r="D556" s="15"/>
      <c r="F556" s="66"/>
      <c r="G556" s="16"/>
      <c r="H556" s="10" t="str">
        <f ca="1">IF(AC556=1,"F","")</f>
        <v/>
      </c>
      <c r="I556" s="17" t="str">
        <f t="shared" ca="1" si="88"/>
        <v xml:space="preserve"> </v>
      </c>
      <c r="J556" s="17" t="str">
        <f t="shared" ca="1" si="88"/>
        <v xml:space="preserve"> </v>
      </c>
      <c r="K556" s="17" t="str">
        <f t="shared" ca="1" si="88"/>
        <v xml:space="preserve"> </v>
      </c>
      <c r="L556" s="17" t="str">
        <f t="shared" ca="1" si="88"/>
        <v xml:space="preserve"> </v>
      </c>
      <c r="M556" s="17" t="str">
        <f t="shared" ca="1" si="88"/>
        <v xml:space="preserve"> </v>
      </c>
      <c r="N556" s="17" t="str">
        <f t="shared" ca="1" si="88"/>
        <v xml:space="preserve"> </v>
      </c>
      <c r="O556" s="17" t="str">
        <f t="shared" ca="1" si="88"/>
        <v xml:space="preserve"> </v>
      </c>
      <c r="P556" s="17" t="str">
        <f t="shared" ca="1" si="88"/>
        <v xml:space="preserve"> </v>
      </c>
      <c r="Q556" s="17" t="str">
        <f t="shared" ca="1" si="88"/>
        <v xml:space="preserve"> </v>
      </c>
      <c r="R556" s="17" t="str">
        <f t="shared" ca="1" si="88"/>
        <v xml:space="preserve"> </v>
      </c>
      <c r="S556" s="17" t="str">
        <f t="shared" ca="1" si="88"/>
        <v xml:space="preserve"> </v>
      </c>
      <c r="T556" s="17" t="str">
        <f t="shared" ca="1" si="88"/>
        <v xml:space="preserve"> </v>
      </c>
      <c r="Z556" s="18" t="str">
        <f t="shared" si="81"/>
        <v xml:space="preserve"> </v>
      </c>
      <c r="AA556" s="18">
        <f t="shared" si="83"/>
        <v>42</v>
      </c>
      <c r="AB556" s="18">
        <f t="shared" ca="1" si="84"/>
        <v>96</v>
      </c>
      <c r="AC556" s="18">
        <f t="shared" ca="1" si="85"/>
        <v>0</v>
      </c>
      <c r="AE556" s="2" t="b">
        <f t="shared" si="82"/>
        <v>0</v>
      </c>
    </row>
    <row r="557" spans="1:31" ht="12.75">
      <c r="A557" s="19">
        <v>6</v>
      </c>
      <c r="B557" s="20" t="s">
        <v>53</v>
      </c>
      <c r="C557" s="15"/>
      <c r="D557" s="15"/>
      <c r="F557" s="66"/>
      <c r="G557" s="16"/>
      <c r="H557" s="10" t="str">
        <f ca="1">IF(AC557=1,"G","")</f>
        <v/>
      </c>
      <c r="I557" s="17" t="str">
        <f t="shared" ca="1" si="88"/>
        <v xml:space="preserve"> </v>
      </c>
      <c r="J557" s="17" t="str">
        <f t="shared" ca="1" si="88"/>
        <v xml:space="preserve"> </v>
      </c>
      <c r="K557" s="17" t="str">
        <f t="shared" ca="1" si="88"/>
        <v xml:space="preserve"> </v>
      </c>
      <c r="L557" s="17" t="str">
        <f t="shared" ca="1" si="88"/>
        <v xml:space="preserve"> </v>
      </c>
      <c r="M557" s="17" t="str">
        <f t="shared" ca="1" si="88"/>
        <v xml:space="preserve"> </v>
      </c>
      <c r="N557" s="17" t="str">
        <f t="shared" ca="1" si="88"/>
        <v xml:space="preserve"> </v>
      </c>
      <c r="O557" s="17" t="str">
        <f t="shared" ca="1" si="88"/>
        <v xml:space="preserve"> </v>
      </c>
      <c r="P557" s="17" t="str">
        <f t="shared" ca="1" si="88"/>
        <v xml:space="preserve"> </v>
      </c>
      <c r="Q557" s="17" t="str">
        <f t="shared" ca="1" si="88"/>
        <v xml:space="preserve"> </v>
      </c>
      <c r="R557" s="17" t="str">
        <f t="shared" ca="1" si="88"/>
        <v xml:space="preserve"> </v>
      </c>
      <c r="S557" s="17" t="str">
        <f t="shared" ca="1" si="88"/>
        <v xml:space="preserve"> </v>
      </c>
      <c r="T557" s="17" t="str">
        <f t="shared" ca="1" si="88"/>
        <v xml:space="preserve"> </v>
      </c>
      <c r="Z557" s="18" t="str">
        <f t="shared" si="81"/>
        <v xml:space="preserve"> </v>
      </c>
      <c r="AA557" s="18">
        <f t="shared" si="83"/>
        <v>42</v>
      </c>
      <c r="AB557" s="18">
        <f t="shared" ca="1" si="84"/>
        <v>96</v>
      </c>
      <c r="AC557" s="18">
        <f t="shared" ca="1" si="85"/>
        <v>0</v>
      </c>
      <c r="AE557" s="2" t="b">
        <f t="shared" si="82"/>
        <v>0</v>
      </c>
    </row>
    <row r="558" spans="1:31" ht="12.75">
      <c r="A558" s="19">
        <v>6</v>
      </c>
      <c r="B558" s="20" t="s">
        <v>65</v>
      </c>
      <c r="C558" s="15"/>
      <c r="D558" s="15"/>
      <c r="F558" s="66"/>
      <c r="G558" s="16"/>
      <c r="H558" s="10" t="str">
        <f ca="1">IF(AC558=1,"H","")</f>
        <v/>
      </c>
      <c r="I558" s="17" t="str">
        <f t="shared" ca="1" si="88"/>
        <v xml:space="preserve"> </v>
      </c>
      <c r="J558" s="17" t="str">
        <f t="shared" ca="1" si="88"/>
        <v xml:space="preserve"> </v>
      </c>
      <c r="K558" s="17" t="str">
        <f t="shared" ca="1" si="88"/>
        <v xml:space="preserve"> </v>
      </c>
      <c r="L558" s="17" t="str">
        <f t="shared" ca="1" si="88"/>
        <v xml:space="preserve"> </v>
      </c>
      <c r="M558" s="17" t="str">
        <f t="shared" ca="1" si="88"/>
        <v xml:space="preserve"> </v>
      </c>
      <c r="N558" s="17" t="str">
        <f t="shared" ca="1" si="88"/>
        <v xml:space="preserve"> </v>
      </c>
      <c r="O558" s="17" t="str">
        <f t="shared" ca="1" si="88"/>
        <v xml:space="preserve"> </v>
      </c>
      <c r="P558" s="17" t="str">
        <f t="shared" ca="1" si="88"/>
        <v xml:space="preserve"> </v>
      </c>
      <c r="Q558" s="17" t="str">
        <f t="shared" ca="1" si="88"/>
        <v xml:space="preserve"> </v>
      </c>
      <c r="R558" s="17" t="str">
        <f t="shared" ca="1" si="88"/>
        <v xml:space="preserve"> </v>
      </c>
      <c r="S558" s="17" t="str">
        <f t="shared" ca="1" si="88"/>
        <v xml:space="preserve"> </v>
      </c>
      <c r="T558" s="17" t="str">
        <f t="shared" ca="1" si="88"/>
        <v xml:space="preserve"> </v>
      </c>
      <c r="Z558" s="18" t="str">
        <f t="shared" si="81"/>
        <v xml:space="preserve"> </v>
      </c>
      <c r="AA558" s="18">
        <f t="shared" si="83"/>
        <v>42</v>
      </c>
      <c r="AB558" s="18">
        <f t="shared" ca="1" si="84"/>
        <v>96</v>
      </c>
      <c r="AC558" s="18">
        <f t="shared" ca="1" si="85"/>
        <v>0</v>
      </c>
      <c r="AE558" s="2" t="b">
        <f t="shared" si="82"/>
        <v>0</v>
      </c>
    </row>
    <row r="559" spans="1:31" ht="12.75">
      <c r="A559" s="19">
        <v>6</v>
      </c>
      <c r="B559" s="20" t="s">
        <v>77</v>
      </c>
      <c r="C559" s="15"/>
      <c r="D559" s="15"/>
      <c r="F559" s="66"/>
      <c r="G559" s="16"/>
      <c r="Z559" s="18" t="str">
        <f t="shared" si="81"/>
        <v xml:space="preserve"> </v>
      </c>
      <c r="AA559" s="18">
        <f t="shared" si="83"/>
        <v>42</v>
      </c>
      <c r="AB559" s="18">
        <f t="shared" ca="1" si="84"/>
        <v>96</v>
      </c>
      <c r="AC559" s="18">
        <f t="shared" ca="1" si="85"/>
        <v>0</v>
      </c>
      <c r="AE559" s="2" t="b">
        <f t="shared" si="82"/>
        <v>0</v>
      </c>
    </row>
    <row r="560" spans="1:31" ht="12.75">
      <c r="A560" s="19">
        <v>6</v>
      </c>
      <c r="B560" s="20" t="s">
        <v>89</v>
      </c>
      <c r="C560" s="15"/>
      <c r="D560" s="15"/>
      <c r="F560" s="66"/>
      <c r="G560" s="16"/>
      <c r="Z560" s="18" t="str">
        <f t="shared" si="81"/>
        <v xml:space="preserve"> </v>
      </c>
      <c r="AA560" s="18">
        <f t="shared" si="83"/>
        <v>42</v>
      </c>
      <c r="AB560" s="18">
        <f t="shared" ca="1" si="84"/>
        <v>96</v>
      </c>
      <c r="AC560" s="18">
        <f t="shared" ca="1" si="85"/>
        <v>0</v>
      </c>
      <c r="AE560" s="2" t="b">
        <f t="shared" si="82"/>
        <v>0</v>
      </c>
    </row>
    <row r="561" spans="1:31" ht="12.75">
      <c r="A561" s="19">
        <v>6</v>
      </c>
      <c r="B561" s="20" t="s">
        <v>101</v>
      </c>
      <c r="C561" s="15"/>
      <c r="D561" s="15"/>
      <c r="F561" s="66"/>
      <c r="G561" s="16"/>
      <c r="Z561" s="18" t="str">
        <f t="shared" si="81"/>
        <v xml:space="preserve"> </v>
      </c>
      <c r="AA561" s="18">
        <f t="shared" si="83"/>
        <v>42</v>
      </c>
      <c r="AB561" s="18">
        <f t="shared" ca="1" si="84"/>
        <v>96</v>
      </c>
      <c r="AC561" s="18">
        <f t="shared" ca="1" si="85"/>
        <v>0</v>
      </c>
      <c r="AE561" s="2" t="b">
        <f t="shared" si="82"/>
        <v>0</v>
      </c>
    </row>
    <row r="562" spans="1:31" ht="12.75">
      <c r="A562" s="19">
        <v>6</v>
      </c>
      <c r="B562" s="20" t="s">
        <v>18</v>
      </c>
      <c r="C562" s="15"/>
      <c r="D562" s="15"/>
      <c r="F562" s="66"/>
      <c r="G562" s="16"/>
      <c r="I562" s="12" t="str">
        <f ca="1">IF(AC563=1,"Plate "&amp;TEXT(AA563+1,"0"),"")</f>
        <v/>
      </c>
      <c r="Z562" s="18" t="str">
        <f t="shared" si="81"/>
        <v xml:space="preserve"> </v>
      </c>
      <c r="AA562" s="18">
        <f t="shared" si="83"/>
        <v>42</v>
      </c>
      <c r="AB562" s="18">
        <f t="shared" ca="1" si="84"/>
        <v>96</v>
      </c>
      <c r="AC562" s="18">
        <f t="shared" ca="1" si="85"/>
        <v>0</v>
      </c>
      <c r="AE562" s="2" t="b">
        <f t="shared" si="82"/>
        <v>0</v>
      </c>
    </row>
    <row r="563" spans="1:31" ht="12.75">
      <c r="A563" s="19">
        <v>6</v>
      </c>
      <c r="B563" s="20" t="s">
        <v>30</v>
      </c>
      <c r="C563" s="15"/>
      <c r="D563" s="15"/>
      <c r="F563" s="66"/>
      <c r="G563" s="16"/>
      <c r="H563" s="9"/>
      <c r="I563" s="10" t="str">
        <f ca="1">IF($AC563=1,"1","")</f>
        <v/>
      </c>
      <c r="J563" s="10" t="str">
        <f ca="1">IF($AC563=1,"2","")</f>
        <v/>
      </c>
      <c r="K563" s="10" t="str">
        <f ca="1">IF($AC563=1,"3","")</f>
        <v/>
      </c>
      <c r="L563" s="10" t="str">
        <f ca="1">IF($AC563=1,"4","")</f>
        <v/>
      </c>
      <c r="M563" s="10" t="str">
        <f ca="1">IF($AC563=1,"5","")</f>
        <v/>
      </c>
      <c r="N563" s="10" t="str">
        <f ca="1">IF($AC563=1,"6","")</f>
        <v/>
      </c>
      <c r="O563" s="10" t="str">
        <f ca="1">IF($AC563=1,"7","")</f>
        <v/>
      </c>
      <c r="P563" s="10" t="str">
        <f ca="1">IF($AC563=1,"8","")</f>
        <v/>
      </c>
      <c r="Q563" s="10" t="str">
        <f ca="1">IF($AC563=1,"9","")</f>
        <v/>
      </c>
      <c r="R563" s="10" t="str">
        <f ca="1">IF($AC563=1,"10","")</f>
        <v/>
      </c>
      <c r="S563" s="10" t="str">
        <f ca="1">IF($AC563=1,"11","")</f>
        <v/>
      </c>
      <c r="T563" s="10" t="str">
        <f ca="1">IF($AC563=1,"12","")</f>
        <v/>
      </c>
      <c r="Z563" s="18" t="str">
        <f t="shared" si="81"/>
        <v xml:space="preserve"> </v>
      </c>
      <c r="AA563" s="18">
        <f t="shared" si="83"/>
        <v>43</v>
      </c>
      <c r="AB563" s="18">
        <f t="shared" ca="1" si="84"/>
        <v>96</v>
      </c>
      <c r="AC563" s="18">
        <f t="shared" ca="1" si="85"/>
        <v>0</v>
      </c>
      <c r="AE563" s="2" t="b">
        <f t="shared" si="82"/>
        <v>0</v>
      </c>
    </row>
    <row r="564" spans="1:31" ht="12.75">
      <c r="A564" s="19">
        <v>6</v>
      </c>
      <c r="B564" s="20" t="s">
        <v>42</v>
      </c>
      <c r="C564" s="15"/>
      <c r="D564" s="15"/>
      <c r="F564" s="66"/>
      <c r="G564" s="16"/>
      <c r="H564" s="10" t="str">
        <f ca="1">IF(AC564=1,"A","")</f>
        <v/>
      </c>
      <c r="I564" s="17" t="str">
        <f ca="1" t="shared" si="89" ref="I564:T571">OFFSET($Z$2,ROW()-StartRow-1-$AA564*PanelHeight+$AA564*WellsInPlate+(COLUMN()-9)*8,0,1,1)</f>
        <v xml:space="preserve"> </v>
      </c>
      <c r="J564" s="17" t="str">
        <f t="shared" ca="1" si="89"/>
        <v xml:space="preserve"> </v>
      </c>
      <c r="K564" s="17" t="str">
        <f t="shared" ca="1" si="89"/>
        <v xml:space="preserve"> </v>
      </c>
      <c r="L564" s="17" t="str">
        <f t="shared" ca="1" si="89"/>
        <v xml:space="preserve"> </v>
      </c>
      <c r="M564" s="17" t="str">
        <f t="shared" ca="1" si="89"/>
        <v xml:space="preserve"> </v>
      </c>
      <c r="N564" s="17" t="str">
        <f t="shared" ca="1" si="89"/>
        <v xml:space="preserve"> </v>
      </c>
      <c r="O564" s="17" t="str">
        <f t="shared" ca="1" si="89"/>
        <v xml:space="preserve"> </v>
      </c>
      <c r="P564" s="17" t="str">
        <f t="shared" ca="1" si="89"/>
        <v xml:space="preserve"> </v>
      </c>
      <c r="Q564" s="17" t="str">
        <f t="shared" ca="1" si="89"/>
        <v xml:space="preserve"> </v>
      </c>
      <c r="R564" s="17" t="str">
        <f t="shared" ca="1" si="89"/>
        <v xml:space="preserve"> </v>
      </c>
      <c r="S564" s="17" t="str">
        <f t="shared" ca="1" si="89"/>
        <v xml:space="preserve"> </v>
      </c>
      <c r="T564" s="17" t="str">
        <f t="shared" ca="1" si="89"/>
        <v xml:space="preserve"> </v>
      </c>
      <c r="Z564" s="18" t="str">
        <f t="shared" si="81"/>
        <v xml:space="preserve"> </v>
      </c>
      <c r="AA564" s="18">
        <f t="shared" si="83"/>
        <v>43</v>
      </c>
      <c r="AB564" s="18">
        <f t="shared" ca="1" si="84"/>
        <v>96</v>
      </c>
      <c r="AC564" s="18">
        <f t="shared" ca="1" si="85"/>
        <v>0</v>
      </c>
      <c r="AE564" s="2" t="b">
        <f t="shared" si="82"/>
        <v>0</v>
      </c>
    </row>
    <row r="565" spans="1:31" ht="12.75">
      <c r="A565" s="19">
        <v>6</v>
      </c>
      <c r="B565" s="20" t="s">
        <v>54</v>
      </c>
      <c r="C565" s="15"/>
      <c r="D565" s="15"/>
      <c r="F565" s="66"/>
      <c r="G565" s="16"/>
      <c r="H565" s="10" t="str">
        <f ca="1">IF(AC565=1,"B","")</f>
        <v/>
      </c>
      <c r="I565" s="17" t="str">
        <f t="shared" ca="1" si="89"/>
        <v xml:space="preserve"> </v>
      </c>
      <c r="J565" s="17" t="str">
        <f t="shared" ca="1" si="89"/>
        <v xml:space="preserve"> </v>
      </c>
      <c r="K565" s="17" t="str">
        <f t="shared" ca="1" si="89"/>
        <v xml:space="preserve"> </v>
      </c>
      <c r="L565" s="17" t="str">
        <f t="shared" ca="1" si="89"/>
        <v xml:space="preserve"> </v>
      </c>
      <c r="M565" s="17" t="str">
        <f t="shared" ca="1" si="89"/>
        <v xml:space="preserve"> </v>
      </c>
      <c r="N565" s="17" t="str">
        <f t="shared" ca="1" si="89"/>
        <v xml:space="preserve"> </v>
      </c>
      <c r="O565" s="17" t="str">
        <f t="shared" ca="1" si="89"/>
        <v xml:space="preserve"> </v>
      </c>
      <c r="P565" s="17" t="str">
        <f t="shared" ca="1" si="89"/>
        <v xml:space="preserve"> </v>
      </c>
      <c r="Q565" s="17" t="str">
        <f t="shared" ca="1" si="89"/>
        <v xml:space="preserve"> </v>
      </c>
      <c r="R565" s="17" t="str">
        <f t="shared" ca="1" si="89"/>
        <v xml:space="preserve"> </v>
      </c>
      <c r="S565" s="17" t="str">
        <f t="shared" ca="1" si="89"/>
        <v xml:space="preserve"> </v>
      </c>
      <c r="T565" s="17" t="str">
        <f t="shared" ca="1" si="89"/>
        <v xml:space="preserve"> </v>
      </c>
      <c r="Z565" s="18" t="str">
        <f t="shared" si="81"/>
        <v xml:space="preserve"> </v>
      </c>
      <c r="AA565" s="18">
        <f t="shared" si="83"/>
        <v>43</v>
      </c>
      <c r="AB565" s="18">
        <f t="shared" ca="1" si="84"/>
        <v>96</v>
      </c>
      <c r="AC565" s="18">
        <f t="shared" ca="1" si="85"/>
        <v>0</v>
      </c>
      <c r="AE565" s="2" t="b">
        <f t="shared" si="82"/>
        <v>0</v>
      </c>
    </row>
    <row r="566" spans="1:31" ht="12.75">
      <c r="A566" s="19">
        <v>6</v>
      </c>
      <c r="B566" s="20" t="s">
        <v>66</v>
      </c>
      <c r="C566" s="15"/>
      <c r="D566" s="15"/>
      <c r="F566" s="66"/>
      <c r="G566" s="16"/>
      <c r="H566" s="10" t="str">
        <f ca="1">IF(AC566=1,"C","")</f>
        <v/>
      </c>
      <c r="I566" s="17" t="str">
        <f t="shared" ca="1" si="89"/>
        <v xml:space="preserve"> </v>
      </c>
      <c r="J566" s="17" t="str">
        <f t="shared" ca="1" si="89"/>
        <v xml:space="preserve"> </v>
      </c>
      <c r="K566" s="17" t="str">
        <f t="shared" ca="1" si="89"/>
        <v xml:space="preserve"> </v>
      </c>
      <c r="L566" s="17" t="str">
        <f t="shared" ca="1" si="89"/>
        <v xml:space="preserve"> </v>
      </c>
      <c r="M566" s="17" t="str">
        <f t="shared" ca="1" si="89"/>
        <v xml:space="preserve"> </v>
      </c>
      <c r="N566" s="17" t="str">
        <f t="shared" ca="1" si="89"/>
        <v xml:space="preserve"> </v>
      </c>
      <c r="O566" s="17" t="str">
        <f t="shared" ca="1" si="89"/>
        <v xml:space="preserve"> </v>
      </c>
      <c r="P566" s="17" t="str">
        <f t="shared" ca="1" si="89"/>
        <v xml:space="preserve"> </v>
      </c>
      <c r="Q566" s="17" t="str">
        <f t="shared" ca="1" si="89"/>
        <v xml:space="preserve"> </v>
      </c>
      <c r="R566" s="17" t="str">
        <f t="shared" ca="1" si="89"/>
        <v xml:space="preserve"> </v>
      </c>
      <c r="S566" s="17" t="str">
        <f t="shared" ca="1" si="89"/>
        <v xml:space="preserve"> </v>
      </c>
      <c r="T566" s="17" t="str">
        <f t="shared" ca="1" si="89"/>
        <v xml:space="preserve"> </v>
      </c>
      <c r="Z566" s="18" t="str">
        <f t="shared" si="81"/>
        <v xml:space="preserve"> </v>
      </c>
      <c r="AA566" s="18">
        <f t="shared" si="83"/>
        <v>43</v>
      </c>
      <c r="AB566" s="18">
        <f t="shared" ca="1" si="84"/>
        <v>96</v>
      </c>
      <c r="AC566" s="18">
        <f t="shared" ca="1" si="85"/>
        <v>0</v>
      </c>
      <c r="AE566" s="2" t="b">
        <f t="shared" si="82"/>
        <v>0</v>
      </c>
    </row>
    <row r="567" spans="1:31" ht="12.75">
      <c r="A567" s="19">
        <v>6</v>
      </c>
      <c r="B567" s="20" t="s">
        <v>78</v>
      </c>
      <c r="C567" s="15"/>
      <c r="D567" s="15"/>
      <c r="F567" s="66"/>
      <c r="G567" s="16"/>
      <c r="H567" s="10" t="str">
        <f ca="1">IF(AC567=1,"D","")</f>
        <v/>
      </c>
      <c r="I567" s="17" t="str">
        <f t="shared" ca="1" si="89"/>
        <v xml:space="preserve"> </v>
      </c>
      <c r="J567" s="17" t="str">
        <f t="shared" ca="1" si="89"/>
        <v xml:space="preserve"> </v>
      </c>
      <c r="K567" s="17" t="str">
        <f t="shared" ca="1" si="89"/>
        <v xml:space="preserve"> </v>
      </c>
      <c r="L567" s="17" t="str">
        <f t="shared" ca="1" si="89"/>
        <v xml:space="preserve"> </v>
      </c>
      <c r="M567" s="17" t="str">
        <f t="shared" ca="1" si="89"/>
        <v xml:space="preserve"> </v>
      </c>
      <c r="N567" s="17" t="str">
        <f t="shared" ca="1" si="89"/>
        <v xml:space="preserve"> </v>
      </c>
      <c r="O567" s="17" t="str">
        <f t="shared" ca="1" si="89"/>
        <v xml:space="preserve"> </v>
      </c>
      <c r="P567" s="17" t="str">
        <f t="shared" ca="1" si="89"/>
        <v xml:space="preserve"> </v>
      </c>
      <c r="Q567" s="17" t="str">
        <f t="shared" ca="1" si="89"/>
        <v xml:space="preserve"> </v>
      </c>
      <c r="R567" s="17" t="str">
        <f t="shared" ca="1" si="89"/>
        <v xml:space="preserve"> </v>
      </c>
      <c r="S567" s="17" t="str">
        <f t="shared" ca="1" si="89"/>
        <v xml:space="preserve"> </v>
      </c>
      <c r="T567" s="17" t="str">
        <f t="shared" ca="1" si="89"/>
        <v xml:space="preserve"> </v>
      </c>
      <c r="Z567" s="18" t="str">
        <f t="shared" si="81"/>
        <v xml:space="preserve"> </v>
      </c>
      <c r="AA567" s="18">
        <f t="shared" si="83"/>
        <v>43</v>
      </c>
      <c r="AB567" s="18">
        <f t="shared" ca="1" si="84"/>
        <v>96</v>
      </c>
      <c r="AC567" s="18">
        <f t="shared" ca="1" si="85"/>
        <v>0</v>
      </c>
      <c r="AE567" s="2" t="b">
        <f t="shared" si="82"/>
        <v>0</v>
      </c>
    </row>
    <row r="568" spans="1:31" ht="12.75">
      <c r="A568" s="19">
        <v>6</v>
      </c>
      <c r="B568" s="20" t="s">
        <v>90</v>
      </c>
      <c r="C568" s="15"/>
      <c r="D568" s="15"/>
      <c r="F568" s="66"/>
      <c r="G568" s="16"/>
      <c r="H568" s="10" t="str">
        <f ca="1">IF(AC568=1,"E","")</f>
        <v/>
      </c>
      <c r="I568" s="17" t="str">
        <f t="shared" ca="1" si="89"/>
        <v xml:space="preserve"> </v>
      </c>
      <c r="J568" s="17" t="str">
        <f t="shared" ca="1" si="89"/>
        <v xml:space="preserve"> </v>
      </c>
      <c r="K568" s="17" t="str">
        <f t="shared" ca="1" si="89"/>
        <v xml:space="preserve"> </v>
      </c>
      <c r="L568" s="17" t="str">
        <f t="shared" ca="1" si="89"/>
        <v xml:space="preserve"> </v>
      </c>
      <c r="M568" s="17" t="str">
        <f t="shared" ca="1" si="89"/>
        <v xml:space="preserve"> </v>
      </c>
      <c r="N568" s="17" t="str">
        <f t="shared" ca="1" si="89"/>
        <v xml:space="preserve"> </v>
      </c>
      <c r="O568" s="17" t="str">
        <f t="shared" ca="1" si="89"/>
        <v xml:space="preserve"> </v>
      </c>
      <c r="P568" s="17" t="str">
        <f t="shared" ca="1" si="89"/>
        <v xml:space="preserve"> </v>
      </c>
      <c r="Q568" s="17" t="str">
        <f t="shared" ca="1" si="89"/>
        <v xml:space="preserve"> </v>
      </c>
      <c r="R568" s="17" t="str">
        <f t="shared" ca="1" si="89"/>
        <v xml:space="preserve"> </v>
      </c>
      <c r="S568" s="17" t="str">
        <f t="shared" ca="1" si="89"/>
        <v xml:space="preserve"> </v>
      </c>
      <c r="T568" s="17" t="str">
        <f t="shared" ca="1" si="89"/>
        <v xml:space="preserve"> </v>
      </c>
      <c r="Z568" s="18" t="str">
        <f t="shared" si="81"/>
        <v xml:space="preserve"> </v>
      </c>
      <c r="AA568" s="18">
        <f t="shared" si="83"/>
        <v>43</v>
      </c>
      <c r="AB568" s="18">
        <f t="shared" ca="1" si="84"/>
        <v>96</v>
      </c>
      <c r="AC568" s="18">
        <f t="shared" ca="1" si="85"/>
        <v>0</v>
      </c>
      <c r="AE568" s="2" t="b">
        <f t="shared" si="82"/>
        <v>0</v>
      </c>
    </row>
    <row r="569" spans="1:31" ht="12.75">
      <c r="A569" s="19">
        <v>6</v>
      </c>
      <c r="B569" s="20" t="s">
        <v>102</v>
      </c>
      <c r="C569" s="15"/>
      <c r="D569" s="15"/>
      <c r="F569" s="66"/>
      <c r="G569" s="16"/>
      <c r="H569" s="10" t="str">
        <f ca="1">IF(AC569=1,"F","")</f>
        <v/>
      </c>
      <c r="I569" s="17" t="str">
        <f t="shared" ca="1" si="89"/>
        <v xml:space="preserve"> </v>
      </c>
      <c r="J569" s="17" t="str">
        <f t="shared" ca="1" si="89"/>
        <v xml:space="preserve"> </v>
      </c>
      <c r="K569" s="17" t="str">
        <f t="shared" ca="1" si="89"/>
        <v xml:space="preserve"> </v>
      </c>
      <c r="L569" s="17" t="str">
        <f t="shared" ca="1" si="89"/>
        <v xml:space="preserve"> </v>
      </c>
      <c r="M569" s="17" t="str">
        <f t="shared" ca="1" si="89"/>
        <v xml:space="preserve"> </v>
      </c>
      <c r="N569" s="17" t="str">
        <f t="shared" ca="1" si="89"/>
        <v xml:space="preserve"> </v>
      </c>
      <c r="O569" s="17" t="str">
        <f t="shared" ca="1" si="89"/>
        <v xml:space="preserve"> </v>
      </c>
      <c r="P569" s="17" t="str">
        <f t="shared" ca="1" si="89"/>
        <v xml:space="preserve"> </v>
      </c>
      <c r="Q569" s="17" t="str">
        <f t="shared" ca="1" si="89"/>
        <v xml:space="preserve"> </v>
      </c>
      <c r="R569" s="17" t="str">
        <f t="shared" ca="1" si="89"/>
        <v xml:space="preserve"> </v>
      </c>
      <c r="S569" s="17" t="str">
        <f t="shared" ca="1" si="89"/>
        <v xml:space="preserve"> </v>
      </c>
      <c r="T569" s="17" t="str">
        <f t="shared" ca="1" si="89"/>
        <v xml:space="preserve"> </v>
      </c>
      <c r="Z569" s="18" t="str">
        <f t="shared" si="81"/>
        <v xml:space="preserve"> </v>
      </c>
      <c r="AA569" s="18">
        <f t="shared" si="83"/>
        <v>43</v>
      </c>
      <c r="AB569" s="18">
        <f t="shared" ca="1" si="84"/>
        <v>96</v>
      </c>
      <c r="AC569" s="18">
        <f t="shared" ca="1" si="85"/>
        <v>0</v>
      </c>
      <c r="AE569" s="2" t="b">
        <f t="shared" si="82"/>
        <v>0</v>
      </c>
    </row>
    <row r="570" spans="1:31" ht="12.75">
      <c r="A570" s="19">
        <v>6</v>
      </c>
      <c r="B570" s="20" t="s">
        <v>19</v>
      </c>
      <c r="C570" s="15"/>
      <c r="D570" s="15"/>
      <c r="F570" s="66"/>
      <c r="G570" s="16"/>
      <c r="H570" s="10" t="str">
        <f ca="1">IF(AC570=1,"G","")</f>
        <v/>
      </c>
      <c r="I570" s="17" t="str">
        <f t="shared" ca="1" si="89"/>
        <v xml:space="preserve"> </v>
      </c>
      <c r="J570" s="17" t="str">
        <f t="shared" ca="1" si="89"/>
        <v xml:space="preserve"> </v>
      </c>
      <c r="K570" s="17" t="str">
        <f t="shared" ca="1" si="89"/>
        <v xml:space="preserve"> </v>
      </c>
      <c r="L570" s="17" t="str">
        <f t="shared" ca="1" si="89"/>
        <v xml:space="preserve"> </v>
      </c>
      <c r="M570" s="17" t="str">
        <f t="shared" ca="1" si="89"/>
        <v xml:space="preserve"> </v>
      </c>
      <c r="N570" s="17" t="str">
        <f t="shared" ca="1" si="89"/>
        <v xml:space="preserve"> </v>
      </c>
      <c r="O570" s="17" t="str">
        <f t="shared" ca="1" si="89"/>
        <v xml:space="preserve"> </v>
      </c>
      <c r="P570" s="17" t="str">
        <f t="shared" ca="1" si="89"/>
        <v xml:space="preserve"> </v>
      </c>
      <c r="Q570" s="17" t="str">
        <f t="shared" ca="1" si="89"/>
        <v xml:space="preserve"> </v>
      </c>
      <c r="R570" s="17" t="str">
        <f t="shared" ca="1" si="89"/>
        <v xml:space="preserve"> </v>
      </c>
      <c r="S570" s="17" t="str">
        <f t="shared" ca="1" si="89"/>
        <v xml:space="preserve"> </v>
      </c>
      <c r="T570" s="17" t="str">
        <f t="shared" ca="1" si="89"/>
        <v xml:space="preserve"> </v>
      </c>
      <c r="Z570" s="18" t="str">
        <f t="shared" si="81"/>
        <v xml:space="preserve"> </v>
      </c>
      <c r="AA570" s="18">
        <f t="shared" si="83"/>
        <v>43</v>
      </c>
      <c r="AB570" s="18">
        <f t="shared" ca="1" si="84"/>
        <v>96</v>
      </c>
      <c r="AC570" s="18">
        <f t="shared" ca="1" si="85"/>
        <v>0</v>
      </c>
      <c r="AE570" s="2" t="b">
        <f t="shared" si="82"/>
        <v>0</v>
      </c>
    </row>
    <row r="571" spans="1:31" ht="12.75">
      <c r="A571" s="19">
        <v>6</v>
      </c>
      <c r="B571" s="20" t="s">
        <v>31</v>
      </c>
      <c r="C571" s="15"/>
      <c r="D571" s="15"/>
      <c r="F571" s="66"/>
      <c r="G571" s="16"/>
      <c r="H571" s="10" t="str">
        <f ca="1">IF(AC571=1,"H","")</f>
        <v/>
      </c>
      <c r="I571" s="17" t="str">
        <f t="shared" ca="1" si="89"/>
        <v xml:space="preserve"> </v>
      </c>
      <c r="J571" s="17" t="str">
        <f t="shared" ca="1" si="89"/>
        <v xml:space="preserve"> </v>
      </c>
      <c r="K571" s="17" t="str">
        <f t="shared" ca="1" si="89"/>
        <v xml:space="preserve"> </v>
      </c>
      <c r="L571" s="17" t="str">
        <f t="shared" ca="1" si="89"/>
        <v xml:space="preserve"> </v>
      </c>
      <c r="M571" s="17" t="str">
        <f t="shared" ca="1" si="89"/>
        <v xml:space="preserve"> </v>
      </c>
      <c r="N571" s="17" t="str">
        <f t="shared" ca="1" si="89"/>
        <v xml:space="preserve"> </v>
      </c>
      <c r="O571" s="17" t="str">
        <f t="shared" ca="1" si="89"/>
        <v xml:space="preserve"> </v>
      </c>
      <c r="P571" s="17" t="str">
        <f t="shared" ca="1" si="89"/>
        <v xml:space="preserve"> </v>
      </c>
      <c r="Q571" s="17" t="str">
        <f t="shared" ca="1" si="89"/>
        <v xml:space="preserve"> </v>
      </c>
      <c r="R571" s="17" t="str">
        <f t="shared" ca="1" si="89"/>
        <v xml:space="preserve"> </v>
      </c>
      <c r="S571" s="17" t="str">
        <f t="shared" ca="1" si="89"/>
        <v xml:space="preserve"> </v>
      </c>
      <c r="T571" s="17" t="str">
        <f t="shared" ca="1" si="89"/>
        <v xml:space="preserve"> </v>
      </c>
      <c r="Z571" s="18" t="str">
        <f t="shared" si="81"/>
        <v xml:space="preserve"> </v>
      </c>
      <c r="AA571" s="18">
        <f t="shared" si="83"/>
        <v>43</v>
      </c>
      <c r="AB571" s="18">
        <f t="shared" ca="1" si="84"/>
        <v>96</v>
      </c>
      <c r="AC571" s="18">
        <f t="shared" ca="1" si="85"/>
        <v>0</v>
      </c>
      <c r="AE571" s="2" t="b">
        <f t="shared" si="82"/>
        <v>0</v>
      </c>
    </row>
    <row r="572" spans="1:31" ht="12.75">
      <c r="A572" s="19">
        <v>6</v>
      </c>
      <c r="B572" s="20" t="s">
        <v>43</v>
      </c>
      <c r="C572" s="15"/>
      <c r="D572" s="15"/>
      <c r="F572" s="66"/>
      <c r="G572" s="16"/>
      <c r="Z572" s="18" t="str">
        <f t="shared" si="81"/>
        <v xml:space="preserve"> </v>
      </c>
      <c r="AA572" s="18">
        <f t="shared" si="83"/>
        <v>43</v>
      </c>
      <c r="AB572" s="18">
        <f t="shared" ca="1" si="84"/>
        <v>96</v>
      </c>
      <c r="AC572" s="18">
        <f t="shared" ca="1" si="85"/>
        <v>0</v>
      </c>
      <c r="AE572" s="2" t="b">
        <f t="shared" si="82"/>
        <v>0</v>
      </c>
    </row>
    <row r="573" spans="1:31" ht="12.75">
      <c r="A573" s="19">
        <v>6</v>
      </c>
      <c r="B573" s="20" t="s">
        <v>55</v>
      </c>
      <c r="C573" s="15"/>
      <c r="D573" s="15"/>
      <c r="F573" s="66"/>
      <c r="G573" s="16"/>
      <c r="Z573" s="18" t="str">
        <f t="shared" si="81"/>
        <v xml:space="preserve"> </v>
      </c>
      <c r="AA573" s="18">
        <f t="shared" si="83"/>
        <v>43</v>
      </c>
      <c r="AB573" s="18">
        <f t="shared" ca="1" si="84"/>
        <v>96</v>
      </c>
      <c r="AC573" s="18">
        <f t="shared" ca="1" si="85"/>
        <v>0</v>
      </c>
      <c r="AE573" s="2" t="b">
        <f t="shared" si="82"/>
        <v>0</v>
      </c>
    </row>
    <row r="574" spans="1:31" ht="12.75">
      <c r="A574" s="19">
        <v>6</v>
      </c>
      <c r="B574" s="20" t="s">
        <v>67</v>
      </c>
      <c r="C574" s="15"/>
      <c r="D574" s="15"/>
      <c r="F574" s="66"/>
      <c r="G574" s="16"/>
      <c r="Z574" s="18" t="str">
        <f t="shared" si="81"/>
        <v xml:space="preserve"> </v>
      </c>
      <c r="AA574" s="18">
        <f t="shared" si="83"/>
        <v>43</v>
      </c>
      <c r="AB574" s="18">
        <f t="shared" ca="1" si="84"/>
        <v>96</v>
      </c>
      <c r="AC574" s="18">
        <f t="shared" ca="1" si="85"/>
        <v>0</v>
      </c>
      <c r="AE574" s="2" t="b">
        <f t="shared" si="82"/>
        <v>0</v>
      </c>
    </row>
    <row r="575" spans="1:31" ht="12.75">
      <c r="A575" s="19">
        <v>6</v>
      </c>
      <c r="B575" s="20" t="s">
        <v>79</v>
      </c>
      <c r="C575" s="15"/>
      <c r="D575" s="15"/>
      <c r="F575" s="66"/>
      <c r="G575" s="16"/>
      <c r="I575" s="12" t="str">
        <f ca="1">IF(AC576=1,"Plate "&amp;TEXT(AA576+1,"0"),"")</f>
        <v/>
      </c>
      <c r="Z575" s="18" t="str">
        <f t="shared" si="81"/>
        <v xml:space="preserve"> </v>
      </c>
      <c r="AA575" s="18">
        <f t="shared" si="83"/>
        <v>43</v>
      </c>
      <c r="AB575" s="18">
        <f t="shared" ca="1" si="84"/>
        <v>96</v>
      </c>
      <c r="AC575" s="18">
        <f t="shared" ca="1" si="85"/>
        <v>0</v>
      </c>
      <c r="AE575" s="2" t="b">
        <f t="shared" si="82"/>
        <v>0</v>
      </c>
    </row>
    <row r="576" spans="1:31" ht="12.75">
      <c r="A576" s="19">
        <v>6</v>
      </c>
      <c r="B576" s="20" t="s">
        <v>91</v>
      </c>
      <c r="C576" s="15"/>
      <c r="D576" s="15"/>
      <c r="F576" s="66"/>
      <c r="G576" s="16"/>
      <c r="H576" s="9"/>
      <c r="I576" s="10" t="str">
        <f ca="1">IF($AC576=1,"1","")</f>
        <v/>
      </c>
      <c r="J576" s="10" t="str">
        <f ca="1">IF($AC576=1,"2","")</f>
        <v/>
      </c>
      <c r="K576" s="10" t="str">
        <f ca="1">IF($AC576=1,"3","")</f>
        <v/>
      </c>
      <c r="L576" s="10" t="str">
        <f ca="1">IF($AC576=1,"4","")</f>
        <v/>
      </c>
      <c r="M576" s="10" t="str">
        <f ca="1">IF($AC576=1,"5","")</f>
        <v/>
      </c>
      <c r="N576" s="10" t="str">
        <f ca="1">IF($AC576=1,"6","")</f>
        <v/>
      </c>
      <c r="O576" s="10" t="str">
        <f ca="1">IF($AC576=1,"7","")</f>
        <v/>
      </c>
      <c r="P576" s="10" t="str">
        <f ca="1">IF($AC576=1,"8","")</f>
        <v/>
      </c>
      <c r="Q576" s="10" t="str">
        <f ca="1">IF($AC576=1,"9","")</f>
        <v/>
      </c>
      <c r="R576" s="10" t="str">
        <f ca="1">IF($AC576=1,"10","")</f>
        <v/>
      </c>
      <c r="S576" s="10" t="str">
        <f ca="1">IF($AC576=1,"11","")</f>
        <v/>
      </c>
      <c r="T576" s="10" t="str">
        <f ca="1">IF($AC576=1,"12","")</f>
        <v/>
      </c>
      <c r="Z576" s="18" t="str">
        <f t="shared" si="81"/>
        <v xml:space="preserve"> </v>
      </c>
      <c r="AA576" s="18">
        <f t="shared" si="83"/>
        <v>44</v>
      </c>
      <c r="AB576" s="18">
        <f t="shared" ca="1" si="84"/>
        <v>96</v>
      </c>
      <c r="AC576" s="18">
        <f t="shared" ca="1" si="85"/>
        <v>0</v>
      </c>
      <c r="AE576" s="2" t="b">
        <f t="shared" si="82"/>
        <v>0</v>
      </c>
    </row>
    <row r="577" spans="1:31" ht="12.75">
      <c r="A577" s="19">
        <v>6</v>
      </c>
      <c r="B577" s="20" t="s">
        <v>103</v>
      </c>
      <c r="C577" s="15"/>
      <c r="D577" s="15"/>
      <c r="F577" s="66"/>
      <c r="G577" s="16"/>
      <c r="H577" s="10" t="str">
        <f ca="1">IF(AC577=1,"A","")</f>
        <v/>
      </c>
      <c r="I577" s="17" t="str">
        <f ca="1" t="shared" si="90" ref="I577:T584">OFFSET($Z$2,ROW()-StartRow-1-$AA577*PanelHeight+$AA577*WellsInPlate+(COLUMN()-9)*8,0,1,1)</f>
        <v xml:space="preserve"> </v>
      </c>
      <c r="J577" s="17" t="str">
        <f t="shared" ca="1" si="90"/>
        <v xml:space="preserve"> </v>
      </c>
      <c r="K577" s="17" t="str">
        <f t="shared" ca="1" si="90"/>
        <v xml:space="preserve"> </v>
      </c>
      <c r="L577" s="17" t="str">
        <f t="shared" ca="1" si="90"/>
        <v xml:space="preserve"> </v>
      </c>
      <c r="M577" s="17" t="str">
        <f t="shared" ca="1" si="90"/>
        <v xml:space="preserve"> </v>
      </c>
      <c r="N577" s="17" t="str">
        <f t="shared" ca="1" si="90"/>
        <v xml:space="preserve"> </v>
      </c>
      <c r="O577" s="17" t="str">
        <f t="shared" ca="1" si="90"/>
        <v xml:space="preserve"> </v>
      </c>
      <c r="P577" s="17" t="str">
        <f t="shared" ca="1" si="90"/>
        <v xml:space="preserve"> </v>
      </c>
      <c r="Q577" s="17" t="str">
        <f t="shared" ca="1" si="90"/>
        <v xml:space="preserve"> </v>
      </c>
      <c r="R577" s="17" t="str">
        <f t="shared" ca="1" si="90"/>
        <v xml:space="preserve"> </v>
      </c>
      <c r="S577" s="17" t="str">
        <f t="shared" ca="1" si="90"/>
        <v xml:space="preserve"> </v>
      </c>
      <c r="T577" s="17" t="str">
        <f t="shared" ca="1" si="90"/>
        <v xml:space="preserve"> </v>
      </c>
      <c r="Z577" s="18" t="str">
        <f t="shared" si="81"/>
        <v xml:space="preserve"> </v>
      </c>
      <c r="AA577" s="18">
        <f t="shared" si="83"/>
        <v>44</v>
      </c>
      <c r="AB577" s="18">
        <f t="shared" ca="1" si="84"/>
        <v>96</v>
      </c>
      <c r="AC577" s="18">
        <f t="shared" ca="1" si="85"/>
        <v>0</v>
      </c>
      <c r="AE577" s="2" t="b">
        <f t="shared" si="82"/>
        <v>0</v>
      </c>
    </row>
    <row r="578" spans="1:31" ht="12.75">
      <c r="A578" s="19">
        <v>7</v>
      </c>
      <c r="B578" s="20" t="s">
        <v>8</v>
      </c>
      <c r="C578" s="15"/>
      <c r="D578" s="15"/>
      <c r="F578" s="66"/>
      <c r="G578" s="16"/>
      <c r="H578" s="10" t="str">
        <f ca="1">IF(AC578=1,"B","")</f>
        <v/>
      </c>
      <c r="I578" s="17" t="str">
        <f t="shared" ca="1" si="90"/>
        <v xml:space="preserve"> </v>
      </c>
      <c r="J578" s="17" t="str">
        <f t="shared" ca="1" si="90"/>
        <v xml:space="preserve"> </v>
      </c>
      <c r="K578" s="17" t="str">
        <f t="shared" ca="1" si="90"/>
        <v xml:space="preserve"> </v>
      </c>
      <c r="L578" s="17" t="str">
        <f t="shared" ca="1" si="90"/>
        <v xml:space="preserve"> </v>
      </c>
      <c r="M578" s="17" t="str">
        <f t="shared" ca="1" si="90"/>
        <v xml:space="preserve"> </v>
      </c>
      <c r="N578" s="17" t="str">
        <f t="shared" ca="1" si="90"/>
        <v xml:space="preserve"> </v>
      </c>
      <c r="O578" s="17" t="str">
        <f t="shared" ca="1" si="90"/>
        <v xml:space="preserve"> </v>
      </c>
      <c r="P578" s="17" t="str">
        <f t="shared" ca="1" si="90"/>
        <v xml:space="preserve"> </v>
      </c>
      <c r="Q578" s="17" t="str">
        <f t="shared" ca="1" si="90"/>
        <v xml:space="preserve"> </v>
      </c>
      <c r="R578" s="17" t="str">
        <f t="shared" ca="1" si="90"/>
        <v xml:space="preserve"> </v>
      </c>
      <c r="S578" s="17" t="str">
        <f t="shared" ca="1" si="90"/>
        <v xml:space="preserve"> </v>
      </c>
      <c r="T578" s="17" t="str">
        <f t="shared" ca="1" si="90"/>
        <v xml:space="preserve"> </v>
      </c>
      <c r="Z578" s="18" t="str">
        <f t="shared" si="91" ref="Z578:Z641">IF(LEN(INDEX($1:$1048576,ROW(),4))&gt;0,INDEX($1:$1048576,ROW(),4)," ")</f>
        <v xml:space="preserve"> </v>
      </c>
      <c r="AA578" s="18">
        <f t="shared" si="83"/>
        <v>44</v>
      </c>
      <c r="AB578" s="18">
        <f t="shared" ca="1" si="84"/>
        <v>96</v>
      </c>
      <c r="AC578" s="18">
        <f t="shared" ca="1" si="85"/>
        <v>0</v>
      </c>
      <c r="AE578" s="2" t="b">
        <f t="shared" si="82"/>
        <v>0</v>
      </c>
    </row>
    <row r="579" spans="1:31" ht="12.75">
      <c r="A579" s="19">
        <v>7</v>
      </c>
      <c r="B579" s="20" t="s">
        <v>20</v>
      </c>
      <c r="C579" s="15"/>
      <c r="D579" s="15"/>
      <c r="F579" s="66"/>
      <c r="G579" s="16"/>
      <c r="H579" s="10" t="str">
        <f ca="1">IF(AC579=1,"C","")</f>
        <v/>
      </c>
      <c r="I579" s="17" t="str">
        <f t="shared" ca="1" si="90"/>
        <v xml:space="preserve"> </v>
      </c>
      <c r="J579" s="17" t="str">
        <f t="shared" ca="1" si="90"/>
        <v xml:space="preserve"> </v>
      </c>
      <c r="K579" s="17" t="str">
        <f t="shared" ca="1" si="90"/>
        <v xml:space="preserve"> </v>
      </c>
      <c r="L579" s="17" t="str">
        <f t="shared" ca="1" si="90"/>
        <v xml:space="preserve"> </v>
      </c>
      <c r="M579" s="17" t="str">
        <f t="shared" ca="1" si="90"/>
        <v xml:space="preserve"> </v>
      </c>
      <c r="N579" s="17" t="str">
        <f t="shared" ca="1" si="90"/>
        <v xml:space="preserve"> </v>
      </c>
      <c r="O579" s="17" t="str">
        <f t="shared" ca="1" si="90"/>
        <v xml:space="preserve"> </v>
      </c>
      <c r="P579" s="17" t="str">
        <f t="shared" ca="1" si="90"/>
        <v xml:space="preserve"> </v>
      </c>
      <c r="Q579" s="17" t="str">
        <f t="shared" ca="1" si="90"/>
        <v xml:space="preserve"> </v>
      </c>
      <c r="R579" s="17" t="str">
        <f t="shared" ca="1" si="90"/>
        <v xml:space="preserve"> </v>
      </c>
      <c r="S579" s="17" t="str">
        <f t="shared" ca="1" si="90"/>
        <v xml:space="preserve"> </v>
      </c>
      <c r="T579" s="17" t="str">
        <f t="shared" ca="1" si="90"/>
        <v xml:space="preserve"> </v>
      </c>
      <c r="Z579" s="18" t="str">
        <f t="shared" si="91"/>
        <v xml:space="preserve"> </v>
      </c>
      <c r="AA579" s="18">
        <f t="shared" si="83"/>
        <v>44</v>
      </c>
      <c r="AB579" s="18">
        <f t="shared" ca="1" si="84"/>
        <v>96</v>
      </c>
      <c r="AC579" s="18">
        <f t="shared" ca="1" si="85"/>
        <v>0</v>
      </c>
      <c r="AE579" s="2" t="b">
        <f t="shared" si="92" ref="AE579:AE642">IF(COUNTBLANK(D579)=0,A579)</f>
        <v>0</v>
      </c>
    </row>
    <row r="580" spans="1:31" ht="12.75">
      <c r="A580" s="19">
        <v>7</v>
      </c>
      <c r="B580" s="20" t="s">
        <v>32</v>
      </c>
      <c r="C580" s="15"/>
      <c r="D580" s="15"/>
      <c r="F580" s="66"/>
      <c r="G580" s="16"/>
      <c r="H580" s="10" t="str">
        <f ca="1">IF(AC580=1,"D","")</f>
        <v/>
      </c>
      <c r="I580" s="17" t="str">
        <f t="shared" ca="1" si="90"/>
        <v xml:space="preserve"> </v>
      </c>
      <c r="J580" s="17" t="str">
        <f t="shared" ca="1" si="90"/>
        <v xml:space="preserve"> </v>
      </c>
      <c r="K580" s="17" t="str">
        <f t="shared" ca="1" si="90"/>
        <v xml:space="preserve"> </v>
      </c>
      <c r="L580" s="17" t="str">
        <f t="shared" ca="1" si="90"/>
        <v xml:space="preserve"> </v>
      </c>
      <c r="M580" s="17" t="str">
        <f t="shared" ca="1" si="90"/>
        <v xml:space="preserve"> </v>
      </c>
      <c r="N580" s="17" t="str">
        <f t="shared" ca="1" si="90"/>
        <v xml:space="preserve"> </v>
      </c>
      <c r="O580" s="17" t="str">
        <f t="shared" ca="1" si="90"/>
        <v xml:space="preserve"> </v>
      </c>
      <c r="P580" s="17" t="str">
        <f t="shared" ca="1" si="90"/>
        <v xml:space="preserve"> </v>
      </c>
      <c r="Q580" s="17" t="str">
        <f t="shared" ca="1" si="90"/>
        <v xml:space="preserve"> </v>
      </c>
      <c r="R580" s="17" t="str">
        <f t="shared" ca="1" si="90"/>
        <v xml:space="preserve"> </v>
      </c>
      <c r="S580" s="17" t="str">
        <f t="shared" ca="1" si="90"/>
        <v xml:space="preserve"> </v>
      </c>
      <c r="T580" s="17" t="str">
        <f t="shared" ca="1" si="90"/>
        <v xml:space="preserve"> </v>
      </c>
      <c r="Z580" s="18" t="str">
        <f t="shared" si="91"/>
        <v xml:space="preserve"> </v>
      </c>
      <c r="AA580" s="18">
        <f t="shared" si="93" ref="AA580:AA643">CEILING((ROW()-StartRow+1)/PanelHeight,1)-1</f>
        <v>44</v>
      </c>
      <c r="AB580" s="18">
        <f ca="1" t="shared" si="94" ref="AB580:AB643">COUNTBLANK(OFFSET(INDEX($1:$1048576,2,4),AA580*WellsInPlate,0,WellsInPlate,1))</f>
        <v>96</v>
      </c>
      <c r="AC580" s="18">
        <f ca="1" t="shared" si="95" ref="AC580:AC643">IF(AB580=WellsInPlate,0,1)</f>
        <v>0</v>
      </c>
      <c r="AE580" s="2" t="b">
        <f t="shared" si="92"/>
        <v>0</v>
      </c>
    </row>
    <row r="581" spans="1:31" ht="12.75">
      <c r="A581" s="19">
        <v>7</v>
      </c>
      <c r="B581" s="20" t="s">
        <v>44</v>
      </c>
      <c r="C581" s="15"/>
      <c r="D581" s="15"/>
      <c r="F581" s="66"/>
      <c r="G581" s="16"/>
      <c r="H581" s="10" t="str">
        <f ca="1">IF(AC581=1,"E","")</f>
        <v/>
      </c>
      <c r="I581" s="17" t="str">
        <f t="shared" ca="1" si="90"/>
        <v xml:space="preserve"> </v>
      </c>
      <c r="J581" s="17" t="str">
        <f t="shared" ca="1" si="90"/>
        <v xml:space="preserve"> </v>
      </c>
      <c r="K581" s="17" t="str">
        <f t="shared" ca="1" si="90"/>
        <v xml:space="preserve"> </v>
      </c>
      <c r="L581" s="17" t="str">
        <f t="shared" ca="1" si="90"/>
        <v xml:space="preserve"> </v>
      </c>
      <c r="M581" s="17" t="str">
        <f t="shared" ca="1" si="90"/>
        <v xml:space="preserve"> </v>
      </c>
      <c r="N581" s="17" t="str">
        <f t="shared" ca="1" si="90"/>
        <v xml:space="preserve"> </v>
      </c>
      <c r="O581" s="17" t="str">
        <f t="shared" ca="1" si="90"/>
        <v xml:space="preserve"> </v>
      </c>
      <c r="P581" s="17" t="str">
        <f t="shared" ca="1" si="90"/>
        <v xml:space="preserve"> </v>
      </c>
      <c r="Q581" s="17" t="str">
        <f t="shared" ca="1" si="90"/>
        <v xml:space="preserve"> </v>
      </c>
      <c r="R581" s="17" t="str">
        <f t="shared" ca="1" si="90"/>
        <v xml:space="preserve"> </v>
      </c>
      <c r="S581" s="17" t="str">
        <f t="shared" ca="1" si="90"/>
        <v xml:space="preserve"> </v>
      </c>
      <c r="T581" s="17" t="str">
        <f t="shared" ca="1" si="90"/>
        <v xml:space="preserve"> </v>
      </c>
      <c r="Z581" s="18" t="str">
        <f t="shared" si="91"/>
        <v xml:space="preserve"> </v>
      </c>
      <c r="AA581" s="18">
        <f t="shared" si="93"/>
        <v>44</v>
      </c>
      <c r="AB581" s="18">
        <f t="shared" ca="1" si="94"/>
        <v>96</v>
      </c>
      <c r="AC581" s="18">
        <f t="shared" ca="1" si="95"/>
        <v>0</v>
      </c>
      <c r="AE581" s="2" t="b">
        <f t="shared" si="92"/>
        <v>0</v>
      </c>
    </row>
    <row r="582" spans="1:31" ht="12.75">
      <c r="A582" s="19">
        <v>7</v>
      </c>
      <c r="B582" s="20" t="s">
        <v>56</v>
      </c>
      <c r="C582" s="15"/>
      <c r="D582" s="15"/>
      <c r="F582" s="66"/>
      <c r="G582" s="16"/>
      <c r="H582" s="10" t="str">
        <f ca="1">IF(AC582=1,"F","")</f>
        <v/>
      </c>
      <c r="I582" s="17" t="str">
        <f t="shared" ca="1" si="90"/>
        <v xml:space="preserve"> </v>
      </c>
      <c r="J582" s="17" t="str">
        <f t="shared" ca="1" si="90"/>
        <v xml:space="preserve"> </v>
      </c>
      <c r="K582" s="17" t="str">
        <f t="shared" ca="1" si="90"/>
        <v xml:space="preserve"> </v>
      </c>
      <c r="L582" s="17" t="str">
        <f t="shared" ca="1" si="90"/>
        <v xml:space="preserve"> </v>
      </c>
      <c r="M582" s="17" t="str">
        <f t="shared" ca="1" si="90"/>
        <v xml:space="preserve"> </v>
      </c>
      <c r="N582" s="17" t="str">
        <f t="shared" ca="1" si="90"/>
        <v xml:space="preserve"> </v>
      </c>
      <c r="O582" s="17" t="str">
        <f t="shared" ca="1" si="90"/>
        <v xml:space="preserve"> </v>
      </c>
      <c r="P582" s="17" t="str">
        <f t="shared" ca="1" si="90"/>
        <v xml:space="preserve"> </v>
      </c>
      <c r="Q582" s="17" t="str">
        <f t="shared" ca="1" si="90"/>
        <v xml:space="preserve"> </v>
      </c>
      <c r="R582" s="17" t="str">
        <f t="shared" ca="1" si="90"/>
        <v xml:space="preserve"> </v>
      </c>
      <c r="S582" s="17" t="str">
        <f t="shared" ca="1" si="90"/>
        <v xml:space="preserve"> </v>
      </c>
      <c r="T582" s="17" t="str">
        <f t="shared" ca="1" si="90"/>
        <v xml:space="preserve"> </v>
      </c>
      <c r="Z582" s="18" t="str">
        <f t="shared" si="91"/>
        <v xml:space="preserve"> </v>
      </c>
      <c r="AA582" s="18">
        <f t="shared" si="93"/>
        <v>44</v>
      </c>
      <c r="AB582" s="18">
        <f t="shared" ca="1" si="94"/>
        <v>96</v>
      </c>
      <c r="AC582" s="18">
        <f t="shared" ca="1" si="95"/>
        <v>0</v>
      </c>
      <c r="AE582" s="2" t="b">
        <f t="shared" si="92"/>
        <v>0</v>
      </c>
    </row>
    <row r="583" spans="1:31" ht="12.75">
      <c r="A583" s="19">
        <v>7</v>
      </c>
      <c r="B583" s="20" t="s">
        <v>68</v>
      </c>
      <c r="C583" s="15"/>
      <c r="D583" s="15"/>
      <c r="F583" s="66"/>
      <c r="G583" s="16"/>
      <c r="H583" s="10" t="str">
        <f ca="1">IF(AC583=1,"G","")</f>
        <v/>
      </c>
      <c r="I583" s="17" t="str">
        <f t="shared" ca="1" si="90"/>
        <v xml:space="preserve"> </v>
      </c>
      <c r="J583" s="17" t="str">
        <f t="shared" ca="1" si="90"/>
        <v xml:space="preserve"> </v>
      </c>
      <c r="K583" s="17" t="str">
        <f t="shared" ca="1" si="90"/>
        <v xml:space="preserve"> </v>
      </c>
      <c r="L583" s="17" t="str">
        <f t="shared" ca="1" si="90"/>
        <v xml:space="preserve"> </v>
      </c>
      <c r="M583" s="17" t="str">
        <f t="shared" ca="1" si="90"/>
        <v xml:space="preserve"> </v>
      </c>
      <c r="N583" s="17" t="str">
        <f t="shared" ca="1" si="90"/>
        <v xml:space="preserve"> </v>
      </c>
      <c r="O583" s="17" t="str">
        <f t="shared" ca="1" si="90"/>
        <v xml:space="preserve"> </v>
      </c>
      <c r="P583" s="17" t="str">
        <f t="shared" ca="1" si="90"/>
        <v xml:space="preserve"> </v>
      </c>
      <c r="Q583" s="17" t="str">
        <f t="shared" ca="1" si="90"/>
        <v xml:space="preserve"> </v>
      </c>
      <c r="R583" s="17" t="str">
        <f t="shared" ca="1" si="90"/>
        <v xml:space="preserve"> </v>
      </c>
      <c r="S583" s="17" t="str">
        <f t="shared" ca="1" si="90"/>
        <v xml:space="preserve"> </v>
      </c>
      <c r="T583" s="17" t="str">
        <f t="shared" ca="1" si="90"/>
        <v xml:space="preserve"> </v>
      </c>
      <c r="Z583" s="18" t="str">
        <f t="shared" si="91"/>
        <v xml:space="preserve"> </v>
      </c>
      <c r="AA583" s="18">
        <f t="shared" si="93"/>
        <v>44</v>
      </c>
      <c r="AB583" s="18">
        <f t="shared" ca="1" si="94"/>
        <v>96</v>
      </c>
      <c r="AC583" s="18">
        <f t="shared" ca="1" si="95"/>
        <v>0</v>
      </c>
      <c r="AE583" s="2" t="b">
        <f t="shared" si="92"/>
        <v>0</v>
      </c>
    </row>
    <row r="584" spans="1:31" ht="12.75">
      <c r="A584" s="19">
        <v>7</v>
      </c>
      <c r="B584" s="20" t="s">
        <v>80</v>
      </c>
      <c r="C584" s="15"/>
      <c r="D584" s="15"/>
      <c r="F584" s="66"/>
      <c r="G584" s="16"/>
      <c r="H584" s="10" t="str">
        <f ca="1">IF(AC584=1,"H","")</f>
        <v/>
      </c>
      <c r="I584" s="17" t="str">
        <f t="shared" ca="1" si="90"/>
        <v xml:space="preserve"> </v>
      </c>
      <c r="J584" s="17" t="str">
        <f t="shared" ca="1" si="90"/>
        <v xml:space="preserve"> </v>
      </c>
      <c r="K584" s="17" t="str">
        <f t="shared" ca="1" si="90"/>
        <v xml:space="preserve"> </v>
      </c>
      <c r="L584" s="17" t="str">
        <f t="shared" ca="1" si="90"/>
        <v xml:space="preserve"> </v>
      </c>
      <c r="M584" s="17" t="str">
        <f t="shared" ca="1" si="90"/>
        <v xml:space="preserve"> </v>
      </c>
      <c r="N584" s="17" t="str">
        <f t="shared" ca="1" si="90"/>
        <v xml:space="preserve"> </v>
      </c>
      <c r="O584" s="17" t="str">
        <f t="shared" ca="1" si="90"/>
        <v xml:space="preserve"> </v>
      </c>
      <c r="P584" s="17" t="str">
        <f t="shared" ca="1" si="90"/>
        <v xml:space="preserve"> </v>
      </c>
      <c r="Q584" s="17" t="str">
        <f t="shared" ca="1" si="90"/>
        <v xml:space="preserve"> </v>
      </c>
      <c r="R584" s="17" t="str">
        <f t="shared" ca="1" si="90"/>
        <v xml:space="preserve"> </v>
      </c>
      <c r="S584" s="17" t="str">
        <f t="shared" ca="1" si="90"/>
        <v xml:space="preserve"> </v>
      </c>
      <c r="T584" s="17" t="str">
        <f t="shared" ca="1" si="90"/>
        <v xml:space="preserve"> </v>
      </c>
      <c r="Z584" s="18" t="str">
        <f t="shared" si="91"/>
        <v xml:space="preserve"> </v>
      </c>
      <c r="AA584" s="18">
        <f t="shared" si="93"/>
        <v>44</v>
      </c>
      <c r="AB584" s="18">
        <f t="shared" ca="1" si="94"/>
        <v>96</v>
      </c>
      <c r="AC584" s="18">
        <f t="shared" ca="1" si="95"/>
        <v>0</v>
      </c>
      <c r="AE584" s="2" t="b">
        <f t="shared" si="92"/>
        <v>0</v>
      </c>
    </row>
    <row r="585" spans="1:31" ht="12.75">
      <c r="A585" s="19">
        <v>7</v>
      </c>
      <c r="B585" s="20" t="s">
        <v>92</v>
      </c>
      <c r="C585" s="15"/>
      <c r="D585" s="15"/>
      <c r="F585" s="66"/>
      <c r="G585" s="16"/>
      <c r="Z585" s="18" t="str">
        <f t="shared" si="91"/>
        <v xml:space="preserve"> </v>
      </c>
      <c r="AA585" s="18">
        <f t="shared" si="93"/>
        <v>44</v>
      </c>
      <c r="AB585" s="18">
        <f t="shared" ca="1" si="94"/>
        <v>96</v>
      </c>
      <c r="AC585" s="18">
        <f t="shared" ca="1" si="95"/>
        <v>0</v>
      </c>
      <c r="AE585" s="2" t="b">
        <f t="shared" si="92"/>
        <v>0</v>
      </c>
    </row>
    <row r="586" spans="1:31" ht="12.75">
      <c r="A586" s="19">
        <v>7</v>
      </c>
      <c r="B586" s="20" t="s">
        <v>9</v>
      </c>
      <c r="C586" s="15"/>
      <c r="D586" s="15"/>
      <c r="F586" s="66"/>
      <c r="G586" s="16"/>
      <c r="Z586" s="18" t="str">
        <f t="shared" si="91"/>
        <v xml:space="preserve"> </v>
      </c>
      <c r="AA586" s="18">
        <f t="shared" si="93"/>
        <v>44</v>
      </c>
      <c r="AB586" s="18">
        <f t="shared" ca="1" si="94"/>
        <v>96</v>
      </c>
      <c r="AC586" s="18">
        <f t="shared" ca="1" si="95"/>
        <v>0</v>
      </c>
      <c r="AE586" s="2" t="b">
        <f t="shared" si="92"/>
        <v>0</v>
      </c>
    </row>
    <row r="587" spans="1:31" ht="12.75">
      <c r="A587" s="19">
        <v>7</v>
      </c>
      <c r="B587" s="20" t="s">
        <v>21</v>
      </c>
      <c r="C587" s="15"/>
      <c r="D587" s="15"/>
      <c r="F587" s="66"/>
      <c r="G587" s="16"/>
      <c r="Z587" s="18" t="str">
        <f t="shared" si="91"/>
        <v xml:space="preserve"> </v>
      </c>
      <c r="AA587" s="18">
        <f t="shared" si="93"/>
        <v>44</v>
      </c>
      <c r="AB587" s="18">
        <f t="shared" ca="1" si="94"/>
        <v>96</v>
      </c>
      <c r="AC587" s="18">
        <f t="shared" ca="1" si="95"/>
        <v>0</v>
      </c>
      <c r="AE587" s="2" t="b">
        <f t="shared" si="92"/>
        <v>0</v>
      </c>
    </row>
    <row r="588" spans="1:31" ht="12.75">
      <c r="A588" s="19">
        <v>7</v>
      </c>
      <c r="B588" s="20" t="s">
        <v>33</v>
      </c>
      <c r="C588" s="15"/>
      <c r="D588" s="15"/>
      <c r="F588" s="66"/>
      <c r="G588" s="16"/>
      <c r="I588" s="12" t="str">
        <f ca="1">IF(AC589=1,"Plate "&amp;TEXT(AA589+1,"0"),"")</f>
        <v/>
      </c>
      <c r="Z588" s="18" t="str">
        <f t="shared" si="91"/>
        <v xml:space="preserve"> </v>
      </c>
      <c r="AA588" s="18">
        <f t="shared" si="93"/>
        <v>44</v>
      </c>
      <c r="AB588" s="18">
        <f t="shared" ca="1" si="94"/>
        <v>96</v>
      </c>
      <c r="AC588" s="18">
        <f t="shared" ca="1" si="95"/>
        <v>0</v>
      </c>
      <c r="AE588" s="2" t="b">
        <f t="shared" si="92"/>
        <v>0</v>
      </c>
    </row>
    <row r="589" spans="1:31" ht="12.75">
      <c r="A589" s="19">
        <v>7</v>
      </c>
      <c r="B589" s="20" t="s">
        <v>45</v>
      </c>
      <c r="C589" s="15"/>
      <c r="D589" s="15"/>
      <c r="F589" s="66"/>
      <c r="G589" s="16"/>
      <c r="H589" s="9"/>
      <c r="I589" s="10" t="str">
        <f ca="1">IF($AC589=1,"1","")</f>
        <v/>
      </c>
      <c r="J589" s="10" t="str">
        <f ca="1">IF($AC589=1,"2","")</f>
        <v/>
      </c>
      <c r="K589" s="10" t="str">
        <f ca="1">IF($AC589=1,"3","")</f>
        <v/>
      </c>
      <c r="L589" s="10" t="str">
        <f ca="1">IF($AC589=1,"4","")</f>
        <v/>
      </c>
      <c r="M589" s="10" t="str">
        <f ca="1">IF($AC589=1,"5","")</f>
        <v/>
      </c>
      <c r="N589" s="10" t="str">
        <f ca="1">IF($AC589=1,"6","")</f>
        <v/>
      </c>
      <c r="O589" s="10" t="str">
        <f ca="1">IF($AC589=1,"7","")</f>
        <v/>
      </c>
      <c r="P589" s="10" t="str">
        <f ca="1">IF($AC589=1,"8","")</f>
        <v/>
      </c>
      <c r="Q589" s="10" t="str">
        <f ca="1">IF($AC589=1,"9","")</f>
        <v/>
      </c>
      <c r="R589" s="10" t="str">
        <f ca="1">IF($AC589=1,"10","")</f>
        <v/>
      </c>
      <c r="S589" s="10" t="str">
        <f ca="1">IF($AC589=1,"11","")</f>
        <v/>
      </c>
      <c r="T589" s="10" t="str">
        <f ca="1">IF($AC589=1,"12","")</f>
        <v/>
      </c>
      <c r="Z589" s="18" t="str">
        <f t="shared" si="91"/>
        <v xml:space="preserve"> </v>
      </c>
      <c r="AA589" s="18">
        <f t="shared" si="93"/>
        <v>45</v>
      </c>
      <c r="AB589" s="18">
        <f t="shared" ca="1" si="94"/>
        <v>96</v>
      </c>
      <c r="AC589" s="18">
        <f t="shared" ca="1" si="95"/>
        <v>0</v>
      </c>
      <c r="AE589" s="2" t="b">
        <f t="shared" si="92"/>
        <v>0</v>
      </c>
    </row>
    <row r="590" spans="1:31" ht="12.75">
      <c r="A590" s="19">
        <v>7</v>
      </c>
      <c r="B590" s="20" t="s">
        <v>57</v>
      </c>
      <c r="C590" s="15"/>
      <c r="D590" s="15"/>
      <c r="F590" s="66"/>
      <c r="G590" s="16"/>
      <c r="H590" s="10" t="str">
        <f ca="1">IF(AC590=1,"A","")</f>
        <v/>
      </c>
      <c r="I590" s="17" t="str">
        <f ca="1" t="shared" si="96" ref="I590:T597">OFFSET($Z$2,ROW()-StartRow-1-$AA590*PanelHeight+$AA590*WellsInPlate+(COLUMN()-9)*8,0,1,1)</f>
        <v xml:space="preserve"> </v>
      </c>
      <c r="J590" s="17" t="str">
        <f t="shared" ca="1" si="96"/>
        <v xml:space="preserve"> </v>
      </c>
      <c r="K590" s="17" t="str">
        <f t="shared" ca="1" si="96"/>
        <v xml:space="preserve"> </v>
      </c>
      <c r="L590" s="17" t="str">
        <f t="shared" ca="1" si="96"/>
        <v xml:space="preserve"> </v>
      </c>
      <c r="M590" s="17" t="str">
        <f t="shared" ca="1" si="96"/>
        <v xml:space="preserve"> </v>
      </c>
      <c r="N590" s="17" t="str">
        <f t="shared" ca="1" si="96"/>
        <v xml:space="preserve"> </v>
      </c>
      <c r="O590" s="17" t="str">
        <f t="shared" ca="1" si="96"/>
        <v xml:space="preserve"> </v>
      </c>
      <c r="P590" s="17" t="str">
        <f t="shared" ca="1" si="96"/>
        <v xml:space="preserve"> </v>
      </c>
      <c r="Q590" s="17" t="str">
        <f t="shared" ca="1" si="96"/>
        <v xml:space="preserve"> </v>
      </c>
      <c r="R590" s="17" t="str">
        <f t="shared" ca="1" si="96"/>
        <v xml:space="preserve"> </v>
      </c>
      <c r="S590" s="17" t="str">
        <f t="shared" ca="1" si="96"/>
        <v xml:space="preserve"> </v>
      </c>
      <c r="T590" s="17" t="str">
        <f t="shared" ca="1" si="96"/>
        <v xml:space="preserve"> </v>
      </c>
      <c r="Z590" s="18" t="str">
        <f t="shared" si="91"/>
        <v xml:space="preserve"> </v>
      </c>
      <c r="AA590" s="18">
        <f t="shared" si="93"/>
        <v>45</v>
      </c>
      <c r="AB590" s="18">
        <f t="shared" ca="1" si="94"/>
        <v>96</v>
      </c>
      <c r="AC590" s="18">
        <f t="shared" ca="1" si="95"/>
        <v>0</v>
      </c>
      <c r="AE590" s="2" t="b">
        <f t="shared" si="92"/>
        <v>0</v>
      </c>
    </row>
    <row r="591" spans="1:31" ht="12.75">
      <c r="A591" s="19">
        <v>7</v>
      </c>
      <c r="B591" s="20" t="s">
        <v>69</v>
      </c>
      <c r="C591" s="15"/>
      <c r="D591" s="15"/>
      <c r="F591" s="66"/>
      <c r="G591" s="16"/>
      <c r="H591" s="10" t="str">
        <f ca="1">IF(AC591=1,"B","")</f>
        <v/>
      </c>
      <c r="I591" s="17" t="str">
        <f t="shared" ca="1" si="96"/>
        <v xml:space="preserve"> </v>
      </c>
      <c r="J591" s="17" t="str">
        <f t="shared" ca="1" si="96"/>
        <v xml:space="preserve"> </v>
      </c>
      <c r="K591" s="17" t="str">
        <f t="shared" ca="1" si="96"/>
        <v xml:space="preserve"> </v>
      </c>
      <c r="L591" s="17" t="str">
        <f t="shared" ca="1" si="96"/>
        <v xml:space="preserve"> </v>
      </c>
      <c r="M591" s="17" t="str">
        <f t="shared" ca="1" si="96"/>
        <v xml:space="preserve"> </v>
      </c>
      <c r="N591" s="17" t="str">
        <f t="shared" ca="1" si="96"/>
        <v xml:space="preserve"> </v>
      </c>
      <c r="O591" s="17" t="str">
        <f t="shared" ca="1" si="96"/>
        <v xml:space="preserve"> </v>
      </c>
      <c r="P591" s="17" t="str">
        <f t="shared" ca="1" si="96"/>
        <v xml:space="preserve"> </v>
      </c>
      <c r="Q591" s="17" t="str">
        <f t="shared" ca="1" si="96"/>
        <v xml:space="preserve"> </v>
      </c>
      <c r="R591" s="17" t="str">
        <f t="shared" ca="1" si="96"/>
        <v xml:space="preserve"> </v>
      </c>
      <c r="S591" s="17" t="str">
        <f t="shared" ca="1" si="96"/>
        <v xml:space="preserve"> </v>
      </c>
      <c r="T591" s="17" t="str">
        <f t="shared" ca="1" si="96"/>
        <v xml:space="preserve"> </v>
      </c>
      <c r="Z591" s="18" t="str">
        <f t="shared" si="91"/>
        <v xml:space="preserve"> </v>
      </c>
      <c r="AA591" s="18">
        <f t="shared" si="93"/>
        <v>45</v>
      </c>
      <c r="AB591" s="18">
        <f t="shared" ca="1" si="94"/>
        <v>96</v>
      </c>
      <c r="AC591" s="18">
        <f t="shared" ca="1" si="95"/>
        <v>0</v>
      </c>
      <c r="AE591" s="2" t="b">
        <f t="shared" si="92"/>
        <v>0</v>
      </c>
    </row>
    <row r="592" spans="1:31" ht="12.75">
      <c r="A592" s="19">
        <v>7</v>
      </c>
      <c r="B592" s="20" t="s">
        <v>81</v>
      </c>
      <c r="C592" s="15"/>
      <c r="D592" s="15"/>
      <c r="F592" s="66"/>
      <c r="G592" s="16"/>
      <c r="H592" s="10" t="str">
        <f ca="1">IF(AC592=1,"C","")</f>
        <v/>
      </c>
      <c r="I592" s="17" t="str">
        <f t="shared" ca="1" si="96"/>
        <v xml:space="preserve"> </v>
      </c>
      <c r="J592" s="17" t="str">
        <f t="shared" ca="1" si="96"/>
        <v xml:space="preserve"> </v>
      </c>
      <c r="K592" s="17" t="str">
        <f t="shared" ca="1" si="96"/>
        <v xml:space="preserve"> </v>
      </c>
      <c r="L592" s="17" t="str">
        <f t="shared" ca="1" si="96"/>
        <v xml:space="preserve"> </v>
      </c>
      <c r="M592" s="17" t="str">
        <f t="shared" ca="1" si="96"/>
        <v xml:space="preserve"> </v>
      </c>
      <c r="N592" s="17" t="str">
        <f t="shared" ca="1" si="96"/>
        <v xml:space="preserve"> </v>
      </c>
      <c r="O592" s="17" t="str">
        <f t="shared" ca="1" si="96"/>
        <v xml:space="preserve"> </v>
      </c>
      <c r="P592" s="17" t="str">
        <f t="shared" ca="1" si="96"/>
        <v xml:space="preserve"> </v>
      </c>
      <c r="Q592" s="17" t="str">
        <f t="shared" ca="1" si="96"/>
        <v xml:space="preserve"> </v>
      </c>
      <c r="R592" s="17" t="str">
        <f t="shared" ca="1" si="96"/>
        <v xml:space="preserve"> </v>
      </c>
      <c r="S592" s="17" t="str">
        <f t="shared" ca="1" si="96"/>
        <v xml:space="preserve"> </v>
      </c>
      <c r="T592" s="17" t="str">
        <f t="shared" ca="1" si="96"/>
        <v xml:space="preserve"> </v>
      </c>
      <c r="Z592" s="18" t="str">
        <f t="shared" si="91"/>
        <v xml:space="preserve"> </v>
      </c>
      <c r="AA592" s="18">
        <f t="shared" si="93"/>
        <v>45</v>
      </c>
      <c r="AB592" s="18">
        <f t="shared" ca="1" si="94"/>
        <v>96</v>
      </c>
      <c r="AC592" s="18">
        <f t="shared" ca="1" si="95"/>
        <v>0</v>
      </c>
      <c r="AE592" s="2" t="b">
        <f t="shared" si="92"/>
        <v>0</v>
      </c>
    </row>
    <row r="593" spans="1:31" ht="12.75">
      <c r="A593" s="19">
        <v>7</v>
      </c>
      <c r="B593" s="20" t="s">
        <v>93</v>
      </c>
      <c r="C593" s="15"/>
      <c r="D593" s="15"/>
      <c r="F593" s="66"/>
      <c r="G593" s="16"/>
      <c r="H593" s="10" t="str">
        <f ca="1">IF(AC593=1,"D","")</f>
        <v/>
      </c>
      <c r="I593" s="17" t="str">
        <f t="shared" ca="1" si="96"/>
        <v xml:space="preserve"> </v>
      </c>
      <c r="J593" s="17" t="str">
        <f t="shared" ca="1" si="96"/>
        <v xml:space="preserve"> </v>
      </c>
      <c r="K593" s="17" t="str">
        <f t="shared" ca="1" si="96"/>
        <v xml:space="preserve"> </v>
      </c>
      <c r="L593" s="17" t="str">
        <f t="shared" ca="1" si="96"/>
        <v xml:space="preserve"> </v>
      </c>
      <c r="M593" s="17" t="str">
        <f t="shared" ca="1" si="96"/>
        <v xml:space="preserve"> </v>
      </c>
      <c r="N593" s="17" t="str">
        <f t="shared" ca="1" si="96"/>
        <v xml:space="preserve"> </v>
      </c>
      <c r="O593" s="17" t="str">
        <f t="shared" ca="1" si="96"/>
        <v xml:space="preserve"> </v>
      </c>
      <c r="P593" s="17" t="str">
        <f t="shared" ca="1" si="96"/>
        <v xml:space="preserve"> </v>
      </c>
      <c r="Q593" s="17" t="str">
        <f t="shared" ca="1" si="96"/>
        <v xml:space="preserve"> </v>
      </c>
      <c r="R593" s="17" t="str">
        <f t="shared" ca="1" si="96"/>
        <v xml:space="preserve"> </v>
      </c>
      <c r="S593" s="17" t="str">
        <f t="shared" ca="1" si="96"/>
        <v xml:space="preserve"> </v>
      </c>
      <c r="T593" s="17" t="str">
        <f t="shared" ca="1" si="96"/>
        <v xml:space="preserve"> </v>
      </c>
      <c r="Z593" s="18" t="str">
        <f t="shared" si="91"/>
        <v xml:space="preserve"> </v>
      </c>
      <c r="AA593" s="18">
        <f t="shared" si="93"/>
        <v>45</v>
      </c>
      <c r="AB593" s="18">
        <f t="shared" ca="1" si="94"/>
        <v>96</v>
      </c>
      <c r="AC593" s="18">
        <f t="shared" ca="1" si="95"/>
        <v>0</v>
      </c>
      <c r="AE593" s="2" t="b">
        <f t="shared" si="92"/>
        <v>0</v>
      </c>
    </row>
    <row r="594" spans="1:31" ht="12.75">
      <c r="A594" s="19">
        <v>7</v>
      </c>
      <c r="B594" s="20" t="s">
        <v>10</v>
      </c>
      <c r="C594" s="15"/>
      <c r="D594" s="15"/>
      <c r="F594" s="66"/>
      <c r="G594" s="16"/>
      <c r="H594" s="10" t="str">
        <f ca="1">IF(AC594=1,"E","")</f>
        <v/>
      </c>
      <c r="I594" s="17" t="str">
        <f t="shared" ca="1" si="96"/>
        <v xml:space="preserve"> </v>
      </c>
      <c r="J594" s="17" t="str">
        <f t="shared" ca="1" si="96"/>
        <v xml:space="preserve"> </v>
      </c>
      <c r="K594" s="17" t="str">
        <f t="shared" ca="1" si="96"/>
        <v xml:space="preserve"> </v>
      </c>
      <c r="L594" s="17" t="str">
        <f t="shared" ca="1" si="96"/>
        <v xml:space="preserve"> </v>
      </c>
      <c r="M594" s="17" t="str">
        <f t="shared" ca="1" si="96"/>
        <v xml:space="preserve"> </v>
      </c>
      <c r="N594" s="17" t="str">
        <f t="shared" ca="1" si="96"/>
        <v xml:space="preserve"> </v>
      </c>
      <c r="O594" s="17" t="str">
        <f t="shared" ca="1" si="96"/>
        <v xml:space="preserve"> </v>
      </c>
      <c r="P594" s="17" t="str">
        <f t="shared" ca="1" si="96"/>
        <v xml:space="preserve"> </v>
      </c>
      <c r="Q594" s="17" t="str">
        <f t="shared" ca="1" si="96"/>
        <v xml:space="preserve"> </v>
      </c>
      <c r="R594" s="17" t="str">
        <f t="shared" ca="1" si="96"/>
        <v xml:space="preserve"> </v>
      </c>
      <c r="S594" s="17" t="str">
        <f t="shared" ca="1" si="96"/>
        <v xml:space="preserve"> </v>
      </c>
      <c r="T594" s="17" t="str">
        <f t="shared" ca="1" si="96"/>
        <v xml:space="preserve"> </v>
      </c>
      <c r="Z594" s="18" t="str">
        <f t="shared" si="91"/>
        <v xml:space="preserve"> </v>
      </c>
      <c r="AA594" s="18">
        <f t="shared" si="93"/>
        <v>45</v>
      </c>
      <c r="AB594" s="18">
        <f t="shared" ca="1" si="94"/>
        <v>96</v>
      </c>
      <c r="AC594" s="18">
        <f t="shared" ca="1" si="95"/>
        <v>0</v>
      </c>
      <c r="AE594" s="2" t="b">
        <f t="shared" si="92"/>
        <v>0</v>
      </c>
    </row>
    <row r="595" spans="1:31" ht="12.75">
      <c r="A595" s="19">
        <v>7</v>
      </c>
      <c r="B595" s="20" t="s">
        <v>22</v>
      </c>
      <c r="C595" s="15"/>
      <c r="D595" s="15"/>
      <c r="F595" s="66"/>
      <c r="G595" s="16"/>
      <c r="H595" s="10" t="str">
        <f ca="1">IF(AC595=1,"F","")</f>
        <v/>
      </c>
      <c r="I595" s="17" t="str">
        <f t="shared" ca="1" si="96"/>
        <v xml:space="preserve"> </v>
      </c>
      <c r="J595" s="17" t="str">
        <f t="shared" ca="1" si="96"/>
        <v xml:space="preserve"> </v>
      </c>
      <c r="K595" s="17" t="str">
        <f t="shared" ca="1" si="96"/>
        <v xml:space="preserve"> </v>
      </c>
      <c r="L595" s="17" t="str">
        <f t="shared" ca="1" si="96"/>
        <v xml:space="preserve"> </v>
      </c>
      <c r="M595" s="17" t="str">
        <f t="shared" ca="1" si="96"/>
        <v xml:space="preserve"> </v>
      </c>
      <c r="N595" s="17" t="str">
        <f t="shared" ca="1" si="96"/>
        <v xml:space="preserve"> </v>
      </c>
      <c r="O595" s="17" t="str">
        <f t="shared" ca="1" si="96"/>
        <v xml:space="preserve"> </v>
      </c>
      <c r="P595" s="17" t="str">
        <f t="shared" ca="1" si="96"/>
        <v xml:space="preserve"> </v>
      </c>
      <c r="Q595" s="17" t="str">
        <f t="shared" ca="1" si="96"/>
        <v xml:space="preserve"> </v>
      </c>
      <c r="R595" s="17" t="str">
        <f t="shared" ca="1" si="96"/>
        <v xml:space="preserve"> </v>
      </c>
      <c r="S595" s="17" t="str">
        <f t="shared" ca="1" si="96"/>
        <v xml:space="preserve"> </v>
      </c>
      <c r="T595" s="17" t="str">
        <f t="shared" ca="1" si="96"/>
        <v xml:space="preserve"> </v>
      </c>
      <c r="Z595" s="18" t="str">
        <f t="shared" si="91"/>
        <v xml:space="preserve"> </v>
      </c>
      <c r="AA595" s="18">
        <f t="shared" si="93"/>
        <v>45</v>
      </c>
      <c r="AB595" s="18">
        <f t="shared" ca="1" si="94"/>
        <v>96</v>
      </c>
      <c r="AC595" s="18">
        <f t="shared" ca="1" si="95"/>
        <v>0</v>
      </c>
      <c r="AE595" s="2" t="b">
        <f t="shared" si="92"/>
        <v>0</v>
      </c>
    </row>
    <row r="596" spans="1:31" ht="12.75">
      <c r="A596" s="19">
        <v>7</v>
      </c>
      <c r="B596" s="20" t="s">
        <v>34</v>
      </c>
      <c r="C596" s="15"/>
      <c r="D596" s="15"/>
      <c r="F596" s="66"/>
      <c r="G596" s="16"/>
      <c r="H596" s="10" t="str">
        <f ca="1">IF(AC596=1,"G","")</f>
        <v/>
      </c>
      <c r="I596" s="17" t="str">
        <f t="shared" ca="1" si="96"/>
        <v xml:space="preserve"> </v>
      </c>
      <c r="J596" s="17" t="str">
        <f t="shared" ca="1" si="96"/>
        <v xml:space="preserve"> </v>
      </c>
      <c r="K596" s="17" t="str">
        <f t="shared" ca="1" si="96"/>
        <v xml:space="preserve"> </v>
      </c>
      <c r="L596" s="17" t="str">
        <f t="shared" ca="1" si="96"/>
        <v xml:space="preserve"> </v>
      </c>
      <c r="M596" s="17" t="str">
        <f t="shared" ca="1" si="96"/>
        <v xml:space="preserve"> </v>
      </c>
      <c r="N596" s="17" t="str">
        <f t="shared" ca="1" si="96"/>
        <v xml:space="preserve"> </v>
      </c>
      <c r="O596" s="17" t="str">
        <f t="shared" ca="1" si="96"/>
        <v xml:space="preserve"> </v>
      </c>
      <c r="P596" s="17" t="str">
        <f t="shared" ca="1" si="96"/>
        <v xml:space="preserve"> </v>
      </c>
      <c r="Q596" s="17" t="str">
        <f t="shared" ca="1" si="96"/>
        <v xml:space="preserve"> </v>
      </c>
      <c r="R596" s="17" t="str">
        <f t="shared" ca="1" si="96"/>
        <v xml:space="preserve"> </v>
      </c>
      <c r="S596" s="17" t="str">
        <f t="shared" ca="1" si="96"/>
        <v xml:space="preserve"> </v>
      </c>
      <c r="T596" s="17" t="str">
        <f t="shared" ca="1" si="96"/>
        <v xml:space="preserve"> </v>
      </c>
      <c r="Z596" s="18" t="str">
        <f t="shared" si="91"/>
        <v xml:space="preserve"> </v>
      </c>
      <c r="AA596" s="18">
        <f t="shared" si="93"/>
        <v>45</v>
      </c>
      <c r="AB596" s="18">
        <f t="shared" ca="1" si="94"/>
        <v>96</v>
      </c>
      <c r="AC596" s="18">
        <f t="shared" ca="1" si="95"/>
        <v>0</v>
      </c>
      <c r="AE596" s="2" t="b">
        <f t="shared" si="92"/>
        <v>0</v>
      </c>
    </row>
    <row r="597" spans="1:31" ht="12.75">
      <c r="A597" s="19">
        <v>7</v>
      </c>
      <c r="B597" s="20" t="s">
        <v>46</v>
      </c>
      <c r="C597" s="15"/>
      <c r="D597" s="15"/>
      <c r="F597" s="66"/>
      <c r="G597" s="16"/>
      <c r="H597" s="10" t="str">
        <f ca="1">IF(AC597=1,"H","")</f>
        <v/>
      </c>
      <c r="I597" s="17" t="str">
        <f t="shared" ca="1" si="96"/>
        <v xml:space="preserve"> </v>
      </c>
      <c r="J597" s="17" t="str">
        <f t="shared" ca="1" si="96"/>
        <v xml:space="preserve"> </v>
      </c>
      <c r="K597" s="17" t="str">
        <f t="shared" ca="1" si="96"/>
        <v xml:space="preserve"> </v>
      </c>
      <c r="L597" s="17" t="str">
        <f t="shared" ca="1" si="96"/>
        <v xml:space="preserve"> </v>
      </c>
      <c r="M597" s="17" t="str">
        <f t="shared" ca="1" si="96"/>
        <v xml:space="preserve"> </v>
      </c>
      <c r="N597" s="17" t="str">
        <f t="shared" ca="1" si="96"/>
        <v xml:space="preserve"> </v>
      </c>
      <c r="O597" s="17" t="str">
        <f t="shared" ca="1" si="96"/>
        <v xml:space="preserve"> </v>
      </c>
      <c r="P597" s="17" t="str">
        <f t="shared" ca="1" si="96"/>
        <v xml:space="preserve"> </v>
      </c>
      <c r="Q597" s="17" t="str">
        <f t="shared" ca="1" si="96"/>
        <v xml:space="preserve"> </v>
      </c>
      <c r="R597" s="17" t="str">
        <f t="shared" ca="1" si="96"/>
        <v xml:space="preserve"> </v>
      </c>
      <c r="S597" s="17" t="str">
        <f t="shared" ca="1" si="96"/>
        <v xml:space="preserve"> </v>
      </c>
      <c r="T597" s="17" t="str">
        <f t="shared" ca="1" si="96"/>
        <v xml:space="preserve"> </v>
      </c>
      <c r="Z597" s="18" t="str">
        <f t="shared" si="91"/>
        <v xml:space="preserve"> </v>
      </c>
      <c r="AA597" s="18">
        <f t="shared" si="93"/>
        <v>45</v>
      </c>
      <c r="AB597" s="18">
        <f t="shared" ca="1" si="94"/>
        <v>96</v>
      </c>
      <c r="AC597" s="18">
        <f t="shared" ca="1" si="95"/>
        <v>0</v>
      </c>
      <c r="AE597" s="2" t="b">
        <f t="shared" si="92"/>
        <v>0</v>
      </c>
    </row>
    <row r="598" spans="1:31" ht="12.75">
      <c r="A598" s="19">
        <v>7</v>
      </c>
      <c r="B598" s="20" t="s">
        <v>58</v>
      </c>
      <c r="C598" s="15"/>
      <c r="D598" s="15"/>
      <c r="F598" s="66"/>
      <c r="G598" s="16"/>
      <c r="Z598" s="18" t="str">
        <f t="shared" si="91"/>
        <v xml:space="preserve"> </v>
      </c>
      <c r="AA598" s="18">
        <f t="shared" si="93"/>
        <v>45</v>
      </c>
      <c r="AB598" s="18">
        <f t="shared" ca="1" si="94"/>
        <v>96</v>
      </c>
      <c r="AC598" s="18">
        <f t="shared" ca="1" si="95"/>
        <v>0</v>
      </c>
      <c r="AE598" s="2" t="b">
        <f t="shared" si="92"/>
        <v>0</v>
      </c>
    </row>
    <row r="599" spans="1:31" ht="12.75">
      <c r="A599" s="19">
        <v>7</v>
      </c>
      <c r="B599" s="20" t="s">
        <v>70</v>
      </c>
      <c r="C599" s="15"/>
      <c r="D599" s="15"/>
      <c r="F599" s="66"/>
      <c r="G599" s="16"/>
      <c r="Z599" s="18" t="str">
        <f t="shared" si="91"/>
        <v xml:space="preserve"> </v>
      </c>
      <c r="AA599" s="18">
        <f t="shared" si="93"/>
        <v>45</v>
      </c>
      <c r="AB599" s="18">
        <f t="shared" ca="1" si="94"/>
        <v>96</v>
      </c>
      <c r="AC599" s="18">
        <f t="shared" ca="1" si="95"/>
        <v>0</v>
      </c>
      <c r="AE599" s="2" t="b">
        <f t="shared" si="92"/>
        <v>0</v>
      </c>
    </row>
    <row r="600" spans="1:31" ht="12.75">
      <c r="A600" s="19">
        <v>7</v>
      </c>
      <c r="B600" s="20" t="s">
        <v>82</v>
      </c>
      <c r="C600" s="15"/>
      <c r="D600" s="15"/>
      <c r="F600" s="66"/>
      <c r="G600" s="16"/>
      <c r="Z600" s="18" t="str">
        <f t="shared" si="91"/>
        <v xml:space="preserve"> </v>
      </c>
      <c r="AA600" s="18">
        <f t="shared" si="93"/>
        <v>45</v>
      </c>
      <c r="AB600" s="18">
        <f t="shared" ca="1" si="94"/>
        <v>96</v>
      </c>
      <c r="AC600" s="18">
        <f t="shared" ca="1" si="95"/>
        <v>0</v>
      </c>
      <c r="AE600" s="2" t="b">
        <f t="shared" si="92"/>
        <v>0</v>
      </c>
    </row>
    <row r="601" spans="1:31" ht="12.75">
      <c r="A601" s="19">
        <v>7</v>
      </c>
      <c r="B601" s="20" t="s">
        <v>94</v>
      </c>
      <c r="C601" s="15"/>
      <c r="D601" s="15"/>
      <c r="F601" s="66"/>
      <c r="G601" s="16"/>
      <c r="I601" s="12" t="str">
        <f ca="1">IF(AC602=1,"Plate "&amp;TEXT(AA602+1,"0"),"")</f>
        <v/>
      </c>
      <c r="Z601" s="18" t="str">
        <f t="shared" si="91"/>
        <v xml:space="preserve"> </v>
      </c>
      <c r="AA601" s="18">
        <f t="shared" si="93"/>
        <v>45</v>
      </c>
      <c r="AB601" s="18">
        <f t="shared" ca="1" si="94"/>
        <v>96</v>
      </c>
      <c r="AC601" s="18">
        <f t="shared" ca="1" si="95"/>
        <v>0</v>
      </c>
      <c r="AE601" s="2" t="b">
        <f t="shared" si="92"/>
        <v>0</v>
      </c>
    </row>
    <row r="602" spans="1:31" ht="12.75">
      <c r="A602" s="19">
        <v>7</v>
      </c>
      <c r="B602" s="20" t="s">
        <v>11</v>
      </c>
      <c r="C602" s="15"/>
      <c r="D602" s="15"/>
      <c r="F602" s="66"/>
      <c r="G602" s="16"/>
      <c r="H602" s="9"/>
      <c r="I602" s="10" t="str">
        <f ca="1">IF($AC602=1,"1","")</f>
        <v/>
      </c>
      <c r="J602" s="10" t="str">
        <f ca="1">IF($AC602=1,"2","")</f>
        <v/>
      </c>
      <c r="K602" s="10" t="str">
        <f ca="1">IF($AC602=1,"3","")</f>
        <v/>
      </c>
      <c r="L602" s="10" t="str">
        <f ca="1">IF($AC602=1,"4","")</f>
        <v/>
      </c>
      <c r="M602" s="10" t="str">
        <f ca="1">IF($AC602=1,"5","")</f>
        <v/>
      </c>
      <c r="N602" s="10" t="str">
        <f ca="1">IF($AC602=1,"6","")</f>
        <v/>
      </c>
      <c r="O602" s="10" t="str">
        <f ca="1">IF($AC602=1,"7","")</f>
        <v/>
      </c>
      <c r="P602" s="10" t="str">
        <f ca="1">IF($AC602=1,"8","")</f>
        <v/>
      </c>
      <c r="Q602" s="10" t="str">
        <f ca="1">IF($AC602=1,"9","")</f>
        <v/>
      </c>
      <c r="R602" s="10" t="str">
        <f ca="1">IF($AC602=1,"10","")</f>
        <v/>
      </c>
      <c r="S602" s="10" t="str">
        <f ca="1">IF($AC602=1,"11","")</f>
        <v/>
      </c>
      <c r="T602" s="10" t="str">
        <f ca="1">IF($AC602=1,"12","")</f>
        <v/>
      </c>
      <c r="Z602" s="18" t="str">
        <f t="shared" si="91"/>
        <v xml:space="preserve"> </v>
      </c>
      <c r="AA602" s="18">
        <f t="shared" si="93"/>
        <v>46</v>
      </c>
      <c r="AB602" s="18">
        <f t="shared" ca="1" si="94"/>
        <v>96</v>
      </c>
      <c r="AC602" s="18">
        <f t="shared" ca="1" si="95"/>
        <v>0</v>
      </c>
      <c r="AE602" s="2" t="b">
        <f t="shared" si="92"/>
        <v>0</v>
      </c>
    </row>
    <row r="603" spans="1:31" ht="12.75">
      <c r="A603" s="19">
        <v>7</v>
      </c>
      <c r="B603" s="20" t="s">
        <v>23</v>
      </c>
      <c r="C603" s="15"/>
      <c r="D603" s="15"/>
      <c r="F603" s="66"/>
      <c r="G603" s="16"/>
      <c r="H603" s="10" t="str">
        <f ca="1">IF(AC603=1,"A","")</f>
        <v/>
      </c>
      <c r="I603" s="17" t="str">
        <f ca="1" t="shared" si="97" ref="I603:T610">OFFSET($Z$2,ROW()-StartRow-1-$AA603*PanelHeight+$AA603*WellsInPlate+(COLUMN()-9)*8,0,1,1)</f>
        <v xml:space="preserve"> </v>
      </c>
      <c r="J603" s="17" t="str">
        <f t="shared" ca="1" si="97"/>
        <v xml:space="preserve"> </v>
      </c>
      <c r="K603" s="17" t="str">
        <f t="shared" ca="1" si="97"/>
        <v xml:space="preserve"> </v>
      </c>
      <c r="L603" s="17" t="str">
        <f t="shared" ca="1" si="97"/>
        <v xml:space="preserve"> </v>
      </c>
      <c r="M603" s="17" t="str">
        <f t="shared" ca="1" si="97"/>
        <v xml:space="preserve"> </v>
      </c>
      <c r="N603" s="17" t="str">
        <f t="shared" ca="1" si="97"/>
        <v xml:space="preserve"> </v>
      </c>
      <c r="O603" s="17" t="str">
        <f t="shared" ca="1" si="97"/>
        <v xml:space="preserve"> </v>
      </c>
      <c r="P603" s="17" t="str">
        <f t="shared" ca="1" si="97"/>
        <v xml:space="preserve"> </v>
      </c>
      <c r="Q603" s="17" t="str">
        <f t="shared" ca="1" si="97"/>
        <v xml:space="preserve"> </v>
      </c>
      <c r="R603" s="17" t="str">
        <f t="shared" ca="1" si="97"/>
        <v xml:space="preserve"> </v>
      </c>
      <c r="S603" s="17" t="str">
        <f t="shared" ca="1" si="97"/>
        <v xml:space="preserve"> </v>
      </c>
      <c r="T603" s="17" t="str">
        <f t="shared" ca="1" si="97"/>
        <v xml:space="preserve"> </v>
      </c>
      <c r="Z603" s="18" t="str">
        <f t="shared" si="91"/>
        <v xml:space="preserve"> </v>
      </c>
      <c r="AA603" s="18">
        <f t="shared" si="93"/>
        <v>46</v>
      </c>
      <c r="AB603" s="18">
        <f t="shared" ca="1" si="94"/>
        <v>96</v>
      </c>
      <c r="AC603" s="18">
        <f t="shared" ca="1" si="95"/>
        <v>0</v>
      </c>
      <c r="AE603" s="2" t="b">
        <f t="shared" si="92"/>
        <v>0</v>
      </c>
    </row>
    <row r="604" spans="1:31" ht="12.75">
      <c r="A604" s="19">
        <v>7</v>
      </c>
      <c r="B604" s="20" t="s">
        <v>35</v>
      </c>
      <c r="C604" s="15"/>
      <c r="D604" s="15"/>
      <c r="F604" s="66"/>
      <c r="G604" s="16"/>
      <c r="H604" s="10" t="str">
        <f ca="1">IF(AC604=1,"B","")</f>
        <v/>
      </c>
      <c r="I604" s="17" t="str">
        <f t="shared" ca="1" si="97"/>
        <v xml:space="preserve"> </v>
      </c>
      <c r="J604" s="17" t="str">
        <f t="shared" ca="1" si="97"/>
        <v xml:space="preserve"> </v>
      </c>
      <c r="K604" s="17" t="str">
        <f t="shared" ca="1" si="97"/>
        <v xml:space="preserve"> </v>
      </c>
      <c r="L604" s="17" t="str">
        <f t="shared" ca="1" si="97"/>
        <v xml:space="preserve"> </v>
      </c>
      <c r="M604" s="17" t="str">
        <f t="shared" ca="1" si="97"/>
        <v xml:space="preserve"> </v>
      </c>
      <c r="N604" s="17" t="str">
        <f t="shared" ca="1" si="97"/>
        <v xml:space="preserve"> </v>
      </c>
      <c r="O604" s="17" t="str">
        <f t="shared" ca="1" si="97"/>
        <v xml:space="preserve"> </v>
      </c>
      <c r="P604" s="17" t="str">
        <f t="shared" ca="1" si="97"/>
        <v xml:space="preserve"> </v>
      </c>
      <c r="Q604" s="17" t="str">
        <f t="shared" ca="1" si="97"/>
        <v xml:space="preserve"> </v>
      </c>
      <c r="R604" s="17" t="str">
        <f t="shared" ca="1" si="97"/>
        <v xml:space="preserve"> </v>
      </c>
      <c r="S604" s="17" t="str">
        <f t="shared" ca="1" si="97"/>
        <v xml:space="preserve"> </v>
      </c>
      <c r="T604" s="17" t="str">
        <f t="shared" ca="1" si="97"/>
        <v xml:space="preserve"> </v>
      </c>
      <c r="Z604" s="18" t="str">
        <f t="shared" si="91"/>
        <v xml:space="preserve"> </v>
      </c>
      <c r="AA604" s="18">
        <f t="shared" si="93"/>
        <v>46</v>
      </c>
      <c r="AB604" s="18">
        <f t="shared" ca="1" si="94"/>
        <v>96</v>
      </c>
      <c r="AC604" s="18">
        <f t="shared" ca="1" si="95"/>
        <v>0</v>
      </c>
      <c r="AE604" s="2" t="b">
        <f t="shared" si="92"/>
        <v>0</v>
      </c>
    </row>
    <row r="605" spans="1:31" ht="12.75">
      <c r="A605" s="19">
        <v>7</v>
      </c>
      <c r="B605" s="20" t="s">
        <v>47</v>
      </c>
      <c r="C605" s="15"/>
      <c r="D605" s="15"/>
      <c r="F605" s="66"/>
      <c r="G605" s="16"/>
      <c r="H605" s="10" t="str">
        <f ca="1">IF(AC605=1,"C","")</f>
        <v/>
      </c>
      <c r="I605" s="17" t="str">
        <f t="shared" ca="1" si="97"/>
        <v xml:space="preserve"> </v>
      </c>
      <c r="J605" s="17" t="str">
        <f t="shared" ca="1" si="97"/>
        <v xml:space="preserve"> </v>
      </c>
      <c r="K605" s="17" t="str">
        <f t="shared" ca="1" si="97"/>
        <v xml:space="preserve"> </v>
      </c>
      <c r="L605" s="17" t="str">
        <f t="shared" ca="1" si="97"/>
        <v xml:space="preserve"> </v>
      </c>
      <c r="M605" s="17" t="str">
        <f t="shared" ca="1" si="97"/>
        <v xml:space="preserve"> </v>
      </c>
      <c r="N605" s="17" t="str">
        <f t="shared" ca="1" si="97"/>
        <v xml:space="preserve"> </v>
      </c>
      <c r="O605" s="17" t="str">
        <f t="shared" ca="1" si="97"/>
        <v xml:space="preserve"> </v>
      </c>
      <c r="P605" s="17" t="str">
        <f t="shared" ca="1" si="97"/>
        <v xml:space="preserve"> </v>
      </c>
      <c r="Q605" s="17" t="str">
        <f t="shared" ca="1" si="97"/>
        <v xml:space="preserve"> </v>
      </c>
      <c r="R605" s="17" t="str">
        <f t="shared" ca="1" si="97"/>
        <v xml:space="preserve"> </v>
      </c>
      <c r="S605" s="17" t="str">
        <f t="shared" ca="1" si="97"/>
        <v xml:space="preserve"> </v>
      </c>
      <c r="T605" s="17" t="str">
        <f t="shared" ca="1" si="97"/>
        <v xml:space="preserve"> </v>
      </c>
      <c r="Z605" s="18" t="str">
        <f t="shared" si="91"/>
        <v xml:space="preserve"> </v>
      </c>
      <c r="AA605" s="18">
        <f t="shared" si="93"/>
        <v>46</v>
      </c>
      <c r="AB605" s="18">
        <f t="shared" ca="1" si="94"/>
        <v>96</v>
      </c>
      <c r="AC605" s="18">
        <f t="shared" ca="1" si="95"/>
        <v>0</v>
      </c>
      <c r="AE605" s="2" t="b">
        <f t="shared" si="92"/>
        <v>0</v>
      </c>
    </row>
    <row r="606" spans="1:31" ht="12.75">
      <c r="A606" s="19">
        <v>7</v>
      </c>
      <c r="B606" s="20" t="s">
        <v>59</v>
      </c>
      <c r="C606" s="15"/>
      <c r="D606" s="15"/>
      <c r="F606" s="66"/>
      <c r="G606" s="16"/>
      <c r="H606" s="10" t="str">
        <f ca="1">IF(AC606=1,"D","")</f>
        <v/>
      </c>
      <c r="I606" s="17" t="str">
        <f t="shared" ca="1" si="97"/>
        <v xml:space="preserve"> </v>
      </c>
      <c r="J606" s="17" t="str">
        <f t="shared" ca="1" si="97"/>
        <v xml:space="preserve"> </v>
      </c>
      <c r="K606" s="17" t="str">
        <f t="shared" ca="1" si="97"/>
        <v xml:space="preserve"> </v>
      </c>
      <c r="L606" s="17" t="str">
        <f t="shared" ca="1" si="97"/>
        <v xml:space="preserve"> </v>
      </c>
      <c r="M606" s="17" t="str">
        <f t="shared" ca="1" si="97"/>
        <v xml:space="preserve"> </v>
      </c>
      <c r="N606" s="17" t="str">
        <f t="shared" ca="1" si="97"/>
        <v xml:space="preserve"> </v>
      </c>
      <c r="O606" s="17" t="str">
        <f t="shared" ca="1" si="97"/>
        <v xml:space="preserve"> </v>
      </c>
      <c r="P606" s="17" t="str">
        <f t="shared" ca="1" si="97"/>
        <v xml:space="preserve"> </v>
      </c>
      <c r="Q606" s="17" t="str">
        <f t="shared" ca="1" si="97"/>
        <v xml:space="preserve"> </v>
      </c>
      <c r="R606" s="17" t="str">
        <f t="shared" ca="1" si="97"/>
        <v xml:space="preserve"> </v>
      </c>
      <c r="S606" s="17" t="str">
        <f t="shared" ca="1" si="97"/>
        <v xml:space="preserve"> </v>
      </c>
      <c r="T606" s="17" t="str">
        <f t="shared" ca="1" si="97"/>
        <v xml:space="preserve"> </v>
      </c>
      <c r="Z606" s="18" t="str">
        <f t="shared" si="91"/>
        <v xml:space="preserve"> </v>
      </c>
      <c r="AA606" s="18">
        <f t="shared" si="93"/>
        <v>46</v>
      </c>
      <c r="AB606" s="18">
        <f t="shared" ca="1" si="94"/>
        <v>96</v>
      </c>
      <c r="AC606" s="18">
        <f t="shared" ca="1" si="95"/>
        <v>0</v>
      </c>
      <c r="AE606" s="2" t="b">
        <f t="shared" si="92"/>
        <v>0</v>
      </c>
    </row>
    <row r="607" spans="1:31" ht="12.75">
      <c r="A607" s="19">
        <v>7</v>
      </c>
      <c r="B607" s="20" t="s">
        <v>71</v>
      </c>
      <c r="C607" s="15"/>
      <c r="D607" s="15"/>
      <c r="F607" s="66"/>
      <c r="G607" s="16"/>
      <c r="H607" s="10" t="str">
        <f ca="1">IF(AC607=1,"E","")</f>
        <v/>
      </c>
      <c r="I607" s="17" t="str">
        <f t="shared" ca="1" si="97"/>
        <v xml:space="preserve"> </v>
      </c>
      <c r="J607" s="17" t="str">
        <f t="shared" ca="1" si="97"/>
        <v xml:space="preserve"> </v>
      </c>
      <c r="K607" s="17" t="str">
        <f t="shared" ca="1" si="97"/>
        <v xml:space="preserve"> </v>
      </c>
      <c r="L607" s="17" t="str">
        <f t="shared" ca="1" si="97"/>
        <v xml:space="preserve"> </v>
      </c>
      <c r="M607" s="17" t="str">
        <f t="shared" ca="1" si="97"/>
        <v xml:space="preserve"> </v>
      </c>
      <c r="N607" s="17" t="str">
        <f t="shared" ca="1" si="97"/>
        <v xml:space="preserve"> </v>
      </c>
      <c r="O607" s="17" t="str">
        <f t="shared" ca="1" si="97"/>
        <v xml:space="preserve"> </v>
      </c>
      <c r="P607" s="17" t="str">
        <f t="shared" ca="1" si="97"/>
        <v xml:space="preserve"> </v>
      </c>
      <c r="Q607" s="17" t="str">
        <f t="shared" ca="1" si="97"/>
        <v xml:space="preserve"> </v>
      </c>
      <c r="R607" s="17" t="str">
        <f t="shared" ca="1" si="97"/>
        <v xml:space="preserve"> </v>
      </c>
      <c r="S607" s="17" t="str">
        <f t="shared" ca="1" si="97"/>
        <v xml:space="preserve"> </v>
      </c>
      <c r="T607" s="17" t="str">
        <f t="shared" ca="1" si="97"/>
        <v xml:space="preserve"> </v>
      </c>
      <c r="Z607" s="18" t="str">
        <f t="shared" si="91"/>
        <v xml:space="preserve"> </v>
      </c>
      <c r="AA607" s="18">
        <f t="shared" si="93"/>
        <v>46</v>
      </c>
      <c r="AB607" s="18">
        <f t="shared" ca="1" si="94"/>
        <v>96</v>
      </c>
      <c r="AC607" s="18">
        <f t="shared" ca="1" si="95"/>
        <v>0</v>
      </c>
      <c r="AE607" s="2" t="b">
        <f t="shared" si="92"/>
        <v>0</v>
      </c>
    </row>
    <row r="608" spans="1:31" ht="12.75">
      <c r="A608" s="19">
        <v>7</v>
      </c>
      <c r="B608" s="20" t="s">
        <v>83</v>
      </c>
      <c r="C608" s="15"/>
      <c r="D608" s="15"/>
      <c r="F608" s="66"/>
      <c r="G608" s="16"/>
      <c r="H608" s="10" t="str">
        <f ca="1">IF(AC608=1,"F","")</f>
        <v/>
      </c>
      <c r="I608" s="17" t="str">
        <f t="shared" ca="1" si="97"/>
        <v xml:space="preserve"> </v>
      </c>
      <c r="J608" s="17" t="str">
        <f t="shared" ca="1" si="97"/>
        <v xml:space="preserve"> </v>
      </c>
      <c r="K608" s="17" t="str">
        <f t="shared" ca="1" si="97"/>
        <v xml:space="preserve"> </v>
      </c>
      <c r="L608" s="17" t="str">
        <f t="shared" ca="1" si="97"/>
        <v xml:space="preserve"> </v>
      </c>
      <c r="M608" s="17" t="str">
        <f t="shared" ca="1" si="97"/>
        <v xml:space="preserve"> </v>
      </c>
      <c r="N608" s="17" t="str">
        <f t="shared" ca="1" si="97"/>
        <v xml:space="preserve"> </v>
      </c>
      <c r="O608" s="17" t="str">
        <f t="shared" ca="1" si="97"/>
        <v xml:space="preserve"> </v>
      </c>
      <c r="P608" s="17" t="str">
        <f t="shared" ca="1" si="97"/>
        <v xml:space="preserve"> </v>
      </c>
      <c r="Q608" s="17" t="str">
        <f t="shared" ca="1" si="97"/>
        <v xml:space="preserve"> </v>
      </c>
      <c r="R608" s="17" t="str">
        <f t="shared" ca="1" si="97"/>
        <v xml:space="preserve"> </v>
      </c>
      <c r="S608" s="17" t="str">
        <f t="shared" ca="1" si="97"/>
        <v xml:space="preserve"> </v>
      </c>
      <c r="T608" s="17" t="str">
        <f t="shared" ca="1" si="97"/>
        <v xml:space="preserve"> </v>
      </c>
      <c r="Z608" s="18" t="str">
        <f t="shared" si="91"/>
        <v xml:space="preserve"> </v>
      </c>
      <c r="AA608" s="18">
        <f t="shared" si="93"/>
        <v>46</v>
      </c>
      <c r="AB608" s="18">
        <f t="shared" ca="1" si="94"/>
        <v>96</v>
      </c>
      <c r="AC608" s="18">
        <f t="shared" ca="1" si="95"/>
        <v>0</v>
      </c>
      <c r="AE608" s="2" t="b">
        <f t="shared" si="92"/>
        <v>0</v>
      </c>
    </row>
    <row r="609" spans="1:31" ht="12.75">
      <c r="A609" s="19">
        <v>7</v>
      </c>
      <c r="B609" s="20" t="s">
        <v>95</v>
      </c>
      <c r="C609" s="15"/>
      <c r="D609" s="15"/>
      <c r="F609" s="66"/>
      <c r="G609" s="16"/>
      <c r="H609" s="10" t="str">
        <f ca="1">IF(AC609=1,"G","")</f>
        <v/>
      </c>
      <c r="I609" s="17" t="str">
        <f t="shared" ca="1" si="97"/>
        <v xml:space="preserve"> </v>
      </c>
      <c r="J609" s="17" t="str">
        <f t="shared" ca="1" si="97"/>
        <v xml:space="preserve"> </v>
      </c>
      <c r="K609" s="17" t="str">
        <f t="shared" ca="1" si="97"/>
        <v xml:space="preserve"> </v>
      </c>
      <c r="L609" s="17" t="str">
        <f t="shared" ca="1" si="97"/>
        <v xml:space="preserve"> </v>
      </c>
      <c r="M609" s="17" t="str">
        <f t="shared" ca="1" si="97"/>
        <v xml:space="preserve"> </v>
      </c>
      <c r="N609" s="17" t="str">
        <f t="shared" ca="1" si="97"/>
        <v xml:space="preserve"> </v>
      </c>
      <c r="O609" s="17" t="str">
        <f t="shared" ca="1" si="97"/>
        <v xml:space="preserve"> </v>
      </c>
      <c r="P609" s="17" t="str">
        <f t="shared" ca="1" si="97"/>
        <v xml:space="preserve"> </v>
      </c>
      <c r="Q609" s="17" t="str">
        <f t="shared" ca="1" si="97"/>
        <v xml:space="preserve"> </v>
      </c>
      <c r="R609" s="17" t="str">
        <f t="shared" ca="1" si="97"/>
        <v xml:space="preserve"> </v>
      </c>
      <c r="S609" s="17" t="str">
        <f t="shared" ca="1" si="97"/>
        <v xml:space="preserve"> </v>
      </c>
      <c r="T609" s="17" t="str">
        <f t="shared" ca="1" si="97"/>
        <v xml:space="preserve"> </v>
      </c>
      <c r="Z609" s="18" t="str">
        <f t="shared" si="91"/>
        <v xml:space="preserve"> </v>
      </c>
      <c r="AA609" s="18">
        <f t="shared" si="93"/>
        <v>46</v>
      </c>
      <c r="AB609" s="18">
        <f t="shared" ca="1" si="94"/>
        <v>96</v>
      </c>
      <c r="AC609" s="18">
        <f t="shared" ca="1" si="95"/>
        <v>0</v>
      </c>
      <c r="AE609" s="2" t="b">
        <f t="shared" si="92"/>
        <v>0</v>
      </c>
    </row>
    <row r="610" spans="1:31" ht="12.75">
      <c r="A610" s="19">
        <v>7</v>
      </c>
      <c r="B610" s="20" t="s">
        <v>12</v>
      </c>
      <c r="C610" s="15"/>
      <c r="D610" s="15"/>
      <c r="F610" s="66"/>
      <c r="G610" s="16"/>
      <c r="H610" s="10" t="str">
        <f ca="1">IF(AC610=1,"H","")</f>
        <v/>
      </c>
      <c r="I610" s="17" t="str">
        <f t="shared" ca="1" si="97"/>
        <v xml:space="preserve"> </v>
      </c>
      <c r="J610" s="17" t="str">
        <f t="shared" ca="1" si="97"/>
        <v xml:space="preserve"> </v>
      </c>
      <c r="K610" s="17" t="str">
        <f t="shared" ca="1" si="97"/>
        <v xml:space="preserve"> </v>
      </c>
      <c r="L610" s="17" t="str">
        <f t="shared" ca="1" si="97"/>
        <v xml:space="preserve"> </v>
      </c>
      <c r="M610" s="17" t="str">
        <f t="shared" ca="1" si="97"/>
        <v xml:space="preserve"> </v>
      </c>
      <c r="N610" s="17" t="str">
        <f t="shared" ca="1" si="97"/>
        <v xml:space="preserve"> </v>
      </c>
      <c r="O610" s="17" t="str">
        <f t="shared" ca="1" si="97"/>
        <v xml:space="preserve"> </v>
      </c>
      <c r="P610" s="17" t="str">
        <f t="shared" ca="1" si="97"/>
        <v xml:space="preserve"> </v>
      </c>
      <c r="Q610" s="17" t="str">
        <f t="shared" ca="1" si="97"/>
        <v xml:space="preserve"> </v>
      </c>
      <c r="R610" s="17" t="str">
        <f t="shared" ca="1" si="97"/>
        <v xml:space="preserve"> </v>
      </c>
      <c r="S610" s="17" t="str">
        <f t="shared" ca="1" si="97"/>
        <v xml:space="preserve"> </v>
      </c>
      <c r="T610" s="17" t="str">
        <f t="shared" ca="1" si="97"/>
        <v xml:space="preserve"> </v>
      </c>
      <c r="Z610" s="18" t="str">
        <f t="shared" si="91"/>
        <v xml:space="preserve"> </v>
      </c>
      <c r="AA610" s="18">
        <f t="shared" si="93"/>
        <v>46</v>
      </c>
      <c r="AB610" s="18">
        <f t="shared" ca="1" si="94"/>
        <v>96</v>
      </c>
      <c r="AC610" s="18">
        <f t="shared" ca="1" si="95"/>
        <v>0</v>
      </c>
      <c r="AE610" s="2" t="b">
        <f t="shared" si="92"/>
        <v>0</v>
      </c>
    </row>
    <row r="611" spans="1:31" ht="12.75">
      <c r="A611" s="19">
        <v>7</v>
      </c>
      <c r="B611" s="20" t="s">
        <v>24</v>
      </c>
      <c r="C611" s="15"/>
      <c r="D611" s="15"/>
      <c r="F611" s="66"/>
      <c r="G611" s="16"/>
      <c r="Z611" s="18" t="str">
        <f t="shared" si="91"/>
        <v xml:space="preserve"> </v>
      </c>
      <c r="AA611" s="18">
        <f t="shared" si="93"/>
        <v>46</v>
      </c>
      <c r="AB611" s="18">
        <f t="shared" ca="1" si="94"/>
        <v>96</v>
      </c>
      <c r="AC611" s="18">
        <f t="shared" ca="1" si="95"/>
        <v>0</v>
      </c>
      <c r="AE611" s="2" t="b">
        <f t="shared" si="92"/>
        <v>0</v>
      </c>
    </row>
    <row r="612" spans="1:31" ht="12.75">
      <c r="A612" s="19">
        <v>7</v>
      </c>
      <c r="B612" s="20" t="s">
        <v>36</v>
      </c>
      <c r="C612" s="15"/>
      <c r="D612" s="15"/>
      <c r="F612" s="66"/>
      <c r="G612" s="16"/>
      <c r="Z612" s="18" t="str">
        <f t="shared" si="91"/>
        <v xml:space="preserve"> </v>
      </c>
      <c r="AA612" s="18">
        <f t="shared" si="93"/>
        <v>46</v>
      </c>
      <c r="AB612" s="18">
        <f t="shared" ca="1" si="94"/>
        <v>96</v>
      </c>
      <c r="AC612" s="18">
        <f t="shared" ca="1" si="95"/>
        <v>0</v>
      </c>
      <c r="AE612" s="2" t="b">
        <f t="shared" si="92"/>
        <v>0</v>
      </c>
    </row>
    <row r="613" spans="1:31" ht="12.75">
      <c r="A613" s="19">
        <v>7</v>
      </c>
      <c r="B613" s="20" t="s">
        <v>48</v>
      </c>
      <c r="C613" s="15"/>
      <c r="D613" s="15"/>
      <c r="F613" s="66"/>
      <c r="G613" s="16"/>
      <c r="Z613" s="18" t="str">
        <f t="shared" si="91"/>
        <v xml:space="preserve"> </v>
      </c>
      <c r="AA613" s="18">
        <f t="shared" si="93"/>
        <v>46</v>
      </c>
      <c r="AB613" s="18">
        <f t="shared" ca="1" si="94"/>
        <v>96</v>
      </c>
      <c r="AC613" s="18">
        <f t="shared" ca="1" si="95"/>
        <v>0</v>
      </c>
      <c r="AE613" s="2" t="b">
        <f t="shared" si="92"/>
        <v>0</v>
      </c>
    </row>
    <row r="614" spans="1:31" ht="12.75">
      <c r="A614" s="19">
        <v>7</v>
      </c>
      <c r="B614" s="20" t="s">
        <v>60</v>
      </c>
      <c r="C614" s="15"/>
      <c r="D614" s="15"/>
      <c r="F614" s="66"/>
      <c r="G614" s="16"/>
      <c r="I614" s="12" t="str">
        <f ca="1">IF(AC615=1,"Plate "&amp;TEXT(AA615+1,"0"),"")</f>
        <v/>
      </c>
      <c r="Z614" s="18" t="str">
        <f t="shared" si="91"/>
        <v xml:space="preserve"> </v>
      </c>
      <c r="AA614" s="18">
        <f t="shared" si="93"/>
        <v>46</v>
      </c>
      <c r="AB614" s="18">
        <f t="shared" ca="1" si="94"/>
        <v>96</v>
      </c>
      <c r="AC614" s="18">
        <f t="shared" ca="1" si="95"/>
        <v>0</v>
      </c>
      <c r="AE614" s="2" t="b">
        <f t="shared" si="92"/>
        <v>0</v>
      </c>
    </row>
    <row r="615" spans="1:31" ht="12.75">
      <c r="A615" s="19">
        <v>7</v>
      </c>
      <c r="B615" s="20" t="s">
        <v>72</v>
      </c>
      <c r="C615" s="15"/>
      <c r="D615" s="15"/>
      <c r="F615" s="66"/>
      <c r="G615" s="16"/>
      <c r="H615" s="9"/>
      <c r="I615" s="10" t="str">
        <f ca="1">IF($AC615=1,"1","")</f>
        <v/>
      </c>
      <c r="J615" s="10" t="str">
        <f ca="1">IF($AC615=1,"2","")</f>
        <v/>
      </c>
      <c r="K615" s="10" t="str">
        <f ca="1">IF($AC615=1,"3","")</f>
        <v/>
      </c>
      <c r="L615" s="10" t="str">
        <f ca="1">IF($AC615=1,"4","")</f>
        <v/>
      </c>
      <c r="M615" s="10" t="str">
        <f ca="1">IF($AC615=1,"5","")</f>
        <v/>
      </c>
      <c r="N615" s="10" t="str">
        <f ca="1">IF($AC615=1,"6","")</f>
        <v/>
      </c>
      <c r="O615" s="10" t="str">
        <f ca="1">IF($AC615=1,"7","")</f>
        <v/>
      </c>
      <c r="P615" s="10" t="str">
        <f ca="1">IF($AC615=1,"8","")</f>
        <v/>
      </c>
      <c r="Q615" s="10" t="str">
        <f ca="1">IF($AC615=1,"9","")</f>
        <v/>
      </c>
      <c r="R615" s="10" t="str">
        <f ca="1">IF($AC615=1,"10","")</f>
        <v/>
      </c>
      <c r="S615" s="10" t="str">
        <f ca="1">IF($AC615=1,"11","")</f>
        <v/>
      </c>
      <c r="T615" s="10" t="str">
        <f ca="1">IF($AC615=1,"12","")</f>
        <v/>
      </c>
      <c r="Z615" s="18" t="str">
        <f t="shared" si="91"/>
        <v xml:space="preserve"> </v>
      </c>
      <c r="AA615" s="18">
        <f t="shared" si="93"/>
        <v>47</v>
      </c>
      <c r="AB615" s="18">
        <f t="shared" ca="1" si="94"/>
        <v>96</v>
      </c>
      <c r="AC615" s="18">
        <f t="shared" ca="1" si="95"/>
        <v>0</v>
      </c>
      <c r="AE615" s="2" t="b">
        <f t="shared" si="92"/>
        <v>0</v>
      </c>
    </row>
    <row r="616" spans="1:31" ht="12.75">
      <c r="A616" s="19">
        <v>7</v>
      </c>
      <c r="B616" s="20" t="s">
        <v>84</v>
      </c>
      <c r="C616" s="15"/>
      <c r="D616" s="15"/>
      <c r="F616" s="66"/>
      <c r="G616" s="16"/>
      <c r="H616" s="10" t="str">
        <f ca="1">IF(AC616=1,"A","")</f>
        <v/>
      </c>
      <c r="I616" s="17" t="str">
        <f ca="1" t="shared" si="98" ref="I616:T623">OFFSET($Z$2,ROW()-StartRow-1-$AA616*PanelHeight+$AA616*WellsInPlate+(COLUMN()-9)*8,0,1,1)</f>
        <v xml:space="preserve"> </v>
      </c>
      <c r="J616" s="17" t="str">
        <f t="shared" ca="1" si="98"/>
        <v xml:space="preserve"> </v>
      </c>
      <c r="K616" s="17" t="str">
        <f t="shared" ca="1" si="98"/>
        <v xml:space="preserve"> </v>
      </c>
      <c r="L616" s="17" t="str">
        <f t="shared" ca="1" si="98"/>
        <v xml:space="preserve"> </v>
      </c>
      <c r="M616" s="17" t="str">
        <f t="shared" ca="1" si="98"/>
        <v xml:space="preserve"> </v>
      </c>
      <c r="N616" s="17" t="str">
        <f t="shared" ca="1" si="98"/>
        <v xml:space="preserve"> </v>
      </c>
      <c r="O616" s="17" t="str">
        <f t="shared" ca="1" si="98"/>
        <v xml:space="preserve"> </v>
      </c>
      <c r="P616" s="17" t="str">
        <f t="shared" ca="1" si="98"/>
        <v xml:space="preserve"> </v>
      </c>
      <c r="Q616" s="17" t="str">
        <f t="shared" ca="1" si="98"/>
        <v xml:space="preserve"> </v>
      </c>
      <c r="R616" s="17" t="str">
        <f t="shared" ca="1" si="98"/>
        <v xml:space="preserve"> </v>
      </c>
      <c r="S616" s="17" t="str">
        <f t="shared" ca="1" si="98"/>
        <v xml:space="preserve"> </v>
      </c>
      <c r="T616" s="17" t="str">
        <f t="shared" ca="1" si="98"/>
        <v xml:space="preserve"> </v>
      </c>
      <c r="Z616" s="18" t="str">
        <f t="shared" si="91"/>
        <v xml:space="preserve"> </v>
      </c>
      <c r="AA616" s="18">
        <f t="shared" si="93"/>
        <v>47</v>
      </c>
      <c r="AB616" s="18">
        <f t="shared" ca="1" si="94"/>
        <v>96</v>
      </c>
      <c r="AC616" s="18">
        <f t="shared" ca="1" si="95"/>
        <v>0</v>
      </c>
      <c r="AE616" s="2" t="b">
        <f t="shared" si="92"/>
        <v>0</v>
      </c>
    </row>
    <row r="617" spans="1:31" ht="12.75">
      <c r="A617" s="19">
        <v>7</v>
      </c>
      <c r="B617" s="20" t="s">
        <v>96</v>
      </c>
      <c r="C617" s="15"/>
      <c r="D617" s="15"/>
      <c r="F617" s="66"/>
      <c r="G617" s="16"/>
      <c r="H617" s="10" t="str">
        <f ca="1">IF(AC617=1,"B","")</f>
        <v/>
      </c>
      <c r="I617" s="17" t="str">
        <f t="shared" ca="1" si="98"/>
        <v xml:space="preserve"> </v>
      </c>
      <c r="J617" s="17" t="str">
        <f t="shared" ca="1" si="98"/>
        <v xml:space="preserve"> </v>
      </c>
      <c r="K617" s="17" t="str">
        <f t="shared" ca="1" si="98"/>
        <v xml:space="preserve"> </v>
      </c>
      <c r="L617" s="17" t="str">
        <f t="shared" ca="1" si="98"/>
        <v xml:space="preserve"> </v>
      </c>
      <c r="M617" s="17" t="str">
        <f t="shared" ca="1" si="98"/>
        <v xml:space="preserve"> </v>
      </c>
      <c r="N617" s="17" t="str">
        <f t="shared" ca="1" si="98"/>
        <v xml:space="preserve"> </v>
      </c>
      <c r="O617" s="17" t="str">
        <f t="shared" ca="1" si="98"/>
        <v xml:space="preserve"> </v>
      </c>
      <c r="P617" s="17" t="str">
        <f t="shared" ca="1" si="98"/>
        <v xml:space="preserve"> </v>
      </c>
      <c r="Q617" s="17" t="str">
        <f t="shared" ca="1" si="98"/>
        <v xml:space="preserve"> </v>
      </c>
      <c r="R617" s="17" t="str">
        <f t="shared" ca="1" si="98"/>
        <v xml:space="preserve"> </v>
      </c>
      <c r="S617" s="17" t="str">
        <f t="shared" ca="1" si="98"/>
        <v xml:space="preserve"> </v>
      </c>
      <c r="T617" s="17" t="str">
        <f t="shared" ca="1" si="98"/>
        <v xml:space="preserve"> </v>
      </c>
      <c r="Z617" s="18" t="str">
        <f t="shared" si="91"/>
        <v xml:space="preserve"> </v>
      </c>
      <c r="AA617" s="18">
        <f t="shared" si="93"/>
        <v>47</v>
      </c>
      <c r="AB617" s="18">
        <f t="shared" ca="1" si="94"/>
        <v>96</v>
      </c>
      <c r="AC617" s="18">
        <f t="shared" ca="1" si="95"/>
        <v>0</v>
      </c>
      <c r="AE617" s="2" t="b">
        <f t="shared" si="92"/>
        <v>0</v>
      </c>
    </row>
    <row r="618" spans="1:31" ht="12.75">
      <c r="A618" s="19">
        <v>7</v>
      </c>
      <c r="B618" s="20" t="s">
        <v>13</v>
      </c>
      <c r="C618" s="15"/>
      <c r="D618" s="15"/>
      <c r="F618" s="66"/>
      <c r="G618" s="16"/>
      <c r="H618" s="10" t="str">
        <f ca="1">IF(AC618=1,"C","")</f>
        <v/>
      </c>
      <c r="I618" s="17" t="str">
        <f t="shared" ca="1" si="98"/>
        <v xml:space="preserve"> </v>
      </c>
      <c r="J618" s="17" t="str">
        <f t="shared" ca="1" si="98"/>
        <v xml:space="preserve"> </v>
      </c>
      <c r="K618" s="17" t="str">
        <f t="shared" ca="1" si="98"/>
        <v xml:space="preserve"> </v>
      </c>
      <c r="L618" s="17" t="str">
        <f t="shared" ca="1" si="98"/>
        <v xml:space="preserve"> </v>
      </c>
      <c r="M618" s="17" t="str">
        <f t="shared" ca="1" si="98"/>
        <v xml:space="preserve"> </v>
      </c>
      <c r="N618" s="17" t="str">
        <f t="shared" ca="1" si="98"/>
        <v xml:space="preserve"> </v>
      </c>
      <c r="O618" s="17" t="str">
        <f t="shared" ca="1" si="98"/>
        <v xml:space="preserve"> </v>
      </c>
      <c r="P618" s="17" t="str">
        <f t="shared" ca="1" si="98"/>
        <v xml:space="preserve"> </v>
      </c>
      <c r="Q618" s="17" t="str">
        <f t="shared" ca="1" si="98"/>
        <v xml:space="preserve"> </v>
      </c>
      <c r="R618" s="17" t="str">
        <f t="shared" ca="1" si="98"/>
        <v xml:space="preserve"> </v>
      </c>
      <c r="S618" s="17" t="str">
        <f t="shared" ca="1" si="98"/>
        <v xml:space="preserve"> </v>
      </c>
      <c r="T618" s="17" t="str">
        <f t="shared" ca="1" si="98"/>
        <v xml:space="preserve"> </v>
      </c>
      <c r="Z618" s="18" t="str">
        <f t="shared" si="91"/>
        <v xml:space="preserve"> </v>
      </c>
      <c r="AA618" s="18">
        <f t="shared" si="93"/>
        <v>47</v>
      </c>
      <c r="AB618" s="18">
        <f t="shared" ca="1" si="94"/>
        <v>96</v>
      </c>
      <c r="AC618" s="18">
        <f t="shared" ca="1" si="95"/>
        <v>0</v>
      </c>
      <c r="AE618" s="2" t="b">
        <f t="shared" si="92"/>
        <v>0</v>
      </c>
    </row>
    <row r="619" spans="1:31" ht="12.75">
      <c r="A619" s="19">
        <v>7</v>
      </c>
      <c r="B619" s="20" t="s">
        <v>25</v>
      </c>
      <c r="C619" s="15"/>
      <c r="D619" s="15"/>
      <c r="F619" s="66"/>
      <c r="G619" s="16"/>
      <c r="H619" s="10" t="str">
        <f ca="1">IF(AC619=1,"D","")</f>
        <v/>
      </c>
      <c r="I619" s="17" t="str">
        <f t="shared" ca="1" si="98"/>
        <v xml:space="preserve"> </v>
      </c>
      <c r="J619" s="17" t="str">
        <f t="shared" ca="1" si="98"/>
        <v xml:space="preserve"> </v>
      </c>
      <c r="K619" s="17" t="str">
        <f t="shared" ca="1" si="98"/>
        <v xml:space="preserve"> </v>
      </c>
      <c r="L619" s="17" t="str">
        <f t="shared" ca="1" si="98"/>
        <v xml:space="preserve"> </v>
      </c>
      <c r="M619" s="17" t="str">
        <f t="shared" ca="1" si="98"/>
        <v xml:space="preserve"> </v>
      </c>
      <c r="N619" s="17" t="str">
        <f t="shared" ca="1" si="98"/>
        <v xml:space="preserve"> </v>
      </c>
      <c r="O619" s="17" t="str">
        <f t="shared" ca="1" si="98"/>
        <v xml:space="preserve"> </v>
      </c>
      <c r="P619" s="17" t="str">
        <f t="shared" ca="1" si="98"/>
        <v xml:space="preserve"> </v>
      </c>
      <c r="Q619" s="17" t="str">
        <f t="shared" ca="1" si="98"/>
        <v xml:space="preserve"> </v>
      </c>
      <c r="R619" s="17" t="str">
        <f t="shared" ca="1" si="98"/>
        <v xml:space="preserve"> </v>
      </c>
      <c r="S619" s="17" t="str">
        <f t="shared" ca="1" si="98"/>
        <v xml:space="preserve"> </v>
      </c>
      <c r="T619" s="17" t="str">
        <f t="shared" ca="1" si="98"/>
        <v xml:space="preserve"> </v>
      </c>
      <c r="Z619" s="18" t="str">
        <f t="shared" si="91"/>
        <v xml:space="preserve"> </v>
      </c>
      <c r="AA619" s="18">
        <f t="shared" si="93"/>
        <v>47</v>
      </c>
      <c r="AB619" s="18">
        <f t="shared" ca="1" si="94"/>
        <v>96</v>
      </c>
      <c r="AC619" s="18">
        <f t="shared" ca="1" si="95"/>
        <v>0</v>
      </c>
      <c r="AE619" s="2" t="b">
        <f t="shared" si="92"/>
        <v>0</v>
      </c>
    </row>
    <row r="620" spans="1:31" ht="12.75">
      <c r="A620" s="19">
        <v>7</v>
      </c>
      <c r="B620" s="20" t="s">
        <v>37</v>
      </c>
      <c r="C620" s="15"/>
      <c r="D620" s="15"/>
      <c r="F620" s="66"/>
      <c r="G620" s="16"/>
      <c r="H620" s="10" t="str">
        <f ca="1">IF(AC620=1,"E","")</f>
        <v/>
      </c>
      <c r="I620" s="17" t="str">
        <f t="shared" ca="1" si="98"/>
        <v xml:space="preserve"> </v>
      </c>
      <c r="J620" s="17" t="str">
        <f t="shared" ca="1" si="98"/>
        <v xml:space="preserve"> </v>
      </c>
      <c r="K620" s="17" t="str">
        <f t="shared" ca="1" si="98"/>
        <v xml:space="preserve"> </v>
      </c>
      <c r="L620" s="17" t="str">
        <f t="shared" ca="1" si="98"/>
        <v xml:space="preserve"> </v>
      </c>
      <c r="M620" s="17" t="str">
        <f t="shared" ca="1" si="98"/>
        <v xml:space="preserve"> </v>
      </c>
      <c r="N620" s="17" t="str">
        <f t="shared" ca="1" si="98"/>
        <v xml:space="preserve"> </v>
      </c>
      <c r="O620" s="17" t="str">
        <f t="shared" ca="1" si="98"/>
        <v xml:space="preserve"> </v>
      </c>
      <c r="P620" s="17" t="str">
        <f t="shared" ca="1" si="98"/>
        <v xml:space="preserve"> </v>
      </c>
      <c r="Q620" s="17" t="str">
        <f t="shared" ca="1" si="98"/>
        <v xml:space="preserve"> </v>
      </c>
      <c r="R620" s="17" t="str">
        <f t="shared" ca="1" si="98"/>
        <v xml:space="preserve"> </v>
      </c>
      <c r="S620" s="17" t="str">
        <f t="shared" ca="1" si="98"/>
        <v xml:space="preserve"> </v>
      </c>
      <c r="T620" s="17" t="str">
        <f t="shared" ca="1" si="98"/>
        <v xml:space="preserve"> </v>
      </c>
      <c r="Z620" s="18" t="str">
        <f t="shared" si="91"/>
        <v xml:space="preserve"> </v>
      </c>
      <c r="AA620" s="18">
        <f t="shared" si="93"/>
        <v>47</v>
      </c>
      <c r="AB620" s="18">
        <f t="shared" ca="1" si="94"/>
        <v>96</v>
      </c>
      <c r="AC620" s="18">
        <f t="shared" ca="1" si="95"/>
        <v>0</v>
      </c>
      <c r="AE620" s="2" t="b">
        <f t="shared" si="92"/>
        <v>0</v>
      </c>
    </row>
    <row r="621" spans="1:31" ht="12.75">
      <c r="A621" s="19">
        <v>7</v>
      </c>
      <c r="B621" s="20" t="s">
        <v>49</v>
      </c>
      <c r="C621" s="15"/>
      <c r="D621" s="15"/>
      <c r="F621" s="66"/>
      <c r="G621" s="16"/>
      <c r="H621" s="10" t="str">
        <f ca="1">IF(AC621=1,"F","")</f>
        <v/>
      </c>
      <c r="I621" s="17" t="str">
        <f t="shared" ca="1" si="98"/>
        <v xml:space="preserve"> </v>
      </c>
      <c r="J621" s="17" t="str">
        <f t="shared" ca="1" si="98"/>
        <v xml:space="preserve"> </v>
      </c>
      <c r="K621" s="17" t="str">
        <f t="shared" ca="1" si="98"/>
        <v xml:space="preserve"> </v>
      </c>
      <c r="L621" s="17" t="str">
        <f t="shared" ca="1" si="98"/>
        <v xml:space="preserve"> </v>
      </c>
      <c r="M621" s="17" t="str">
        <f t="shared" ca="1" si="98"/>
        <v xml:space="preserve"> </v>
      </c>
      <c r="N621" s="17" t="str">
        <f t="shared" ca="1" si="98"/>
        <v xml:space="preserve"> </v>
      </c>
      <c r="O621" s="17" t="str">
        <f t="shared" ca="1" si="98"/>
        <v xml:space="preserve"> </v>
      </c>
      <c r="P621" s="17" t="str">
        <f t="shared" ca="1" si="98"/>
        <v xml:space="preserve"> </v>
      </c>
      <c r="Q621" s="17" t="str">
        <f t="shared" ca="1" si="98"/>
        <v xml:space="preserve"> </v>
      </c>
      <c r="R621" s="17" t="str">
        <f t="shared" ca="1" si="98"/>
        <v xml:space="preserve"> </v>
      </c>
      <c r="S621" s="17" t="str">
        <f t="shared" ca="1" si="98"/>
        <v xml:space="preserve"> </v>
      </c>
      <c r="T621" s="17" t="str">
        <f t="shared" ca="1" si="98"/>
        <v xml:space="preserve"> </v>
      </c>
      <c r="Z621" s="18" t="str">
        <f t="shared" si="91"/>
        <v xml:space="preserve"> </v>
      </c>
      <c r="AA621" s="18">
        <f t="shared" si="93"/>
        <v>47</v>
      </c>
      <c r="AB621" s="18">
        <f t="shared" ca="1" si="94"/>
        <v>96</v>
      </c>
      <c r="AC621" s="18">
        <f t="shared" ca="1" si="95"/>
        <v>0</v>
      </c>
      <c r="AE621" s="2" t="b">
        <f t="shared" si="92"/>
        <v>0</v>
      </c>
    </row>
    <row r="622" spans="1:31" ht="12.75">
      <c r="A622" s="19">
        <v>7</v>
      </c>
      <c r="B622" s="20" t="s">
        <v>61</v>
      </c>
      <c r="C622" s="15"/>
      <c r="D622" s="15"/>
      <c r="F622" s="66"/>
      <c r="G622" s="16"/>
      <c r="H622" s="10" t="str">
        <f ca="1">IF(AC622=1,"G","")</f>
        <v/>
      </c>
      <c r="I622" s="17" t="str">
        <f t="shared" ca="1" si="98"/>
        <v xml:space="preserve"> </v>
      </c>
      <c r="J622" s="17" t="str">
        <f t="shared" ca="1" si="98"/>
        <v xml:space="preserve"> </v>
      </c>
      <c r="K622" s="17" t="str">
        <f t="shared" ca="1" si="98"/>
        <v xml:space="preserve"> </v>
      </c>
      <c r="L622" s="17" t="str">
        <f t="shared" ca="1" si="98"/>
        <v xml:space="preserve"> </v>
      </c>
      <c r="M622" s="17" t="str">
        <f t="shared" ca="1" si="98"/>
        <v xml:space="preserve"> </v>
      </c>
      <c r="N622" s="17" t="str">
        <f t="shared" ca="1" si="98"/>
        <v xml:space="preserve"> </v>
      </c>
      <c r="O622" s="17" t="str">
        <f t="shared" ca="1" si="98"/>
        <v xml:space="preserve"> </v>
      </c>
      <c r="P622" s="17" t="str">
        <f t="shared" ca="1" si="98"/>
        <v xml:space="preserve"> </v>
      </c>
      <c r="Q622" s="17" t="str">
        <f t="shared" ca="1" si="98"/>
        <v xml:space="preserve"> </v>
      </c>
      <c r="R622" s="17" t="str">
        <f t="shared" ca="1" si="98"/>
        <v xml:space="preserve"> </v>
      </c>
      <c r="S622" s="17" t="str">
        <f t="shared" ca="1" si="98"/>
        <v xml:space="preserve"> </v>
      </c>
      <c r="T622" s="17" t="str">
        <f t="shared" ca="1" si="98"/>
        <v xml:space="preserve"> </v>
      </c>
      <c r="Z622" s="18" t="str">
        <f t="shared" si="91"/>
        <v xml:space="preserve"> </v>
      </c>
      <c r="AA622" s="18">
        <f t="shared" si="93"/>
        <v>47</v>
      </c>
      <c r="AB622" s="18">
        <f t="shared" ca="1" si="94"/>
        <v>96</v>
      </c>
      <c r="AC622" s="18">
        <f t="shared" ca="1" si="95"/>
        <v>0</v>
      </c>
      <c r="AE622" s="2" t="b">
        <f t="shared" si="92"/>
        <v>0</v>
      </c>
    </row>
    <row r="623" spans="1:31" ht="12.75">
      <c r="A623" s="19">
        <v>7</v>
      </c>
      <c r="B623" s="20" t="s">
        <v>73</v>
      </c>
      <c r="C623" s="15"/>
      <c r="D623" s="15"/>
      <c r="F623" s="66"/>
      <c r="G623" s="16"/>
      <c r="H623" s="10" t="str">
        <f ca="1">IF(AC623=1,"H","")</f>
        <v/>
      </c>
      <c r="I623" s="17" t="str">
        <f t="shared" ca="1" si="98"/>
        <v xml:space="preserve"> </v>
      </c>
      <c r="J623" s="17" t="str">
        <f t="shared" ca="1" si="98"/>
        <v xml:space="preserve"> </v>
      </c>
      <c r="K623" s="17" t="str">
        <f t="shared" ca="1" si="98"/>
        <v xml:space="preserve"> </v>
      </c>
      <c r="L623" s="17" t="str">
        <f t="shared" ca="1" si="98"/>
        <v xml:space="preserve"> </v>
      </c>
      <c r="M623" s="17" t="str">
        <f t="shared" ca="1" si="98"/>
        <v xml:space="preserve"> </v>
      </c>
      <c r="N623" s="17" t="str">
        <f t="shared" ca="1" si="98"/>
        <v xml:space="preserve"> </v>
      </c>
      <c r="O623" s="17" t="str">
        <f t="shared" ca="1" si="98"/>
        <v xml:space="preserve"> </v>
      </c>
      <c r="P623" s="17" t="str">
        <f t="shared" ca="1" si="98"/>
        <v xml:space="preserve"> </v>
      </c>
      <c r="Q623" s="17" t="str">
        <f t="shared" ca="1" si="98"/>
        <v xml:space="preserve"> </v>
      </c>
      <c r="R623" s="17" t="str">
        <f t="shared" ca="1" si="98"/>
        <v xml:space="preserve"> </v>
      </c>
      <c r="S623" s="17" t="str">
        <f t="shared" ca="1" si="98"/>
        <v xml:space="preserve"> </v>
      </c>
      <c r="T623" s="17" t="str">
        <f t="shared" ca="1" si="98"/>
        <v xml:space="preserve"> </v>
      </c>
      <c r="Z623" s="18" t="str">
        <f t="shared" si="91"/>
        <v xml:space="preserve"> </v>
      </c>
      <c r="AA623" s="18">
        <f t="shared" si="93"/>
        <v>47</v>
      </c>
      <c r="AB623" s="18">
        <f t="shared" ca="1" si="94"/>
        <v>96</v>
      </c>
      <c r="AC623" s="18">
        <f t="shared" ca="1" si="95"/>
        <v>0</v>
      </c>
      <c r="AE623" s="2" t="b">
        <f t="shared" si="92"/>
        <v>0</v>
      </c>
    </row>
    <row r="624" spans="1:31" ht="12.75">
      <c r="A624" s="19">
        <v>7</v>
      </c>
      <c r="B624" s="20" t="s">
        <v>85</v>
      </c>
      <c r="C624" s="15"/>
      <c r="D624" s="15"/>
      <c r="F624" s="66"/>
      <c r="G624" s="16"/>
      <c r="Z624" s="18" t="str">
        <f t="shared" si="91"/>
        <v xml:space="preserve"> </v>
      </c>
      <c r="AA624" s="18">
        <f t="shared" si="93"/>
        <v>47</v>
      </c>
      <c r="AB624" s="18">
        <f t="shared" ca="1" si="94"/>
        <v>96</v>
      </c>
      <c r="AC624" s="18">
        <f t="shared" ca="1" si="95"/>
        <v>0</v>
      </c>
      <c r="AE624" s="2" t="b">
        <f t="shared" si="92"/>
        <v>0</v>
      </c>
    </row>
    <row r="625" spans="1:31" ht="12.75">
      <c r="A625" s="19">
        <v>7</v>
      </c>
      <c r="B625" s="20" t="s">
        <v>97</v>
      </c>
      <c r="C625" s="15"/>
      <c r="D625" s="15"/>
      <c r="F625" s="66"/>
      <c r="G625" s="16"/>
      <c r="Z625" s="18" t="str">
        <f t="shared" si="91"/>
        <v xml:space="preserve"> </v>
      </c>
      <c r="AA625" s="18">
        <f t="shared" si="93"/>
        <v>47</v>
      </c>
      <c r="AB625" s="18">
        <f t="shared" ca="1" si="94"/>
        <v>96</v>
      </c>
      <c r="AC625" s="18">
        <f t="shared" ca="1" si="95"/>
        <v>0</v>
      </c>
      <c r="AE625" s="2" t="b">
        <f t="shared" si="92"/>
        <v>0</v>
      </c>
    </row>
    <row r="626" spans="1:31" ht="12.75">
      <c r="A626" s="19">
        <v>7</v>
      </c>
      <c r="B626" s="20" t="s">
        <v>14</v>
      </c>
      <c r="C626" s="15"/>
      <c r="D626" s="15"/>
      <c r="F626" s="66"/>
      <c r="G626" s="16"/>
      <c r="Z626" s="18" t="str">
        <f t="shared" si="91"/>
        <v xml:space="preserve"> </v>
      </c>
      <c r="AA626" s="18">
        <f t="shared" si="93"/>
        <v>47</v>
      </c>
      <c r="AB626" s="18">
        <f t="shared" ca="1" si="94"/>
        <v>96</v>
      </c>
      <c r="AC626" s="18">
        <f t="shared" ca="1" si="95"/>
        <v>0</v>
      </c>
      <c r="AE626" s="2" t="b">
        <f t="shared" si="92"/>
        <v>0</v>
      </c>
    </row>
    <row r="627" spans="1:31" ht="12.75">
      <c r="A627" s="19">
        <v>7</v>
      </c>
      <c r="B627" s="20" t="s">
        <v>26</v>
      </c>
      <c r="C627" s="15"/>
      <c r="D627" s="15"/>
      <c r="F627" s="66"/>
      <c r="G627" s="16"/>
      <c r="I627" s="12" t="str">
        <f ca="1">IF(AC628=1,"Plate "&amp;TEXT(AA628+1,"0"),"")</f>
        <v/>
      </c>
      <c r="Z627" s="18" t="str">
        <f t="shared" si="91"/>
        <v xml:space="preserve"> </v>
      </c>
      <c r="AA627" s="18">
        <f t="shared" si="93"/>
        <v>47</v>
      </c>
      <c r="AB627" s="18">
        <f t="shared" ca="1" si="94"/>
        <v>96</v>
      </c>
      <c r="AC627" s="18">
        <f t="shared" ca="1" si="95"/>
        <v>0</v>
      </c>
      <c r="AE627" s="2" t="b">
        <f t="shared" si="92"/>
        <v>0</v>
      </c>
    </row>
    <row r="628" spans="1:31" ht="12.75">
      <c r="A628" s="19">
        <v>7</v>
      </c>
      <c r="B628" s="20" t="s">
        <v>38</v>
      </c>
      <c r="C628" s="15"/>
      <c r="D628" s="15"/>
      <c r="F628" s="66"/>
      <c r="G628" s="16"/>
      <c r="H628" s="9"/>
      <c r="I628" s="10" t="str">
        <f ca="1">IF($AC628=1,"1","")</f>
        <v/>
      </c>
      <c r="J628" s="10" t="str">
        <f ca="1">IF($AC628=1,"2","")</f>
        <v/>
      </c>
      <c r="K628" s="10" t="str">
        <f ca="1">IF($AC628=1,"3","")</f>
        <v/>
      </c>
      <c r="L628" s="10" t="str">
        <f ca="1">IF($AC628=1,"4","")</f>
        <v/>
      </c>
      <c r="M628" s="10" t="str">
        <f ca="1">IF($AC628=1,"5","")</f>
        <v/>
      </c>
      <c r="N628" s="10" t="str">
        <f ca="1">IF($AC628=1,"6","")</f>
        <v/>
      </c>
      <c r="O628" s="10" t="str">
        <f ca="1">IF($AC628=1,"7","")</f>
        <v/>
      </c>
      <c r="P628" s="10" t="str">
        <f ca="1">IF($AC628=1,"8","")</f>
        <v/>
      </c>
      <c r="Q628" s="10" t="str">
        <f ca="1">IF($AC628=1,"9","")</f>
        <v/>
      </c>
      <c r="R628" s="10" t="str">
        <f ca="1">IF($AC628=1,"10","")</f>
        <v/>
      </c>
      <c r="S628" s="10" t="str">
        <f ca="1">IF($AC628=1,"11","")</f>
        <v/>
      </c>
      <c r="T628" s="10" t="str">
        <f ca="1">IF($AC628=1,"12","")</f>
        <v/>
      </c>
      <c r="Z628" s="18" t="str">
        <f t="shared" si="91"/>
        <v xml:space="preserve"> </v>
      </c>
      <c r="AA628" s="18">
        <f t="shared" si="93"/>
        <v>48</v>
      </c>
      <c r="AB628" s="18">
        <f t="shared" ca="1" si="94"/>
        <v>96</v>
      </c>
      <c r="AC628" s="18">
        <f t="shared" ca="1" si="95"/>
        <v>0</v>
      </c>
      <c r="AE628" s="2" t="b">
        <f t="shared" si="92"/>
        <v>0</v>
      </c>
    </row>
    <row r="629" spans="1:31" ht="12.75">
      <c r="A629" s="19">
        <v>7</v>
      </c>
      <c r="B629" s="20" t="s">
        <v>50</v>
      </c>
      <c r="C629" s="15"/>
      <c r="D629" s="15"/>
      <c r="F629" s="66"/>
      <c r="G629" s="16"/>
      <c r="H629" s="10" t="str">
        <f ca="1">IF(AC629=1,"A","")</f>
        <v/>
      </c>
      <c r="I629" s="17" t="str">
        <f ca="1" t="shared" si="99" ref="I629:T636">OFFSET($Z$2,ROW()-StartRow-1-$AA629*PanelHeight+$AA629*WellsInPlate+(COLUMN()-9)*8,0,1,1)</f>
        <v xml:space="preserve"> </v>
      </c>
      <c r="J629" s="17" t="str">
        <f t="shared" ca="1" si="99"/>
        <v xml:space="preserve"> </v>
      </c>
      <c r="K629" s="17" t="str">
        <f t="shared" ca="1" si="99"/>
        <v xml:space="preserve"> </v>
      </c>
      <c r="L629" s="17" t="str">
        <f t="shared" ca="1" si="99"/>
        <v xml:space="preserve"> </v>
      </c>
      <c r="M629" s="17" t="str">
        <f t="shared" ca="1" si="99"/>
        <v xml:space="preserve"> </v>
      </c>
      <c r="N629" s="17" t="str">
        <f t="shared" ca="1" si="99"/>
        <v xml:space="preserve"> </v>
      </c>
      <c r="O629" s="17" t="str">
        <f t="shared" ca="1" si="99"/>
        <v xml:space="preserve"> </v>
      </c>
      <c r="P629" s="17" t="str">
        <f t="shared" ca="1" si="99"/>
        <v xml:space="preserve"> </v>
      </c>
      <c r="Q629" s="17" t="str">
        <f t="shared" ca="1" si="99"/>
        <v xml:space="preserve"> </v>
      </c>
      <c r="R629" s="17" t="str">
        <f t="shared" ca="1" si="99"/>
        <v xml:space="preserve"> </v>
      </c>
      <c r="S629" s="17" t="str">
        <f t="shared" ca="1" si="99"/>
        <v xml:space="preserve"> </v>
      </c>
      <c r="T629" s="17" t="str">
        <f t="shared" ca="1" si="99"/>
        <v xml:space="preserve"> </v>
      </c>
      <c r="Z629" s="18" t="str">
        <f t="shared" si="91"/>
        <v xml:space="preserve"> </v>
      </c>
      <c r="AA629" s="18">
        <f t="shared" si="93"/>
        <v>48</v>
      </c>
      <c r="AB629" s="18">
        <f t="shared" ca="1" si="94"/>
        <v>96</v>
      </c>
      <c r="AC629" s="18">
        <f t="shared" ca="1" si="95"/>
        <v>0</v>
      </c>
      <c r="AE629" s="2" t="b">
        <f t="shared" si="92"/>
        <v>0</v>
      </c>
    </row>
    <row r="630" spans="1:31" ht="12.75">
      <c r="A630" s="19">
        <v>7</v>
      </c>
      <c r="B630" s="20" t="s">
        <v>62</v>
      </c>
      <c r="C630" s="15"/>
      <c r="D630" s="15"/>
      <c r="F630" s="66"/>
      <c r="G630" s="16"/>
      <c r="H630" s="10" t="str">
        <f ca="1">IF(AC630=1,"B","")</f>
        <v/>
      </c>
      <c r="I630" s="17" t="str">
        <f t="shared" ca="1" si="99"/>
        <v xml:space="preserve"> </v>
      </c>
      <c r="J630" s="17" t="str">
        <f t="shared" ca="1" si="99"/>
        <v xml:space="preserve"> </v>
      </c>
      <c r="K630" s="17" t="str">
        <f t="shared" ca="1" si="99"/>
        <v xml:space="preserve"> </v>
      </c>
      <c r="L630" s="17" t="str">
        <f t="shared" ca="1" si="99"/>
        <v xml:space="preserve"> </v>
      </c>
      <c r="M630" s="17" t="str">
        <f t="shared" ca="1" si="99"/>
        <v xml:space="preserve"> </v>
      </c>
      <c r="N630" s="17" t="str">
        <f t="shared" ca="1" si="99"/>
        <v xml:space="preserve"> </v>
      </c>
      <c r="O630" s="17" t="str">
        <f t="shared" ca="1" si="99"/>
        <v xml:space="preserve"> </v>
      </c>
      <c r="P630" s="17" t="str">
        <f t="shared" ca="1" si="99"/>
        <v xml:space="preserve"> </v>
      </c>
      <c r="Q630" s="17" t="str">
        <f t="shared" ca="1" si="99"/>
        <v xml:space="preserve"> </v>
      </c>
      <c r="R630" s="17" t="str">
        <f t="shared" ca="1" si="99"/>
        <v xml:space="preserve"> </v>
      </c>
      <c r="S630" s="17" t="str">
        <f t="shared" ca="1" si="99"/>
        <v xml:space="preserve"> </v>
      </c>
      <c r="T630" s="17" t="str">
        <f t="shared" ca="1" si="99"/>
        <v xml:space="preserve"> </v>
      </c>
      <c r="Z630" s="18" t="str">
        <f t="shared" si="91"/>
        <v xml:space="preserve"> </v>
      </c>
      <c r="AA630" s="18">
        <f t="shared" si="93"/>
        <v>48</v>
      </c>
      <c r="AB630" s="18">
        <f t="shared" ca="1" si="94"/>
        <v>96</v>
      </c>
      <c r="AC630" s="18">
        <f t="shared" ca="1" si="95"/>
        <v>0</v>
      </c>
      <c r="AE630" s="2" t="b">
        <f t="shared" si="92"/>
        <v>0</v>
      </c>
    </row>
    <row r="631" spans="1:31" ht="12.75">
      <c r="A631" s="19">
        <v>7</v>
      </c>
      <c r="B631" s="20" t="s">
        <v>74</v>
      </c>
      <c r="C631" s="15"/>
      <c r="D631" s="15"/>
      <c r="F631" s="66"/>
      <c r="G631" s="16"/>
      <c r="H631" s="10" t="str">
        <f ca="1">IF(AC631=1,"C","")</f>
        <v/>
      </c>
      <c r="I631" s="17" t="str">
        <f t="shared" ca="1" si="99"/>
        <v xml:space="preserve"> </v>
      </c>
      <c r="J631" s="17" t="str">
        <f t="shared" ca="1" si="99"/>
        <v xml:space="preserve"> </v>
      </c>
      <c r="K631" s="17" t="str">
        <f t="shared" ca="1" si="99"/>
        <v xml:space="preserve"> </v>
      </c>
      <c r="L631" s="17" t="str">
        <f t="shared" ca="1" si="99"/>
        <v xml:space="preserve"> </v>
      </c>
      <c r="M631" s="17" t="str">
        <f t="shared" ca="1" si="99"/>
        <v xml:space="preserve"> </v>
      </c>
      <c r="N631" s="17" t="str">
        <f t="shared" ca="1" si="99"/>
        <v xml:space="preserve"> </v>
      </c>
      <c r="O631" s="17" t="str">
        <f t="shared" ca="1" si="99"/>
        <v xml:space="preserve"> </v>
      </c>
      <c r="P631" s="17" t="str">
        <f t="shared" ca="1" si="99"/>
        <v xml:space="preserve"> </v>
      </c>
      <c r="Q631" s="17" t="str">
        <f t="shared" ca="1" si="99"/>
        <v xml:space="preserve"> </v>
      </c>
      <c r="R631" s="17" t="str">
        <f t="shared" ca="1" si="99"/>
        <v xml:space="preserve"> </v>
      </c>
      <c r="S631" s="17" t="str">
        <f t="shared" ca="1" si="99"/>
        <v xml:space="preserve"> </v>
      </c>
      <c r="T631" s="17" t="str">
        <f t="shared" ca="1" si="99"/>
        <v xml:space="preserve"> </v>
      </c>
      <c r="Z631" s="18" t="str">
        <f t="shared" si="91"/>
        <v xml:space="preserve"> </v>
      </c>
      <c r="AA631" s="18">
        <f t="shared" si="93"/>
        <v>48</v>
      </c>
      <c r="AB631" s="18">
        <f t="shared" ca="1" si="94"/>
        <v>96</v>
      </c>
      <c r="AC631" s="18">
        <f t="shared" ca="1" si="95"/>
        <v>0</v>
      </c>
      <c r="AE631" s="2" t="b">
        <f t="shared" si="92"/>
        <v>0</v>
      </c>
    </row>
    <row r="632" spans="1:31" ht="12.75">
      <c r="A632" s="19">
        <v>7</v>
      </c>
      <c r="B632" s="20" t="s">
        <v>86</v>
      </c>
      <c r="C632" s="15"/>
      <c r="D632" s="15"/>
      <c r="F632" s="66"/>
      <c r="G632" s="16"/>
      <c r="H632" s="10" t="str">
        <f ca="1">IF(AC632=1,"D","")</f>
        <v/>
      </c>
      <c r="I632" s="17" t="str">
        <f t="shared" ca="1" si="99"/>
        <v xml:space="preserve"> </v>
      </c>
      <c r="J632" s="17" t="str">
        <f t="shared" ca="1" si="99"/>
        <v xml:space="preserve"> </v>
      </c>
      <c r="K632" s="17" t="str">
        <f t="shared" ca="1" si="99"/>
        <v xml:space="preserve"> </v>
      </c>
      <c r="L632" s="17" t="str">
        <f t="shared" ca="1" si="99"/>
        <v xml:space="preserve"> </v>
      </c>
      <c r="M632" s="17" t="str">
        <f t="shared" ca="1" si="99"/>
        <v xml:space="preserve"> </v>
      </c>
      <c r="N632" s="17" t="str">
        <f t="shared" ca="1" si="99"/>
        <v xml:space="preserve"> </v>
      </c>
      <c r="O632" s="17" t="str">
        <f t="shared" ca="1" si="99"/>
        <v xml:space="preserve"> </v>
      </c>
      <c r="P632" s="17" t="str">
        <f t="shared" ca="1" si="99"/>
        <v xml:space="preserve"> </v>
      </c>
      <c r="Q632" s="17" t="str">
        <f t="shared" ca="1" si="99"/>
        <v xml:space="preserve"> </v>
      </c>
      <c r="R632" s="17" t="str">
        <f t="shared" ca="1" si="99"/>
        <v xml:space="preserve"> </v>
      </c>
      <c r="S632" s="17" t="str">
        <f t="shared" ca="1" si="99"/>
        <v xml:space="preserve"> </v>
      </c>
      <c r="T632" s="17" t="str">
        <f t="shared" ca="1" si="99"/>
        <v xml:space="preserve"> </v>
      </c>
      <c r="Z632" s="18" t="str">
        <f t="shared" si="91"/>
        <v xml:space="preserve"> </v>
      </c>
      <c r="AA632" s="18">
        <f t="shared" si="93"/>
        <v>48</v>
      </c>
      <c r="AB632" s="18">
        <f t="shared" ca="1" si="94"/>
        <v>96</v>
      </c>
      <c r="AC632" s="18">
        <f t="shared" ca="1" si="95"/>
        <v>0</v>
      </c>
      <c r="AE632" s="2" t="b">
        <f t="shared" si="92"/>
        <v>0</v>
      </c>
    </row>
    <row r="633" spans="1:31" ht="12.75">
      <c r="A633" s="19">
        <v>7</v>
      </c>
      <c r="B633" s="20" t="s">
        <v>98</v>
      </c>
      <c r="C633" s="15"/>
      <c r="D633" s="15"/>
      <c r="F633" s="66"/>
      <c r="G633" s="16"/>
      <c r="H633" s="10" t="str">
        <f ca="1">IF(AC633=1,"E","")</f>
        <v/>
      </c>
      <c r="I633" s="17" t="str">
        <f t="shared" ca="1" si="99"/>
        <v xml:space="preserve"> </v>
      </c>
      <c r="J633" s="17" t="str">
        <f t="shared" ca="1" si="99"/>
        <v xml:space="preserve"> </v>
      </c>
      <c r="K633" s="17" t="str">
        <f t="shared" ca="1" si="99"/>
        <v xml:space="preserve"> </v>
      </c>
      <c r="L633" s="17" t="str">
        <f t="shared" ca="1" si="99"/>
        <v xml:space="preserve"> </v>
      </c>
      <c r="M633" s="17" t="str">
        <f t="shared" ca="1" si="99"/>
        <v xml:space="preserve"> </v>
      </c>
      <c r="N633" s="17" t="str">
        <f t="shared" ca="1" si="99"/>
        <v xml:space="preserve"> </v>
      </c>
      <c r="O633" s="17" t="str">
        <f t="shared" ca="1" si="99"/>
        <v xml:space="preserve"> </v>
      </c>
      <c r="P633" s="17" t="str">
        <f t="shared" ca="1" si="99"/>
        <v xml:space="preserve"> </v>
      </c>
      <c r="Q633" s="17" t="str">
        <f t="shared" ca="1" si="99"/>
        <v xml:space="preserve"> </v>
      </c>
      <c r="R633" s="17" t="str">
        <f t="shared" ca="1" si="99"/>
        <v xml:space="preserve"> </v>
      </c>
      <c r="S633" s="17" t="str">
        <f t="shared" ca="1" si="99"/>
        <v xml:space="preserve"> </v>
      </c>
      <c r="T633" s="17" t="str">
        <f t="shared" ca="1" si="99"/>
        <v xml:space="preserve"> </v>
      </c>
      <c r="Z633" s="18" t="str">
        <f t="shared" si="91"/>
        <v xml:space="preserve"> </v>
      </c>
      <c r="AA633" s="18">
        <f t="shared" si="93"/>
        <v>48</v>
      </c>
      <c r="AB633" s="18">
        <f t="shared" ca="1" si="94"/>
        <v>96</v>
      </c>
      <c r="AC633" s="18">
        <f t="shared" ca="1" si="95"/>
        <v>0</v>
      </c>
      <c r="AE633" s="2" t="b">
        <f t="shared" si="92"/>
        <v>0</v>
      </c>
    </row>
    <row r="634" spans="1:31" ht="12.75">
      <c r="A634" s="19">
        <v>7</v>
      </c>
      <c r="B634" s="20" t="s">
        <v>15</v>
      </c>
      <c r="C634" s="15"/>
      <c r="D634" s="15"/>
      <c r="F634" s="66"/>
      <c r="G634" s="16"/>
      <c r="H634" s="10" t="str">
        <f ca="1">IF(AC634=1,"F","")</f>
        <v/>
      </c>
      <c r="I634" s="17" t="str">
        <f t="shared" ca="1" si="99"/>
        <v xml:space="preserve"> </v>
      </c>
      <c r="J634" s="17" t="str">
        <f t="shared" ca="1" si="99"/>
        <v xml:space="preserve"> </v>
      </c>
      <c r="K634" s="17" t="str">
        <f t="shared" ca="1" si="99"/>
        <v xml:space="preserve"> </v>
      </c>
      <c r="L634" s="17" t="str">
        <f t="shared" ca="1" si="99"/>
        <v xml:space="preserve"> </v>
      </c>
      <c r="M634" s="17" t="str">
        <f t="shared" ca="1" si="99"/>
        <v xml:space="preserve"> </v>
      </c>
      <c r="N634" s="17" t="str">
        <f t="shared" ca="1" si="99"/>
        <v xml:space="preserve"> </v>
      </c>
      <c r="O634" s="17" t="str">
        <f t="shared" ca="1" si="99"/>
        <v xml:space="preserve"> </v>
      </c>
      <c r="P634" s="17" t="str">
        <f t="shared" ca="1" si="99"/>
        <v xml:space="preserve"> </v>
      </c>
      <c r="Q634" s="17" t="str">
        <f t="shared" ca="1" si="99"/>
        <v xml:space="preserve"> </v>
      </c>
      <c r="R634" s="17" t="str">
        <f t="shared" ca="1" si="99"/>
        <v xml:space="preserve"> </v>
      </c>
      <c r="S634" s="17" t="str">
        <f t="shared" ca="1" si="99"/>
        <v xml:space="preserve"> </v>
      </c>
      <c r="T634" s="17" t="str">
        <f t="shared" ca="1" si="99"/>
        <v xml:space="preserve"> </v>
      </c>
      <c r="Z634" s="18" t="str">
        <f t="shared" si="91"/>
        <v xml:space="preserve"> </v>
      </c>
      <c r="AA634" s="18">
        <f t="shared" si="93"/>
        <v>48</v>
      </c>
      <c r="AB634" s="18">
        <f t="shared" ca="1" si="94"/>
        <v>96</v>
      </c>
      <c r="AC634" s="18">
        <f t="shared" ca="1" si="95"/>
        <v>0</v>
      </c>
      <c r="AE634" s="2" t="b">
        <f t="shared" si="92"/>
        <v>0</v>
      </c>
    </row>
    <row r="635" spans="1:31" ht="12.75">
      <c r="A635" s="19">
        <v>7</v>
      </c>
      <c r="B635" s="20" t="s">
        <v>27</v>
      </c>
      <c r="C635" s="15"/>
      <c r="D635" s="15"/>
      <c r="F635" s="66"/>
      <c r="G635" s="16"/>
      <c r="H635" s="10" t="str">
        <f ca="1">IF(AC635=1,"G","")</f>
        <v/>
      </c>
      <c r="I635" s="17" t="str">
        <f t="shared" ca="1" si="99"/>
        <v xml:space="preserve"> </v>
      </c>
      <c r="J635" s="17" t="str">
        <f t="shared" ca="1" si="99"/>
        <v xml:space="preserve"> </v>
      </c>
      <c r="K635" s="17" t="str">
        <f t="shared" ca="1" si="99"/>
        <v xml:space="preserve"> </v>
      </c>
      <c r="L635" s="17" t="str">
        <f t="shared" ca="1" si="99"/>
        <v xml:space="preserve"> </v>
      </c>
      <c r="M635" s="17" t="str">
        <f t="shared" ca="1" si="99"/>
        <v xml:space="preserve"> </v>
      </c>
      <c r="N635" s="17" t="str">
        <f t="shared" ca="1" si="99"/>
        <v xml:space="preserve"> </v>
      </c>
      <c r="O635" s="17" t="str">
        <f t="shared" ca="1" si="99"/>
        <v xml:space="preserve"> </v>
      </c>
      <c r="P635" s="17" t="str">
        <f t="shared" ca="1" si="99"/>
        <v xml:space="preserve"> </v>
      </c>
      <c r="Q635" s="17" t="str">
        <f t="shared" ca="1" si="99"/>
        <v xml:space="preserve"> </v>
      </c>
      <c r="R635" s="17" t="str">
        <f t="shared" ca="1" si="99"/>
        <v xml:space="preserve"> </v>
      </c>
      <c r="S635" s="17" t="str">
        <f t="shared" ca="1" si="99"/>
        <v xml:space="preserve"> </v>
      </c>
      <c r="T635" s="17" t="str">
        <f t="shared" ca="1" si="99"/>
        <v xml:space="preserve"> </v>
      </c>
      <c r="Z635" s="18" t="str">
        <f t="shared" si="91"/>
        <v xml:space="preserve"> </v>
      </c>
      <c r="AA635" s="18">
        <f t="shared" si="93"/>
        <v>48</v>
      </c>
      <c r="AB635" s="18">
        <f t="shared" ca="1" si="94"/>
        <v>96</v>
      </c>
      <c r="AC635" s="18">
        <f t="shared" ca="1" si="95"/>
        <v>0</v>
      </c>
      <c r="AE635" s="2" t="b">
        <f t="shared" si="92"/>
        <v>0</v>
      </c>
    </row>
    <row r="636" spans="1:31" ht="12.75">
      <c r="A636" s="19">
        <v>7</v>
      </c>
      <c r="B636" s="20" t="s">
        <v>39</v>
      </c>
      <c r="C636" s="15"/>
      <c r="D636" s="15"/>
      <c r="F636" s="66"/>
      <c r="G636" s="16"/>
      <c r="H636" s="10" t="str">
        <f ca="1">IF(AC636=1,"H","")</f>
        <v/>
      </c>
      <c r="I636" s="17" t="str">
        <f t="shared" ca="1" si="99"/>
        <v xml:space="preserve"> </v>
      </c>
      <c r="J636" s="17" t="str">
        <f t="shared" ca="1" si="99"/>
        <v xml:space="preserve"> </v>
      </c>
      <c r="K636" s="17" t="str">
        <f t="shared" ca="1" si="99"/>
        <v xml:space="preserve"> </v>
      </c>
      <c r="L636" s="17" t="str">
        <f t="shared" ca="1" si="99"/>
        <v xml:space="preserve"> </v>
      </c>
      <c r="M636" s="17" t="str">
        <f t="shared" ca="1" si="99"/>
        <v xml:space="preserve"> </v>
      </c>
      <c r="N636" s="17" t="str">
        <f t="shared" ca="1" si="99"/>
        <v xml:space="preserve"> </v>
      </c>
      <c r="O636" s="17" t="str">
        <f t="shared" ca="1" si="99"/>
        <v xml:space="preserve"> </v>
      </c>
      <c r="P636" s="17" t="str">
        <f t="shared" ca="1" si="99"/>
        <v xml:space="preserve"> </v>
      </c>
      <c r="Q636" s="17" t="str">
        <f t="shared" ca="1" si="99"/>
        <v xml:space="preserve"> </v>
      </c>
      <c r="R636" s="17" t="str">
        <f t="shared" ca="1" si="99"/>
        <v xml:space="preserve"> </v>
      </c>
      <c r="S636" s="17" t="str">
        <f t="shared" ca="1" si="99"/>
        <v xml:space="preserve"> </v>
      </c>
      <c r="T636" s="17" t="str">
        <f t="shared" ca="1" si="99"/>
        <v xml:space="preserve"> </v>
      </c>
      <c r="Z636" s="18" t="str">
        <f t="shared" si="91"/>
        <v xml:space="preserve"> </v>
      </c>
      <c r="AA636" s="18">
        <f t="shared" si="93"/>
        <v>48</v>
      </c>
      <c r="AB636" s="18">
        <f t="shared" ca="1" si="94"/>
        <v>96</v>
      </c>
      <c r="AC636" s="18">
        <f t="shared" ca="1" si="95"/>
        <v>0</v>
      </c>
      <c r="AE636" s="2" t="b">
        <f t="shared" si="92"/>
        <v>0</v>
      </c>
    </row>
    <row r="637" spans="1:31" ht="12.75">
      <c r="A637" s="19">
        <v>7</v>
      </c>
      <c r="B637" s="20" t="s">
        <v>51</v>
      </c>
      <c r="C637" s="15"/>
      <c r="D637" s="15"/>
      <c r="F637" s="66"/>
      <c r="G637" s="16"/>
      <c r="Z637" s="18" t="str">
        <f t="shared" si="91"/>
        <v xml:space="preserve"> </v>
      </c>
      <c r="AA637" s="18">
        <f t="shared" si="93"/>
        <v>48</v>
      </c>
      <c r="AB637" s="18">
        <f t="shared" ca="1" si="94"/>
        <v>96</v>
      </c>
      <c r="AC637" s="18">
        <f t="shared" ca="1" si="95"/>
        <v>0</v>
      </c>
      <c r="AE637" s="2" t="b">
        <f t="shared" si="92"/>
        <v>0</v>
      </c>
    </row>
    <row r="638" spans="1:31" ht="12.75">
      <c r="A638" s="19">
        <v>7</v>
      </c>
      <c r="B638" s="20" t="s">
        <v>63</v>
      </c>
      <c r="C638" s="15"/>
      <c r="D638" s="15"/>
      <c r="F638" s="66"/>
      <c r="G638" s="16"/>
      <c r="Z638" s="18" t="str">
        <f t="shared" si="91"/>
        <v xml:space="preserve"> </v>
      </c>
      <c r="AA638" s="18">
        <f t="shared" si="93"/>
        <v>48</v>
      </c>
      <c r="AB638" s="18">
        <f t="shared" ca="1" si="94"/>
        <v>96</v>
      </c>
      <c r="AC638" s="18">
        <f t="shared" ca="1" si="95"/>
        <v>0</v>
      </c>
      <c r="AE638" s="2" t="b">
        <f t="shared" si="92"/>
        <v>0</v>
      </c>
    </row>
    <row r="639" spans="1:31" ht="12.75">
      <c r="A639" s="19">
        <v>7</v>
      </c>
      <c r="B639" s="20" t="s">
        <v>75</v>
      </c>
      <c r="C639" s="15"/>
      <c r="D639" s="15"/>
      <c r="F639" s="66"/>
      <c r="G639" s="16"/>
      <c r="Z639" s="18" t="str">
        <f t="shared" si="91"/>
        <v xml:space="preserve"> </v>
      </c>
      <c r="AA639" s="18">
        <f t="shared" si="93"/>
        <v>48</v>
      </c>
      <c r="AB639" s="18">
        <f t="shared" ca="1" si="94"/>
        <v>96</v>
      </c>
      <c r="AC639" s="18">
        <f t="shared" ca="1" si="95"/>
        <v>0</v>
      </c>
      <c r="AE639" s="2" t="b">
        <f t="shared" si="92"/>
        <v>0</v>
      </c>
    </row>
    <row r="640" spans="1:31" ht="12.75">
      <c r="A640" s="19">
        <v>7</v>
      </c>
      <c r="B640" s="20" t="s">
        <v>87</v>
      </c>
      <c r="C640" s="15"/>
      <c r="D640" s="15"/>
      <c r="F640" s="66"/>
      <c r="G640" s="16"/>
      <c r="I640" s="12" t="str">
        <f ca="1">IF(AC641=1,"Plate "&amp;TEXT(AA641+1,"0"),"")</f>
        <v/>
      </c>
      <c r="Z640" s="18" t="str">
        <f t="shared" si="91"/>
        <v xml:space="preserve"> </v>
      </c>
      <c r="AA640" s="18">
        <f t="shared" si="93"/>
        <v>48</v>
      </c>
      <c r="AB640" s="18">
        <f t="shared" ca="1" si="94"/>
        <v>96</v>
      </c>
      <c r="AC640" s="18">
        <f t="shared" ca="1" si="95"/>
        <v>0</v>
      </c>
      <c r="AE640" s="2" t="b">
        <f t="shared" si="92"/>
        <v>0</v>
      </c>
    </row>
    <row r="641" spans="1:31" ht="12.75">
      <c r="A641" s="19">
        <v>7</v>
      </c>
      <c r="B641" s="20" t="s">
        <v>99</v>
      </c>
      <c r="C641" s="15"/>
      <c r="D641" s="15"/>
      <c r="F641" s="66"/>
      <c r="G641" s="16"/>
      <c r="H641" s="9"/>
      <c r="I641" s="10" t="str">
        <f ca="1">IF($AC641=1,"1","")</f>
        <v/>
      </c>
      <c r="J641" s="10" t="str">
        <f ca="1">IF($AC641=1,"2","")</f>
        <v/>
      </c>
      <c r="K641" s="10" t="str">
        <f ca="1">IF($AC641=1,"3","")</f>
        <v/>
      </c>
      <c r="L641" s="10" t="str">
        <f ca="1">IF($AC641=1,"4","")</f>
        <v/>
      </c>
      <c r="M641" s="10" t="str">
        <f ca="1">IF($AC641=1,"5","")</f>
        <v/>
      </c>
      <c r="N641" s="10" t="str">
        <f ca="1">IF($AC641=1,"6","")</f>
        <v/>
      </c>
      <c r="O641" s="10" t="str">
        <f ca="1">IF($AC641=1,"7","")</f>
        <v/>
      </c>
      <c r="P641" s="10" t="str">
        <f ca="1">IF($AC641=1,"8","")</f>
        <v/>
      </c>
      <c r="Q641" s="10" t="str">
        <f ca="1">IF($AC641=1,"9","")</f>
        <v/>
      </c>
      <c r="R641" s="10" t="str">
        <f ca="1">IF($AC641=1,"10","")</f>
        <v/>
      </c>
      <c r="S641" s="10" t="str">
        <f ca="1">IF($AC641=1,"11","")</f>
        <v/>
      </c>
      <c r="T641" s="10" t="str">
        <f ca="1">IF($AC641=1,"12","")</f>
        <v/>
      </c>
      <c r="Z641" s="18" t="str">
        <f t="shared" si="91"/>
        <v xml:space="preserve"> </v>
      </c>
      <c r="AA641" s="18">
        <f t="shared" si="93"/>
        <v>49</v>
      </c>
      <c r="AB641" s="18">
        <f t="shared" ca="1" si="94"/>
        <v>96</v>
      </c>
      <c r="AC641" s="18">
        <f t="shared" ca="1" si="95"/>
        <v>0</v>
      </c>
      <c r="AE641" s="2" t="b">
        <f t="shared" si="92"/>
        <v>0</v>
      </c>
    </row>
    <row r="642" spans="1:31" ht="12.75">
      <c r="A642" s="19">
        <v>7</v>
      </c>
      <c r="B642" s="20" t="s">
        <v>16</v>
      </c>
      <c r="C642" s="15"/>
      <c r="D642" s="15"/>
      <c r="F642" s="66"/>
      <c r="G642" s="16"/>
      <c r="H642" s="10" t="str">
        <f ca="1">IF(AC642=1,"A","")</f>
        <v/>
      </c>
      <c r="I642" s="17" t="str">
        <f ca="1" t="shared" si="100" ref="I642:T649">OFFSET($Z$2,ROW()-StartRow-1-$AA642*PanelHeight+$AA642*WellsInPlate+(COLUMN()-9)*8,0,1,1)</f>
        <v xml:space="preserve"> </v>
      </c>
      <c r="J642" s="17" t="str">
        <f t="shared" ca="1" si="100"/>
        <v xml:space="preserve"> </v>
      </c>
      <c r="K642" s="17" t="str">
        <f t="shared" ca="1" si="100"/>
        <v xml:space="preserve"> </v>
      </c>
      <c r="L642" s="17" t="str">
        <f t="shared" ca="1" si="100"/>
        <v xml:space="preserve"> </v>
      </c>
      <c r="M642" s="17" t="str">
        <f t="shared" ca="1" si="100"/>
        <v xml:space="preserve"> </v>
      </c>
      <c r="N642" s="17" t="str">
        <f t="shared" ca="1" si="100"/>
        <v xml:space="preserve"> </v>
      </c>
      <c r="O642" s="17" t="str">
        <f t="shared" ca="1" si="100"/>
        <v xml:space="preserve"> </v>
      </c>
      <c r="P642" s="17" t="str">
        <f t="shared" ca="1" si="100"/>
        <v xml:space="preserve"> </v>
      </c>
      <c r="Q642" s="17" t="str">
        <f t="shared" ca="1" si="100"/>
        <v xml:space="preserve"> </v>
      </c>
      <c r="R642" s="17" t="str">
        <f t="shared" ca="1" si="100"/>
        <v xml:space="preserve"> </v>
      </c>
      <c r="S642" s="17" t="str">
        <f t="shared" ca="1" si="100"/>
        <v xml:space="preserve"> </v>
      </c>
      <c r="T642" s="17" t="str">
        <f t="shared" ca="1" si="100"/>
        <v xml:space="preserve"> </v>
      </c>
      <c r="Z642" s="18" t="str">
        <f t="shared" si="101" ref="Z642:Z705">IF(LEN(INDEX($1:$1048576,ROW(),4))&gt;0,INDEX($1:$1048576,ROW(),4)," ")</f>
        <v xml:space="preserve"> </v>
      </c>
      <c r="AA642" s="18">
        <f t="shared" si="93"/>
        <v>49</v>
      </c>
      <c r="AB642" s="18">
        <f t="shared" ca="1" si="94"/>
        <v>96</v>
      </c>
      <c r="AC642" s="18">
        <f t="shared" ca="1" si="95"/>
        <v>0</v>
      </c>
      <c r="AE642" s="2" t="b">
        <f t="shared" si="92"/>
        <v>0</v>
      </c>
    </row>
    <row r="643" spans="1:31" ht="12.75">
      <c r="A643" s="19">
        <v>7</v>
      </c>
      <c r="B643" s="20" t="s">
        <v>28</v>
      </c>
      <c r="C643" s="15"/>
      <c r="D643" s="15"/>
      <c r="F643" s="66"/>
      <c r="G643" s="16"/>
      <c r="H643" s="10" t="str">
        <f ca="1">IF(AC643=1,"B","")</f>
        <v/>
      </c>
      <c r="I643" s="17" t="str">
        <f t="shared" ca="1" si="100"/>
        <v xml:space="preserve"> </v>
      </c>
      <c r="J643" s="17" t="str">
        <f t="shared" ca="1" si="100"/>
        <v xml:space="preserve"> </v>
      </c>
      <c r="K643" s="17" t="str">
        <f t="shared" ca="1" si="100"/>
        <v xml:space="preserve"> </v>
      </c>
      <c r="L643" s="17" t="str">
        <f t="shared" ca="1" si="100"/>
        <v xml:space="preserve"> </v>
      </c>
      <c r="M643" s="17" t="str">
        <f t="shared" ca="1" si="100"/>
        <v xml:space="preserve"> </v>
      </c>
      <c r="N643" s="17" t="str">
        <f t="shared" ca="1" si="100"/>
        <v xml:space="preserve"> </v>
      </c>
      <c r="O643" s="17" t="str">
        <f t="shared" ca="1" si="100"/>
        <v xml:space="preserve"> </v>
      </c>
      <c r="P643" s="17" t="str">
        <f t="shared" ca="1" si="100"/>
        <v xml:space="preserve"> </v>
      </c>
      <c r="Q643" s="17" t="str">
        <f t="shared" ca="1" si="100"/>
        <v xml:space="preserve"> </v>
      </c>
      <c r="R643" s="17" t="str">
        <f t="shared" ca="1" si="100"/>
        <v xml:space="preserve"> </v>
      </c>
      <c r="S643" s="17" t="str">
        <f t="shared" ca="1" si="100"/>
        <v xml:space="preserve"> </v>
      </c>
      <c r="T643" s="17" t="str">
        <f t="shared" ca="1" si="100"/>
        <v xml:space="preserve"> </v>
      </c>
      <c r="Z643" s="18" t="str">
        <f t="shared" si="101"/>
        <v xml:space="preserve"> </v>
      </c>
      <c r="AA643" s="18">
        <f t="shared" si="93"/>
        <v>49</v>
      </c>
      <c r="AB643" s="18">
        <f t="shared" ca="1" si="94"/>
        <v>96</v>
      </c>
      <c r="AC643" s="18">
        <f t="shared" ca="1" si="95"/>
        <v>0</v>
      </c>
      <c r="AE643" s="2" t="b">
        <f t="shared" si="102" ref="AE643:AE706">IF(COUNTBLANK(D643)=0,A643)</f>
        <v>0</v>
      </c>
    </row>
    <row r="644" spans="1:31" ht="12.75">
      <c r="A644" s="19">
        <v>7</v>
      </c>
      <c r="B644" s="20" t="s">
        <v>40</v>
      </c>
      <c r="C644" s="15"/>
      <c r="D644" s="15"/>
      <c r="F644" s="66"/>
      <c r="G644" s="16"/>
      <c r="H644" s="10" t="str">
        <f ca="1">IF(AC644=1,"C","")</f>
        <v/>
      </c>
      <c r="I644" s="17" t="str">
        <f t="shared" ca="1" si="100"/>
        <v xml:space="preserve"> </v>
      </c>
      <c r="J644" s="17" t="str">
        <f t="shared" ca="1" si="100"/>
        <v xml:space="preserve"> </v>
      </c>
      <c r="K644" s="17" t="str">
        <f t="shared" ca="1" si="100"/>
        <v xml:space="preserve"> </v>
      </c>
      <c r="L644" s="17" t="str">
        <f t="shared" ca="1" si="100"/>
        <v xml:space="preserve"> </v>
      </c>
      <c r="M644" s="17" t="str">
        <f t="shared" ca="1" si="100"/>
        <v xml:space="preserve"> </v>
      </c>
      <c r="N644" s="17" t="str">
        <f t="shared" ca="1" si="100"/>
        <v xml:space="preserve"> </v>
      </c>
      <c r="O644" s="17" t="str">
        <f t="shared" ca="1" si="100"/>
        <v xml:space="preserve"> </v>
      </c>
      <c r="P644" s="17" t="str">
        <f t="shared" ca="1" si="100"/>
        <v xml:space="preserve"> </v>
      </c>
      <c r="Q644" s="17" t="str">
        <f t="shared" ca="1" si="100"/>
        <v xml:space="preserve"> </v>
      </c>
      <c r="R644" s="17" t="str">
        <f t="shared" ca="1" si="100"/>
        <v xml:space="preserve"> </v>
      </c>
      <c r="S644" s="17" t="str">
        <f t="shared" ca="1" si="100"/>
        <v xml:space="preserve"> </v>
      </c>
      <c r="T644" s="17" t="str">
        <f t="shared" ca="1" si="100"/>
        <v xml:space="preserve"> </v>
      </c>
      <c r="Z644" s="18" t="str">
        <f t="shared" si="101"/>
        <v xml:space="preserve"> </v>
      </c>
      <c r="AA644" s="18">
        <f t="shared" si="103" ref="AA644:AA707">CEILING((ROW()-StartRow+1)/PanelHeight,1)-1</f>
        <v>49</v>
      </c>
      <c r="AB644" s="18">
        <f ca="1" t="shared" si="104" ref="AB644:AB707">COUNTBLANK(OFFSET(INDEX($1:$1048576,2,4),AA644*WellsInPlate,0,WellsInPlate,1))</f>
        <v>96</v>
      </c>
      <c r="AC644" s="18">
        <f ca="1" t="shared" si="105" ref="AC644:AC707">IF(AB644=WellsInPlate,0,1)</f>
        <v>0</v>
      </c>
      <c r="AE644" s="2" t="b">
        <f t="shared" si="102"/>
        <v>0</v>
      </c>
    </row>
    <row r="645" spans="1:31" ht="12.75">
      <c r="A645" s="19">
        <v>7</v>
      </c>
      <c r="B645" s="20" t="s">
        <v>52</v>
      </c>
      <c r="C645" s="15"/>
      <c r="D645" s="15"/>
      <c r="F645" s="66"/>
      <c r="G645" s="16"/>
      <c r="H645" s="10" t="str">
        <f ca="1">IF(AC645=1,"D","")</f>
        <v/>
      </c>
      <c r="I645" s="17" t="str">
        <f t="shared" ca="1" si="100"/>
        <v xml:space="preserve"> </v>
      </c>
      <c r="J645" s="17" t="str">
        <f t="shared" ca="1" si="100"/>
        <v xml:space="preserve"> </v>
      </c>
      <c r="K645" s="17" t="str">
        <f t="shared" ca="1" si="100"/>
        <v xml:space="preserve"> </v>
      </c>
      <c r="L645" s="17" t="str">
        <f t="shared" ca="1" si="100"/>
        <v xml:space="preserve"> </v>
      </c>
      <c r="M645" s="17" t="str">
        <f t="shared" ca="1" si="100"/>
        <v xml:space="preserve"> </v>
      </c>
      <c r="N645" s="17" t="str">
        <f t="shared" ca="1" si="100"/>
        <v xml:space="preserve"> </v>
      </c>
      <c r="O645" s="17" t="str">
        <f t="shared" ca="1" si="100"/>
        <v xml:space="preserve"> </v>
      </c>
      <c r="P645" s="17" t="str">
        <f t="shared" ca="1" si="100"/>
        <v xml:space="preserve"> </v>
      </c>
      <c r="Q645" s="17" t="str">
        <f t="shared" ca="1" si="100"/>
        <v xml:space="preserve"> </v>
      </c>
      <c r="R645" s="17" t="str">
        <f t="shared" ca="1" si="100"/>
        <v xml:space="preserve"> </v>
      </c>
      <c r="S645" s="17" t="str">
        <f t="shared" ca="1" si="100"/>
        <v xml:space="preserve"> </v>
      </c>
      <c r="T645" s="17" t="str">
        <f t="shared" ca="1" si="100"/>
        <v xml:space="preserve"> </v>
      </c>
      <c r="Z645" s="18" t="str">
        <f t="shared" si="101"/>
        <v xml:space="preserve"> </v>
      </c>
      <c r="AA645" s="18">
        <f t="shared" si="103"/>
        <v>49</v>
      </c>
      <c r="AB645" s="18">
        <f t="shared" ca="1" si="104"/>
        <v>96</v>
      </c>
      <c r="AC645" s="18">
        <f t="shared" ca="1" si="105"/>
        <v>0</v>
      </c>
      <c r="AE645" s="2" t="b">
        <f t="shared" si="102"/>
        <v>0</v>
      </c>
    </row>
    <row r="646" spans="1:31" ht="12.75">
      <c r="A646" s="19">
        <v>7</v>
      </c>
      <c r="B646" s="20" t="s">
        <v>64</v>
      </c>
      <c r="C646" s="15"/>
      <c r="D646" s="15"/>
      <c r="F646" s="66"/>
      <c r="G646" s="16"/>
      <c r="H646" s="10" t="str">
        <f ca="1">IF(AC646=1,"E","")</f>
        <v/>
      </c>
      <c r="I646" s="17" t="str">
        <f t="shared" ca="1" si="100"/>
        <v xml:space="preserve"> </v>
      </c>
      <c r="J646" s="17" t="str">
        <f t="shared" ca="1" si="100"/>
        <v xml:space="preserve"> </v>
      </c>
      <c r="K646" s="17" t="str">
        <f t="shared" ca="1" si="100"/>
        <v xml:space="preserve"> </v>
      </c>
      <c r="L646" s="17" t="str">
        <f t="shared" ca="1" si="100"/>
        <v xml:space="preserve"> </v>
      </c>
      <c r="M646" s="17" t="str">
        <f t="shared" ca="1" si="100"/>
        <v xml:space="preserve"> </v>
      </c>
      <c r="N646" s="17" t="str">
        <f t="shared" ca="1" si="100"/>
        <v xml:space="preserve"> </v>
      </c>
      <c r="O646" s="17" t="str">
        <f t="shared" ca="1" si="100"/>
        <v xml:space="preserve"> </v>
      </c>
      <c r="P646" s="17" t="str">
        <f t="shared" ca="1" si="100"/>
        <v xml:space="preserve"> </v>
      </c>
      <c r="Q646" s="17" t="str">
        <f t="shared" ca="1" si="100"/>
        <v xml:space="preserve"> </v>
      </c>
      <c r="R646" s="17" t="str">
        <f t="shared" ca="1" si="100"/>
        <v xml:space="preserve"> </v>
      </c>
      <c r="S646" s="17" t="str">
        <f t="shared" ca="1" si="100"/>
        <v xml:space="preserve"> </v>
      </c>
      <c r="T646" s="17" t="str">
        <f t="shared" ca="1" si="100"/>
        <v xml:space="preserve"> </v>
      </c>
      <c r="Z646" s="18" t="str">
        <f t="shared" si="101"/>
        <v xml:space="preserve"> </v>
      </c>
      <c r="AA646" s="18">
        <f t="shared" si="103"/>
        <v>49</v>
      </c>
      <c r="AB646" s="18">
        <f t="shared" ca="1" si="104"/>
        <v>96</v>
      </c>
      <c r="AC646" s="18">
        <f t="shared" ca="1" si="105"/>
        <v>0</v>
      </c>
      <c r="AE646" s="2" t="b">
        <f t="shared" si="102"/>
        <v>0</v>
      </c>
    </row>
    <row r="647" spans="1:31" ht="12.75">
      <c r="A647" s="19">
        <v>7</v>
      </c>
      <c r="B647" s="20" t="s">
        <v>76</v>
      </c>
      <c r="C647" s="15"/>
      <c r="D647" s="15"/>
      <c r="F647" s="66"/>
      <c r="G647" s="16"/>
      <c r="H647" s="10" t="str">
        <f ca="1">IF(AC647=1,"F","")</f>
        <v/>
      </c>
      <c r="I647" s="17" t="str">
        <f t="shared" ca="1" si="100"/>
        <v xml:space="preserve"> </v>
      </c>
      <c r="J647" s="17" t="str">
        <f t="shared" ca="1" si="100"/>
        <v xml:space="preserve"> </v>
      </c>
      <c r="K647" s="17" t="str">
        <f t="shared" ca="1" si="100"/>
        <v xml:space="preserve"> </v>
      </c>
      <c r="L647" s="17" t="str">
        <f t="shared" ca="1" si="100"/>
        <v xml:space="preserve"> </v>
      </c>
      <c r="M647" s="17" t="str">
        <f t="shared" ca="1" si="100"/>
        <v xml:space="preserve"> </v>
      </c>
      <c r="N647" s="17" t="str">
        <f t="shared" ca="1" si="100"/>
        <v xml:space="preserve"> </v>
      </c>
      <c r="O647" s="17" t="str">
        <f t="shared" ca="1" si="100"/>
        <v xml:space="preserve"> </v>
      </c>
      <c r="P647" s="17" t="str">
        <f t="shared" ca="1" si="100"/>
        <v xml:space="preserve"> </v>
      </c>
      <c r="Q647" s="17" t="str">
        <f t="shared" ca="1" si="100"/>
        <v xml:space="preserve"> </v>
      </c>
      <c r="R647" s="17" t="str">
        <f t="shared" ca="1" si="100"/>
        <v xml:space="preserve"> </v>
      </c>
      <c r="S647" s="17" t="str">
        <f t="shared" ca="1" si="100"/>
        <v xml:space="preserve"> </v>
      </c>
      <c r="T647" s="17" t="str">
        <f t="shared" ca="1" si="100"/>
        <v xml:space="preserve"> </v>
      </c>
      <c r="Z647" s="18" t="str">
        <f t="shared" si="101"/>
        <v xml:space="preserve"> </v>
      </c>
      <c r="AA647" s="18">
        <f t="shared" si="103"/>
        <v>49</v>
      </c>
      <c r="AB647" s="18">
        <f t="shared" ca="1" si="104"/>
        <v>96</v>
      </c>
      <c r="AC647" s="18">
        <f t="shared" ca="1" si="105"/>
        <v>0</v>
      </c>
      <c r="AE647" s="2" t="b">
        <f t="shared" si="102"/>
        <v>0</v>
      </c>
    </row>
    <row r="648" spans="1:31" ht="12.75">
      <c r="A648" s="19">
        <v>7</v>
      </c>
      <c r="B648" s="20" t="s">
        <v>88</v>
      </c>
      <c r="C648" s="15"/>
      <c r="D648" s="15"/>
      <c r="F648" s="66"/>
      <c r="G648" s="16"/>
      <c r="H648" s="10" t="str">
        <f ca="1">IF(AC648=1,"G","")</f>
        <v/>
      </c>
      <c r="I648" s="17" t="str">
        <f t="shared" ca="1" si="100"/>
        <v xml:space="preserve"> </v>
      </c>
      <c r="J648" s="17" t="str">
        <f t="shared" ca="1" si="100"/>
        <v xml:space="preserve"> </v>
      </c>
      <c r="K648" s="17" t="str">
        <f t="shared" ca="1" si="100"/>
        <v xml:space="preserve"> </v>
      </c>
      <c r="L648" s="17" t="str">
        <f t="shared" ca="1" si="100"/>
        <v xml:space="preserve"> </v>
      </c>
      <c r="M648" s="17" t="str">
        <f t="shared" ca="1" si="100"/>
        <v xml:space="preserve"> </v>
      </c>
      <c r="N648" s="17" t="str">
        <f t="shared" ca="1" si="100"/>
        <v xml:space="preserve"> </v>
      </c>
      <c r="O648" s="17" t="str">
        <f t="shared" ca="1" si="100"/>
        <v xml:space="preserve"> </v>
      </c>
      <c r="P648" s="17" t="str">
        <f t="shared" ca="1" si="100"/>
        <v xml:space="preserve"> </v>
      </c>
      <c r="Q648" s="17" t="str">
        <f t="shared" ca="1" si="100"/>
        <v xml:space="preserve"> </v>
      </c>
      <c r="R648" s="17" t="str">
        <f t="shared" ca="1" si="100"/>
        <v xml:space="preserve"> </v>
      </c>
      <c r="S648" s="17" t="str">
        <f t="shared" ca="1" si="100"/>
        <v xml:space="preserve"> </v>
      </c>
      <c r="T648" s="17" t="str">
        <f t="shared" ca="1" si="100"/>
        <v xml:space="preserve"> </v>
      </c>
      <c r="Z648" s="18" t="str">
        <f t="shared" si="101"/>
        <v xml:space="preserve"> </v>
      </c>
      <c r="AA648" s="18">
        <f t="shared" si="103"/>
        <v>49</v>
      </c>
      <c r="AB648" s="18">
        <f t="shared" ca="1" si="104"/>
        <v>96</v>
      </c>
      <c r="AC648" s="18">
        <f t="shared" ca="1" si="105"/>
        <v>0</v>
      </c>
      <c r="AE648" s="2" t="b">
        <f t="shared" si="102"/>
        <v>0</v>
      </c>
    </row>
    <row r="649" spans="1:31" ht="12.75">
      <c r="A649" s="19">
        <v>7</v>
      </c>
      <c r="B649" s="20" t="s">
        <v>100</v>
      </c>
      <c r="C649" s="15"/>
      <c r="D649" s="15"/>
      <c r="F649" s="66"/>
      <c r="G649" s="16"/>
      <c r="H649" s="10" t="str">
        <f ca="1">IF(AC649=1,"H","")</f>
        <v/>
      </c>
      <c r="I649" s="17" t="str">
        <f t="shared" ca="1" si="100"/>
        <v xml:space="preserve"> </v>
      </c>
      <c r="J649" s="17" t="str">
        <f t="shared" ca="1" si="100"/>
        <v xml:space="preserve"> </v>
      </c>
      <c r="K649" s="17" t="str">
        <f t="shared" ca="1" si="100"/>
        <v xml:space="preserve"> </v>
      </c>
      <c r="L649" s="17" t="str">
        <f t="shared" ca="1" si="100"/>
        <v xml:space="preserve"> </v>
      </c>
      <c r="M649" s="17" t="str">
        <f t="shared" ca="1" si="100"/>
        <v xml:space="preserve"> </v>
      </c>
      <c r="N649" s="17" t="str">
        <f t="shared" ca="1" si="100"/>
        <v xml:space="preserve"> </v>
      </c>
      <c r="O649" s="17" t="str">
        <f t="shared" ca="1" si="100"/>
        <v xml:space="preserve"> </v>
      </c>
      <c r="P649" s="17" t="str">
        <f t="shared" ca="1" si="100"/>
        <v xml:space="preserve"> </v>
      </c>
      <c r="Q649" s="17" t="str">
        <f t="shared" ca="1" si="100"/>
        <v xml:space="preserve"> </v>
      </c>
      <c r="R649" s="17" t="str">
        <f t="shared" ca="1" si="100"/>
        <v xml:space="preserve"> </v>
      </c>
      <c r="S649" s="17" t="str">
        <f t="shared" ca="1" si="100"/>
        <v xml:space="preserve"> </v>
      </c>
      <c r="T649" s="17" t="str">
        <f t="shared" ca="1" si="100"/>
        <v xml:space="preserve"> </v>
      </c>
      <c r="Z649" s="18" t="str">
        <f t="shared" si="101"/>
        <v xml:space="preserve"> </v>
      </c>
      <c r="AA649" s="18">
        <f t="shared" si="103"/>
        <v>49</v>
      </c>
      <c r="AB649" s="18">
        <f t="shared" ca="1" si="104"/>
        <v>96</v>
      </c>
      <c r="AC649" s="18">
        <f t="shared" ca="1" si="105"/>
        <v>0</v>
      </c>
      <c r="AE649" s="2" t="b">
        <f t="shared" si="102"/>
        <v>0</v>
      </c>
    </row>
    <row r="650" spans="1:31" ht="12.75">
      <c r="A650" s="19">
        <v>7</v>
      </c>
      <c r="B650" s="20" t="s">
        <v>17</v>
      </c>
      <c r="C650" s="15"/>
      <c r="D650" s="15"/>
      <c r="F650" s="66"/>
      <c r="G650" s="16"/>
      <c r="Z650" s="18" t="str">
        <f t="shared" si="101"/>
        <v xml:space="preserve"> </v>
      </c>
      <c r="AA650" s="18">
        <f t="shared" si="103"/>
        <v>49</v>
      </c>
      <c r="AB650" s="18">
        <f t="shared" ca="1" si="104"/>
        <v>96</v>
      </c>
      <c r="AC650" s="18">
        <f t="shared" ca="1" si="105"/>
        <v>0</v>
      </c>
      <c r="AE650" s="2" t="b">
        <f t="shared" si="102"/>
        <v>0</v>
      </c>
    </row>
    <row r="651" spans="1:31" ht="12.75">
      <c r="A651" s="19">
        <v>7</v>
      </c>
      <c r="B651" s="20" t="s">
        <v>29</v>
      </c>
      <c r="C651" s="15"/>
      <c r="D651" s="15"/>
      <c r="F651" s="66"/>
      <c r="G651" s="16"/>
      <c r="Z651" s="18" t="str">
        <f t="shared" si="101"/>
        <v xml:space="preserve"> </v>
      </c>
      <c r="AA651" s="18">
        <f t="shared" si="103"/>
        <v>49</v>
      </c>
      <c r="AB651" s="18">
        <f t="shared" ca="1" si="104"/>
        <v>96</v>
      </c>
      <c r="AC651" s="18">
        <f t="shared" ca="1" si="105"/>
        <v>0</v>
      </c>
      <c r="AE651" s="2" t="b">
        <f t="shared" si="102"/>
        <v>0</v>
      </c>
    </row>
    <row r="652" spans="1:31" ht="12.75">
      <c r="A652" s="19">
        <v>7</v>
      </c>
      <c r="B652" s="20" t="s">
        <v>41</v>
      </c>
      <c r="C652" s="15"/>
      <c r="D652" s="15"/>
      <c r="F652" s="66"/>
      <c r="G652" s="16"/>
      <c r="Z652" s="18" t="str">
        <f t="shared" si="101"/>
        <v xml:space="preserve"> </v>
      </c>
      <c r="AA652" s="18">
        <f t="shared" si="103"/>
        <v>49</v>
      </c>
      <c r="AB652" s="18">
        <f t="shared" ca="1" si="104"/>
        <v>96</v>
      </c>
      <c r="AC652" s="18">
        <f t="shared" ca="1" si="105"/>
        <v>0</v>
      </c>
      <c r="AE652" s="2" t="b">
        <f t="shared" si="102"/>
        <v>0</v>
      </c>
    </row>
    <row r="653" spans="1:31" ht="12.75">
      <c r="A653" s="19">
        <v>7</v>
      </c>
      <c r="B653" s="20" t="s">
        <v>53</v>
      </c>
      <c r="C653" s="15"/>
      <c r="D653" s="15"/>
      <c r="F653" s="66"/>
      <c r="G653" s="16"/>
      <c r="I653" s="12" t="str">
        <f ca="1">IF(AC654=1,"Plate "&amp;TEXT(AA654+1,"0"),"")</f>
        <v/>
      </c>
      <c r="Z653" s="18" t="str">
        <f t="shared" si="101"/>
        <v xml:space="preserve"> </v>
      </c>
      <c r="AA653" s="18">
        <f t="shared" si="103"/>
        <v>49</v>
      </c>
      <c r="AB653" s="18">
        <f t="shared" ca="1" si="104"/>
        <v>96</v>
      </c>
      <c r="AC653" s="18">
        <f t="shared" ca="1" si="105"/>
        <v>0</v>
      </c>
      <c r="AE653" s="2" t="b">
        <f t="shared" si="102"/>
        <v>0</v>
      </c>
    </row>
    <row r="654" spans="1:31" ht="12.75">
      <c r="A654" s="19">
        <v>7</v>
      </c>
      <c r="B654" s="20" t="s">
        <v>65</v>
      </c>
      <c r="C654" s="15"/>
      <c r="D654" s="15"/>
      <c r="F654" s="66"/>
      <c r="G654" s="16"/>
      <c r="H654" s="9"/>
      <c r="I654" s="10" t="str">
        <f ca="1">IF($AC654=1,"1","")</f>
        <v/>
      </c>
      <c r="J654" s="10" t="str">
        <f ca="1">IF($AC654=1,"2","")</f>
        <v/>
      </c>
      <c r="K654" s="10" t="str">
        <f ca="1">IF($AC654=1,"3","")</f>
        <v/>
      </c>
      <c r="L654" s="10" t="str">
        <f ca="1">IF($AC654=1,"4","")</f>
        <v/>
      </c>
      <c r="M654" s="10" t="str">
        <f ca="1">IF($AC654=1,"5","")</f>
        <v/>
      </c>
      <c r="N654" s="10" t="str">
        <f ca="1">IF($AC654=1,"6","")</f>
        <v/>
      </c>
      <c r="O654" s="10" t="str">
        <f ca="1">IF($AC654=1,"7","")</f>
        <v/>
      </c>
      <c r="P654" s="10" t="str">
        <f ca="1">IF($AC654=1,"8","")</f>
        <v/>
      </c>
      <c r="Q654" s="10" t="str">
        <f ca="1">IF($AC654=1,"9","")</f>
        <v/>
      </c>
      <c r="R654" s="10" t="str">
        <f ca="1">IF($AC654=1,"10","")</f>
        <v/>
      </c>
      <c r="S654" s="10" t="str">
        <f ca="1">IF($AC654=1,"11","")</f>
        <v/>
      </c>
      <c r="T654" s="10" t="str">
        <f ca="1">IF($AC654=1,"12","")</f>
        <v/>
      </c>
      <c r="Z654" s="18" t="str">
        <f t="shared" si="101"/>
        <v xml:space="preserve"> </v>
      </c>
      <c r="AA654" s="18">
        <f t="shared" si="103"/>
        <v>50</v>
      </c>
      <c r="AB654" s="18">
        <f t="shared" ca="1" si="104"/>
        <v>96</v>
      </c>
      <c r="AC654" s="18">
        <f t="shared" ca="1" si="105"/>
        <v>0</v>
      </c>
      <c r="AE654" s="2" t="b">
        <f t="shared" si="102"/>
        <v>0</v>
      </c>
    </row>
    <row r="655" spans="1:31" ht="12.75">
      <c r="A655" s="19">
        <v>7</v>
      </c>
      <c r="B655" s="20" t="s">
        <v>77</v>
      </c>
      <c r="C655" s="15"/>
      <c r="D655" s="15"/>
      <c r="F655" s="66"/>
      <c r="G655" s="16"/>
      <c r="H655" s="10" t="str">
        <f ca="1">IF(AC655=1,"A","")</f>
        <v/>
      </c>
      <c r="I655" s="17" t="str">
        <f ca="1" t="shared" si="106" ref="I655:T662">OFFSET($Z$2,ROW()-StartRow-1-$AA655*PanelHeight+$AA655*WellsInPlate+(COLUMN()-9)*8,0,1,1)</f>
        <v xml:space="preserve"> </v>
      </c>
      <c r="J655" s="17" t="str">
        <f t="shared" ca="1" si="106"/>
        <v xml:space="preserve"> </v>
      </c>
      <c r="K655" s="17" t="str">
        <f t="shared" ca="1" si="106"/>
        <v xml:space="preserve"> </v>
      </c>
      <c r="L655" s="17" t="str">
        <f t="shared" ca="1" si="106"/>
        <v xml:space="preserve"> </v>
      </c>
      <c r="M655" s="17" t="str">
        <f t="shared" ca="1" si="106"/>
        <v xml:space="preserve"> </v>
      </c>
      <c r="N655" s="17" t="str">
        <f t="shared" ca="1" si="106"/>
        <v xml:space="preserve"> </v>
      </c>
      <c r="O655" s="17" t="str">
        <f t="shared" ca="1" si="106"/>
        <v xml:space="preserve"> </v>
      </c>
      <c r="P655" s="17" t="str">
        <f t="shared" ca="1" si="106"/>
        <v xml:space="preserve"> </v>
      </c>
      <c r="Q655" s="17" t="str">
        <f t="shared" ca="1" si="106"/>
        <v xml:space="preserve"> </v>
      </c>
      <c r="R655" s="17" t="str">
        <f t="shared" ca="1" si="106"/>
        <v xml:space="preserve"> </v>
      </c>
      <c r="S655" s="17" t="str">
        <f t="shared" ca="1" si="106"/>
        <v xml:space="preserve"> </v>
      </c>
      <c r="T655" s="17" t="str">
        <f t="shared" ca="1" si="106"/>
        <v xml:space="preserve"> </v>
      </c>
      <c r="Z655" s="18" t="str">
        <f t="shared" si="101"/>
        <v xml:space="preserve"> </v>
      </c>
      <c r="AA655" s="18">
        <f t="shared" si="103"/>
        <v>50</v>
      </c>
      <c r="AB655" s="18">
        <f t="shared" ca="1" si="104"/>
        <v>96</v>
      </c>
      <c r="AC655" s="18">
        <f t="shared" ca="1" si="105"/>
        <v>0</v>
      </c>
      <c r="AE655" s="2" t="b">
        <f t="shared" si="102"/>
        <v>0</v>
      </c>
    </row>
    <row r="656" spans="1:31" ht="12.75">
      <c r="A656" s="19">
        <v>7</v>
      </c>
      <c r="B656" s="20" t="s">
        <v>89</v>
      </c>
      <c r="C656" s="15"/>
      <c r="D656" s="15"/>
      <c r="F656" s="66"/>
      <c r="G656" s="16"/>
      <c r="H656" s="10" t="str">
        <f ca="1">IF(AC656=1,"B","")</f>
        <v/>
      </c>
      <c r="I656" s="17" t="str">
        <f t="shared" ca="1" si="106"/>
        <v xml:space="preserve"> </v>
      </c>
      <c r="J656" s="17" t="str">
        <f t="shared" ca="1" si="106"/>
        <v xml:space="preserve"> </v>
      </c>
      <c r="K656" s="17" t="str">
        <f t="shared" ca="1" si="106"/>
        <v xml:space="preserve"> </v>
      </c>
      <c r="L656" s="17" t="str">
        <f t="shared" ca="1" si="106"/>
        <v xml:space="preserve"> </v>
      </c>
      <c r="M656" s="17" t="str">
        <f t="shared" ca="1" si="106"/>
        <v xml:space="preserve"> </v>
      </c>
      <c r="N656" s="17" t="str">
        <f t="shared" ca="1" si="106"/>
        <v xml:space="preserve"> </v>
      </c>
      <c r="O656" s="17" t="str">
        <f t="shared" ca="1" si="106"/>
        <v xml:space="preserve"> </v>
      </c>
      <c r="P656" s="17" t="str">
        <f t="shared" ca="1" si="106"/>
        <v xml:space="preserve"> </v>
      </c>
      <c r="Q656" s="17" t="str">
        <f t="shared" ca="1" si="106"/>
        <v xml:space="preserve"> </v>
      </c>
      <c r="R656" s="17" t="str">
        <f t="shared" ca="1" si="106"/>
        <v xml:space="preserve"> </v>
      </c>
      <c r="S656" s="17" t="str">
        <f t="shared" ca="1" si="106"/>
        <v xml:space="preserve"> </v>
      </c>
      <c r="T656" s="17" t="str">
        <f t="shared" ca="1" si="106"/>
        <v xml:space="preserve"> </v>
      </c>
      <c r="Z656" s="18" t="str">
        <f t="shared" si="101"/>
        <v xml:space="preserve"> </v>
      </c>
      <c r="AA656" s="18">
        <f t="shared" si="103"/>
        <v>50</v>
      </c>
      <c r="AB656" s="18">
        <f t="shared" ca="1" si="104"/>
        <v>96</v>
      </c>
      <c r="AC656" s="18">
        <f t="shared" ca="1" si="105"/>
        <v>0</v>
      </c>
      <c r="AE656" s="2" t="b">
        <f t="shared" si="102"/>
        <v>0</v>
      </c>
    </row>
    <row r="657" spans="1:31" ht="12.75">
      <c r="A657" s="19">
        <v>7</v>
      </c>
      <c r="B657" s="20" t="s">
        <v>101</v>
      </c>
      <c r="C657" s="15"/>
      <c r="D657" s="15"/>
      <c r="F657" s="66"/>
      <c r="G657" s="16"/>
      <c r="H657" s="10" t="str">
        <f ca="1">IF(AC657=1,"C","")</f>
        <v/>
      </c>
      <c r="I657" s="17" t="str">
        <f t="shared" ca="1" si="106"/>
        <v xml:space="preserve"> </v>
      </c>
      <c r="J657" s="17" t="str">
        <f t="shared" ca="1" si="106"/>
        <v xml:space="preserve"> </v>
      </c>
      <c r="K657" s="17" t="str">
        <f t="shared" ca="1" si="106"/>
        <v xml:space="preserve"> </v>
      </c>
      <c r="L657" s="17" t="str">
        <f t="shared" ca="1" si="106"/>
        <v xml:space="preserve"> </v>
      </c>
      <c r="M657" s="17" t="str">
        <f t="shared" ca="1" si="106"/>
        <v xml:space="preserve"> </v>
      </c>
      <c r="N657" s="17" t="str">
        <f t="shared" ca="1" si="106"/>
        <v xml:space="preserve"> </v>
      </c>
      <c r="O657" s="17" t="str">
        <f t="shared" ca="1" si="106"/>
        <v xml:space="preserve"> </v>
      </c>
      <c r="P657" s="17" t="str">
        <f t="shared" ca="1" si="106"/>
        <v xml:space="preserve"> </v>
      </c>
      <c r="Q657" s="17" t="str">
        <f t="shared" ca="1" si="106"/>
        <v xml:space="preserve"> </v>
      </c>
      <c r="R657" s="17" t="str">
        <f t="shared" ca="1" si="106"/>
        <v xml:space="preserve"> </v>
      </c>
      <c r="S657" s="17" t="str">
        <f t="shared" ca="1" si="106"/>
        <v xml:space="preserve"> </v>
      </c>
      <c r="T657" s="17" t="str">
        <f t="shared" ca="1" si="106"/>
        <v xml:space="preserve"> </v>
      </c>
      <c r="Z657" s="18" t="str">
        <f t="shared" si="101"/>
        <v xml:space="preserve"> </v>
      </c>
      <c r="AA657" s="18">
        <f t="shared" si="103"/>
        <v>50</v>
      </c>
      <c r="AB657" s="18">
        <f t="shared" ca="1" si="104"/>
        <v>96</v>
      </c>
      <c r="AC657" s="18">
        <f t="shared" ca="1" si="105"/>
        <v>0</v>
      </c>
      <c r="AE657" s="2" t="b">
        <f t="shared" si="102"/>
        <v>0</v>
      </c>
    </row>
    <row r="658" spans="1:31" ht="12.75">
      <c r="A658" s="19">
        <v>7</v>
      </c>
      <c r="B658" s="20" t="s">
        <v>18</v>
      </c>
      <c r="C658" s="15"/>
      <c r="D658" s="15"/>
      <c r="F658" s="66"/>
      <c r="G658" s="16"/>
      <c r="H658" s="10" t="str">
        <f ca="1">IF(AC658=1,"D","")</f>
        <v/>
      </c>
      <c r="I658" s="17" t="str">
        <f t="shared" ca="1" si="106"/>
        <v xml:space="preserve"> </v>
      </c>
      <c r="J658" s="17" t="str">
        <f t="shared" ca="1" si="106"/>
        <v xml:space="preserve"> </v>
      </c>
      <c r="K658" s="17" t="str">
        <f t="shared" ca="1" si="106"/>
        <v xml:space="preserve"> </v>
      </c>
      <c r="L658" s="17" t="str">
        <f t="shared" ca="1" si="106"/>
        <v xml:space="preserve"> </v>
      </c>
      <c r="M658" s="17" t="str">
        <f t="shared" ca="1" si="106"/>
        <v xml:space="preserve"> </v>
      </c>
      <c r="N658" s="17" t="str">
        <f t="shared" ca="1" si="106"/>
        <v xml:space="preserve"> </v>
      </c>
      <c r="O658" s="17" t="str">
        <f t="shared" ca="1" si="106"/>
        <v xml:space="preserve"> </v>
      </c>
      <c r="P658" s="17" t="str">
        <f t="shared" ca="1" si="106"/>
        <v xml:space="preserve"> </v>
      </c>
      <c r="Q658" s="17" t="str">
        <f t="shared" ca="1" si="106"/>
        <v xml:space="preserve"> </v>
      </c>
      <c r="R658" s="17" t="str">
        <f t="shared" ca="1" si="106"/>
        <v xml:space="preserve"> </v>
      </c>
      <c r="S658" s="17" t="str">
        <f t="shared" ca="1" si="106"/>
        <v xml:space="preserve"> </v>
      </c>
      <c r="T658" s="17" t="str">
        <f t="shared" ca="1" si="106"/>
        <v xml:space="preserve"> </v>
      </c>
      <c r="Z658" s="18" t="str">
        <f t="shared" si="101"/>
        <v xml:space="preserve"> </v>
      </c>
      <c r="AA658" s="18">
        <f t="shared" si="103"/>
        <v>50</v>
      </c>
      <c r="AB658" s="18">
        <f t="shared" ca="1" si="104"/>
        <v>96</v>
      </c>
      <c r="AC658" s="18">
        <f t="shared" ca="1" si="105"/>
        <v>0</v>
      </c>
      <c r="AE658" s="2" t="b">
        <f t="shared" si="102"/>
        <v>0</v>
      </c>
    </row>
    <row r="659" spans="1:31" ht="12.75">
      <c r="A659" s="19">
        <v>7</v>
      </c>
      <c r="B659" s="20" t="s">
        <v>30</v>
      </c>
      <c r="C659" s="15"/>
      <c r="D659" s="15"/>
      <c r="F659" s="66"/>
      <c r="G659" s="16"/>
      <c r="H659" s="10" t="str">
        <f ca="1">IF(AC659=1,"E","")</f>
        <v/>
      </c>
      <c r="I659" s="17" t="str">
        <f t="shared" ca="1" si="106"/>
        <v xml:space="preserve"> </v>
      </c>
      <c r="J659" s="17" t="str">
        <f t="shared" ca="1" si="106"/>
        <v xml:space="preserve"> </v>
      </c>
      <c r="K659" s="17" t="str">
        <f t="shared" ca="1" si="106"/>
        <v xml:space="preserve"> </v>
      </c>
      <c r="L659" s="17" t="str">
        <f t="shared" ca="1" si="106"/>
        <v xml:space="preserve"> </v>
      </c>
      <c r="M659" s="17" t="str">
        <f t="shared" ca="1" si="106"/>
        <v xml:space="preserve"> </v>
      </c>
      <c r="N659" s="17" t="str">
        <f t="shared" ca="1" si="106"/>
        <v xml:space="preserve"> </v>
      </c>
      <c r="O659" s="17" t="str">
        <f t="shared" ca="1" si="106"/>
        <v xml:space="preserve"> </v>
      </c>
      <c r="P659" s="17" t="str">
        <f t="shared" ca="1" si="106"/>
        <v xml:space="preserve"> </v>
      </c>
      <c r="Q659" s="17" t="str">
        <f t="shared" ca="1" si="106"/>
        <v xml:space="preserve"> </v>
      </c>
      <c r="R659" s="17" t="str">
        <f t="shared" ca="1" si="106"/>
        <v xml:space="preserve"> </v>
      </c>
      <c r="S659" s="17" t="str">
        <f t="shared" ca="1" si="106"/>
        <v xml:space="preserve"> </v>
      </c>
      <c r="T659" s="17" t="str">
        <f t="shared" ca="1" si="106"/>
        <v xml:space="preserve"> </v>
      </c>
      <c r="Z659" s="18" t="str">
        <f t="shared" si="101"/>
        <v xml:space="preserve"> </v>
      </c>
      <c r="AA659" s="18">
        <f t="shared" si="103"/>
        <v>50</v>
      </c>
      <c r="AB659" s="18">
        <f t="shared" ca="1" si="104"/>
        <v>96</v>
      </c>
      <c r="AC659" s="18">
        <f t="shared" ca="1" si="105"/>
        <v>0</v>
      </c>
      <c r="AE659" s="2" t="b">
        <f t="shared" si="102"/>
        <v>0</v>
      </c>
    </row>
    <row r="660" spans="1:31" ht="12.75">
      <c r="A660" s="19">
        <v>7</v>
      </c>
      <c r="B660" s="20" t="s">
        <v>42</v>
      </c>
      <c r="C660" s="15"/>
      <c r="D660" s="15"/>
      <c r="F660" s="66"/>
      <c r="G660" s="16"/>
      <c r="H660" s="10" t="str">
        <f ca="1">IF(AC660=1,"F","")</f>
        <v/>
      </c>
      <c r="I660" s="17" t="str">
        <f t="shared" ca="1" si="106"/>
        <v xml:space="preserve"> </v>
      </c>
      <c r="J660" s="17" t="str">
        <f t="shared" ca="1" si="106"/>
        <v xml:space="preserve"> </v>
      </c>
      <c r="K660" s="17" t="str">
        <f t="shared" ca="1" si="106"/>
        <v xml:space="preserve"> </v>
      </c>
      <c r="L660" s="17" t="str">
        <f t="shared" ca="1" si="106"/>
        <v xml:space="preserve"> </v>
      </c>
      <c r="M660" s="17" t="str">
        <f t="shared" ca="1" si="106"/>
        <v xml:space="preserve"> </v>
      </c>
      <c r="N660" s="17" t="str">
        <f t="shared" ca="1" si="106"/>
        <v xml:space="preserve"> </v>
      </c>
      <c r="O660" s="17" t="str">
        <f t="shared" ca="1" si="106"/>
        <v xml:space="preserve"> </v>
      </c>
      <c r="P660" s="17" t="str">
        <f t="shared" ca="1" si="106"/>
        <v xml:space="preserve"> </v>
      </c>
      <c r="Q660" s="17" t="str">
        <f t="shared" ca="1" si="106"/>
        <v xml:space="preserve"> </v>
      </c>
      <c r="R660" s="17" t="str">
        <f t="shared" ca="1" si="106"/>
        <v xml:space="preserve"> </v>
      </c>
      <c r="S660" s="17" t="str">
        <f t="shared" ca="1" si="106"/>
        <v xml:space="preserve"> </v>
      </c>
      <c r="T660" s="17" t="str">
        <f t="shared" ca="1" si="106"/>
        <v xml:space="preserve"> </v>
      </c>
      <c r="Z660" s="18" t="str">
        <f t="shared" si="101"/>
        <v xml:space="preserve"> </v>
      </c>
      <c r="AA660" s="18">
        <f t="shared" si="103"/>
        <v>50</v>
      </c>
      <c r="AB660" s="18">
        <f t="shared" ca="1" si="104"/>
        <v>96</v>
      </c>
      <c r="AC660" s="18">
        <f t="shared" ca="1" si="105"/>
        <v>0</v>
      </c>
      <c r="AE660" s="2" t="b">
        <f t="shared" si="102"/>
        <v>0</v>
      </c>
    </row>
    <row r="661" spans="1:31" ht="12.75">
      <c r="A661" s="19">
        <v>7</v>
      </c>
      <c r="B661" s="20" t="s">
        <v>54</v>
      </c>
      <c r="C661" s="15"/>
      <c r="D661" s="15"/>
      <c r="F661" s="66"/>
      <c r="G661" s="16"/>
      <c r="H661" s="10" t="str">
        <f ca="1">IF(AC661=1,"G","")</f>
        <v/>
      </c>
      <c r="I661" s="17" t="str">
        <f t="shared" ca="1" si="106"/>
        <v xml:space="preserve"> </v>
      </c>
      <c r="J661" s="17" t="str">
        <f t="shared" ca="1" si="106"/>
        <v xml:space="preserve"> </v>
      </c>
      <c r="K661" s="17" t="str">
        <f t="shared" ca="1" si="106"/>
        <v xml:space="preserve"> </v>
      </c>
      <c r="L661" s="17" t="str">
        <f t="shared" ca="1" si="106"/>
        <v xml:space="preserve"> </v>
      </c>
      <c r="M661" s="17" t="str">
        <f t="shared" ca="1" si="106"/>
        <v xml:space="preserve"> </v>
      </c>
      <c r="N661" s="17" t="str">
        <f t="shared" ca="1" si="106"/>
        <v xml:space="preserve"> </v>
      </c>
      <c r="O661" s="17" t="str">
        <f t="shared" ca="1" si="106"/>
        <v xml:space="preserve"> </v>
      </c>
      <c r="P661" s="17" t="str">
        <f t="shared" ca="1" si="106"/>
        <v xml:space="preserve"> </v>
      </c>
      <c r="Q661" s="17" t="str">
        <f t="shared" ca="1" si="106"/>
        <v xml:space="preserve"> </v>
      </c>
      <c r="R661" s="17" t="str">
        <f t="shared" ca="1" si="106"/>
        <v xml:space="preserve"> </v>
      </c>
      <c r="S661" s="17" t="str">
        <f t="shared" ca="1" si="106"/>
        <v xml:space="preserve"> </v>
      </c>
      <c r="T661" s="17" t="str">
        <f t="shared" ca="1" si="106"/>
        <v xml:space="preserve"> </v>
      </c>
      <c r="Z661" s="18" t="str">
        <f t="shared" si="101"/>
        <v xml:space="preserve"> </v>
      </c>
      <c r="AA661" s="18">
        <f t="shared" si="103"/>
        <v>50</v>
      </c>
      <c r="AB661" s="18">
        <f t="shared" ca="1" si="104"/>
        <v>96</v>
      </c>
      <c r="AC661" s="18">
        <f t="shared" ca="1" si="105"/>
        <v>0</v>
      </c>
      <c r="AE661" s="2" t="b">
        <f t="shared" si="102"/>
        <v>0</v>
      </c>
    </row>
    <row r="662" spans="1:31" ht="12.75">
      <c r="A662" s="19">
        <v>7</v>
      </c>
      <c r="B662" s="20" t="s">
        <v>66</v>
      </c>
      <c r="C662" s="15"/>
      <c r="D662" s="15"/>
      <c r="F662" s="66"/>
      <c r="G662" s="16"/>
      <c r="H662" s="10" t="str">
        <f ca="1">IF(AC662=1,"H","")</f>
        <v/>
      </c>
      <c r="I662" s="17" t="str">
        <f t="shared" ca="1" si="106"/>
        <v xml:space="preserve"> </v>
      </c>
      <c r="J662" s="17" t="str">
        <f t="shared" ca="1" si="106"/>
        <v xml:space="preserve"> </v>
      </c>
      <c r="K662" s="17" t="str">
        <f t="shared" ca="1" si="106"/>
        <v xml:space="preserve"> </v>
      </c>
      <c r="L662" s="17" t="str">
        <f t="shared" ca="1" si="106"/>
        <v xml:space="preserve"> </v>
      </c>
      <c r="M662" s="17" t="str">
        <f t="shared" ca="1" si="106"/>
        <v xml:space="preserve"> </v>
      </c>
      <c r="N662" s="17" t="str">
        <f t="shared" ca="1" si="106"/>
        <v xml:space="preserve"> </v>
      </c>
      <c r="O662" s="17" t="str">
        <f t="shared" ca="1" si="106"/>
        <v xml:space="preserve"> </v>
      </c>
      <c r="P662" s="17" t="str">
        <f t="shared" ca="1" si="106"/>
        <v xml:space="preserve"> </v>
      </c>
      <c r="Q662" s="17" t="str">
        <f t="shared" ca="1" si="106"/>
        <v xml:space="preserve"> </v>
      </c>
      <c r="R662" s="17" t="str">
        <f t="shared" ca="1" si="106"/>
        <v xml:space="preserve"> </v>
      </c>
      <c r="S662" s="17" t="str">
        <f t="shared" ca="1" si="106"/>
        <v xml:space="preserve"> </v>
      </c>
      <c r="T662" s="17" t="str">
        <f t="shared" ca="1" si="106"/>
        <v xml:space="preserve"> </v>
      </c>
      <c r="Z662" s="18" t="str">
        <f t="shared" si="101"/>
        <v xml:space="preserve"> </v>
      </c>
      <c r="AA662" s="18">
        <f t="shared" si="103"/>
        <v>50</v>
      </c>
      <c r="AB662" s="18">
        <f t="shared" ca="1" si="104"/>
        <v>96</v>
      </c>
      <c r="AC662" s="18">
        <f t="shared" ca="1" si="105"/>
        <v>0</v>
      </c>
      <c r="AE662" s="2" t="b">
        <f t="shared" si="102"/>
        <v>0</v>
      </c>
    </row>
    <row r="663" spans="1:31" ht="12.75">
      <c r="A663" s="19">
        <v>7</v>
      </c>
      <c r="B663" s="20" t="s">
        <v>78</v>
      </c>
      <c r="C663" s="15"/>
      <c r="D663" s="15"/>
      <c r="F663" s="66"/>
      <c r="G663" s="16"/>
      <c r="Z663" s="18" t="str">
        <f t="shared" si="101"/>
        <v xml:space="preserve"> </v>
      </c>
      <c r="AA663" s="18">
        <f t="shared" si="103"/>
        <v>50</v>
      </c>
      <c r="AB663" s="18">
        <f t="shared" ca="1" si="104"/>
        <v>96</v>
      </c>
      <c r="AC663" s="18">
        <f t="shared" ca="1" si="105"/>
        <v>0</v>
      </c>
      <c r="AE663" s="2" t="b">
        <f t="shared" si="102"/>
        <v>0</v>
      </c>
    </row>
    <row r="664" spans="1:31" ht="12.75">
      <c r="A664" s="19">
        <v>7</v>
      </c>
      <c r="B664" s="20" t="s">
        <v>90</v>
      </c>
      <c r="C664" s="15"/>
      <c r="D664" s="15"/>
      <c r="F664" s="66"/>
      <c r="G664" s="16"/>
      <c r="Z664" s="18" t="str">
        <f t="shared" si="101"/>
        <v xml:space="preserve"> </v>
      </c>
      <c r="AA664" s="18">
        <f t="shared" si="103"/>
        <v>50</v>
      </c>
      <c r="AB664" s="18">
        <f t="shared" ca="1" si="104"/>
        <v>96</v>
      </c>
      <c r="AC664" s="18">
        <f t="shared" ca="1" si="105"/>
        <v>0</v>
      </c>
      <c r="AE664" s="2" t="b">
        <f t="shared" si="102"/>
        <v>0</v>
      </c>
    </row>
    <row r="665" spans="1:31" ht="12.75">
      <c r="A665" s="19">
        <v>7</v>
      </c>
      <c r="B665" s="20" t="s">
        <v>102</v>
      </c>
      <c r="C665" s="15"/>
      <c r="D665" s="15"/>
      <c r="F665" s="66"/>
      <c r="G665" s="16"/>
      <c r="Z665" s="18" t="str">
        <f t="shared" si="101"/>
        <v xml:space="preserve"> </v>
      </c>
      <c r="AA665" s="18">
        <f t="shared" si="103"/>
        <v>50</v>
      </c>
      <c r="AB665" s="18">
        <f t="shared" ca="1" si="104"/>
        <v>96</v>
      </c>
      <c r="AC665" s="18">
        <f t="shared" ca="1" si="105"/>
        <v>0</v>
      </c>
      <c r="AE665" s="2" t="b">
        <f t="shared" si="102"/>
        <v>0</v>
      </c>
    </row>
    <row r="666" spans="1:31" ht="12.75">
      <c r="A666" s="19">
        <v>7</v>
      </c>
      <c r="B666" s="20" t="s">
        <v>19</v>
      </c>
      <c r="C666" s="15"/>
      <c r="D666" s="15"/>
      <c r="F666" s="66"/>
      <c r="G666" s="16"/>
      <c r="I666" s="12" t="str">
        <f ca="1">IF(AC667=1,"Plate "&amp;TEXT(AA667+1,"0"),"")</f>
        <v/>
      </c>
      <c r="Z666" s="18" t="str">
        <f t="shared" si="101"/>
        <v xml:space="preserve"> </v>
      </c>
      <c r="AA666" s="18">
        <f t="shared" si="103"/>
        <v>50</v>
      </c>
      <c r="AB666" s="18">
        <f t="shared" ca="1" si="104"/>
        <v>96</v>
      </c>
      <c r="AC666" s="18">
        <f t="shared" ca="1" si="105"/>
        <v>0</v>
      </c>
      <c r="AE666" s="2" t="b">
        <f t="shared" si="102"/>
        <v>0</v>
      </c>
    </row>
    <row r="667" spans="1:31" ht="12.75">
      <c r="A667" s="19">
        <v>7</v>
      </c>
      <c r="B667" s="20" t="s">
        <v>31</v>
      </c>
      <c r="C667" s="15"/>
      <c r="D667" s="15"/>
      <c r="F667" s="66"/>
      <c r="G667" s="16"/>
      <c r="H667" s="9"/>
      <c r="I667" s="10" t="str">
        <f ca="1">IF($AC667=1,"1","")</f>
        <v/>
      </c>
      <c r="J667" s="10" t="str">
        <f ca="1">IF($AC667=1,"2","")</f>
        <v/>
      </c>
      <c r="K667" s="10" t="str">
        <f ca="1">IF($AC667=1,"3","")</f>
        <v/>
      </c>
      <c r="L667" s="10" t="str">
        <f ca="1">IF($AC667=1,"4","")</f>
        <v/>
      </c>
      <c r="M667" s="10" t="str">
        <f ca="1">IF($AC667=1,"5","")</f>
        <v/>
      </c>
      <c r="N667" s="10" t="str">
        <f ca="1">IF($AC667=1,"6","")</f>
        <v/>
      </c>
      <c r="O667" s="10" t="str">
        <f ca="1">IF($AC667=1,"7","")</f>
        <v/>
      </c>
      <c r="P667" s="10" t="str">
        <f ca="1">IF($AC667=1,"8","")</f>
        <v/>
      </c>
      <c r="Q667" s="10" t="str">
        <f ca="1">IF($AC667=1,"9","")</f>
        <v/>
      </c>
      <c r="R667" s="10" t="str">
        <f ca="1">IF($AC667=1,"10","")</f>
        <v/>
      </c>
      <c r="S667" s="10" t="str">
        <f ca="1">IF($AC667=1,"11","")</f>
        <v/>
      </c>
      <c r="T667" s="10" t="str">
        <f ca="1">IF($AC667=1,"12","")</f>
        <v/>
      </c>
      <c r="Z667" s="18" t="str">
        <f t="shared" si="101"/>
        <v xml:space="preserve"> </v>
      </c>
      <c r="AA667" s="18">
        <f t="shared" si="103"/>
        <v>51</v>
      </c>
      <c r="AB667" s="18">
        <f t="shared" ca="1" si="104"/>
        <v>96</v>
      </c>
      <c r="AC667" s="18">
        <f t="shared" ca="1" si="105"/>
        <v>0</v>
      </c>
      <c r="AE667" s="2" t="b">
        <f t="shared" si="102"/>
        <v>0</v>
      </c>
    </row>
    <row r="668" spans="1:31" ht="12.75">
      <c r="A668" s="19">
        <v>7</v>
      </c>
      <c r="B668" s="20" t="s">
        <v>43</v>
      </c>
      <c r="C668" s="15"/>
      <c r="D668" s="15"/>
      <c r="F668" s="66"/>
      <c r="G668" s="16"/>
      <c r="H668" s="10" t="str">
        <f ca="1">IF(AC668=1,"A","")</f>
        <v/>
      </c>
      <c r="I668" s="17" t="str">
        <f ca="1" t="shared" si="107" ref="I668:T675">OFFSET($Z$2,ROW()-StartRow-1-$AA668*PanelHeight+$AA668*WellsInPlate+(COLUMN()-9)*8,0,1,1)</f>
        <v xml:space="preserve"> </v>
      </c>
      <c r="J668" s="17" t="str">
        <f t="shared" ca="1" si="107"/>
        <v xml:space="preserve"> </v>
      </c>
      <c r="K668" s="17" t="str">
        <f t="shared" ca="1" si="107"/>
        <v xml:space="preserve"> </v>
      </c>
      <c r="L668" s="17" t="str">
        <f t="shared" ca="1" si="107"/>
        <v xml:space="preserve"> </v>
      </c>
      <c r="M668" s="17" t="str">
        <f t="shared" ca="1" si="107"/>
        <v xml:space="preserve"> </v>
      </c>
      <c r="N668" s="17" t="str">
        <f t="shared" ca="1" si="107"/>
        <v xml:space="preserve"> </v>
      </c>
      <c r="O668" s="17" t="str">
        <f t="shared" ca="1" si="107"/>
        <v xml:space="preserve"> </v>
      </c>
      <c r="P668" s="17" t="str">
        <f t="shared" ca="1" si="107"/>
        <v xml:space="preserve"> </v>
      </c>
      <c r="Q668" s="17" t="str">
        <f t="shared" ca="1" si="107"/>
        <v xml:space="preserve"> </v>
      </c>
      <c r="R668" s="17" t="str">
        <f t="shared" ca="1" si="107"/>
        <v xml:space="preserve"> </v>
      </c>
      <c r="S668" s="17" t="str">
        <f t="shared" ca="1" si="107"/>
        <v xml:space="preserve"> </v>
      </c>
      <c r="T668" s="17" t="str">
        <f t="shared" ca="1" si="107"/>
        <v xml:space="preserve"> </v>
      </c>
      <c r="Z668" s="18" t="str">
        <f t="shared" si="101"/>
        <v xml:space="preserve"> </v>
      </c>
      <c r="AA668" s="18">
        <f t="shared" si="103"/>
        <v>51</v>
      </c>
      <c r="AB668" s="18">
        <f t="shared" ca="1" si="104"/>
        <v>96</v>
      </c>
      <c r="AC668" s="18">
        <f t="shared" ca="1" si="105"/>
        <v>0</v>
      </c>
      <c r="AE668" s="2" t="b">
        <f t="shared" si="102"/>
        <v>0</v>
      </c>
    </row>
    <row r="669" spans="1:31" ht="12.75">
      <c r="A669" s="19">
        <v>7</v>
      </c>
      <c r="B669" s="20" t="s">
        <v>55</v>
      </c>
      <c r="C669" s="15"/>
      <c r="D669" s="15"/>
      <c r="F669" s="66"/>
      <c r="G669" s="16"/>
      <c r="H669" s="10" t="str">
        <f ca="1">IF(AC669=1,"B","")</f>
        <v/>
      </c>
      <c r="I669" s="17" t="str">
        <f t="shared" ca="1" si="107"/>
        <v xml:space="preserve"> </v>
      </c>
      <c r="J669" s="17" t="str">
        <f t="shared" ca="1" si="107"/>
        <v xml:space="preserve"> </v>
      </c>
      <c r="K669" s="17" t="str">
        <f t="shared" ca="1" si="107"/>
        <v xml:space="preserve"> </v>
      </c>
      <c r="L669" s="17" t="str">
        <f t="shared" ca="1" si="107"/>
        <v xml:space="preserve"> </v>
      </c>
      <c r="M669" s="17" t="str">
        <f t="shared" ca="1" si="107"/>
        <v xml:space="preserve"> </v>
      </c>
      <c r="N669" s="17" t="str">
        <f t="shared" ca="1" si="107"/>
        <v xml:space="preserve"> </v>
      </c>
      <c r="O669" s="17" t="str">
        <f t="shared" ca="1" si="107"/>
        <v xml:space="preserve"> </v>
      </c>
      <c r="P669" s="17" t="str">
        <f t="shared" ca="1" si="107"/>
        <v xml:space="preserve"> </v>
      </c>
      <c r="Q669" s="17" t="str">
        <f t="shared" ca="1" si="107"/>
        <v xml:space="preserve"> </v>
      </c>
      <c r="R669" s="17" t="str">
        <f t="shared" ca="1" si="107"/>
        <v xml:space="preserve"> </v>
      </c>
      <c r="S669" s="17" t="str">
        <f t="shared" ca="1" si="107"/>
        <v xml:space="preserve"> </v>
      </c>
      <c r="T669" s="17" t="str">
        <f t="shared" ca="1" si="107"/>
        <v xml:space="preserve"> </v>
      </c>
      <c r="Z669" s="18" t="str">
        <f t="shared" si="101"/>
        <v xml:space="preserve"> </v>
      </c>
      <c r="AA669" s="18">
        <f t="shared" si="103"/>
        <v>51</v>
      </c>
      <c r="AB669" s="18">
        <f t="shared" ca="1" si="104"/>
        <v>96</v>
      </c>
      <c r="AC669" s="18">
        <f t="shared" ca="1" si="105"/>
        <v>0</v>
      </c>
      <c r="AE669" s="2" t="b">
        <f t="shared" si="102"/>
        <v>0</v>
      </c>
    </row>
    <row r="670" spans="1:31" ht="12.75">
      <c r="A670" s="19">
        <v>7</v>
      </c>
      <c r="B670" s="20" t="s">
        <v>67</v>
      </c>
      <c r="C670" s="15"/>
      <c r="D670" s="15"/>
      <c r="F670" s="66"/>
      <c r="G670" s="16"/>
      <c r="H670" s="10" t="str">
        <f ca="1">IF(AC670=1,"C","")</f>
        <v/>
      </c>
      <c r="I670" s="17" t="str">
        <f t="shared" ca="1" si="107"/>
        <v xml:space="preserve"> </v>
      </c>
      <c r="J670" s="17" t="str">
        <f t="shared" ca="1" si="107"/>
        <v xml:space="preserve"> </v>
      </c>
      <c r="K670" s="17" t="str">
        <f t="shared" ca="1" si="107"/>
        <v xml:space="preserve"> </v>
      </c>
      <c r="L670" s="17" t="str">
        <f t="shared" ca="1" si="107"/>
        <v xml:space="preserve"> </v>
      </c>
      <c r="M670" s="17" t="str">
        <f t="shared" ca="1" si="107"/>
        <v xml:space="preserve"> </v>
      </c>
      <c r="N670" s="17" t="str">
        <f t="shared" ca="1" si="107"/>
        <v xml:space="preserve"> </v>
      </c>
      <c r="O670" s="17" t="str">
        <f t="shared" ca="1" si="107"/>
        <v xml:space="preserve"> </v>
      </c>
      <c r="P670" s="17" t="str">
        <f t="shared" ca="1" si="107"/>
        <v xml:space="preserve"> </v>
      </c>
      <c r="Q670" s="17" t="str">
        <f t="shared" ca="1" si="107"/>
        <v xml:space="preserve"> </v>
      </c>
      <c r="R670" s="17" t="str">
        <f t="shared" ca="1" si="107"/>
        <v xml:space="preserve"> </v>
      </c>
      <c r="S670" s="17" t="str">
        <f t="shared" ca="1" si="107"/>
        <v xml:space="preserve"> </v>
      </c>
      <c r="T670" s="17" t="str">
        <f t="shared" ca="1" si="107"/>
        <v xml:space="preserve"> </v>
      </c>
      <c r="Z670" s="18" t="str">
        <f t="shared" si="101"/>
        <v xml:space="preserve"> </v>
      </c>
      <c r="AA670" s="18">
        <f t="shared" si="103"/>
        <v>51</v>
      </c>
      <c r="AB670" s="18">
        <f t="shared" ca="1" si="104"/>
        <v>96</v>
      </c>
      <c r="AC670" s="18">
        <f t="shared" ca="1" si="105"/>
        <v>0</v>
      </c>
      <c r="AE670" s="2" t="b">
        <f t="shared" si="102"/>
        <v>0</v>
      </c>
    </row>
    <row r="671" spans="1:31" ht="12.75">
      <c r="A671" s="19">
        <v>7</v>
      </c>
      <c r="B671" s="20" t="s">
        <v>79</v>
      </c>
      <c r="C671" s="15"/>
      <c r="D671" s="15"/>
      <c r="F671" s="66"/>
      <c r="G671" s="16"/>
      <c r="H671" s="10" t="str">
        <f ca="1">IF(AC671=1,"D","")</f>
        <v/>
      </c>
      <c r="I671" s="17" t="str">
        <f t="shared" ca="1" si="107"/>
        <v xml:space="preserve"> </v>
      </c>
      <c r="J671" s="17" t="str">
        <f t="shared" ca="1" si="107"/>
        <v xml:space="preserve"> </v>
      </c>
      <c r="K671" s="17" t="str">
        <f t="shared" ca="1" si="107"/>
        <v xml:space="preserve"> </v>
      </c>
      <c r="L671" s="17" t="str">
        <f t="shared" ca="1" si="107"/>
        <v xml:space="preserve"> </v>
      </c>
      <c r="M671" s="17" t="str">
        <f t="shared" ca="1" si="107"/>
        <v xml:space="preserve"> </v>
      </c>
      <c r="N671" s="17" t="str">
        <f t="shared" ca="1" si="107"/>
        <v xml:space="preserve"> </v>
      </c>
      <c r="O671" s="17" t="str">
        <f t="shared" ca="1" si="107"/>
        <v xml:space="preserve"> </v>
      </c>
      <c r="P671" s="17" t="str">
        <f t="shared" ca="1" si="107"/>
        <v xml:space="preserve"> </v>
      </c>
      <c r="Q671" s="17" t="str">
        <f t="shared" ca="1" si="107"/>
        <v xml:space="preserve"> </v>
      </c>
      <c r="R671" s="17" t="str">
        <f t="shared" ca="1" si="107"/>
        <v xml:space="preserve"> </v>
      </c>
      <c r="S671" s="17" t="str">
        <f t="shared" ca="1" si="107"/>
        <v xml:space="preserve"> </v>
      </c>
      <c r="T671" s="17" t="str">
        <f t="shared" ca="1" si="107"/>
        <v xml:space="preserve"> </v>
      </c>
      <c r="Z671" s="18" t="str">
        <f t="shared" si="101"/>
        <v xml:space="preserve"> </v>
      </c>
      <c r="AA671" s="18">
        <f t="shared" si="103"/>
        <v>51</v>
      </c>
      <c r="AB671" s="18">
        <f t="shared" ca="1" si="104"/>
        <v>96</v>
      </c>
      <c r="AC671" s="18">
        <f t="shared" ca="1" si="105"/>
        <v>0</v>
      </c>
      <c r="AE671" s="2" t="b">
        <f t="shared" si="102"/>
        <v>0</v>
      </c>
    </row>
    <row r="672" spans="1:31" ht="12.75">
      <c r="A672" s="19">
        <v>7</v>
      </c>
      <c r="B672" s="20" t="s">
        <v>91</v>
      </c>
      <c r="C672" s="15"/>
      <c r="D672" s="15"/>
      <c r="F672" s="66"/>
      <c r="G672" s="16"/>
      <c r="H672" s="10" t="str">
        <f ca="1">IF(AC672=1,"E","")</f>
        <v/>
      </c>
      <c r="I672" s="17" t="str">
        <f t="shared" ca="1" si="107"/>
        <v xml:space="preserve"> </v>
      </c>
      <c r="J672" s="17" t="str">
        <f t="shared" ca="1" si="107"/>
        <v xml:space="preserve"> </v>
      </c>
      <c r="K672" s="17" t="str">
        <f t="shared" ca="1" si="107"/>
        <v xml:space="preserve"> </v>
      </c>
      <c r="L672" s="17" t="str">
        <f t="shared" ca="1" si="107"/>
        <v xml:space="preserve"> </v>
      </c>
      <c r="M672" s="17" t="str">
        <f t="shared" ca="1" si="107"/>
        <v xml:space="preserve"> </v>
      </c>
      <c r="N672" s="17" t="str">
        <f t="shared" ca="1" si="107"/>
        <v xml:space="preserve"> </v>
      </c>
      <c r="O672" s="17" t="str">
        <f t="shared" ca="1" si="107"/>
        <v xml:space="preserve"> </v>
      </c>
      <c r="P672" s="17" t="str">
        <f t="shared" ca="1" si="107"/>
        <v xml:space="preserve"> </v>
      </c>
      <c r="Q672" s="17" t="str">
        <f t="shared" ca="1" si="107"/>
        <v xml:space="preserve"> </v>
      </c>
      <c r="R672" s="17" t="str">
        <f t="shared" ca="1" si="107"/>
        <v xml:space="preserve"> </v>
      </c>
      <c r="S672" s="17" t="str">
        <f t="shared" ca="1" si="107"/>
        <v xml:space="preserve"> </v>
      </c>
      <c r="T672" s="17" t="str">
        <f t="shared" ca="1" si="107"/>
        <v xml:space="preserve"> </v>
      </c>
      <c r="Z672" s="18" t="str">
        <f t="shared" si="101"/>
        <v xml:space="preserve"> </v>
      </c>
      <c r="AA672" s="18">
        <f t="shared" si="103"/>
        <v>51</v>
      </c>
      <c r="AB672" s="18">
        <f t="shared" ca="1" si="104"/>
        <v>96</v>
      </c>
      <c r="AC672" s="18">
        <f t="shared" ca="1" si="105"/>
        <v>0</v>
      </c>
      <c r="AE672" s="2" t="b">
        <f t="shared" si="102"/>
        <v>0</v>
      </c>
    </row>
    <row r="673" spans="1:31" ht="12.75">
      <c r="A673" s="19">
        <v>7</v>
      </c>
      <c r="B673" s="20" t="s">
        <v>103</v>
      </c>
      <c r="C673" s="15"/>
      <c r="D673" s="15"/>
      <c r="F673" s="66"/>
      <c r="G673" s="16"/>
      <c r="H673" s="10" t="str">
        <f ca="1">IF(AC673=1,"F","")</f>
        <v/>
      </c>
      <c r="I673" s="17" t="str">
        <f t="shared" ca="1" si="107"/>
        <v xml:space="preserve"> </v>
      </c>
      <c r="J673" s="17" t="str">
        <f t="shared" ca="1" si="107"/>
        <v xml:space="preserve"> </v>
      </c>
      <c r="K673" s="17" t="str">
        <f t="shared" ca="1" si="107"/>
        <v xml:space="preserve"> </v>
      </c>
      <c r="L673" s="17" t="str">
        <f t="shared" ca="1" si="107"/>
        <v xml:space="preserve"> </v>
      </c>
      <c r="M673" s="17" t="str">
        <f t="shared" ca="1" si="107"/>
        <v xml:space="preserve"> </v>
      </c>
      <c r="N673" s="17" t="str">
        <f t="shared" ca="1" si="107"/>
        <v xml:space="preserve"> </v>
      </c>
      <c r="O673" s="17" t="str">
        <f t="shared" ca="1" si="107"/>
        <v xml:space="preserve"> </v>
      </c>
      <c r="P673" s="17" t="str">
        <f t="shared" ca="1" si="107"/>
        <v xml:space="preserve"> </v>
      </c>
      <c r="Q673" s="17" t="str">
        <f t="shared" ca="1" si="107"/>
        <v xml:space="preserve"> </v>
      </c>
      <c r="R673" s="17" t="str">
        <f t="shared" ca="1" si="107"/>
        <v xml:space="preserve"> </v>
      </c>
      <c r="S673" s="17" t="str">
        <f t="shared" ca="1" si="107"/>
        <v xml:space="preserve"> </v>
      </c>
      <c r="T673" s="17" t="str">
        <f t="shared" ca="1" si="107"/>
        <v xml:space="preserve"> </v>
      </c>
      <c r="Z673" s="18" t="str">
        <f t="shared" si="101"/>
        <v xml:space="preserve"> </v>
      </c>
      <c r="AA673" s="18">
        <f t="shared" si="103"/>
        <v>51</v>
      </c>
      <c r="AB673" s="18">
        <f t="shared" ca="1" si="104"/>
        <v>96</v>
      </c>
      <c r="AC673" s="18">
        <f t="shared" ca="1" si="105"/>
        <v>0</v>
      </c>
      <c r="AE673" s="2" t="b">
        <f t="shared" si="102"/>
        <v>0</v>
      </c>
    </row>
    <row r="674" spans="1:31" ht="12.75">
      <c r="A674" s="19">
        <v>8</v>
      </c>
      <c r="B674" s="20" t="s">
        <v>8</v>
      </c>
      <c r="C674" s="15"/>
      <c r="D674" s="15"/>
      <c r="F674" s="66"/>
      <c r="G674" s="16"/>
      <c r="H674" s="10" t="str">
        <f ca="1">IF(AC674=1,"G","")</f>
        <v/>
      </c>
      <c r="I674" s="17" t="str">
        <f t="shared" ca="1" si="107"/>
        <v xml:space="preserve"> </v>
      </c>
      <c r="J674" s="17" t="str">
        <f t="shared" ca="1" si="107"/>
        <v xml:space="preserve"> </v>
      </c>
      <c r="K674" s="17" t="str">
        <f t="shared" ca="1" si="107"/>
        <v xml:space="preserve"> </v>
      </c>
      <c r="L674" s="17" t="str">
        <f t="shared" ca="1" si="107"/>
        <v xml:space="preserve"> </v>
      </c>
      <c r="M674" s="17" t="str">
        <f t="shared" ca="1" si="107"/>
        <v xml:space="preserve"> </v>
      </c>
      <c r="N674" s="17" t="str">
        <f t="shared" ca="1" si="107"/>
        <v xml:space="preserve"> </v>
      </c>
      <c r="O674" s="17" t="str">
        <f t="shared" ca="1" si="107"/>
        <v xml:space="preserve"> </v>
      </c>
      <c r="P674" s="17" t="str">
        <f t="shared" ca="1" si="107"/>
        <v xml:space="preserve"> </v>
      </c>
      <c r="Q674" s="17" t="str">
        <f t="shared" ca="1" si="107"/>
        <v xml:space="preserve"> </v>
      </c>
      <c r="R674" s="17" t="str">
        <f t="shared" ca="1" si="107"/>
        <v xml:space="preserve"> </v>
      </c>
      <c r="S674" s="17" t="str">
        <f t="shared" ca="1" si="107"/>
        <v xml:space="preserve"> </v>
      </c>
      <c r="T674" s="17" t="str">
        <f t="shared" ca="1" si="107"/>
        <v xml:space="preserve"> </v>
      </c>
      <c r="Z674" s="18" t="str">
        <f t="shared" si="101"/>
        <v xml:space="preserve"> </v>
      </c>
      <c r="AA674" s="18">
        <f t="shared" si="103"/>
        <v>51</v>
      </c>
      <c r="AB674" s="18">
        <f t="shared" ca="1" si="104"/>
        <v>96</v>
      </c>
      <c r="AC674" s="18">
        <f t="shared" ca="1" si="105"/>
        <v>0</v>
      </c>
      <c r="AE674" s="2" t="b">
        <f t="shared" si="102"/>
        <v>0</v>
      </c>
    </row>
    <row r="675" spans="1:31" ht="12.75">
      <c r="A675" s="19">
        <v>8</v>
      </c>
      <c r="B675" s="20" t="s">
        <v>20</v>
      </c>
      <c r="C675" s="15"/>
      <c r="D675" s="15"/>
      <c r="F675" s="66"/>
      <c r="G675" s="16"/>
      <c r="H675" s="10" t="str">
        <f ca="1">IF(AC675=1,"H","")</f>
        <v/>
      </c>
      <c r="I675" s="17" t="str">
        <f t="shared" ca="1" si="107"/>
        <v xml:space="preserve"> </v>
      </c>
      <c r="J675" s="17" t="str">
        <f t="shared" ca="1" si="107"/>
        <v xml:space="preserve"> </v>
      </c>
      <c r="K675" s="17" t="str">
        <f t="shared" ca="1" si="107"/>
        <v xml:space="preserve"> </v>
      </c>
      <c r="L675" s="17" t="str">
        <f t="shared" ca="1" si="107"/>
        <v xml:space="preserve"> </v>
      </c>
      <c r="M675" s="17" t="str">
        <f t="shared" ca="1" si="107"/>
        <v xml:space="preserve"> </v>
      </c>
      <c r="N675" s="17" t="str">
        <f t="shared" ca="1" si="107"/>
        <v xml:space="preserve"> </v>
      </c>
      <c r="O675" s="17" t="str">
        <f t="shared" ca="1" si="107"/>
        <v xml:space="preserve"> </v>
      </c>
      <c r="P675" s="17" t="str">
        <f t="shared" ca="1" si="107"/>
        <v xml:space="preserve"> </v>
      </c>
      <c r="Q675" s="17" t="str">
        <f t="shared" ca="1" si="107"/>
        <v xml:space="preserve"> </v>
      </c>
      <c r="R675" s="17" t="str">
        <f t="shared" ca="1" si="107"/>
        <v xml:space="preserve"> </v>
      </c>
      <c r="S675" s="17" t="str">
        <f t="shared" ca="1" si="107"/>
        <v xml:space="preserve"> </v>
      </c>
      <c r="T675" s="17" t="str">
        <f t="shared" ca="1" si="107"/>
        <v xml:space="preserve"> </v>
      </c>
      <c r="Z675" s="18" t="str">
        <f t="shared" si="101"/>
        <v xml:space="preserve"> </v>
      </c>
      <c r="AA675" s="18">
        <f t="shared" si="103"/>
        <v>51</v>
      </c>
      <c r="AB675" s="18">
        <f t="shared" ca="1" si="104"/>
        <v>96</v>
      </c>
      <c r="AC675" s="18">
        <f t="shared" ca="1" si="105"/>
        <v>0</v>
      </c>
      <c r="AE675" s="2" t="b">
        <f t="shared" si="102"/>
        <v>0</v>
      </c>
    </row>
    <row r="676" spans="1:31" ht="12.75">
      <c r="A676" s="19">
        <v>8</v>
      </c>
      <c r="B676" s="20" t="s">
        <v>32</v>
      </c>
      <c r="C676" s="15"/>
      <c r="D676" s="15"/>
      <c r="F676" s="66"/>
      <c r="G676" s="16"/>
      <c r="Z676" s="18" t="str">
        <f t="shared" si="101"/>
        <v xml:space="preserve"> </v>
      </c>
      <c r="AA676" s="18">
        <f t="shared" si="103"/>
        <v>51</v>
      </c>
      <c r="AB676" s="18">
        <f t="shared" ca="1" si="104"/>
        <v>96</v>
      </c>
      <c r="AC676" s="18">
        <f t="shared" ca="1" si="105"/>
        <v>0</v>
      </c>
      <c r="AE676" s="2" t="b">
        <f t="shared" si="102"/>
        <v>0</v>
      </c>
    </row>
    <row r="677" spans="1:31" ht="12.75">
      <c r="A677" s="19">
        <v>8</v>
      </c>
      <c r="B677" s="20" t="s">
        <v>44</v>
      </c>
      <c r="C677" s="15"/>
      <c r="D677" s="15"/>
      <c r="F677" s="66"/>
      <c r="G677" s="16"/>
      <c r="Z677" s="18" t="str">
        <f t="shared" si="101"/>
        <v xml:space="preserve"> </v>
      </c>
      <c r="AA677" s="18">
        <f t="shared" si="103"/>
        <v>51</v>
      </c>
      <c r="AB677" s="18">
        <f t="shared" ca="1" si="104"/>
        <v>96</v>
      </c>
      <c r="AC677" s="18">
        <f t="shared" ca="1" si="105"/>
        <v>0</v>
      </c>
      <c r="AE677" s="2" t="b">
        <f t="shared" si="102"/>
        <v>0</v>
      </c>
    </row>
    <row r="678" spans="1:31" ht="12.75">
      <c r="A678" s="19">
        <v>8</v>
      </c>
      <c r="B678" s="20" t="s">
        <v>56</v>
      </c>
      <c r="C678" s="15"/>
      <c r="D678" s="15"/>
      <c r="F678" s="66"/>
      <c r="G678" s="16"/>
      <c r="Z678" s="18" t="str">
        <f t="shared" si="101"/>
        <v xml:space="preserve"> </v>
      </c>
      <c r="AA678" s="18">
        <f t="shared" si="103"/>
        <v>51</v>
      </c>
      <c r="AB678" s="18">
        <f t="shared" ca="1" si="104"/>
        <v>96</v>
      </c>
      <c r="AC678" s="18">
        <f t="shared" ca="1" si="105"/>
        <v>0</v>
      </c>
      <c r="AE678" s="2" t="b">
        <f t="shared" si="102"/>
        <v>0</v>
      </c>
    </row>
    <row r="679" spans="1:31" ht="12.75">
      <c r="A679" s="19">
        <v>8</v>
      </c>
      <c r="B679" s="20" t="s">
        <v>68</v>
      </c>
      <c r="C679" s="15"/>
      <c r="D679" s="15"/>
      <c r="F679" s="66"/>
      <c r="G679" s="16"/>
      <c r="I679" s="12" t="str">
        <f ca="1">IF(AC680=1,"Plate "&amp;TEXT(AA680+1,"0"),"")</f>
        <v/>
      </c>
      <c r="Z679" s="18" t="str">
        <f t="shared" si="101"/>
        <v xml:space="preserve"> </v>
      </c>
      <c r="AA679" s="18">
        <f t="shared" si="103"/>
        <v>51</v>
      </c>
      <c r="AB679" s="18">
        <f t="shared" ca="1" si="104"/>
        <v>96</v>
      </c>
      <c r="AC679" s="18">
        <f t="shared" ca="1" si="105"/>
        <v>0</v>
      </c>
      <c r="AE679" s="2" t="b">
        <f t="shared" si="102"/>
        <v>0</v>
      </c>
    </row>
    <row r="680" spans="1:31" ht="12.75">
      <c r="A680" s="19">
        <v>8</v>
      </c>
      <c r="B680" s="20" t="s">
        <v>80</v>
      </c>
      <c r="C680" s="15"/>
      <c r="D680" s="15"/>
      <c r="F680" s="66"/>
      <c r="G680" s="16"/>
      <c r="H680" s="9"/>
      <c r="I680" s="10" t="str">
        <f ca="1">IF($AC680=1,"1","")</f>
        <v/>
      </c>
      <c r="J680" s="10" t="str">
        <f ca="1">IF($AC680=1,"2","")</f>
        <v/>
      </c>
      <c r="K680" s="10" t="str">
        <f ca="1">IF($AC680=1,"3","")</f>
        <v/>
      </c>
      <c r="L680" s="10" t="str">
        <f ca="1">IF($AC680=1,"4","")</f>
        <v/>
      </c>
      <c r="M680" s="10" t="str">
        <f ca="1">IF($AC680=1,"5","")</f>
        <v/>
      </c>
      <c r="N680" s="10" t="str">
        <f ca="1">IF($AC680=1,"6","")</f>
        <v/>
      </c>
      <c r="O680" s="10" t="str">
        <f ca="1">IF($AC680=1,"7","")</f>
        <v/>
      </c>
      <c r="P680" s="10" t="str">
        <f ca="1">IF($AC680=1,"8","")</f>
        <v/>
      </c>
      <c r="Q680" s="10" t="str">
        <f ca="1">IF($AC680=1,"9","")</f>
        <v/>
      </c>
      <c r="R680" s="10" t="str">
        <f ca="1">IF($AC680=1,"10","")</f>
        <v/>
      </c>
      <c r="S680" s="10" t="str">
        <f ca="1">IF($AC680=1,"11","")</f>
        <v/>
      </c>
      <c r="T680" s="10" t="str">
        <f ca="1">IF($AC680=1,"12","")</f>
        <v/>
      </c>
      <c r="Z680" s="18" t="str">
        <f t="shared" si="101"/>
        <v xml:space="preserve"> </v>
      </c>
      <c r="AA680" s="18">
        <f t="shared" si="103"/>
        <v>52</v>
      </c>
      <c r="AB680" s="18">
        <f t="shared" ca="1" si="104"/>
        <v>96</v>
      </c>
      <c r="AC680" s="18">
        <f t="shared" ca="1" si="105"/>
        <v>0</v>
      </c>
      <c r="AE680" s="2" t="b">
        <f t="shared" si="102"/>
        <v>0</v>
      </c>
    </row>
    <row r="681" spans="1:31" ht="12.75">
      <c r="A681" s="19">
        <v>8</v>
      </c>
      <c r="B681" s="20" t="s">
        <v>92</v>
      </c>
      <c r="C681" s="15"/>
      <c r="D681" s="15"/>
      <c r="F681" s="66"/>
      <c r="G681" s="16"/>
      <c r="H681" s="10" t="str">
        <f ca="1">IF(AC681=1,"A","")</f>
        <v/>
      </c>
      <c r="I681" s="17" t="str">
        <f ca="1" t="shared" si="108" ref="I681:T688">OFFSET($Z$2,ROW()-StartRow-1-$AA681*PanelHeight+$AA681*WellsInPlate+(COLUMN()-9)*8,0,1,1)</f>
        <v xml:space="preserve"> </v>
      </c>
      <c r="J681" s="17" t="str">
        <f t="shared" ca="1" si="108"/>
        <v xml:space="preserve"> </v>
      </c>
      <c r="K681" s="17" t="str">
        <f t="shared" ca="1" si="108"/>
        <v xml:space="preserve"> </v>
      </c>
      <c r="L681" s="17" t="str">
        <f t="shared" ca="1" si="108"/>
        <v xml:space="preserve"> </v>
      </c>
      <c r="M681" s="17" t="str">
        <f t="shared" ca="1" si="108"/>
        <v xml:space="preserve"> </v>
      </c>
      <c r="N681" s="17" t="str">
        <f t="shared" ca="1" si="108"/>
        <v xml:space="preserve"> </v>
      </c>
      <c r="O681" s="17" t="str">
        <f t="shared" ca="1" si="108"/>
        <v xml:space="preserve"> </v>
      </c>
      <c r="P681" s="17" t="str">
        <f t="shared" ca="1" si="108"/>
        <v xml:space="preserve"> </v>
      </c>
      <c r="Q681" s="17" t="str">
        <f t="shared" ca="1" si="108"/>
        <v xml:space="preserve"> </v>
      </c>
      <c r="R681" s="17" t="str">
        <f t="shared" ca="1" si="108"/>
        <v xml:space="preserve"> </v>
      </c>
      <c r="S681" s="17" t="str">
        <f t="shared" ca="1" si="108"/>
        <v xml:space="preserve"> </v>
      </c>
      <c r="T681" s="17" t="str">
        <f t="shared" ca="1" si="108"/>
        <v xml:space="preserve"> </v>
      </c>
      <c r="Z681" s="18" t="str">
        <f t="shared" si="101"/>
        <v xml:space="preserve"> </v>
      </c>
      <c r="AA681" s="18">
        <f t="shared" si="103"/>
        <v>52</v>
      </c>
      <c r="AB681" s="18">
        <f t="shared" ca="1" si="104"/>
        <v>96</v>
      </c>
      <c r="AC681" s="18">
        <f t="shared" ca="1" si="105"/>
        <v>0</v>
      </c>
      <c r="AE681" s="2" t="b">
        <f t="shared" si="102"/>
        <v>0</v>
      </c>
    </row>
    <row r="682" spans="1:31" ht="12.75">
      <c r="A682" s="19">
        <v>8</v>
      </c>
      <c r="B682" s="20" t="s">
        <v>9</v>
      </c>
      <c r="C682" s="15"/>
      <c r="D682" s="15"/>
      <c r="F682" s="66"/>
      <c r="G682" s="16"/>
      <c r="H682" s="10" t="str">
        <f ca="1">IF(AC682=1,"B","")</f>
        <v/>
      </c>
      <c r="I682" s="17" t="str">
        <f t="shared" ca="1" si="108"/>
        <v xml:space="preserve"> </v>
      </c>
      <c r="J682" s="17" t="str">
        <f t="shared" ca="1" si="108"/>
        <v xml:space="preserve"> </v>
      </c>
      <c r="K682" s="17" t="str">
        <f t="shared" ca="1" si="108"/>
        <v xml:space="preserve"> </v>
      </c>
      <c r="L682" s="17" t="str">
        <f t="shared" ca="1" si="108"/>
        <v xml:space="preserve"> </v>
      </c>
      <c r="M682" s="17" t="str">
        <f t="shared" ca="1" si="108"/>
        <v xml:space="preserve"> </v>
      </c>
      <c r="N682" s="17" t="str">
        <f t="shared" ca="1" si="108"/>
        <v xml:space="preserve"> </v>
      </c>
      <c r="O682" s="17" t="str">
        <f t="shared" ca="1" si="108"/>
        <v xml:space="preserve"> </v>
      </c>
      <c r="P682" s="17" t="str">
        <f t="shared" ca="1" si="108"/>
        <v xml:space="preserve"> </v>
      </c>
      <c r="Q682" s="17" t="str">
        <f t="shared" ca="1" si="108"/>
        <v xml:space="preserve"> </v>
      </c>
      <c r="R682" s="17" t="str">
        <f t="shared" ca="1" si="108"/>
        <v xml:space="preserve"> </v>
      </c>
      <c r="S682" s="17" t="str">
        <f t="shared" ca="1" si="108"/>
        <v xml:space="preserve"> </v>
      </c>
      <c r="T682" s="17" t="str">
        <f t="shared" ca="1" si="108"/>
        <v xml:space="preserve"> </v>
      </c>
      <c r="Z682" s="18" t="str">
        <f t="shared" si="101"/>
        <v xml:space="preserve"> </v>
      </c>
      <c r="AA682" s="18">
        <f t="shared" si="103"/>
        <v>52</v>
      </c>
      <c r="AB682" s="18">
        <f t="shared" ca="1" si="104"/>
        <v>96</v>
      </c>
      <c r="AC682" s="18">
        <f t="shared" ca="1" si="105"/>
        <v>0</v>
      </c>
      <c r="AE682" s="2" t="b">
        <f t="shared" si="102"/>
        <v>0</v>
      </c>
    </row>
    <row r="683" spans="1:31" ht="12.75">
      <c r="A683" s="19">
        <v>8</v>
      </c>
      <c r="B683" s="20" t="s">
        <v>21</v>
      </c>
      <c r="C683" s="15"/>
      <c r="D683" s="15"/>
      <c r="F683" s="66"/>
      <c r="G683" s="16"/>
      <c r="H683" s="10" t="str">
        <f ca="1">IF(AC683=1,"C","")</f>
        <v/>
      </c>
      <c r="I683" s="17" t="str">
        <f t="shared" ca="1" si="108"/>
        <v xml:space="preserve"> </v>
      </c>
      <c r="J683" s="17" t="str">
        <f t="shared" ca="1" si="108"/>
        <v xml:space="preserve"> </v>
      </c>
      <c r="K683" s="17" t="str">
        <f t="shared" ca="1" si="108"/>
        <v xml:space="preserve"> </v>
      </c>
      <c r="L683" s="17" t="str">
        <f t="shared" ca="1" si="108"/>
        <v xml:space="preserve"> </v>
      </c>
      <c r="M683" s="17" t="str">
        <f t="shared" ca="1" si="108"/>
        <v xml:space="preserve"> </v>
      </c>
      <c r="N683" s="17" t="str">
        <f t="shared" ca="1" si="108"/>
        <v xml:space="preserve"> </v>
      </c>
      <c r="O683" s="17" t="str">
        <f t="shared" ca="1" si="108"/>
        <v xml:space="preserve"> </v>
      </c>
      <c r="P683" s="17" t="str">
        <f t="shared" ca="1" si="108"/>
        <v xml:space="preserve"> </v>
      </c>
      <c r="Q683" s="17" t="str">
        <f t="shared" ca="1" si="108"/>
        <v xml:space="preserve"> </v>
      </c>
      <c r="R683" s="17" t="str">
        <f t="shared" ca="1" si="108"/>
        <v xml:space="preserve"> </v>
      </c>
      <c r="S683" s="17" t="str">
        <f t="shared" ca="1" si="108"/>
        <v xml:space="preserve"> </v>
      </c>
      <c r="T683" s="17" t="str">
        <f t="shared" ca="1" si="108"/>
        <v xml:space="preserve"> </v>
      </c>
      <c r="Z683" s="18" t="str">
        <f t="shared" si="101"/>
        <v xml:space="preserve"> </v>
      </c>
      <c r="AA683" s="18">
        <f t="shared" si="103"/>
        <v>52</v>
      </c>
      <c r="AB683" s="18">
        <f t="shared" ca="1" si="104"/>
        <v>96</v>
      </c>
      <c r="AC683" s="18">
        <f t="shared" ca="1" si="105"/>
        <v>0</v>
      </c>
      <c r="AE683" s="2" t="b">
        <f t="shared" si="102"/>
        <v>0</v>
      </c>
    </row>
    <row r="684" spans="1:31" ht="12.75">
      <c r="A684" s="19">
        <v>8</v>
      </c>
      <c r="B684" s="20" t="s">
        <v>33</v>
      </c>
      <c r="C684" s="15"/>
      <c r="D684" s="15"/>
      <c r="F684" s="66"/>
      <c r="G684" s="16"/>
      <c r="H684" s="10" t="str">
        <f ca="1">IF(AC684=1,"D","")</f>
        <v/>
      </c>
      <c r="I684" s="17" t="str">
        <f t="shared" ca="1" si="108"/>
        <v xml:space="preserve"> </v>
      </c>
      <c r="J684" s="17" t="str">
        <f t="shared" ca="1" si="108"/>
        <v xml:space="preserve"> </v>
      </c>
      <c r="K684" s="17" t="str">
        <f t="shared" ca="1" si="108"/>
        <v xml:space="preserve"> </v>
      </c>
      <c r="L684" s="17" t="str">
        <f t="shared" ca="1" si="108"/>
        <v xml:space="preserve"> </v>
      </c>
      <c r="M684" s="17" t="str">
        <f t="shared" ca="1" si="108"/>
        <v xml:space="preserve"> </v>
      </c>
      <c r="N684" s="17" t="str">
        <f t="shared" ca="1" si="108"/>
        <v xml:space="preserve"> </v>
      </c>
      <c r="O684" s="17" t="str">
        <f t="shared" ca="1" si="108"/>
        <v xml:space="preserve"> </v>
      </c>
      <c r="P684" s="17" t="str">
        <f t="shared" ca="1" si="108"/>
        <v xml:space="preserve"> </v>
      </c>
      <c r="Q684" s="17" t="str">
        <f t="shared" ca="1" si="108"/>
        <v xml:space="preserve"> </v>
      </c>
      <c r="R684" s="17" t="str">
        <f t="shared" ca="1" si="108"/>
        <v xml:space="preserve"> </v>
      </c>
      <c r="S684" s="17" t="str">
        <f t="shared" ca="1" si="108"/>
        <v xml:space="preserve"> </v>
      </c>
      <c r="T684" s="17" t="str">
        <f t="shared" ca="1" si="108"/>
        <v xml:space="preserve"> </v>
      </c>
      <c r="Z684" s="18" t="str">
        <f t="shared" si="101"/>
        <v xml:space="preserve"> </v>
      </c>
      <c r="AA684" s="18">
        <f t="shared" si="103"/>
        <v>52</v>
      </c>
      <c r="AB684" s="18">
        <f t="shared" ca="1" si="104"/>
        <v>96</v>
      </c>
      <c r="AC684" s="18">
        <f t="shared" ca="1" si="105"/>
        <v>0</v>
      </c>
      <c r="AE684" s="2" t="b">
        <f t="shared" si="102"/>
        <v>0</v>
      </c>
    </row>
    <row r="685" spans="1:31" ht="12.75">
      <c r="A685" s="19">
        <v>8</v>
      </c>
      <c r="B685" s="20" t="s">
        <v>45</v>
      </c>
      <c r="C685" s="15"/>
      <c r="D685" s="15"/>
      <c r="F685" s="66"/>
      <c r="G685" s="16"/>
      <c r="H685" s="10" t="str">
        <f ca="1">IF(AC685=1,"E","")</f>
        <v/>
      </c>
      <c r="I685" s="17" t="str">
        <f t="shared" ca="1" si="108"/>
        <v xml:space="preserve"> </v>
      </c>
      <c r="J685" s="17" t="str">
        <f t="shared" ca="1" si="108"/>
        <v xml:space="preserve"> </v>
      </c>
      <c r="K685" s="17" t="str">
        <f t="shared" ca="1" si="108"/>
        <v xml:space="preserve"> </v>
      </c>
      <c r="L685" s="17" t="str">
        <f t="shared" ca="1" si="108"/>
        <v xml:space="preserve"> </v>
      </c>
      <c r="M685" s="17" t="str">
        <f t="shared" ca="1" si="108"/>
        <v xml:space="preserve"> </v>
      </c>
      <c r="N685" s="17" t="str">
        <f t="shared" ca="1" si="108"/>
        <v xml:space="preserve"> </v>
      </c>
      <c r="O685" s="17" t="str">
        <f t="shared" ca="1" si="108"/>
        <v xml:space="preserve"> </v>
      </c>
      <c r="P685" s="17" t="str">
        <f t="shared" ca="1" si="108"/>
        <v xml:space="preserve"> </v>
      </c>
      <c r="Q685" s="17" t="str">
        <f t="shared" ca="1" si="108"/>
        <v xml:space="preserve"> </v>
      </c>
      <c r="R685" s="17" t="str">
        <f t="shared" ca="1" si="108"/>
        <v xml:space="preserve"> </v>
      </c>
      <c r="S685" s="17" t="str">
        <f t="shared" ca="1" si="108"/>
        <v xml:space="preserve"> </v>
      </c>
      <c r="T685" s="17" t="str">
        <f t="shared" ca="1" si="108"/>
        <v xml:space="preserve"> </v>
      </c>
      <c r="Z685" s="18" t="str">
        <f t="shared" si="101"/>
        <v xml:space="preserve"> </v>
      </c>
      <c r="AA685" s="18">
        <f t="shared" si="103"/>
        <v>52</v>
      </c>
      <c r="AB685" s="18">
        <f t="shared" ca="1" si="104"/>
        <v>96</v>
      </c>
      <c r="AC685" s="18">
        <f t="shared" ca="1" si="105"/>
        <v>0</v>
      </c>
      <c r="AE685" s="2" t="b">
        <f t="shared" si="102"/>
        <v>0</v>
      </c>
    </row>
    <row r="686" spans="1:31" ht="12.75">
      <c r="A686" s="19">
        <v>8</v>
      </c>
      <c r="B686" s="20" t="s">
        <v>57</v>
      </c>
      <c r="C686" s="15"/>
      <c r="D686" s="15"/>
      <c r="F686" s="66"/>
      <c r="G686" s="16"/>
      <c r="H686" s="10" t="str">
        <f ca="1">IF(AC686=1,"F","")</f>
        <v/>
      </c>
      <c r="I686" s="17" t="str">
        <f t="shared" ca="1" si="108"/>
        <v xml:space="preserve"> </v>
      </c>
      <c r="J686" s="17" t="str">
        <f t="shared" ca="1" si="108"/>
        <v xml:space="preserve"> </v>
      </c>
      <c r="K686" s="17" t="str">
        <f t="shared" ca="1" si="108"/>
        <v xml:space="preserve"> </v>
      </c>
      <c r="L686" s="17" t="str">
        <f t="shared" ca="1" si="108"/>
        <v xml:space="preserve"> </v>
      </c>
      <c r="M686" s="17" t="str">
        <f t="shared" ca="1" si="108"/>
        <v xml:space="preserve"> </v>
      </c>
      <c r="N686" s="17" t="str">
        <f t="shared" ca="1" si="108"/>
        <v xml:space="preserve"> </v>
      </c>
      <c r="O686" s="17" t="str">
        <f t="shared" ca="1" si="108"/>
        <v xml:space="preserve"> </v>
      </c>
      <c r="P686" s="17" t="str">
        <f t="shared" ca="1" si="108"/>
        <v xml:space="preserve"> </v>
      </c>
      <c r="Q686" s="17" t="str">
        <f t="shared" ca="1" si="108"/>
        <v xml:space="preserve"> </v>
      </c>
      <c r="R686" s="17" t="str">
        <f t="shared" ca="1" si="108"/>
        <v xml:space="preserve"> </v>
      </c>
      <c r="S686" s="17" t="str">
        <f t="shared" ca="1" si="108"/>
        <v xml:space="preserve"> </v>
      </c>
      <c r="T686" s="17" t="str">
        <f t="shared" ca="1" si="108"/>
        <v xml:space="preserve"> </v>
      </c>
      <c r="Z686" s="18" t="str">
        <f t="shared" si="101"/>
        <v xml:space="preserve"> </v>
      </c>
      <c r="AA686" s="18">
        <f t="shared" si="103"/>
        <v>52</v>
      </c>
      <c r="AB686" s="18">
        <f t="shared" ca="1" si="104"/>
        <v>96</v>
      </c>
      <c r="AC686" s="18">
        <f t="shared" ca="1" si="105"/>
        <v>0</v>
      </c>
      <c r="AE686" s="2" t="b">
        <f t="shared" si="102"/>
        <v>0</v>
      </c>
    </row>
    <row r="687" spans="1:31" ht="12.75">
      <c r="A687" s="19">
        <v>8</v>
      </c>
      <c r="B687" s="20" t="s">
        <v>69</v>
      </c>
      <c r="C687" s="15"/>
      <c r="D687" s="15"/>
      <c r="F687" s="66"/>
      <c r="G687" s="16"/>
      <c r="H687" s="10" t="str">
        <f ca="1">IF(AC687=1,"G","")</f>
        <v/>
      </c>
      <c r="I687" s="17" t="str">
        <f t="shared" ca="1" si="108"/>
        <v xml:space="preserve"> </v>
      </c>
      <c r="J687" s="17" t="str">
        <f t="shared" ca="1" si="108"/>
        <v xml:space="preserve"> </v>
      </c>
      <c r="K687" s="17" t="str">
        <f t="shared" ca="1" si="108"/>
        <v xml:space="preserve"> </v>
      </c>
      <c r="L687" s="17" t="str">
        <f t="shared" ca="1" si="108"/>
        <v xml:space="preserve"> </v>
      </c>
      <c r="M687" s="17" t="str">
        <f t="shared" ca="1" si="108"/>
        <v xml:space="preserve"> </v>
      </c>
      <c r="N687" s="17" t="str">
        <f t="shared" ca="1" si="108"/>
        <v xml:space="preserve"> </v>
      </c>
      <c r="O687" s="17" t="str">
        <f t="shared" ca="1" si="108"/>
        <v xml:space="preserve"> </v>
      </c>
      <c r="P687" s="17" t="str">
        <f t="shared" ca="1" si="108"/>
        <v xml:space="preserve"> </v>
      </c>
      <c r="Q687" s="17" t="str">
        <f t="shared" ca="1" si="108"/>
        <v xml:space="preserve"> </v>
      </c>
      <c r="R687" s="17" t="str">
        <f t="shared" ca="1" si="108"/>
        <v xml:space="preserve"> </v>
      </c>
      <c r="S687" s="17" t="str">
        <f t="shared" ca="1" si="108"/>
        <v xml:space="preserve"> </v>
      </c>
      <c r="T687" s="17" t="str">
        <f t="shared" ca="1" si="108"/>
        <v xml:space="preserve"> </v>
      </c>
      <c r="Z687" s="18" t="str">
        <f t="shared" si="101"/>
        <v xml:space="preserve"> </v>
      </c>
      <c r="AA687" s="18">
        <f t="shared" si="103"/>
        <v>52</v>
      </c>
      <c r="AB687" s="18">
        <f t="shared" ca="1" si="104"/>
        <v>96</v>
      </c>
      <c r="AC687" s="18">
        <f t="shared" ca="1" si="105"/>
        <v>0</v>
      </c>
      <c r="AE687" s="2" t="b">
        <f t="shared" si="102"/>
        <v>0</v>
      </c>
    </row>
    <row r="688" spans="1:31" ht="12.75">
      <c r="A688" s="19">
        <v>8</v>
      </c>
      <c r="B688" s="20" t="s">
        <v>81</v>
      </c>
      <c r="C688" s="15"/>
      <c r="D688" s="15"/>
      <c r="F688" s="66"/>
      <c r="G688" s="16"/>
      <c r="H688" s="10" t="str">
        <f ca="1">IF(AC688=1,"H","")</f>
        <v/>
      </c>
      <c r="I688" s="17" t="str">
        <f t="shared" ca="1" si="108"/>
        <v xml:space="preserve"> </v>
      </c>
      <c r="J688" s="17" t="str">
        <f t="shared" ca="1" si="108"/>
        <v xml:space="preserve"> </v>
      </c>
      <c r="K688" s="17" t="str">
        <f t="shared" ca="1" si="108"/>
        <v xml:space="preserve"> </v>
      </c>
      <c r="L688" s="17" t="str">
        <f t="shared" ca="1" si="108"/>
        <v xml:space="preserve"> </v>
      </c>
      <c r="M688" s="17" t="str">
        <f t="shared" ca="1" si="108"/>
        <v xml:space="preserve"> </v>
      </c>
      <c r="N688" s="17" t="str">
        <f t="shared" ca="1" si="108"/>
        <v xml:space="preserve"> </v>
      </c>
      <c r="O688" s="17" t="str">
        <f t="shared" ca="1" si="108"/>
        <v xml:space="preserve"> </v>
      </c>
      <c r="P688" s="17" t="str">
        <f t="shared" ca="1" si="108"/>
        <v xml:space="preserve"> </v>
      </c>
      <c r="Q688" s="17" t="str">
        <f t="shared" ca="1" si="108"/>
        <v xml:space="preserve"> </v>
      </c>
      <c r="R688" s="17" t="str">
        <f t="shared" ca="1" si="108"/>
        <v xml:space="preserve"> </v>
      </c>
      <c r="S688" s="17" t="str">
        <f t="shared" ca="1" si="108"/>
        <v xml:space="preserve"> </v>
      </c>
      <c r="T688" s="17" t="str">
        <f t="shared" ca="1" si="108"/>
        <v xml:space="preserve"> </v>
      </c>
      <c r="Z688" s="18" t="str">
        <f t="shared" si="101"/>
        <v xml:space="preserve"> </v>
      </c>
      <c r="AA688" s="18">
        <f t="shared" si="103"/>
        <v>52</v>
      </c>
      <c r="AB688" s="18">
        <f t="shared" ca="1" si="104"/>
        <v>96</v>
      </c>
      <c r="AC688" s="18">
        <f t="shared" ca="1" si="105"/>
        <v>0</v>
      </c>
      <c r="AE688" s="2" t="b">
        <f t="shared" si="102"/>
        <v>0</v>
      </c>
    </row>
    <row r="689" spans="1:31" ht="12.75">
      <c r="A689" s="19">
        <v>8</v>
      </c>
      <c r="B689" s="20" t="s">
        <v>93</v>
      </c>
      <c r="C689" s="15"/>
      <c r="D689" s="15"/>
      <c r="F689" s="66"/>
      <c r="G689" s="16"/>
      <c r="Z689" s="18" t="str">
        <f t="shared" si="101"/>
        <v xml:space="preserve"> </v>
      </c>
      <c r="AA689" s="18">
        <f t="shared" si="103"/>
        <v>52</v>
      </c>
      <c r="AB689" s="18">
        <f t="shared" ca="1" si="104"/>
        <v>96</v>
      </c>
      <c r="AC689" s="18">
        <f t="shared" ca="1" si="105"/>
        <v>0</v>
      </c>
      <c r="AE689" s="2" t="b">
        <f t="shared" si="102"/>
        <v>0</v>
      </c>
    </row>
    <row r="690" spans="1:31" ht="12.75">
      <c r="A690" s="19">
        <v>8</v>
      </c>
      <c r="B690" s="20" t="s">
        <v>10</v>
      </c>
      <c r="C690" s="15"/>
      <c r="D690" s="15"/>
      <c r="F690" s="66"/>
      <c r="G690" s="16"/>
      <c r="Z690" s="18" t="str">
        <f t="shared" si="101"/>
        <v xml:space="preserve"> </v>
      </c>
      <c r="AA690" s="18">
        <f t="shared" si="103"/>
        <v>52</v>
      </c>
      <c r="AB690" s="18">
        <f t="shared" ca="1" si="104"/>
        <v>96</v>
      </c>
      <c r="AC690" s="18">
        <f t="shared" ca="1" si="105"/>
        <v>0</v>
      </c>
      <c r="AE690" s="2" t="b">
        <f t="shared" si="102"/>
        <v>0</v>
      </c>
    </row>
    <row r="691" spans="1:31" ht="12.75">
      <c r="A691" s="19">
        <v>8</v>
      </c>
      <c r="B691" s="20" t="s">
        <v>22</v>
      </c>
      <c r="C691" s="15"/>
      <c r="D691" s="15"/>
      <c r="F691" s="66"/>
      <c r="G691" s="16"/>
      <c r="Z691" s="18" t="str">
        <f t="shared" si="101"/>
        <v xml:space="preserve"> </v>
      </c>
      <c r="AA691" s="18">
        <f t="shared" si="103"/>
        <v>52</v>
      </c>
      <c r="AB691" s="18">
        <f t="shared" ca="1" si="104"/>
        <v>96</v>
      </c>
      <c r="AC691" s="18">
        <f t="shared" ca="1" si="105"/>
        <v>0</v>
      </c>
      <c r="AE691" s="2" t="b">
        <f t="shared" si="102"/>
        <v>0</v>
      </c>
    </row>
    <row r="692" spans="1:31" ht="12.75">
      <c r="A692" s="19">
        <v>8</v>
      </c>
      <c r="B692" s="20" t="s">
        <v>34</v>
      </c>
      <c r="C692" s="15"/>
      <c r="D692" s="15"/>
      <c r="F692" s="66"/>
      <c r="G692" s="16"/>
      <c r="I692" s="12" t="str">
        <f ca="1">IF(AC693=1,"Plate "&amp;TEXT(AA693+1,"0"),"")</f>
        <v/>
      </c>
      <c r="Z692" s="18" t="str">
        <f t="shared" si="101"/>
        <v xml:space="preserve"> </v>
      </c>
      <c r="AA692" s="18">
        <f t="shared" si="103"/>
        <v>52</v>
      </c>
      <c r="AB692" s="18">
        <f t="shared" ca="1" si="104"/>
        <v>96</v>
      </c>
      <c r="AC692" s="18">
        <f t="shared" ca="1" si="105"/>
        <v>0</v>
      </c>
      <c r="AE692" s="2" t="b">
        <f t="shared" si="102"/>
        <v>0</v>
      </c>
    </row>
    <row r="693" spans="1:31" ht="12.75">
      <c r="A693" s="19">
        <v>8</v>
      </c>
      <c r="B693" s="20" t="s">
        <v>46</v>
      </c>
      <c r="C693" s="15"/>
      <c r="D693" s="15"/>
      <c r="F693" s="66"/>
      <c r="G693" s="16"/>
      <c r="H693" s="9"/>
      <c r="I693" s="10" t="str">
        <f ca="1">IF($AC693=1,"1","")</f>
        <v/>
      </c>
      <c r="J693" s="10" t="str">
        <f ca="1">IF($AC693=1,"2","")</f>
        <v/>
      </c>
      <c r="K693" s="10" t="str">
        <f ca="1">IF($AC693=1,"3","")</f>
        <v/>
      </c>
      <c r="L693" s="10" t="str">
        <f ca="1">IF($AC693=1,"4","")</f>
        <v/>
      </c>
      <c r="M693" s="10" t="str">
        <f ca="1">IF($AC693=1,"5","")</f>
        <v/>
      </c>
      <c r="N693" s="10" t="str">
        <f ca="1">IF($AC693=1,"6","")</f>
        <v/>
      </c>
      <c r="O693" s="10" t="str">
        <f ca="1">IF($AC693=1,"7","")</f>
        <v/>
      </c>
      <c r="P693" s="10" t="str">
        <f ca="1">IF($AC693=1,"8","")</f>
        <v/>
      </c>
      <c r="Q693" s="10" t="str">
        <f ca="1">IF($AC693=1,"9","")</f>
        <v/>
      </c>
      <c r="R693" s="10" t="str">
        <f ca="1">IF($AC693=1,"10","")</f>
        <v/>
      </c>
      <c r="S693" s="10" t="str">
        <f ca="1">IF($AC693=1,"11","")</f>
        <v/>
      </c>
      <c r="T693" s="10" t="str">
        <f ca="1">IF($AC693=1,"12","")</f>
        <v/>
      </c>
      <c r="Z693" s="18" t="str">
        <f t="shared" si="101"/>
        <v xml:space="preserve"> </v>
      </c>
      <c r="AA693" s="18">
        <f t="shared" si="103"/>
        <v>53</v>
      </c>
      <c r="AB693" s="18">
        <f t="shared" ca="1" si="104"/>
        <v>96</v>
      </c>
      <c r="AC693" s="18">
        <f t="shared" ca="1" si="105"/>
        <v>0</v>
      </c>
      <c r="AE693" s="2" t="b">
        <f t="shared" si="102"/>
        <v>0</v>
      </c>
    </row>
    <row r="694" spans="1:31" ht="12.75">
      <c r="A694" s="19">
        <v>8</v>
      </c>
      <c r="B694" s="20" t="s">
        <v>58</v>
      </c>
      <c r="C694" s="15"/>
      <c r="D694" s="15"/>
      <c r="F694" s="66"/>
      <c r="G694" s="16"/>
      <c r="H694" s="10" t="str">
        <f ca="1">IF(AC694=1,"A","")</f>
        <v/>
      </c>
      <c r="I694" s="17" t="str">
        <f ca="1" t="shared" si="109" ref="I694:T701">OFFSET($Z$2,ROW()-StartRow-1-$AA694*PanelHeight+$AA694*WellsInPlate+(COLUMN()-9)*8,0,1,1)</f>
        <v xml:space="preserve"> </v>
      </c>
      <c r="J694" s="17" t="str">
        <f t="shared" ca="1" si="109"/>
        <v xml:space="preserve"> </v>
      </c>
      <c r="K694" s="17" t="str">
        <f t="shared" ca="1" si="109"/>
        <v xml:space="preserve"> </v>
      </c>
      <c r="L694" s="17" t="str">
        <f t="shared" ca="1" si="109"/>
        <v xml:space="preserve"> </v>
      </c>
      <c r="M694" s="17" t="str">
        <f t="shared" ca="1" si="109"/>
        <v xml:space="preserve"> </v>
      </c>
      <c r="N694" s="17" t="str">
        <f t="shared" ca="1" si="109"/>
        <v xml:space="preserve"> </v>
      </c>
      <c r="O694" s="17" t="str">
        <f t="shared" ca="1" si="109"/>
        <v xml:space="preserve"> </v>
      </c>
      <c r="P694" s="17" t="str">
        <f t="shared" ca="1" si="109"/>
        <v xml:space="preserve"> </v>
      </c>
      <c r="Q694" s="17" t="str">
        <f t="shared" ca="1" si="109"/>
        <v xml:space="preserve"> </v>
      </c>
      <c r="R694" s="17" t="str">
        <f t="shared" ca="1" si="109"/>
        <v xml:space="preserve"> </v>
      </c>
      <c r="S694" s="17" t="str">
        <f t="shared" ca="1" si="109"/>
        <v xml:space="preserve"> </v>
      </c>
      <c r="T694" s="17" t="str">
        <f t="shared" ca="1" si="109"/>
        <v xml:space="preserve"> </v>
      </c>
      <c r="Z694" s="18" t="str">
        <f t="shared" si="101"/>
        <v xml:space="preserve"> </v>
      </c>
      <c r="AA694" s="18">
        <f t="shared" si="103"/>
        <v>53</v>
      </c>
      <c r="AB694" s="18">
        <f t="shared" ca="1" si="104"/>
        <v>96</v>
      </c>
      <c r="AC694" s="18">
        <f t="shared" ca="1" si="105"/>
        <v>0</v>
      </c>
      <c r="AE694" s="2" t="b">
        <f t="shared" si="102"/>
        <v>0</v>
      </c>
    </row>
    <row r="695" spans="1:31" ht="12.75">
      <c r="A695" s="19">
        <v>8</v>
      </c>
      <c r="B695" s="20" t="s">
        <v>70</v>
      </c>
      <c r="C695" s="15"/>
      <c r="D695" s="15"/>
      <c r="F695" s="66"/>
      <c r="G695" s="16"/>
      <c r="H695" s="10" t="str">
        <f ca="1">IF(AC695=1,"B","")</f>
        <v/>
      </c>
      <c r="I695" s="17" t="str">
        <f t="shared" ca="1" si="109"/>
        <v xml:space="preserve"> </v>
      </c>
      <c r="J695" s="17" t="str">
        <f t="shared" ca="1" si="109"/>
        <v xml:space="preserve"> </v>
      </c>
      <c r="K695" s="17" t="str">
        <f t="shared" ca="1" si="109"/>
        <v xml:space="preserve"> </v>
      </c>
      <c r="L695" s="17" t="str">
        <f t="shared" ca="1" si="109"/>
        <v xml:space="preserve"> </v>
      </c>
      <c r="M695" s="17" t="str">
        <f t="shared" ca="1" si="109"/>
        <v xml:space="preserve"> </v>
      </c>
      <c r="N695" s="17" t="str">
        <f t="shared" ca="1" si="109"/>
        <v xml:space="preserve"> </v>
      </c>
      <c r="O695" s="17" t="str">
        <f t="shared" ca="1" si="109"/>
        <v xml:space="preserve"> </v>
      </c>
      <c r="P695" s="17" t="str">
        <f t="shared" ca="1" si="109"/>
        <v xml:space="preserve"> </v>
      </c>
      <c r="Q695" s="17" t="str">
        <f t="shared" ca="1" si="109"/>
        <v xml:space="preserve"> </v>
      </c>
      <c r="R695" s="17" t="str">
        <f t="shared" ca="1" si="109"/>
        <v xml:space="preserve"> </v>
      </c>
      <c r="S695" s="17" t="str">
        <f t="shared" ca="1" si="109"/>
        <v xml:space="preserve"> </v>
      </c>
      <c r="T695" s="17" t="str">
        <f t="shared" ca="1" si="109"/>
        <v xml:space="preserve"> </v>
      </c>
      <c r="Z695" s="18" t="str">
        <f t="shared" si="101"/>
        <v xml:space="preserve"> </v>
      </c>
      <c r="AA695" s="18">
        <f t="shared" si="103"/>
        <v>53</v>
      </c>
      <c r="AB695" s="18">
        <f t="shared" ca="1" si="104"/>
        <v>96</v>
      </c>
      <c r="AC695" s="18">
        <f t="shared" ca="1" si="105"/>
        <v>0</v>
      </c>
      <c r="AE695" s="2" t="b">
        <f t="shared" si="102"/>
        <v>0</v>
      </c>
    </row>
    <row r="696" spans="1:31" ht="12.75">
      <c r="A696" s="19">
        <v>8</v>
      </c>
      <c r="B696" s="20" t="s">
        <v>82</v>
      </c>
      <c r="C696" s="15"/>
      <c r="D696" s="15"/>
      <c r="F696" s="66"/>
      <c r="G696" s="16"/>
      <c r="H696" s="10" t="str">
        <f ca="1">IF(AC696=1,"C","")</f>
        <v/>
      </c>
      <c r="I696" s="17" t="str">
        <f t="shared" ca="1" si="109"/>
        <v xml:space="preserve"> </v>
      </c>
      <c r="J696" s="17" t="str">
        <f t="shared" ca="1" si="109"/>
        <v xml:space="preserve"> </v>
      </c>
      <c r="K696" s="17" t="str">
        <f t="shared" ca="1" si="109"/>
        <v xml:space="preserve"> </v>
      </c>
      <c r="L696" s="17" t="str">
        <f t="shared" ca="1" si="109"/>
        <v xml:space="preserve"> </v>
      </c>
      <c r="M696" s="17" t="str">
        <f t="shared" ca="1" si="109"/>
        <v xml:space="preserve"> </v>
      </c>
      <c r="N696" s="17" t="str">
        <f t="shared" ca="1" si="109"/>
        <v xml:space="preserve"> </v>
      </c>
      <c r="O696" s="17" t="str">
        <f t="shared" ca="1" si="109"/>
        <v xml:space="preserve"> </v>
      </c>
      <c r="P696" s="17" t="str">
        <f t="shared" ca="1" si="109"/>
        <v xml:space="preserve"> </v>
      </c>
      <c r="Q696" s="17" t="str">
        <f t="shared" ca="1" si="109"/>
        <v xml:space="preserve"> </v>
      </c>
      <c r="R696" s="17" t="str">
        <f t="shared" ca="1" si="109"/>
        <v xml:space="preserve"> </v>
      </c>
      <c r="S696" s="17" t="str">
        <f t="shared" ca="1" si="109"/>
        <v xml:space="preserve"> </v>
      </c>
      <c r="T696" s="17" t="str">
        <f t="shared" ca="1" si="109"/>
        <v xml:space="preserve"> </v>
      </c>
      <c r="Z696" s="18" t="str">
        <f t="shared" si="101"/>
        <v xml:space="preserve"> </v>
      </c>
      <c r="AA696" s="18">
        <f t="shared" si="103"/>
        <v>53</v>
      </c>
      <c r="AB696" s="18">
        <f t="shared" ca="1" si="104"/>
        <v>96</v>
      </c>
      <c r="AC696" s="18">
        <f t="shared" ca="1" si="105"/>
        <v>0</v>
      </c>
      <c r="AE696" s="2" t="b">
        <f t="shared" si="102"/>
        <v>0</v>
      </c>
    </row>
    <row r="697" spans="1:31" ht="12.75">
      <c r="A697" s="19">
        <v>8</v>
      </c>
      <c r="B697" s="20" t="s">
        <v>94</v>
      </c>
      <c r="C697" s="15"/>
      <c r="D697" s="15"/>
      <c r="F697" s="66"/>
      <c r="G697" s="16"/>
      <c r="H697" s="10" t="str">
        <f ca="1">IF(AC697=1,"D","")</f>
        <v/>
      </c>
      <c r="I697" s="17" t="str">
        <f t="shared" ca="1" si="109"/>
        <v xml:space="preserve"> </v>
      </c>
      <c r="J697" s="17" t="str">
        <f t="shared" ca="1" si="109"/>
        <v xml:space="preserve"> </v>
      </c>
      <c r="K697" s="17" t="str">
        <f t="shared" ca="1" si="109"/>
        <v xml:space="preserve"> </v>
      </c>
      <c r="L697" s="17" t="str">
        <f t="shared" ca="1" si="109"/>
        <v xml:space="preserve"> </v>
      </c>
      <c r="M697" s="17" t="str">
        <f t="shared" ca="1" si="109"/>
        <v xml:space="preserve"> </v>
      </c>
      <c r="N697" s="17" t="str">
        <f t="shared" ca="1" si="109"/>
        <v xml:space="preserve"> </v>
      </c>
      <c r="O697" s="17" t="str">
        <f t="shared" ca="1" si="109"/>
        <v xml:space="preserve"> </v>
      </c>
      <c r="P697" s="17" t="str">
        <f t="shared" ca="1" si="109"/>
        <v xml:space="preserve"> </v>
      </c>
      <c r="Q697" s="17" t="str">
        <f t="shared" ca="1" si="109"/>
        <v xml:space="preserve"> </v>
      </c>
      <c r="R697" s="17" t="str">
        <f t="shared" ca="1" si="109"/>
        <v xml:space="preserve"> </v>
      </c>
      <c r="S697" s="17" t="str">
        <f t="shared" ca="1" si="109"/>
        <v xml:space="preserve"> </v>
      </c>
      <c r="T697" s="17" t="str">
        <f t="shared" ca="1" si="109"/>
        <v xml:space="preserve"> </v>
      </c>
      <c r="Z697" s="18" t="str">
        <f t="shared" si="101"/>
        <v xml:space="preserve"> </v>
      </c>
      <c r="AA697" s="18">
        <f t="shared" si="103"/>
        <v>53</v>
      </c>
      <c r="AB697" s="18">
        <f t="shared" ca="1" si="104"/>
        <v>96</v>
      </c>
      <c r="AC697" s="18">
        <f t="shared" ca="1" si="105"/>
        <v>0</v>
      </c>
      <c r="AE697" s="2" t="b">
        <f t="shared" si="102"/>
        <v>0</v>
      </c>
    </row>
    <row r="698" spans="1:31" ht="12.75">
      <c r="A698" s="19">
        <v>8</v>
      </c>
      <c r="B698" s="20" t="s">
        <v>11</v>
      </c>
      <c r="C698" s="15"/>
      <c r="D698" s="15"/>
      <c r="F698" s="66"/>
      <c r="G698" s="16"/>
      <c r="H698" s="10" t="str">
        <f ca="1">IF(AC698=1,"E","")</f>
        <v/>
      </c>
      <c r="I698" s="17" t="str">
        <f t="shared" ca="1" si="109"/>
        <v xml:space="preserve"> </v>
      </c>
      <c r="J698" s="17" t="str">
        <f t="shared" ca="1" si="109"/>
        <v xml:space="preserve"> </v>
      </c>
      <c r="K698" s="17" t="str">
        <f t="shared" ca="1" si="109"/>
        <v xml:space="preserve"> </v>
      </c>
      <c r="L698" s="17" t="str">
        <f t="shared" ca="1" si="109"/>
        <v xml:space="preserve"> </v>
      </c>
      <c r="M698" s="17" t="str">
        <f t="shared" ca="1" si="109"/>
        <v xml:space="preserve"> </v>
      </c>
      <c r="N698" s="17" t="str">
        <f t="shared" ca="1" si="109"/>
        <v xml:space="preserve"> </v>
      </c>
      <c r="O698" s="17" t="str">
        <f t="shared" ca="1" si="109"/>
        <v xml:space="preserve"> </v>
      </c>
      <c r="P698" s="17" t="str">
        <f t="shared" ca="1" si="109"/>
        <v xml:space="preserve"> </v>
      </c>
      <c r="Q698" s="17" t="str">
        <f t="shared" ca="1" si="109"/>
        <v xml:space="preserve"> </v>
      </c>
      <c r="R698" s="17" t="str">
        <f t="shared" ca="1" si="109"/>
        <v xml:space="preserve"> </v>
      </c>
      <c r="S698" s="17" t="str">
        <f t="shared" ca="1" si="109"/>
        <v xml:space="preserve"> </v>
      </c>
      <c r="T698" s="17" t="str">
        <f t="shared" ca="1" si="109"/>
        <v xml:space="preserve"> </v>
      </c>
      <c r="Z698" s="18" t="str">
        <f t="shared" si="101"/>
        <v xml:space="preserve"> </v>
      </c>
      <c r="AA698" s="18">
        <f t="shared" si="103"/>
        <v>53</v>
      </c>
      <c r="AB698" s="18">
        <f t="shared" ca="1" si="104"/>
        <v>96</v>
      </c>
      <c r="AC698" s="18">
        <f t="shared" ca="1" si="105"/>
        <v>0</v>
      </c>
      <c r="AE698" s="2" t="b">
        <f t="shared" si="102"/>
        <v>0</v>
      </c>
    </row>
    <row r="699" spans="1:31" ht="12.75">
      <c r="A699" s="19">
        <v>8</v>
      </c>
      <c r="B699" s="20" t="s">
        <v>23</v>
      </c>
      <c r="C699" s="15"/>
      <c r="D699" s="15"/>
      <c r="F699" s="66"/>
      <c r="G699" s="16"/>
      <c r="H699" s="10" t="str">
        <f ca="1">IF(AC699=1,"F","")</f>
        <v/>
      </c>
      <c r="I699" s="17" t="str">
        <f t="shared" ca="1" si="109"/>
        <v xml:space="preserve"> </v>
      </c>
      <c r="J699" s="17" t="str">
        <f t="shared" ca="1" si="109"/>
        <v xml:space="preserve"> </v>
      </c>
      <c r="K699" s="17" t="str">
        <f t="shared" ca="1" si="109"/>
        <v xml:space="preserve"> </v>
      </c>
      <c r="L699" s="17" t="str">
        <f t="shared" ca="1" si="109"/>
        <v xml:space="preserve"> </v>
      </c>
      <c r="M699" s="17" t="str">
        <f t="shared" ca="1" si="109"/>
        <v xml:space="preserve"> </v>
      </c>
      <c r="N699" s="17" t="str">
        <f t="shared" ca="1" si="109"/>
        <v xml:space="preserve"> </v>
      </c>
      <c r="O699" s="17" t="str">
        <f t="shared" ca="1" si="109"/>
        <v xml:space="preserve"> </v>
      </c>
      <c r="P699" s="17" t="str">
        <f t="shared" ca="1" si="109"/>
        <v xml:space="preserve"> </v>
      </c>
      <c r="Q699" s="17" t="str">
        <f t="shared" ca="1" si="109"/>
        <v xml:space="preserve"> </v>
      </c>
      <c r="R699" s="17" t="str">
        <f t="shared" ca="1" si="109"/>
        <v xml:space="preserve"> </v>
      </c>
      <c r="S699" s="17" t="str">
        <f t="shared" ca="1" si="109"/>
        <v xml:space="preserve"> </v>
      </c>
      <c r="T699" s="17" t="str">
        <f t="shared" ca="1" si="109"/>
        <v xml:space="preserve"> </v>
      </c>
      <c r="Z699" s="18" t="str">
        <f t="shared" si="101"/>
        <v xml:space="preserve"> </v>
      </c>
      <c r="AA699" s="18">
        <f t="shared" si="103"/>
        <v>53</v>
      </c>
      <c r="AB699" s="18">
        <f t="shared" ca="1" si="104"/>
        <v>96</v>
      </c>
      <c r="AC699" s="18">
        <f t="shared" ca="1" si="105"/>
        <v>0</v>
      </c>
      <c r="AE699" s="2" t="b">
        <f t="shared" si="102"/>
        <v>0</v>
      </c>
    </row>
    <row r="700" spans="1:31" ht="12.75">
      <c r="A700" s="19">
        <v>8</v>
      </c>
      <c r="B700" s="20" t="s">
        <v>35</v>
      </c>
      <c r="C700" s="15"/>
      <c r="D700" s="15"/>
      <c r="F700" s="66"/>
      <c r="G700" s="16"/>
      <c r="H700" s="10" t="str">
        <f ca="1">IF(AC700=1,"G","")</f>
        <v/>
      </c>
      <c r="I700" s="17" t="str">
        <f t="shared" ca="1" si="109"/>
        <v xml:space="preserve"> </v>
      </c>
      <c r="J700" s="17" t="str">
        <f t="shared" ca="1" si="109"/>
        <v xml:space="preserve"> </v>
      </c>
      <c r="K700" s="17" t="str">
        <f t="shared" ca="1" si="109"/>
        <v xml:space="preserve"> </v>
      </c>
      <c r="L700" s="17" t="str">
        <f t="shared" ca="1" si="109"/>
        <v xml:space="preserve"> </v>
      </c>
      <c r="M700" s="17" t="str">
        <f t="shared" ca="1" si="109"/>
        <v xml:space="preserve"> </v>
      </c>
      <c r="N700" s="17" t="str">
        <f t="shared" ca="1" si="109"/>
        <v xml:space="preserve"> </v>
      </c>
      <c r="O700" s="17" t="str">
        <f t="shared" ca="1" si="109"/>
        <v xml:space="preserve"> </v>
      </c>
      <c r="P700" s="17" t="str">
        <f t="shared" ca="1" si="109"/>
        <v xml:space="preserve"> </v>
      </c>
      <c r="Q700" s="17" t="str">
        <f t="shared" ca="1" si="109"/>
        <v xml:space="preserve"> </v>
      </c>
      <c r="R700" s="17" t="str">
        <f t="shared" ca="1" si="109"/>
        <v xml:space="preserve"> </v>
      </c>
      <c r="S700" s="17" t="str">
        <f t="shared" ca="1" si="109"/>
        <v xml:space="preserve"> </v>
      </c>
      <c r="T700" s="17" t="str">
        <f t="shared" ca="1" si="109"/>
        <v xml:space="preserve"> </v>
      </c>
      <c r="Z700" s="18" t="str">
        <f t="shared" si="101"/>
        <v xml:space="preserve"> </v>
      </c>
      <c r="AA700" s="18">
        <f t="shared" si="103"/>
        <v>53</v>
      </c>
      <c r="AB700" s="18">
        <f t="shared" ca="1" si="104"/>
        <v>96</v>
      </c>
      <c r="AC700" s="18">
        <f t="shared" ca="1" si="105"/>
        <v>0</v>
      </c>
      <c r="AE700" s="2" t="b">
        <f t="shared" si="102"/>
        <v>0</v>
      </c>
    </row>
    <row r="701" spans="1:31" ht="12.75">
      <c r="A701" s="19">
        <v>8</v>
      </c>
      <c r="B701" s="20" t="s">
        <v>47</v>
      </c>
      <c r="C701" s="15"/>
      <c r="D701" s="15"/>
      <c r="F701" s="66"/>
      <c r="G701" s="16"/>
      <c r="H701" s="10" t="str">
        <f ca="1">IF(AC701=1,"H","")</f>
        <v/>
      </c>
      <c r="I701" s="17" t="str">
        <f t="shared" ca="1" si="109"/>
        <v xml:space="preserve"> </v>
      </c>
      <c r="J701" s="17" t="str">
        <f t="shared" ca="1" si="109"/>
        <v xml:space="preserve"> </v>
      </c>
      <c r="K701" s="17" t="str">
        <f t="shared" ca="1" si="109"/>
        <v xml:space="preserve"> </v>
      </c>
      <c r="L701" s="17" t="str">
        <f t="shared" ca="1" si="109"/>
        <v xml:space="preserve"> </v>
      </c>
      <c r="M701" s="17" t="str">
        <f t="shared" ca="1" si="109"/>
        <v xml:space="preserve"> </v>
      </c>
      <c r="N701" s="17" t="str">
        <f t="shared" ca="1" si="109"/>
        <v xml:space="preserve"> </v>
      </c>
      <c r="O701" s="17" t="str">
        <f t="shared" ca="1" si="109"/>
        <v xml:space="preserve"> </v>
      </c>
      <c r="P701" s="17" t="str">
        <f t="shared" ca="1" si="109"/>
        <v xml:space="preserve"> </v>
      </c>
      <c r="Q701" s="17" t="str">
        <f t="shared" ca="1" si="109"/>
        <v xml:space="preserve"> </v>
      </c>
      <c r="R701" s="17" t="str">
        <f t="shared" ca="1" si="109"/>
        <v xml:space="preserve"> </v>
      </c>
      <c r="S701" s="17" t="str">
        <f t="shared" ca="1" si="109"/>
        <v xml:space="preserve"> </v>
      </c>
      <c r="T701" s="17" t="str">
        <f t="shared" ca="1" si="109"/>
        <v xml:space="preserve"> </v>
      </c>
      <c r="Z701" s="18" t="str">
        <f t="shared" si="101"/>
        <v xml:space="preserve"> </v>
      </c>
      <c r="AA701" s="18">
        <f t="shared" si="103"/>
        <v>53</v>
      </c>
      <c r="AB701" s="18">
        <f t="shared" ca="1" si="104"/>
        <v>96</v>
      </c>
      <c r="AC701" s="18">
        <f t="shared" ca="1" si="105"/>
        <v>0</v>
      </c>
      <c r="AE701" s="2" t="b">
        <f t="shared" si="102"/>
        <v>0</v>
      </c>
    </row>
    <row r="702" spans="1:31" ht="12.75">
      <c r="A702" s="19">
        <v>8</v>
      </c>
      <c r="B702" s="20" t="s">
        <v>59</v>
      </c>
      <c r="C702" s="15"/>
      <c r="D702" s="15"/>
      <c r="F702" s="66"/>
      <c r="G702" s="16"/>
      <c r="Z702" s="18" t="str">
        <f t="shared" si="101"/>
        <v xml:space="preserve"> </v>
      </c>
      <c r="AA702" s="18">
        <f t="shared" si="103"/>
        <v>53</v>
      </c>
      <c r="AB702" s="18">
        <f t="shared" ca="1" si="104"/>
        <v>96</v>
      </c>
      <c r="AC702" s="18">
        <f t="shared" ca="1" si="105"/>
        <v>0</v>
      </c>
      <c r="AE702" s="2" t="b">
        <f t="shared" si="102"/>
        <v>0</v>
      </c>
    </row>
    <row r="703" spans="1:31" ht="12.75">
      <c r="A703" s="19">
        <v>8</v>
      </c>
      <c r="B703" s="20" t="s">
        <v>71</v>
      </c>
      <c r="C703" s="15"/>
      <c r="D703" s="15"/>
      <c r="F703" s="66"/>
      <c r="G703" s="16"/>
      <c r="Z703" s="18" t="str">
        <f t="shared" si="101"/>
        <v xml:space="preserve"> </v>
      </c>
      <c r="AA703" s="18">
        <f t="shared" si="103"/>
        <v>53</v>
      </c>
      <c r="AB703" s="18">
        <f t="shared" ca="1" si="104"/>
        <v>96</v>
      </c>
      <c r="AC703" s="18">
        <f t="shared" ca="1" si="105"/>
        <v>0</v>
      </c>
      <c r="AE703" s="2" t="b">
        <f t="shared" si="102"/>
        <v>0</v>
      </c>
    </row>
    <row r="704" spans="1:31" ht="12.75">
      <c r="A704" s="19">
        <v>8</v>
      </c>
      <c r="B704" s="20" t="s">
        <v>83</v>
      </c>
      <c r="C704" s="15"/>
      <c r="D704" s="15"/>
      <c r="F704" s="66"/>
      <c r="G704" s="16"/>
      <c r="Z704" s="18" t="str">
        <f t="shared" si="101"/>
        <v xml:space="preserve"> </v>
      </c>
      <c r="AA704" s="18">
        <f t="shared" si="103"/>
        <v>53</v>
      </c>
      <c r="AB704" s="18">
        <f t="shared" ca="1" si="104"/>
        <v>96</v>
      </c>
      <c r="AC704" s="18">
        <f t="shared" ca="1" si="105"/>
        <v>0</v>
      </c>
      <c r="AE704" s="2" t="b">
        <f t="shared" si="102"/>
        <v>0</v>
      </c>
    </row>
    <row r="705" spans="1:31" ht="12.75">
      <c r="A705" s="19">
        <v>8</v>
      </c>
      <c r="B705" s="20" t="s">
        <v>95</v>
      </c>
      <c r="C705" s="15"/>
      <c r="D705" s="15"/>
      <c r="F705" s="66"/>
      <c r="G705" s="16"/>
      <c r="I705" s="12" t="str">
        <f ca="1">IF(AC706=1,"Plate "&amp;TEXT(AA706+1,"0"),"")</f>
        <v/>
      </c>
      <c r="Z705" s="18" t="str">
        <f t="shared" si="101"/>
        <v xml:space="preserve"> </v>
      </c>
      <c r="AA705" s="18">
        <f t="shared" si="103"/>
        <v>53</v>
      </c>
      <c r="AB705" s="18">
        <f t="shared" ca="1" si="104"/>
        <v>96</v>
      </c>
      <c r="AC705" s="18">
        <f t="shared" ca="1" si="105"/>
        <v>0</v>
      </c>
      <c r="AE705" s="2" t="b">
        <f t="shared" si="102"/>
        <v>0</v>
      </c>
    </row>
    <row r="706" spans="1:31" ht="12.75">
      <c r="A706" s="19">
        <v>8</v>
      </c>
      <c r="B706" s="20" t="s">
        <v>12</v>
      </c>
      <c r="C706" s="15"/>
      <c r="D706" s="15"/>
      <c r="F706" s="66"/>
      <c r="G706" s="16"/>
      <c r="H706" s="9"/>
      <c r="I706" s="10" t="str">
        <f ca="1">IF($AC706=1,"1","")</f>
        <v/>
      </c>
      <c r="J706" s="10" t="str">
        <f ca="1">IF($AC706=1,"2","")</f>
        <v/>
      </c>
      <c r="K706" s="10" t="str">
        <f ca="1">IF($AC706=1,"3","")</f>
        <v/>
      </c>
      <c r="L706" s="10" t="str">
        <f ca="1">IF($AC706=1,"4","")</f>
        <v/>
      </c>
      <c r="M706" s="10" t="str">
        <f ca="1">IF($AC706=1,"5","")</f>
        <v/>
      </c>
      <c r="N706" s="10" t="str">
        <f ca="1">IF($AC706=1,"6","")</f>
        <v/>
      </c>
      <c r="O706" s="10" t="str">
        <f ca="1">IF($AC706=1,"7","")</f>
        <v/>
      </c>
      <c r="P706" s="10" t="str">
        <f ca="1">IF($AC706=1,"8","")</f>
        <v/>
      </c>
      <c r="Q706" s="10" t="str">
        <f ca="1">IF($AC706=1,"9","")</f>
        <v/>
      </c>
      <c r="R706" s="10" t="str">
        <f ca="1">IF($AC706=1,"10","")</f>
        <v/>
      </c>
      <c r="S706" s="10" t="str">
        <f ca="1">IF($AC706=1,"11","")</f>
        <v/>
      </c>
      <c r="T706" s="10" t="str">
        <f ca="1">IF($AC706=1,"12","")</f>
        <v/>
      </c>
      <c r="Z706" s="18" t="str">
        <f t="shared" si="110" ref="Z706:Z769">IF(LEN(INDEX($1:$1048576,ROW(),4))&gt;0,INDEX($1:$1048576,ROW(),4)," ")</f>
        <v xml:space="preserve"> </v>
      </c>
      <c r="AA706" s="18">
        <f t="shared" si="103"/>
        <v>54</v>
      </c>
      <c r="AB706" s="18">
        <f t="shared" ca="1" si="104"/>
        <v>96</v>
      </c>
      <c r="AC706" s="18">
        <f t="shared" ca="1" si="105"/>
        <v>0</v>
      </c>
      <c r="AE706" s="2" t="b">
        <f t="shared" si="102"/>
        <v>0</v>
      </c>
    </row>
    <row r="707" spans="1:31" ht="12.75">
      <c r="A707" s="19">
        <v>8</v>
      </c>
      <c r="B707" s="20" t="s">
        <v>24</v>
      </c>
      <c r="C707" s="15"/>
      <c r="D707" s="15"/>
      <c r="F707" s="66"/>
      <c r="G707" s="16"/>
      <c r="H707" s="10" t="str">
        <f ca="1">IF(AC707=1,"A","")</f>
        <v/>
      </c>
      <c r="I707" s="17" t="str">
        <f ca="1" t="shared" si="111" ref="I707:T714">OFFSET($Z$2,ROW()-StartRow-1-$AA707*PanelHeight+$AA707*WellsInPlate+(COLUMN()-9)*8,0,1,1)</f>
        <v xml:space="preserve"> </v>
      </c>
      <c r="J707" s="17" t="str">
        <f t="shared" ca="1" si="111"/>
        <v xml:space="preserve"> </v>
      </c>
      <c r="K707" s="17" t="str">
        <f t="shared" ca="1" si="111"/>
        <v xml:space="preserve"> </v>
      </c>
      <c r="L707" s="17" t="str">
        <f t="shared" ca="1" si="111"/>
        <v xml:space="preserve"> </v>
      </c>
      <c r="M707" s="17" t="str">
        <f t="shared" ca="1" si="111"/>
        <v xml:space="preserve"> </v>
      </c>
      <c r="N707" s="17" t="str">
        <f t="shared" ca="1" si="111"/>
        <v xml:space="preserve"> </v>
      </c>
      <c r="O707" s="17" t="str">
        <f t="shared" ca="1" si="111"/>
        <v xml:space="preserve"> </v>
      </c>
      <c r="P707" s="17" t="str">
        <f t="shared" ca="1" si="111"/>
        <v xml:space="preserve"> </v>
      </c>
      <c r="Q707" s="17" t="str">
        <f t="shared" ca="1" si="111"/>
        <v xml:space="preserve"> </v>
      </c>
      <c r="R707" s="17" t="str">
        <f t="shared" ca="1" si="111"/>
        <v xml:space="preserve"> </v>
      </c>
      <c r="S707" s="17" t="str">
        <f t="shared" ca="1" si="111"/>
        <v xml:space="preserve"> </v>
      </c>
      <c r="T707" s="17" t="str">
        <f t="shared" ca="1" si="111"/>
        <v xml:space="preserve"> </v>
      </c>
      <c r="Z707" s="18" t="str">
        <f t="shared" si="110"/>
        <v xml:space="preserve"> </v>
      </c>
      <c r="AA707" s="18">
        <f t="shared" si="103"/>
        <v>54</v>
      </c>
      <c r="AB707" s="18">
        <f t="shared" ca="1" si="104"/>
        <v>96</v>
      </c>
      <c r="AC707" s="18">
        <f t="shared" ca="1" si="105"/>
        <v>0</v>
      </c>
      <c r="AE707" s="2" t="b">
        <f t="shared" si="112" ref="AE707:AE770">IF(COUNTBLANK(D707)=0,A707)</f>
        <v>0</v>
      </c>
    </row>
    <row r="708" spans="1:31" ht="12.75">
      <c r="A708" s="19">
        <v>8</v>
      </c>
      <c r="B708" s="20" t="s">
        <v>36</v>
      </c>
      <c r="C708" s="15"/>
      <c r="D708" s="15"/>
      <c r="F708" s="66"/>
      <c r="G708" s="16"/>
      <c r="H708" s="10" t="str">
        <f ca="1">IF(AC708=1,"B","")</f>
        <v/>
      </c>
      <c r="I708" s="17" t="str">
        <f t="shared" ca="1" si="111"/>
        <v xml:space="preserve"> </v>
      </c>
      <c r="J708" s="17" t="str">
        <f t="shared" ca="1" si="111"/>
        <v xml:space="preserve"> </v>
      </c>
      <c r="K708" s="17" t="str">
        <f t="shared" ca="1" si="111"/>
        <v xml:space="preserve"> </v>
      </c>
      <c r="L708" s="17" t="str">
        <f t="shared" ca="1" si="111"/>
        <v xml:space="preserve"> </v>
      </c>
      <c r="M708" s="17" t="str">
        <f t="shared" ca="1" si="111"/>
        <v xml:space="preserve"> </v>
      </c>
      <c r="N708" s="17" t="str">
        <f t="shared" ca="1" si="111"/>
        <v xml:space="preserve"> </v>
      </c>
      <c r="O708" s="17" t="str">
        <f t="shared" ca="1" si="111"/>
        <v xml:space="preserve"> </v>
      </c>
      <c r="P708" s="17" t="str">
        <f t="shared" ca="1" si="111"/>
        <v xml:space="preserve"> </v>
      </c>
      <c r="Q708" s="17" t="str">
        <f t="shared" ca="1" si="111"/>
        <v xml:space="preserve"> </v>
      </c>
      <c r="R708" s="17" t="str">
        <f t="shared" ca="1" si="111"/>
        <v xml:space="preserve"> </v>
      </c>
      <c r="S708" s="17" t="str">
        <f t="shared" ca="1" si="111"/>
        <v xml:space="preserve"> </v>
      </c>
      <c r="T708" s="17" t="str">
        <f t="shared" ca="1" si="111"/>
        <v xml:space="preserve"> </v>
      </c>
      <c r="Z708" s="18" t="str">
        <f t="shared" si="110"/>
        <v xml:space="preserve"> </v>
      </c>
      <c r="AA708" s="18">
        <f t="shared" si="113" ref="AA708:AA771">CEILING((ROW()-StartRow+1)/PanelHeight,1)-1</f>
        <v>54</v>
      </c>
      <c r="AB708" s="18">
        <f ca="1" t="shared" si="114" ref="AB708:AB771">COUNTBLANK(OFFSET(INDEX($1:$1048576,2,4),AA708*WellsInPlate,0,WellsInPlate,1))</f>
        <v>96</v>
      </c>
      <c r="AC708" s="18">
        <f ca="1" t="shared" si="115" ref="AC708:AC771">IF(AB708=WellsInPlate,0,1)</f>
        <v>0</v>
      </c>
      <c r="AE708" s="2" t="b">
        <f t="shared" si="112"/>
        <v>0</v>
      </c>
    </row>
    <row r="709" spans="1:31" ht="12.75">
      <c r="A709" s="19">
        <v>8</v>
      </c>
      <c r="B709" s="20" t="s">
        <v>48</v>
      </c>
      <c r="C709" s="15"/>
      <c r="D709" s="15"/>
      <c r="F709" s="66"/>
      <c r="G709" s="16"/>
      <c r="H709" s="10" t="str">
        <f ca="1">IF(AC709=1,"C","")</f>
        <v/>
      </c>
      <c r="I709" s="17" t="str">
        <f t="shared" ca="1" si="111"/>
        <v xml:space="preserve"> </v>
      </c>
      <c r="J709" s="17" t="str">
        <f t="shared" ca="1" si="111"/>
        <v xml:space="preserve"> </v>
      </c>
      <c r="K709" s="17" t="str">
        <f t="shared" ca="1" si="111"/>
        <v xml:space="preserve"> </v>
      </c>
      <c r="L709" s="17" t="str">
        <f t="shared" ca="1" si="111"/>
        <v xml:space="preserve"> </v>
      </c>
      <c r="M709" s="17" t="str">
        <f t="shared" ca="1" si="111"/>
        <v xml:space="preserve"> </v>
      </c>
      <c r="N709" s="17" t="str">
        <f t="shared" ca="1" si="111"/>
        <v xml:space="preserve"> </v>
      </c>
      <c r="O709" s="17" t="str">
        <f t="shared" ca="1" si="111"/>
        <v xml:space="preserve"> </v>
      </c>
      <c r="P709" s="17" t="str">
        <f t="shared" ca="1" si="111"/>
        <v xml:space="preserve"> </v>
      </c>
      <c r="Q709" s="17" t="str">
        <f t="shared" ca="1" si="111"/>
        <v xml:space="preserve"> </v>
      </c>
      <c r="R709" s="17" t="str">
        <f t="shared" ca="1" si="111"/>
        <v xml:space="preserve"> </v>
      </c>
      <c r="S709" s="17" t="str">
        <f t="shared" ca="1" si="111"/>
        <v xml:space="preserve"> </v>
      </c>
      <c r="T709" s="17" t="str">
        <f t="shared" ca="1" si="111"/>
        <v xml:space="preserve"> </v>
      </c>
      <c r="Z709" s="18" t="str">
        <f t="shared" si="110"/>
        <v xml:space="preserve"> </v>
      </c>
      <c r="AA709" s="18">
        <f t="shared" si="113"/>
        <v>54</v>
      </c>
      <c r="AB709" s="18">
        <f t="shared" ca="1" si="114"/>
        <v>96</v>
      </c>
      <c r="AC709" s="18">
        <f t="shared" ca="1" si="115"/>
        <v>0</v>
      </c>
      <c r="AE709" s="2" t="b">
        <f t="shared" si="112"/>
        <v>0</v>
      </c>
    </row>
    <row r="710" spans="1:31" ht="12.75">
      <c r="A710" s="19">
        <v>8</v>
      </c>
      <c r="B710" s="20" t="s">
        <v>60</v>
      </c>
      <c r="C710" s="15"/>
      <c r="D710" s="15"/>
      <c r="F710" s="66"/>
      <c r="G710" s="16"/>
      <c r="H710" s="10" t="str">
        <f ca="1">IF(AC710=1,"D","")</f>
        <v/>
      </c>
      <c r="I710" s="17" t="str">
        <f t="shared" ca="1" si="111"/>
        <v xml:space="preserve"> </v>
      </c>
      <c r="J710" s="17" t="str">
        <f t="shared" ca="1" si="111"/>
        <v xml:space="preserve"> </v>
      </c>
      <c r="K710" s="17" t="str">
        <f t="shared" ca="1" si="111"/>
        <v xml:space="preserve"> </v>
      </c>
      <c r="L710" s="17" t="str">
        <f t="shared" ca="1" si="111"/>
        <v xml:space="preserve"> </v>
      </c>
      <c r="M710" s="17" t="str">
        <f t="shared" ca="1" si="111"/>
        <v xml:space="preserve"> </v>
      </c>
      <c r="N710" s="17" t="str">
        <f t="shared" ca="1" si="111"/>
        <v xml:space="preserve"> </v>
      </c>
      <c r="O710" s="17" t="str">
        <f t="shared" ca="1" si="111"/>
        <v xml:space="preserve"> </v>
      </c>
      <c r="P710" s="17" t="str">
        <f t="shared" ca="1" si="111"/>
        <v xml:space="preserve"> </v>
      </c>
      <c r="Q710" s="17" t="str">
        <f t="shared" ca="1" si="111"/>
        <v xml:space="preserve"> </v>
      </c>
      <c r="R710" s="17" t="str">
        <f t="shared" ca="1" si="111"/>
        <v xml:space="preserve"> </v>
      </c>
      <c r="S710" s="17" t="str">
        <f t="shared" ca="1" si="111"/>
        <v xml:space="preserve"> </v>
      </c>
      <c r="T710" s="17" t="str">
        <f t="shared" ca="1" si="111"/>
        <v xml:space="preserve"> </v>
      </c>
      <c r="Z710" s="18" t="str">
        <f t="shared" si="110"/>
        <v xml:space="preserve"> </v>
      </c>
      <c r="AA710" s="18">
        <f t="shared" si="113"/>
        <v>54</v>
      </c>
      <c r="AB710" s="18">
        <f t="shared" ca="1" si="114"/>
        <v>96</v>
      </c>
      <c r="AC710" s="18">
        <f t="shared" ca="1" si="115"/>
        <v>0</v>
      </c>
      <c r="AE710" s="2" t="b">
        <f t="shared" si="112"/>
        <v>0</v>
      </c>
    </row>
    <row r="711" spans="1:31" ht="12.75">
      <c r="A711" s="19">
        <v>8</v>
      </c>
      <c r="B711" s="20" t="s">
        <v>72</v>
      </c>
      <c r="C711" s="15"/>
      <c r="D711" s="15"/>
      <c r="F711" s="66"/>
      <c r="G711" s="16"/>
      <c r="H711" s="10" t="str">
        <f ca="1">IF(AC711=1,"E","")</f>
        <v/>
      </c>
      <c r="I711" s="17" t="str">
        <f t="shared" ca="1" si="111"/>
        <v xml:space="preserve"> </v>
      </c>
      <c r="J711" s="17" t="str">
        <f t="shared" ca="1" si="111"/>
        <v xml:space="preserve"> </v>
      </c>
      <c r="K711" s="17" t="str">
        <f t="shared" ca="1" si="111"/>
        <v xml:space="preserve"> </v>
      </c>
      <c r="L711" s="17" t="str">
        <f t="shared" ca="1" si="111"/>
        <v xml:space="preserve"> </v>
      </c>
      <c r="M711" s="17" t="str">
        <f t="shared" ca="1" si="111"/>
        <v xml:space="preserve"> </v>
      </c>
      <c r="N711" s="17" t="str">
        <f t="shared" ca="1" si="111"/>
        <v xml:space="preserve"> </v>
      </c>
      <c r="O711" s="17" t="str">
        <f t="shared" ca="1" si="111"/>
        <v xml:space="preserve"> </v>
      </c>
      <c r="P711" s="17" t="str">
        <f t="shared" ca="1" si="111"/>
        <v xml:space="preserve"> </v>
      </c>
      <c r="Q711" s="17" t="str">
        <f t="shared" ca="1" si="111"/>
        <v xml:space="preserve"> </v>
      </c>
      <c r="R711" s="17" t="str">
        <f t="shared" ca="1" si="111"/>
        <v xml:space="preserve"> </v>
      </c>
      <c r="S711" s="17" t="str">
        <f t="shared" ca="1" si="111"/>
        <v xml:space="preserve"> </v>
      </c>
      <c r="T711" s="17" t="str">
        <f t="shared" ca="1" si="111"/>
        <v xml:space="preserve"> </v>
      </c>
      <c r="Z711" s="18" t="str">
        <f t="shared" si="110"/>
        <v xml:space="preserve"> </v>
      </c>
      <c r="AA711" s="18">
        <f t="shared" si="113"/>
        <v>54</v>
      </c>
      <c r="AB711" s="18">
        <f t="shared" ca="1" si="114"/>
        <v>96</v>
      </c>
      <c r="AC711" s="18">
        <f t="shared" ca="1" si="115"/>
        <v>0</v>
      </c>
      <c r="AE711" s="2" t="b">
        <f t="shared" si="112"/>
        <v>0</v>
      </c>
    </row>
    <row r="712" spans="1:31" ht="12.75">
      <c r="A712" s="19">
        <v>8</v>
      </c>
      <c r="B712" s="20" t="s">
        <v>84</v>
      </c>
      <c r="C712" s="15"/>
      <c r="D712" s="15"/>
      <c r="F712" s="66"/>
      <c r="G712" s="16"/>
      <c r="H712" s="10" t="str">
        <f ca="1">IF(AC712=1,"F","")</f>
        <v/>
      </c>
      <c r="I712" s="17" t="str">
        <f t="shared" ca="1" si="111"/>
        <v xml:space="preserve"> </v>
      </c>
      <c r="J712" s="17" t="str">
        <f t="shared" ca="1" si="111"/>
        <v xml:space="preserve"> </v>
      </c>
      <c r="K712" s="17" t="str">
        <f t="shared" ca="1" si="111"/>
        <v xml:space="preserve"> </v>
      </c>
      <c r="L712" s="17" t="str">
        <f t="shared" ca="1" si="111"/>
        <v xml:space="preserve"> </v>
      </c>
      <c r="M712" s="17" t="str">
        <f t="shared" ca="1" si="111"/>
        <v xml:space="preserve"> </v>
      </c>
      <c r="N712" s="17" t="str">
        <f t="shared" ca="1" si="111"/>
        <v xml:space="preserve"> </v>
      </c>
      <c r="O712" s="17" t="str">
        <f t="shared" ca="1" si="111"/>
        <v xml:space="preserve"> </v>
      </c>
      <c r="P712" s="17" t="str">
        <f t="shared" ca="1" si="111"/>
        <v xml:space="preserve"> </v>
      </c>
      <c r="Q712" s="17" t="str">
        <f t="shared" ca="1" si="111"/>
        <v xml:space="preserve"> </v>
      </c>
      <c r="R712" s="17" t="str">
        <f t="shared" ca="1" si="111"/>
        <v xml:space="preserve"> </v>
      </c>
      <c r="S712" s="17" t="str">
        <f t="shared" ca="1" si="111"/>
        <v xml:space="preserve"> </v>
      </c>
      <c r="T712" s="17" t="str">
        <f t="shared" ca="1" si="111"/>
        <v xml:space="preserve"> </v>
      </c>
      <c r="Z712" s="18" t="str">
        <f t="shared" si="110"/>
        <v xml:space="preserve"> </v>
      </c>
      <c r="AA712" s="18">
        <f t="shared" si="113"/>
        <v>54</v>
      </c>
      <c r="AB712" s="18">
        <f t="shared" ca="1" si="114"/>
        <v>96</v>
      </c>
      <c r="AC712" s="18">
        <f t="shared" ca="1" si="115"/>
        <v>0</v>
      </c>
      <c r="AE712" s="2" t="b">
        <f t="shared" si="112"/>
        <v>0</v>
      </c>
    </row>
    <row r="713" spans="1:31" ht="12.75">
      <c r="A713" s="19">
        <v>8</v>
      </c>
      <c r="B713" s="20" t="s">
        <v>96</v>
      </c>
      <c r="C713" s="15"/>
      <c r="D713" s="15"/>
      <c r="F713" s="66"/>
      <c r="G713" s="16"/>
      <c r="H713" s="10" t="str">
        <f ca="1">IF(AC713=1,"G","")</f>
        <v/>
      </c>
      <c r="I713" s="17" t="str">
        <f t="shared" ca="1" si="111"/>
        <v xml:space="preserve"> </v>
      </c>
      <c r="J713" s="17" t="str">
        <f t="shared" ca="1" si="111"/>
        <v xml:space="preserve"> </v>
      </c>
      <c r="K713" s="17" t="str">
        <f t="shared" ca="1" si="111"/>
        <v xml:space="preserve"> </v>
      </c>
      <c r="L713" s="17" t="str">
        <f t="shared" ca="1" si="111"/>
        <v xml:space="preserve"> </v>
      </c>
      <c r="M713" s="17" t="str">
        <f t="shared" ca="1" si="111"/>
        <v xml:space="preserve"> </v>
      </c>
      <c r="N713" s="17" t="str">
        <f t="shared" ca="1" si="111"/>
        <v xml:space="preserve"> </v>
      </c>
      <c r="O713" s="17" t="str">
        <f t="shared" ca="1" si="111"/>
        <v xml:space="preserve"> </v>
      </c>
      <c r="P713" s="17" t="str">
        <f t="shared" ca="1" si="111"/>
        <v xml:space="preserve"> </v>
      </c>
      <c r="Q713" s="17" t="str">
        <f t="shared" ca="1" si="111"/>
        <v xml:space="preserve"> </v>
      </c>
      <c r="R713" s="17" t="str">
        <f t="shared" ca="1" si="111"/>
        <v xml:space="preserve"> </v>
      </c>
      <c r="S713" s="17" t="str">
        <f t="shared" ca="1" si="111"/>
        <v xml:space="preserve"> </v>
      </c>
      <c r="T713" s="17" t="str">
        <f t="shared" ca="1" si="111"/>
        <v xml:space="preserve"> </v>
      </c>
      <c r="Z713" s="18" t="str">
        <f t="shared" si="110"/>
        <v xml:space="preserve"> </v>
      </c>
      <c r="AA713" s="18">
        <f t="shared" si="113"/>
        <v>54</v>
      </c>
      <c r="AB713" s="18">
        <f t="shared" ca="1" si="114"/>
        <v>96</v>
      </c>
      <c r="AC713" s="18">
        <f t="shared" ca="1" si="115"/>
        <v>0</v>
      </c>
      <c r="AE713" s="2" t="b">
        <f t="shared" si="112"/>
        <v>0</v>
      </c>
    </row>
    <row r="714" spans="1:31" ht="12.75">
      <c r="A714" s="19">
        <v>8</v>
      </c>
      <c r="B714" s="20" t="s">
        <v>13</v>
      </c>
      <c r="C714" s="15"/>
      <c r="D714" s="15"/>
      <c r="F714" s="66"/>
      <c r="G714" s="16"/>
      <c r="H714" s="10" t="str">
        <f ca="1">IF(AC714=1,"H","")</f>
        <v/>
      </c>
      <c r="I714" s="17" t="str">
        <f t="shared" ca="1" si="111"/>
        <v xml:space="preserve"> </v>
      </c>
      <c r="J714" s="17" t="str">
        <f t="shared" ca="1" si="111"/>
        <v xml:space="preserve"> </v>
      </c>
      <c r="K714" s="17" t="str">
        <f t="shared" ca="1" si="111"/>
        <v xml:space="preserve"> </v>
      </c>
      <c r="L714" s="17" t="str">
        <f t="shared" ca="1" si="111"/>
        <v xml:space="preserve"> </v>
      </c>
      <c r="M714" s="17" t="str">
        <f t="shared" ca="1" si="111"/>
        <v xml:space="preserve"> </v>
      </c>
      <c r="N714" s="17" t="str">
        <f t="shared" ca="1" si="111"/>
        <v xml:space="preserve"> </v>
      </c>
      <c r="O714" s="17" t="str">
        <f t="shared" ca="1" si="111"/>
        <v xml:space="preserve"> </v>
      </c>
      <c r="P714" s="17" t="str">
        <f t="shared" ca="1" si="111"/>
        <v xml:space="preserve"> </v>
      </c>
      <c r="Q714" s="17" t="str">
        <f t="shared" ca="1" si="111"/>
        <v xml:space="preserve"> </v>
      </c>
      <c r="R714" s="17" t="str">
        <f t="shared" ca="1" si="111"/>
        <v xml:space="preserve"> </v>
      </c>
      <c r="S714" s="17" t="str">
        <f t="shared" ca="1" si="111"/>
        <v xml:space="preserve"> </v>
      </c>
      <c r="T714" s="17" t="str">
        <f t="shared" ca="1" si="111"/>
        <v xml:space="preserve"> </v>
      </c>
      <c r="Z714" s="18" t="str">
        <f t="shared" si="110"/>
        <v xml:space="preserve"> </v>
      </c>
      <c r="AA714" s="18">
        <f t="shared" si="113"/>
        <v>54</v>
      </c>
      <c r="AB714" s="18">
        <f t="shared" ca="1" si="114"/>
        <v>96</v>
      </c>
      <c r="AC714" s="18">
        <f t="shared" ca="1" si="115"/>
        <v>0</v>
      </c>
      <c r="AE714" s="2" t="b">
        <f t="shared" si="112"/>
        <v>0</v>
      </c>
    </row>
    <row r="715" spans="1:31" ht="12.75">
      <c r="A715" s="19">
        <v>8</v>
      </c>
      <c r="B715" s="20" t="s">
        <v>25</v>
      </c>
      <c r="C715" s="15"/>
      <c r="D715" s="15"/>
      <c r="F715" s="66"/>
      <c r="G715" s="16"/>
      <c r="Z715" s="18" t="str">
        <f t="shared" si="110"/>
        <v xml:space="preserve"> </v>
      </c>
      <c r="AA715" s="18">
        <f t="shared" si="113"/>
        <v>54</v>
      </c>
      <c r="AB715" s="18">
        <f t="shared" ca="1" si="114"/>
        <v>96</v>
      </c>
      <c r="AC715" s="18">
        <f t="shared" ca="1" si="115"/>
        <v>0</v>
      </c>
      <c r="AE715" s="2" t="b">
        <f t="shared" si="112"/>
        <v>0</v>
      </c>
    </row>
    <row r="716" spans="1:31" ht="12.75">
      <c r="A716" s="19">
        <v>8</v>
      </c>
      <c r="B716" s="20" t="s">
        <v>37</v>
      </c>
      <c r="C716" s="15"/>
      <c r="D716" s="15"/>
      <c r="F716" s="66"/>
      <c r="G716" s="16"/>
      <c r="Z716" s="18" t="str">
        <f t="shared" si="110"/>
        <v xml:space="preserve"> </v>
      </c>
      <c r="AA716" s="18">
        <f t="shared" si="113"/>
        <v>54</v>
      </c>
      <c r="AB716" s="18">
        <f t="shared" ca="1" si="114"/>
        <v>96</v>
      </c>
      <c r="AC716" s="18">
        <f t="shared" ca="1" si="115"/>
        <v>0</v>
      </c>
      <c r="AE716" s="2" t="b">
        <f t="shared" si="112"/>
        <v>0</v>
      </c>
    </row>
    <row r="717" spans="1:31" ht="12.75">
      <c r="A717" s="19">
        <v>8</v>
      </c>
      <c r="B717" s="20" t="s">
        <v>49</v>
      </c>
      <c r="C717" s="15"/>
      <c r="D717" s="15"/>
      <c r="F717" s="66"/>
      <c r="G717" s="16"/>
      <c r="Z717" s="18" t="str">
        <f t="shared" si="110"/>
        <v xml:space="preserve"> </v>
      </c>
      <c r="AA717" s="18">
        <f t="shared" si="113"/>
        <v>54</v>
      </c>
      <c r="AB717" s="18">
        <f t="shared" ca="1" si="114"/>
        <v>96</v>
      </c>
      <c r="AC717" s="18">
        <f t="shared" ca="1" si="115"/>
        <v>0</v>
      </c>
      <c r="AE717" s="2" t="b">
        <f t="shared" si="112"/>
        <v>0</v>
      </c>
    </row>
    <row r="718" spans="1:31" ht="12.75">
      <c r="A718" s="19">
        <v>8</v>
      </c>
      <c r="B718" s="20" t="s">
        <v>61</v>
      </c>
      <c r="C718" s="15"/>
      <c r="D718" s="15"/>
      <c r="F718" s="66"/>
      <c r="G718" s="16"/>
      <c r="I718" s="12" t="str">
        <f ca="1">IF(AC719=1,"Plate "&amp;TEXT(AA719+1,"0"),"")</f>
        <v/>
      </c>
      <c r="Z718" s="18" t="str">
        <f t="shared" si="110"/>
        <v xml:space="preserve"> </v>
      </c>
      <c r="AA718" s="18">
        <f t="shared" si="113"/>
        <v>54</v>
      </c>
      <c r="AB718" s="18">
        <f t="shared" ca="1" si="114"/>
        <v>96</v>
      </c>
      <c r="AC718" s="18">
        <f t="shared" ca="1" si="115"/>
        <v>0</v>
      </c>
      <c r="AE718" s="2" t="b">
        <f t="shared" si="112"/>
        <v>0</v>
      </c>
    </row>
    <row r="719" spans="1:31" ht="12.75">
      <c r="A719" s="19">
        <v>8</v>
      </c>
      <c r="B719" s="20" t="s">
        <v>73</v>
      </c>
      <c r="C719" s="15"/>
      <c r="D719" s="15"/>
      <c r="F719" s="66"/>
      <c r="G719" s="16"/>
      <c r="H719" s="9"/>
      <c r="I719" s="10" t="str">
        <f ca="1">IF($AC719=1,"1","")</f>
        <v/>
      </c>
      <c r="J719" s="10" t="str">
        <f ca="1">IF($AC719=1,"2","")</f>
        <v/>
      </c>
      <c r="K719" s="10" t="str">
        <f ca="1">IF($AC719=1,"3","")</f>
        <v/>
      </c>
      <c r="L719" s="10" t="str">
        <f ca="1">IF($AC719=1,"4","")</f>
        <v/>
      </c>
      <c r="M719" s="10" t="str">
        <f ca="1">IF($AC719=1,"5","")</f>
        <v/>
      </c>
      <c r="N719" s="10" t="str">
        <f ca="1">IF($AC719=1,"6","")</f>
        <v/>
      </c>
      <c r="O719" s="10" t="str">
        <f ca="1">IF($AC719=1,"7","")</f>
        <v/>
      </c>
      <c r="P719" s="10" t="str">
        <f ca="1">IF($AC719=1,"8","")</f>
        <v/>
      </c>
      <c r="Q719" s="10" t="str">
        <f ca="1">IF($AC719=1,"9","")</f>
        <v/>
      </c>
      <c r="R719" s="10" t="str">
        <f ca="1">IF($AC719=1,"10","")</f>
        <v/>
      </c>
      <c r="S719" s="10" t="str">
        <f ca="1">IF($AC719=1,"11","")</f>
        <v/>
      </c>
      <c r="T719" s="10" t="str">
        <f ca="1">IF($AC719=1,"12","")</f>
        <v/>
      </c>
      <c r="Z719" s="18" t="str">
        <f t="shared" si="110"/>
        <v xml:space="preserve"> </v>
      </c>
      <c r="AA719" s="18">
        <f t="shared" si="113"/>
        <v>55</v>
      </c>
      <c r="AB719" s="18">
        <f t="shared" ca="1" si="114"/>
        <v>96</v>
      </c>
      <c r="AC719" s="18">
        <f t="shared" ca="1" si="115"/>
        <v>0</v>
      </c>
      <c r="AE719" s="2" t="b">
        <f t="shared" si="112"/>
        <v>0</v>
      </c>
    </row>
    <row r="720" spans="1:31" ht="12.75">
      <c r="A720" s="19">
        <v>8</v>
      </c>
      <c r="B720" s="20" t="s">
        <v>85</v>
      </c>
      <c r="C720" s="15"/>
      <c r="D720" s="15"/>
      <c r="F720" s="66"/>
      <c r="G720" s="16"/>
      <c r="H720" s="10" t="str">
        <f ca="1">IF(AC720=1,"A","")</f>
        <v/>
      </c>
      <c r="I720" s="17" t="str">
        <f ca="1" t="shared" si="116" ref="I720:T727">OFFSET($Z$2,ROW()-StartRow-1-$AA720*PanelHeight+$AA720*WellsInPlate+(COLUMN()-9)*8,0,1,1)</f>
        <v xml:space="preserve"> </v>
      </c>
      <c r="J720" s="17" t="str">
        <f t="shared" ca="1" si="116"/>
        <v xml:space="preserve"> </v>
      </c>
      <c r="K720" s="17" t="str">
        <f t="shared" ca="1" si="116"/>
        <v xml:space="preserve"> </v>
      </c>
      <c r="L720" s="17" t="str">
        <f t="shared" ca="1" si="116"/>
        <v xml:space="preserve"> </v>
      </c>
      <c r="M720" s="17" t="str">
        <f t="shared" ca="1" si="116"/>
        <v xml:space="preserve"> </v>
      </c>
      <c r="N720" s="17" t="str">
        <f t="shared" ca="1" si="116"/>
        <v xml:space="preserve"> </v>
      </c>
      <c r="O720" s="17" t="str">
        <f t="shared" ca="1" si="116"/>
        <v xml:space="preserve"> </v>
      </c>
      <c r="P720" s="17" t="str">
        <f t="shared" ca="1" si="116"/>
        <v xml:space="preserve"> </v>
      </c>
      <c r="Q720" s="17" t="str">
        <f t="shared" ca="1" si="116"/>
        <v xml:space="preserve"> </v>
      </c>
      <c r="R720" s="17" t="str">
        <f t="shared" ca="1" si="116"/>
        <v xml:space="preserve"> </v>
      </c>
      <c r="S720" s="17" t="str">
        <f t="shared" ca="1" si="116"/>
        <v xml:space="preserve"> </v>
      </c>
      <c r="T720" s="17" t="str">
        <f t="shared" ca="1" si="116"/>
        <v xml:space="preserve"> </v>
      </c>
      <c r="Z720" s="18" t="str">
        <f t="shared" si="110"/>
        <v xml:space="preserve"> </v>
      </c>
      <c r="AA720" s="18">
        <f t="shared" si="113"/>
        <v>55</v>
      </c>
      <c r="AB720" s="18">
        <f t="shared" ca="1" si="114"/>
        <v>96</v>
      </c>
      <c r="AC720" s="18">
        <f t="shared" ca="1" si="115"/>
        <v>0</v>
      </c>
      <c r="AE720" s="2" t="b">
        <f t="shared" si="112"/>
        <v>0</v>
      </c>
    </row>
    <row r="721" spans="1:31" ht="12.75">
      <c r="A721" s="19">
        <v>8</v>
      </c>
      <c r="B721" s="20" t="s">
        <v>97</v>
      </c>
      <c r="C721" s="15"/>
      <c r="D721" s="15"/>
      <c r="F721" s="66"/>
      <c r="G721" s="16"/>
      <c r="H721" s="10" t="str">
        <f ca="1">IF(AC721=1,"B","")</f>
        <v/>
      </c>
      <c r="I721" s="17" t="str">
        <f t="shared" ca="1" si="116"/>
        <v xml:space="preserve"> </v>
      </c>
      <c r="J721" s="17" t="str">
        <f t="shared" ca="1" si="116"/>
        <v xml:space="preserve"> </v>
      </c>
      <c r="K721" s="17" t="str">
        <f t="shared" ca="1" si="116"/>
        <v xml:space="preserve"> </v>
      </c>
      <c r="L721" s="17" t="str">
        <f t="shared" ca="1" si="116"/>
        <v xml:space="preserve"> </v>
      </c>
      <c r="M721" s="17" t="str">
        <f t="shared" ca="1" si="116"/>
        <v xml:space="preserve"> </v>
      </c>
      <c r="N721" s="17" t="str">
        <f t="shared" ca="1" si="116"/>
        <v xml:space="preserve"> </v>
      </c>
      <c r="O721" s="17" t="str">
        <f t="shared" ca="1" si="116"/>
        <v xml:space="preserve"> </v>
      </c>
      <c r="P721" s="17" t="str">
        <f t="shared" ca="1" si="116"/>
        <v xml:space="preserve"> </v>
      </c>
      <c r="Q721" s="17" t="str">
        <f t="shared" ca="1" si="116"/>
        <v xml:space="preserve"> </v>
      </c>
      <c r="R721" s="17" t="str">
        <f t="shared" ca="1" si="116"/>
        <v xml:space="preserve"> </v>
      </c>
      <c r="S721" s="17" t="str">
        <f t="shared" ca="1" si="116"/>
        <v xml:space="preserve"> </v>
      </c>
      <c r="T721" s="17" t="str">
        <f t="shared" ca="1" si="116"/>
        <v xml:space="preserve"> </v>
      </c>
      <c r="Z721" s="18" t="str">
        <f t="shared" si="110"/>
        <v xml:space="preserve"> </v>
      </c>
      <c r="AA721" s="18">
        <f t="shared" si="113"/>
        <v>55</v>
      </c>
      <c r="AB721" s="18">
        <f t="shared" ca="1" si="114"/>
        <v>96</v>
      </c>
      <c r="AC721" s="18">
        <f t="shared" ca="1" si="115"/>
        <v>0</v>
      </c>
      <c r="AE721" s="2" t="b">
        <f t="shared" si="112"/>
        <v>0</v>
      </c>
    </row>
    <row r="722" spans="1:31" ht="12.75">
      <c r="A722" s="19">
        <v>8</v>
      </c>
      <c r="B722" s="20" t="s">
        <v>14</v>
      </c>
      <c r="C722" s="15"/>
      <c r="D722" s="15"/>
      <c r="F722" s="66"/>
      <c r="G722" s="16"/>
      <c r="H722" s="10" t="str">
        <f ca="1">IF(AC722=1,"C","")</f>
        <v/>
      </c>
      <c r="I722" s="17" t="str">
        <f t="shared" ca="1" si="116"/>
        <v xml:space="preserve"> </v>
      </c>
      <c r="J722" s="17" t="str">
        <f t="shared" ca="1" si="116"/>
        <v xml:space="preserve"> </v>
      </c>
      <c r="K722" s="17" t="str">
        <f t="shared" ca="1" si="116"/>
        <v xml:space="preserve"> </v>
      </c>
      <c r="L722" s="17" t="str">
        <f t="shared" ca="1" si="116"/>
        <v xml:space="preserve"> </v>
      </c>
      <c r="M722" s="17" t="str">
        <f t="shared" ca="1" si="116"/>
        <v xml:space="preserve"> </v>
      </c>
      <c r="N722" s="17" t="str">
        <f t="shared" ca="1" si="116"/>
        <v xml:space="preserve"> </v>
      </c>
      <c r="O722" s="17" t="str">
        <f t="shared" ca="1" si="116"/>
        <v xml:space="preserve"> </v>
      </c>
      <c r="P722" s="17" t="str">
        <f t="shared" ca="1" si="116"/>
        <v xml:space="preserve"> </v>
      </c>
      <c r="Q722" s="17" t="str">
        <f t="shared" ca="1" si="116"/>
        <v xml:space="preserve"> </v>
      </c>
      <c r="R722" s="17" t="str">
        <f t="shared" ca="1" si="116"/>
        <v xml:space="preserve"> </v>
      </c>
      <c r="S722" s="17" t="str">
        <f t="shared" ca="1" si="116"/>
        <v xml:space="preserve"> </v>
      </c>
      <c r="T722" s="17" t="str">
        <f t="shared" ca="1" si="116"/>
        <v xml:space="preserve"> </v>
      </c>
      <c r="Z722" s="18" t="str">
        <f t="shared" si="110"/>
        <v xml:space="preserve"> </v>
      </c>
      <c r="AA722" s="18">
        <f t="shared" si="113"/>
        <v>55</v>
      </c>
      <c r="AB722" s="18">
        <f t="shared" ca="1" si="114"/>
        <v>96</v>
      </c>
      <c r="AC722" s="18">
        <f t="shared" ca="1" si="115"/>
        <v>0</v>
      </c>
      <c r="AE722" s="2" t="b">
        <f t="shared" si="112"/>
        <v>0</v>
      </c>
    </row>
    <row r="723" spans="1:31" ht="12.75">
      <c r="A723" s="19">
        <v>8</v>
      </c>
      <c r="B723" s="20" t="s">
        <v>26</v>
      </c>
      <c r="C723" s="15"/>
      <c r="D723" s="15"/>
      <c r="F723" s="66"/>
      <c r="G723" s="16"/>
      <c r="H723" s="10" t="str">
        <f ca="1">IF(AC723=1,"D","")</f>
        <v/>
      </c>
      <c r="I723" s="17" t="str">
        <f t="shared" ca="1" si="116"/>
        <v xml:space="preserve"> </v>
      </c>
      <c r="J723" s="17" t="str">
        <f t="shared" ca="1" si="116"/>
        <v xml:space="preserve"> </v>
      </c>
      <c r="K723" s="17" t="str">
        <f t="shared" ca="1" si="116"/>
        <v xml:space="preserve"> </v>
      </c>
      <c r="L723" s="17" t="str">
        <f t="shared" ca="1" si="116"/>
        <v xml:space="preserve"> </v>
      </c>
      <c r="M723" s="17" t="str">
        <f t="shared" ca="1" si="116"/>
        <v xml:space="preserve"> </v>
      </c>
      <c r="N723" s="17" t="str">
        <f t="shared" ca="1" si="116"/>
        <v xml:space="preserve"> </v>
      </c>
      <c r="O723" s="17" t="str">
        <f t="shared" ca="1" si="116"/>
        <v xml:space="preserve"> </v>
      </c>
      <c r="P723" s="17" t="str">
        <f t="shared" ca="1" si="116"/>
        <v xml:space="preserve"> </v>
      </c>
      <c r="Q723" s="17" t="str">
        <f t="shared" ca="1" si="116"/>
        <v xml:space="preserve"> </v>
      </c>
      <c r="R723" s="17" t="str">
        <f t="shared" ca="1" si="116"/>
        <v xml:space="preserve"> </v>
      </c>
      <c r="S723" s="17" t="str">
        <f t="shared" ca="1" si="116"/>
        <v xml:space="preserve"> </v>
      </c>
      <c r="T723" s="17" t="str">
        <f t="shared" ca="1" si="116"/>
        <v xml:space="preserve"> </v>
      </c>
      <c r="Z723" s="18" t="str">
        <f t="shared" si="110"/>
        <v xml:space="preserve"> </v>
      </c>
      <c r="AA723" s="18">
        <f t="shared" si="113"/>
        <v>55</v>
      </c>
      <c r="AB723" s="18">
        <f t="shared" ca="1" si="114"/>
        <v>96</v>
      </c>
      <c r="AC723" s="18">
        <f t="shared" ca="1" si="115"/>
        <v>0</v>
      </c>
      <c r="AE723" s="2" t="b">
        <f t="shared" si="112"/>
        <v>0</v>
      </c>
    </row>
    <row r="724" spans="1:31" ht="12.75">
      <c r="A724" s="19">
        <v>8</v>
      </c>
      <c r="B724" s="20" t="s">
        <v>38</v>
      </c>
      <c r="C724" s="15"/>
      <c r="D724" s="15"/>
      <c r="F724" s="66"/>
      <c r="G724" s="16"/>
      <c r="H724" s="10" t="str">
        <f ca="1">IF(AC724=1,"E","")</f>
        <v/>
      </c>
      <c r="I724" s="17" t="str">
        <f t="shared" ca="1" si="116"/>
        <v xml:space="preserve"> </v>
      </c>
      <c r="J724" s="17" t="str">
        <f t="shared" ca="1" si="116"/>
        <v xml:space="preserve"> </v>
      </c>
      <c r="K724" s="17" t="str">
        <f t="shared" ca="1" si="116"/>
        <v xml:space="preserve"> </v>
      </c>
      <c r="L724" s="17" t="str">
        <f t="shared" ca="1" si="116"/>
        <v xml:space="preserve"> </v>
      </c>
      <c r="M724" s="17" t="str">
        <f t="shared" ca="1" si="116"/>
        <v xml:space="preserve"> </v>
      </c>
      <c r="N724" s="17" t="str">
        <f t="shared" ca="1" si="116"/>
        <v xml:space="preserve"> </v>
      </c>
      <c r="O724" s="17" t="str">
        <f t="shared" ca="1" si="116"/>
        <v xml:space="preserve"> </v>
      </c>
      <c r="P724" s="17" t="str">
        <f t="shared" ca="1" si="116"/>
        <v xml:space="preserve"> </v>
      </c>
      <c r="Q724" s="17" t="str">
        <f t="shared" ca="1" si="116"/>
        <v xml:space="preserve"> </v>
      </c>
      <c r="R724" s="17" t="str">
        <f t="shared" ca="1" si="116"/>
        <v xml:space="preserve"> </v>
      </c>
      <c r="S724" s="17" t="str">
        <f t="shared" ca="1" si="116"/>
        <v xml:space="preserve"> </v>
      </c>
      <c r="T724" s="17" t="str">
        <f t="shared" ca="1" si="116"/>
        <v xml:space="preserve"> </v>
      </c>
      <c r="Z724" s="18" t="str">
        <f t="shared" si="110"/>
        <v xml:space="preserve"> </v>
      </c>
      <c r="AA724" s="18">
        <f t="shared" si="113"/>
        <v>55</v>
      </c>
      <c r="AB724" s="18">
        <f t="shared" ca="1" si="114"/>
        <v>96</v>
      </c>
      <c r="AC724" s="18">
        <f t="shared" ca="1" si="115"/>
        <v>0</v>
      </c>
      <c r="AE724" s="2" t="b">
        <f t="shared" si="112"/>
        <v>0</v>
      </c>
    </row>
    <row r="725" spans="1:31" ht="12.75">
      <c r="A725" s="19">
        <v>8</v>
      </c>
      <c r="B725" s="20" t="s">
        <v>50</v>
      </c>
      <c r="C725" s="15"/>
      <c r="D725" s="15"/>
      <c r="F725" s="66"/>
      <c r="G725" s="16"/>
      <c r="H725" s="10" t="str">
        <f ca="1">IF(AC725=1,"F","")</f>
        <v/>
      </c>
      <c r="I725" s="17" t="str">
        <f t="shared" ca="1" si="116"/>
        <v xml:space="preserve"> </v>
      </c>
      <c r="J725" s="17" t="str">
        <f t="shared" ca="1" si="116"/>
        <v xml:space="preserve"> </v>
      </c>
      <c r="K725" s="17" t="str">
        <f t="shared" ca="1" si="116"/>
        <v xml:space="preserve"> </v>
      </c>
      <c r="L725" s="17" t="str">
        <f t="shared" ca="1" si="116"/>
        <v xml:space="preserve"> </v>
      </c>
      <c r="M725" s="17" t="str">
        <f t="shared" ca="1" si="116"/>
        <v xml:space="preserve"> </v>
      </c>
      <c r="N725" s="17" t="str">
        <f t="shared" ca="1" si="116"/>
        <v xml:space="preserve"> </v>
      </c>
      <c r="O725" s="17" t="str">
        <f t="shared" ca="1" si="116"/>
        <v xml:space="preserve"> </v>
      </c>
      <c r="P725" s="17" t="str">
        <f t="shared" ca="1" si="116"/>
        <v xml:space="preserve"> </v>
      </c>
      <c r="Q725" s="17" t="str">
        <f t="shared" ca="1" si="116"/>
        <v xml:space="preserve"> </v>
      </c>
      <c r="R725" s="17" t="str">
        <f t="shared" ca="1" si="116"/>
        <v xml:space="preserve"> </v>
      </c>
      <c r="S725" s="17" t="str">
        <f t="shared" ca="1" si="116"/>
        <v xml:space="preserve"> </v>
      </c>
      <c r="T725" s="17" t="str">
        <f t="shared" ca="1" si="116"/>
        <v xml:space="preserve"> </v>
      </c>
      <c r="Z725" s="18" t="str">
        <f t="shared" si="110"/>
        <v xml:space="preserve"> </v>
      </c>
      <c r="AA725" s="18">
        <f t="shared" si="113"/>
        <v>55</v>
      </c>
      <c r="AB725" s="18">
        <f t="shared" ca="1" si="114"/>
        <v>96</v>
      </c>
      <c r="AC725" s="18">
        <f t="shared" ca="1" si="115"/>
        <v>0</v>
      </c>
      <c r="AE725" s="2" t="b">
        <f t="shared" si="112"/>
        <v>0</v>
      </c>
    </row>
    <row r="726" spans="1:31" ht="12.75">
      <c r="A726" s="19">
        <v>8</v>
      </c>
      <c r="B726" s="20" t="s">
        <v>62</v>
      </c>
      <c r="C726" s="15"/>
      <c r="D726" s="15"/>
      <c r="F726" s="66"/>
      <c r="G726" s="16"/>
      <c r="H726" s="10" t="str">
        <f ca="1">IF(AC726=1,"G","")</f>
        <v/>
      </c>
      <c r="I726" s="17" t="str">
        <f t="shared" ca="1" si="116"/>
        <v xml:space="preserve"> </v>
      </c>
      <c r="J726" s="17" t="str">
        <f t="shared" ca="1" si="116"/>
        <v xml:space="preserve"> </v>
      </c>
      <c r="K726" s="17" t="str">
        <f t="shared" ca="1" si="116"/>
        <v xml:space="preserve"> </v>
      </c>
      <c r="L726" s="17" t="str">
        <f t="shared" ca="1" si="116"/>
        <v xml:space="preserve"> </v>
      </c>
      <c r="M726" s="17" t="str">
        <f t="shared" ca="1" si="116"/>
        <v xml:space="preserve"> </v>
      </c>
      <c r="N726" s="17" t="str">
        <f t="shared" ca="1" si="116"/>
        <v xml:space="preserve"> </v>
      </c>
      <c r="O726" s="17" t="str">
        <f t="shared" ca="1" si="116"/>
        <v xml:space="preserve"> </v>
      </c>
      <c r="P726" s="17" t="str">
        <f t="shared" ca="1" si="116"/>
        <v xml:space="preserve"> </v>
      </c>
      <c r="Q726" s="17" t="str">
        <f t="shared" ca="1" si="116"/>
        <v xml:space="preserve"> </v>
      </c>
      <c r="R726" s="17" t="str">
        <f t="shared" ca="1" si="116"/>
        <v xml:space="preserve"> </v>
      </c>
      <c r="S726" s="17" t="str">
        <f t="shared" ca="1" si="116"/>
        <v xml:space="preserve"> </v>
      </c>
      <c r="T726" s="17" t="str">
        <f t="shared" ca="1" si="116"/>
        <v xml:space="preserve"> </v>
      </c>
      <c r="Z726" s="18" t="str">
        <f t="shared" si="110"/>
        <v xml:space="preserve"> </v>
      </c>
      <c r="AA726" s="18">
        <f t="shared" si="113"/>
        <v>55</v>
      </c>
      <c r="AB726" s="18">
        <f t="shared" ca="1" si="114"/>
        <v>96</v>
      </c>
      <c r="AC726" s="18">
        <f t="shared" ca="1" si="115"/>
        <v>0</v>
      </c>
      <c r="AE726" s="2" t="b">
        <f t="shared" si="112"/>
        <v>0</v>
      </c>
    </row>
    <row r="727" spans="1:31" ht="12.75">
      <c r="A727" s="19">
        <v>8</v>
      </c>
      <c r="B727" s="20" t="s">
        <v>74</v>
      </c>
      <c r="C727" s="15"/>
      <c r="D727" s="15"/>
      <c r="F727" s="66"/>
      <c r="G727" s="16"/>
      <c r="H727" s="10" t="str">
        <f ca="1">IF(AC727=1,"H","")</f>
        <v/>
      </c>
      <c r="I727" s="17" t="str">
        <f t="shared" ca="1" si="116"/>
        <v xml:space="preserve"> </v>
      </c>
      <c r="J727" s="17" t="str">
        <f t="shared" ca="1" si="116"/>
        <v xml:space="preserve"> </v>
      </c>
      <c r="K727" s="17" t="str">
        <f t="shared" ca="1" si="116"/>
        <v xml:space="preserve"> </v>
      </c>
      <c r="L727" s="17" t="str">
        <f t="shared" ca="1" si="116"/>
        <v xml:space="preserve"> </v>
      </c>
      <c r="M727" s="17" t="str">
        <f t="shared" ca="1" si="116"/>
        <v xml:space="preserve"> </v>
      </c>
      <c r="N727" s="17" t="str">
        <f t="shared" ca="1" si="116"/>
        <v xml:space="preserve"> </v>
      </c>
      <c r="O727" s="17" t="str">
        <f t="shared" ca="1" si="116"/>
        <v xml:space="preserve"> </v>
      </c>
      <c r="P727" s="17" t="str">
        <f t="shared" ca="1" si="116"/>
        <v xml:space="preserve"> </v>
      </c>
      <c r="Q727" s="17" t="str">
        <f t="shared" ca="1" si="116"/>
        <v xml:space="preserve"> </v>
      </c>
      <c r="R727" s="17" t="str">
        <f t="shared" ca="1" si="116"/>
        <v xml:space="preserve"> </v>
      </c>
      <c r="S727" s="17" t="str">
        <f t="shared" ca="1" si="116"/>
        <v xml:space="preserve"> </v>
      </c>
      <c r="T727" s="17" t="str">
        <f t="shared" ca="1" si="116"/>
        <v xml:space="preserve"> </v>
      </c>
      <c r="Z727" s="18" t="str">
        <f t="shared" si="110"/>
        <v xml:space="preserve"> </v>
      </c>
      <c r="AA727" s="18">
        <f t="shared" si="113"/>
        <v>55</v>
      </c>
      <c r="AB727" s="18">
        <f t="shared" ca="1" si="114"/>
        <v>96</v>
      </c>
      <c r="AC727" s="18">
        <f t="shared" ca="1" si="115"/>
        <v>0</v>
      </c>
      <c r="AE727" s="2" t="b">
        <f t="shared" si="112"/>
        <v>0</v>
      </c>
    </row>
    <row r="728" spans="1:31" ht="12.75">
      <c r="A728" s="19">
        <v>8</v>
      </c>
      <c r="B728" s="20" t="s">
        <v>86</v>
      </c>
      <c r="C728" s="15"/>
      <c r="D728" s="15"/>
      <c r="F728" s="66"/>
      <c r="G728" s="16"/>
      <c r="Z728" s="18" t="str">
        <f t="shared" si="110"/>
        <v xml:space="preserve"> </v>
      </c>
      <c r="AA728" s="18">
        <f t="shared" si="113"/>
        <v>55</v>
      </c>
      <c r="AB728" s="18">
        <f t="shared" ca="1" si="114"/>
        <v>96</v>
      </c>
      <c r="AC728" s="18">
        <f t="shared" ca="1" si="115"/>
        <v>0</v>
      </c>
      <c r="AE728" s="2" t="b">
        <f t="shared" si="112"/>
        <v>0</v>
      </c>
    </row>
    <row r="729" spans="1:31" ht="12.75">
      <c r="A729" s="19">
        <v>8</v>
      </c>
      <c r="B729" s="20" t="s">
        <v>98</v>
      </c>
      <c r="C729" s="15"/>
      <c r="D729" s="15"/>
      <c r="F729" s="66"/>
      <c r="G729" s="16"/>
      <c r="Z729" s="18" t="str">
        <f t="shared" si="110"/>
        <v xml:space="preserve"> </v>
      </c>
      <c r="AA729" s="18">
        <f t="shared" si="113"/>
        <v>55</v>
      </c>
      <c r="AB729" s="18">
        <f t="shared" ca="1" si="114"/>
        <v>96</v>
      </c>
      <c r="AC729" s="18">
        <f t="shared" ca="1" si="115"/>
        <v>0</v>
      </c>
      <c r="AE729" s="2" t="b">
        <f t="shared" si="112"/>
        <v>0</v>
      </c>
    </row>
    <row r="730" spans="1:31" ht="12.75">
      <c r="A730" s="19">
        <v>8</v>
      </c>
      <c r="B730" s="20" t="s">
        <v>15</v>
      </c>
      <c r="C730" s="15"/>
      <c r="D730" s="15"/>
      <c r="F730" s="66"/>
      <c r="G730" s="16"/>
      <c r="Z730" s="18" t="str">
        <f t="shared" si="110"/>
        <v xml:space="preserve"> </v>
      </c>
      <c r="AA730" s="18">
        <f t="shared" si="113"/>
        <v>55</v>
      </c>
      <c r="AB730" s="18">
        <f t="shared" ca="1" si="114"/>
        <v>96</v>
      </c>
      <c r="AC730" s="18">
        <f t="shared" ca="1" si="115"/>
        <v>0</v>
      </c>
      <c r="AE730" s="2" t="b">
        <f t="shared" si="112"/>
        <v>0</v>
      </c>
    </row>
    <row r="731" spans="1:31" ht="12.75">
      <c r="A731" s="19">
        <v>8</v>
      </c>
      <c r="B731" s="20" t="s">
        <v>27</v>
      </c>
      <c r="C731" s="15"/>
      <c r="D731" s="15"/>
      <c r="F731" s="66"/>
      <c r="G731" s="16"/>
      <c r="I731" s="12" t="str">
        <f ca="1">IF(AC732=1,"Plate "&amp;TEXT(AA732+1,"0"),"")</f>
        <v/>
      </c>
      <c r="Z731" s="18" t="str">
        <f t="shared" si="110"/>
        <v xml:space="preserve"> </v>
      </c>
      <c r="AA731" s="18">
        <f t="shared" si="113"/>
        <v>55</v>
      </c>
      <c r="AB731" s="18">
        <f t="shared" ca="1" si="114"/>
        <v>96</v>
      </c>
      <c r="AC731" s="18">
        <f t="shared" ca="1" si="115"/>
        <v>0</v>
      </c>
      <c r="AE731" s="2" t="b">
        <f t="shared" si="112"/>
        <v>0</v>
      </c>
    </row>
    <row r="732" spans="1:31" ht="12.75">
      <c r="A732" s="19">
        <v>8</v>
      </c>
      <c r="B732" s="20" t="s">
        <v>39</v>
      </c>
      <c r="C732" s="15"/>
      <c r="D732" s="15"/>
      <c r="F732" s="66"/>
      <c r="G732" s="16"/>
      <c r="H732" s="9"/>
      <c r="I732" s="10" t="str">
        <f ca="1">IF($AC732=1,"1","")</f>
        <v/>
      </c>
      <c r="J732" s="10" t="str">
        <f ca="1">IF($AC732=1,"2","")</f>
        <v/>
      </c>
      <c r="K732" s="10" t="str">
        <f ca="1">IF($AC732=1,"3","")</f>
        <v/>
      </c>
      <c r="L732" s="10" t="str">
        <f ca="1">IF($AC732=1,"4","")</f>
        <v/>
      </c>
      <c r="M732" s="10" t="str">
        <f ca="1">IF($AC732=1,"5","")</f>
        <v/>
      </c>
      <c r="N732" s="10" t="str">
        <f ca="1">IF($AC732=1,"6","")</f>
        <v/>
      </c>
      <c r="O732" s="10" t="str">
        <f ca="1">IF($AC732=1,"7","")</f>
        <v/>
      </c>
      <c r="P732" s="10" t="str">
        <f ca="1">IF($AC732=1,"8","")</f>
        <v/>
      </c>
      <c r="Q732" s="10" t="str">
        <f ca="1">IF($AC732=1,"9","")</f>
        <v/>
      </c>
      <c r="R732" s="10" t="str">
        <f ca="1">IF($AC732=1,"10","")</f>
        <v/>
      </c>
      <c r="S732" s="10" t="str">
        <f ca="1">IF($AC732=1,"11","")</f>
        <v/>
      </c>
      <c r="T732" s="10" t="str">
        <f ca="1">IF($AC732=1,"12","")</f>
        <v/>
      </c>
      <c r="Z732" s="18" t="str">
        <f t="shared" si="110"/>
        <v xml:space="preserve"> </v>
      </c>
      <c r="AA732" s="18">
        <f t="shared" si="113"/>
        <v>56</v>
      </c>
      <c r="AB732" s="18">
        <f t="shared" ca="1" si="114"/>
        <v>96</v>
      </c>
      <c r="AC732" s="18">
        <f t="shared" ca="1" si="115"/>
        <v>0</v>
      </c>
      <c r="AE732" s="2" t="b">
        <f t="shared" si="112"/>
        <v>0</v>
      </c>
    </row>
    <row r="733" spans="1:31" ht="12.75">
      <c r="A733" s="19">
        <v>8</v>
      </c>
      <c r="B733" s="20" t="s">
        <v>51</v>
      </c>
      <c r="C733" s="15"/>
      <c r="D733" s="15"/>
      <c r="F733" s="66"/>
      <c r="G733" s="16"/>
      <c r="H733" s="10" t="str">
        <f ca="1">IF(AC733=1,"A","")</f>
        <v/>
      </c>
      <c r="I733" s="17" t="str">
        <f ca="1" t="shared" si="117" ref="I733:T740">OFFSET($Z$2,ROW()-StartRow-1-$AA733*PanelHeight+$AA733*WellsInPlate+(COLUMN()-9)*8,0,1,1)</f>
        <v xml:space="preserve"> </v>
      </c>
      <c r="J733" s="17" t="str">
        <f t="shared" ca="1" si="117"/>
        <v xml:space="preserve"> </v>
      </c>
      <c r="K733" s="17" t="str">
        <f t="shared" ca="1" si="117"/>
        <v xml:space="preserve"> </v>
      </c>
      <c r="L733" s="17" t="str">
        <f t="shared" ca="1" si="117"/>
        <v xml:space="preserve"> </v>
      </c>
      <c r="M733" s="17" t="str">
        <f t="shared" ca="1" si="117"/>
        <v xml:space="preserve"> </v>
      </c>
      <c r="N733" s="17" t="str">
        <f t="shared" ca="1" si="117"/>
        <v xml:space="preserve"> </v>
      </c>
      <c r="O733" s="17" t="str">
        <f t="shared" ca="1" si="117"/>
        <v xml:space="preserve"> </v>
      </c>
      <c r="P733" s="17" t="str">
        <f t="shared" ca="1" si="117"/>
        <v xml:space="preserve"> </v>
      </c>
      <c r="Q733" s="17" t="str">
        <f t="shared" ca="1" si="117"/>
        <v xml:space="preserve"> </v>
      </c>
      <c r="R733" s="17" t="str">
        <f t="shared" ca="1" si="117"/>
        <v xml:space="preserve"> </v>
      </c>
      <c r="S733" s="17" t="str">
        <f t="shared" ca="1" si="117"/>
        <v xml:space="preserve"> </v>
      </c>
      <c r="T733" s="17" t="str">
        <f t="shared" ca="1" si="117"/>
        <v xml:space="preserve"> </v>
      </c>
      <c r="Z733" s="18" t="str">
        <f t="shared" si="110"/>
        <v xml:space="preserve"> </v>
      </c>
      <c r="AA733" s="18">
        <f t="shared" si="113"/>
        <v>56</v>
      </c>
      <c r="AB733" s="18">
        <f t="shared" ca="1" si="114"/>
        <v>96</v>
      </c>
      <c r="AC733" s="18">
        <f t="shared" ca="1" si="115"/>
        <v>0</v>
      </c>
      <c r="AE733" s="2" t="b">
        <f t="shared" si="112"/>
        <v>0</v>
      </c>
    </row>
    <row r="734" spans="1:31" ht="12.75">
      <c r="A734" s="19">
        <v>8</v>
      </c>
      <c r="B734" s="20" t="s">
        <v>63</v>
      </c>
      <c r="C734" s="15"/>
      <c r="D734" s="15"/>
      <c r="F734" s="66"/>
      <c r="G734" s="16"/>
      <c r="H734" s="10" t="str">
        <f ca="1">IF(AC734=1,"B","")</f>
        <v/>
      </c>
      <c r="I734" s="17" t="str">
        <f t="shared" ca="1" si="117"/>
        <v xml:space="preserve"> </v>
      </c>
      <c r="J734" s="17" t="str">
        <f t="shared" ca="1" si="117"/>
        <v xml:space="preserve"> </v>
      </c>
      <c r="K734" s="17" t="str">
        <f t="shared" ca="1" si="117"/>
        <v xml:space="preserve"> </v>
      </c>
      <c r="L734" s="17" t="str">
        <f t="shared" ca="1" si="117"/>
        <v xml:space="preserve"> </v>
      </c>
      <c r="M734" s="17" t="str">
        <f t="shared" ca="1" si="117"/>
        <v xml:space="preserve"> </v>
      </c>
      <c r="N734" s="17" t="str">
        <f t="shared" ca="1" si="117"/>
        <v xml:space="preserve"> </v>
      </c>
      <c r="O734" s="17" t="str">
        <f t="shared" ca="1" si="117"/>
        <v xml:space="preserve"> </v>
      </c>
      <c r="P734" s="17" t="str">
        <f t="shared" ca="1" si="117"/>
        <v xml:space="preserve"> </v>
      </c>
      <c r="Q734" s="17" t="str">
        <f t="shared" ca="1" si="117"/>
        <v xml:space="preserve"> </v>
      </c>
      <c r="R734" s="17" t="str">
        <f t="shared" ca="1" si="117"/>
        <v xml:space="preserve"> </v>
      </c>
      <c r="S734" s="17" t="str">
        <f t="shared" ca="1" si="117"/>
        <v xml:space="preserve"> </v>
      </c>
      <c r="T734" s="17" t="str">
        <f t="shared" ca="1" si="117"/>
        <v xml:space="preserve"> </v>
      </c>
      <c r="Z734" s="18" t="str">
        <f t="shared" si="110"/>
        <v xml:space="preserve"> </v>
      </c>
      <c r="AA734" s="18">
        <f t="shared" si="113"/>
        <v>56</v>
      </c>
      <c r="AB734" s="18">
        <f t="shared" ca="1" si="114"/>
        <v>96</v>
      </c>
      <c r="AC734" s="18">
        <f t="shared" ca="1" si="115"/>
        <v>0</v>
      </c>
      <c r="AE734" s="2" t="b">
        <f t="shared" si="112"/>
        <v>0</v>
      </c>
    </row>
    <row r="735" spans="1:31" ht="12.75">
      <c r="A735" s="19">
        <v>8</v>
      </c>
      <c r="B735" s="20" t="s">
        <v>75</v>
      </c>
      <c r="C735" s="15"/>
      <c r="D735" s="15"/>
      <c r="F735" s="66"/>
      <c r="G735" s="16"/>
      <c r="H735" s="10" t="str">
        <f ca="1">IF(AC735=1,"C","")</f>
        <v/>
      </c>
      <c r="I735" s="17" t="str">
        <f t="shared" ca="1" si="117"/>
        <v xml:space="preserve"> </v>
      </c>
      <c r="J735" s="17" t="str">
        <f t="shared" ca="1" si="117"/>
        <v xml:space="preserve"> </v>
      </c>
      <c r="K735" s="17" t="str">
        <f t="shared" ca="1" si="117"/>
        <v xml:space="preserve"> </v>
      </c>
      <c r="L735" s="17" t="str">
        <f t="shared" ca="1" si="117"/>
        <v xml:space="preserve"> </v>
      </c>
      <c r="M735" s="17" t="str">
        <f t="shared" ca="1" si="117"/>
        <v xml:space="preserve"> </v>
      </c>
      <c r="N735" s="17" t="str">
        <f t="shared" ca="1" si="117"/>
        <v xml:space="preserve"> </v>
      </c>
      <c r="O735" s="17" t="str">
        <f t="shared" ca="1" si="117"/>
        <v xml:space="preserve"> </v>
      </c>
      <c r="P735" s="17" t="str">
        <f t="shared" ca="1" si="117"/>
        <v xml:space="preserve"> </v>
      </c>
      <c r="Q735" s="17" t="str">
        <f t="shared" ca="1" si="117"/>
        <v xml:space="preserve"> </v>
      </c>
      <c r="R735" s="17" t="str">
        <f t="shared" ca="1" si="117"/>
        <v xml:space="preserve"> </v>
      </c>
      <c r="S735" s="17" t="str">
        <f t="shared" ca="1" si="117"/>
        <v xml:space="preserve"> </v>
      </c>
      <c r="T735" s="17" t="str">
        <f t="shared" ca="1" si="117"/>
        <v xml:space="preserve"> </v>
      </c>
      <c r="Z735" s="18" t="str">
        <f t="shared" si="110"/>
        <v xml:space="preserve"> </v>
      </c>
      <c r="AA735" s="18">
        <f t="shared" si="113"/>
        <v>56</v>
      </c>
      <c r="AB735" s="18">
        <f t="shared" ca="1" si="114"/>
        <v>96</v>
      </c>
      <c r="AC735" s="18">
        <f t="shared" ca="1" si="115"/>
        <v>0</v>
      </c>
      <c r="AE735" s="2" t="b">
        <f t="shared" si="112"/>
        <v>0</v>
      </c>
    </row>
    <row r="736" spans="1:31" ht="12.75">
      <c r="A736" s="19">
        <v>8</v>
      </c>
      <c r="B736" s="20" t="s">
        <v>87</v>
      </c>
      <c r="C736" s="15"/>
      <c r="D736" s="15"/>
      <c r="F736" s="66"/>
      <c r="G736" s="16"/>
      <c r="H736" s="10" t="str">
        <f ca="1">IF(AC736=1,"D","")</f>
        <v/>
      </c>
      <c r="I736" s="17" t="str">
        <f t="shared" ca="1" si="117"/>
        <v xml:space="preserve"> </v>
      </c>
      <c r="J736" s="17" t="str">
        <f t="shared" ca="1" si="117"/>
        <v xml:space="preserve"> </v>
      </c>
      <c r="K736" s="17" t="str">
        <f t="shared" ca="1" si="117"/>
        <v xml:space="preserve"> </v>
      </c>
      <c r="L736" s="17" t="str">
        <f t="shared" ca="1" si="117"/>
        <v xml:space="preserve"> </v>
      </c>
      <c r="M736" s="17" t="str">
        <f t="shared" ca="1" si="117"/>
        <v xml:space="preserve"> </v>
      </c>
      <c r="N736" s="17" t="str">
        <f t="shared" ca="1" si="117"/>
        <v xml:space="preserve"> </v>
      </c>
      <c r="O736" s="17" t="str">
        <f t="shared" ca="1" si="117"/>
        <v xml:space="preserve"> </v>
      </c>
      <c r="P736" s="17" t="str">
        <f t="shared" ca="1" si="117"/>
        <v xml:space="preserve"> </v>
      </c>
      <c r="Q736" s="17" t="str">
        <f t="shared" ca="1" si="117"/>
        <v xml:space="preserve"> </v>
      </c>
      <c r="R736" s="17" t="str">
        <f t="shared" ca="1" si="117"/>
        <v xml:space="preserve"> </v>
      </c>
      <c r="S736" s="17" t="str">
        <f t="shared" ca="1" si="117"/>
        <v xml:space="preserve"> </v>
      </c>
      <c r="T736" s="17" t="str">
        <f t="shared" ca="1" si="117"/>
        <v xml:space="preserve"> </v>
      </c>
      <c r="Z736" s="18" t="str">
        <f t="shared" si="110"/>
        <v xml:space="preserve"> </v>
      </c>
      <c r="AA736" s="18">
        <f t="shared" si="113"/>
        <v>56</v>
      </c>
      <c r="AB736" s="18">
        <f t="shared" ca="1" si="114"/>
        <v>96</v>
      </c>
      <c r="AC736" s="18">
        <f t="shared" ca="1" si="115"/>
        <v>0</v>
      </c>
      <c r="AE736" s="2" t="b">
        <f t="shared" si="112"/>
        <v>0</v>
      </c>
    </row>
    <row r="737" spans="1:31" ht="12.75">
      <c r="A737" s="19">
        <v>8</v>
      </c>
      <c r="B737" s="20" t="s">
        <v>99</v>
      </c>
      <c r="C737" s="15"/>
      <c r="D737" s="15"/>
      <c r="F737" s="66"/>
      <c r="G737" s="16"/>
      <c r="H737" s="10" t="str">
        <f ca="1">IF(AC737=1,"E","")</f>
        <v/>
      </c>
      <c r="I737" s="17" t="str">
        <f t="shared" ca="1" si="117"/>
        <v xml:space="preserve"> </v>
      </c>
      <c r="J737" s="17" t="str">
        <f t="shared" ca="1" si="117"/>
        <v xml:space="preserve"> </v>
      </c>
      <c r="K737" s="17" t="str">
        <f t="shared" ca="1" si="117"/>
        <v xml:space="preserve"> </v>
      </c>
      <c r="L737" s="17" t="str">
        <f t="shared" ca="1" si="117"/>
        <v xml:space="preserve"> </v>
      </c>
      <c r="M737" s="17" t="str">
        <f t="shared" ca="1" si="117"/>
        <v xml:space="preserve"> </v>
      </c>
      <c r="N737" s="17" t="str">
        <f t="shared" ca="1" si="117"/>
        <v xml:space="preserve"> </v>
      </c>
      <c r="O737" s="17" t="str">
        <f t="shared" ca="1" si="117"/>
        <v xml:space="preserve"> </v>
      </c>
      <c r="P737" s="17" t="str">
        <f t="shared" ca="1" si="117"/>
        <v xml:space="preserve"> </v>
      </c>
      <c r="Q737" s="17" t="str">
        <f t="shared" ca="1" si="117"/>
        <v xml:space="preserve"> </v>
      </c>
      <c r="R737" s="17" t="str">
        <f t="shared" ca="1" si="117"/>
        <v xml:space="preserve"> </v>
      </c>
      <c r="S737" s="17" t="str">
        <f t="shared" ca="1" si="117"/>
        <v xml:space="preserve"> </v>
      </c>
      <c r="T737" s="17" t="str">
        <f t="shared" ca="1" si="117"/>
        <v xml:space="preserve"> </v>
      </c>
      <c r="Z737" s="18" t="str">
        <f t="shared" si="110"/>
        <v xml:space="preserve"> </v>
      </c>
      <c r="AA737" s="18">
        <f t="shared" si="113"/>
        <v>56</v>
      </c>
      <c r="AB737" s="18">
        <f t="shared" ca="1" si="114"/>
        <v>96</v>
      </c>
      <c r="AC737" s="18">
        <f t="shared" ca="1" si="115"/>
        <v>0</v>
      </c>
      <c r="AE737" s="2" t="b">
        <f t="shared" si="112"/>
        <v>0</v>
      </c>
    </row>
    <row r="738" spans="1:31" ht="12.75">
      <c r="A738" s="19">
        <v>8</v>
      </c>
      <c r="B738" s="20" t="s">
        <v>16</v>
      </c>
      <c r="C738" s="15"/>
      <c r="D738" s="15"/>
      <c r="F738" s="66"/>
      <c r="G738" s="16"/>
      <c r="H738" s="10" t="str">
        <f ca="1">IF(AC738=1,"F","")</f>
        <v/>
      </c>
      <c r="I738" s="17" t="str">
        <f t="shared" ca="1" si="117"/>
        <v xml:space="preserve"> </v>
      </c>
      <c r="J738" s="17" t="str">
        <f t="shared" ca="1" si="117"/>
        <v xml:space="preserve"> </v>
      </c>
      <c r="K738" s="17" t="str">
        <f t="shared" ca="1" si="117"/>
        <v xml:space="preserve"> </v>
      </c>
      <c r="L738" s="17" t="str">
        <f t="shared" ca="1" si="117"/>
        <v xml:space="preserve"> </v>
      </c>
      <c r="M738" s="17" t="str">
        <f t="shared" ca="1" si="117"/>
        <v xml:space="preserve"> </v>
      </c>
      <c r="N738" s="17" t="str">
        <f t="shared" ca="1" si="117"/>
        <v xml:space="preserve"> </v>
      </c>
      <c r="O738" s="17" t="str">
        <f t="shared" ca="1" si="117"/>
        <v xml:space="preserve"> </v>
      </c>
      <c r="P738" s="17" t="str">
        <f t="shared" ca="1" si="117"/>
        <v xml:space="preserve"> </v>
      </c>
      <c r="Q738" s="17" t="str">
        <f t="shared" ca="1" si="117"/>
        <v xml:space="preserve"> </v>
      </c>
      <c r="R738" s="17" t="str">
        <f t="shared" ca="1" si="117"/>
        <v xml:space="preserve"> </v>
      </c>
      <c r="S738" s="17" t="str">
        <f t="shared" ca="1" si="117"/>
        <v xml:space="preserve"> </v>
      </c>
      <c r="T738" s="17" t="str">
        <f t="shared" ca="1" si="117"/>
        <v xml:space="preserve"> </v>
      </c>
      <c r="Z738" s="18" t="str">
        <f t="shared" si="110"/>
        <v xml:space="preserve"> </v>
      </c>
      <c r="AA738" s="18">
        <f t="shared" si="113"/>
        <v>56</v>
      </c>
      <c r="AB738" s="18">
        <f t="shared" ca="1" si="114"/>
        <v>96</v>
      </c>
      <c r="AC738" s="18">
        <f t="shared" ca="1" si="115"/>
        <v>0</v>
      </c>
      <c r="AE738" s="2" t="b">
        <f t="shared" si="112"/>
        <v>0</v>
      </c>
    </row>
    <row r="739" spans="1:31" ht="12.75">
      <c r="A739" s="19">
        <v>8</v>
      </c>
      <c r="B739" s="20" t="s">
        <v>28</v>
      </c>
      <c r="C739" s="15"/>
      <c r="D739" s="15"/>
      <c r="F739" s="66"/>
      <c r="G739" s="16"/>
      <c r="H739" s="10" t="str">
        <f ca="1">IF(AC739=1,"G","")</f>
        <v/>
      </c>
      <c r="I739" s="17" t="str">
        <f t="shared" ca="1" si="117"/>
        <v xml:space="preserve"> </v>
      </c>
      <c r="J739" s="17" t="str">
        <f t="shared" ca="1" si="117"/>
        <v xml:space="preserve"> </v>
      </c>
      <c r="K739" s="17" t="str">
        <f t="shared" ca="1" si="117"/>
        <v xml:space="preserve"> </v>
      </c>
      <c r="L739" s="17" t="str">
        <f t="shared" ca="1" si="117"/>
        <v xml:space="preserve"> </v>
      </c>
      <c r="M739" s="17" t="str">
        <f t="shared" ca="1" si="117"/>
        <v xml:space="preserve"> </v>
      </c>
      <c r="N739" s="17" t="str">
        <f t="shared" ca="1" si="117"/>
        <v xml:space="preserve"> </v>
      </c>
      <c r="O739" s="17" t="str">
        <f t="shared" ca="1" si="117"/>
        <v xml:space="preserve"> </v>
      </c>
      <c r="P739" s="17" t="str">
        <f t="shared" ca="1" si="117"/>
        <v xml:space="preserve"> </v>
      </c>
      <c r="Q739" s="17" t="str">
        <f t="shared" ca="1" si="117"/>
        <v xml:space="preserve"> </v>
      </c>
      <c r="R739" s="17" t="str">
        <f t="shared" ca="1" si="117"/>
        <v xml:space="preserve"> </v>
      </c>
      <c r="S739" s="17" t="str">
        <f t="shared" ca="1" si="117"/>
        <v xml:space="preserve"> </v>
      </c>
      <c r="T739" s="17" t="str">
        <f t="shared" ca="1" si="117"/>
        <v xml:space="preserve"> </v>
      </c>
      <c r="Z739" s="18" t="str">
        <f t="shared" si="110"/>
        <v xml:space="preserve"> </v>
      </c>
      <c r="AA739" s="18">
        <f t="shared" si="113"/>
        <v>56</v>
      </c>
      <c r="AB739" s="18">
        <f t="shared" ca="1" si="114"/>
        <v>96</v>
      </c>
      <c r="AC739" s="18">
        <f t="shared" ca="1" si="115"/>
        <v>0</v>
      </c>
      <c r="AE739" s="2" t="b">
        <f t="shared" si="112"/>
        <v>0</v>
      </c>
    </row>
    <row r="740" spans="1:31" ht="12.75">
      <c r="A740" s="19">
        <v>8</v>
      </c>
      <c r="B740" s="20" t="s">
        <v>40</v>
      </c>
      <c r="C740" s="15"/>
      <c r="D740" s="15"/>
      <c r="F740" s="66"/>
      <c r="G740" s="16"/>
      <c r="H740" s="10" t="str">
        <f ca="1">IF(AC740=1,"H","")</f>
        <v/>
      </c>
      <c r="I740" s="17" t="str">
        <f t="shared" ca="1" si="117"/>
        <v xml:space="preserve"> </v>
      </c>
      <c r="J740" s="17" t="str">
        <f t="shared" ca="1" si="117"/>
        <v xml:space="preserve"> </v>
      </c>
      <c r="K740" s="17" t="str">
        <f t="shared" ca="1" si="117"/>
        <v xml:space="preserve"> </v>
      </c>
      <c r="L740" s="17" t="str">
        <f t="shared" ca="1" si="117"/>
        <v xml:space="preserve"> </v>
      </c>
      <c r="M740" s="17" t="str">
        <f t="shared" ca="1" si="117"/>
        <v xml:space="preserve"> </v>
      </c>
      <c r="N740" s="17" t="str">
        <f t="shared" ca="1" si="117"/>
        <v xml:space="preserve"> </v>
      </c>
      <c r="O740" s="17" t="str">
        <f t="shared" ca="1" si="117"/>
        <v xml:space="preserve"> </v>
      </c>
      <c r="P740" s="17" t="str">
        <f t="shared" ca="1" si="117"/>
        <v xml:space="preserve"> </v>
      </c>
      <c r="Q740" s="17" t="str">
        <f t="shared" ca="1" si="117"/>
        <v xml:space="preserve"> </v>
      </c>
      <c r="R740" s="17" t="str">
        <f t="shared" ca="1" si="117"/>
        <v xml:space="preserve"> </v>
      </c>
      <c r="S740" s="17" t="str">
        <f t="shared" ca="1" si="117"/>
        <v xml:space="preserve"> </v>
      </c>
      <c r="T740" s="17" t="str">
        <f t="shared" ca="1" si="117"/>
        <v xml:space="preserve"> </v>
      </c>
      <c r="Z740" s="18" t="str">
        <f t="shared" si="110"/>
        <v xml:space="preserve"> </v>
      </c>
      <c r="AA740" s="18">
        <f t="shared" si="113"/>
        <v>56</v>
      </c>
      <c r="AB740" s="18">
        <f t="shared" ca="1" si="114"/>
        <v>96</v>
      </c>
      <c r="AC740" s="18">
        <f t="shared" ca="1" si="115"/>
        <v>0</v>
      </c>
      <c r="AE740" s="2" t="b">
        <f t="shared" si="112"/>
        <v>0</v>
      </c>
    </row>
    <row r="741" spans="1:31" ht="12.75">
      <c r="A741" s="19">
        <v>8</v>
      </c>
      <c r="B741" s="20" t="s">
        <v>52</v>
      </c>
      <c r="C741" s="15"/>
      <c r="D741" s="15"/>
      <c r="F741" s="66"/>
      <c r="G741" s="16"/>
      <c r="Z741" s="18" t="str">
        <f t="shared" si="110"/>
        <v xml:space="preserve"> </v>
      </c>
      <c r="AA741" s="18">
        <f t="shared" si="113"/>
        <v>56</v>
      </c>
      <c r="AB741" s="18">
        <f t="shared" ca="1" si="114"/>
        <v>96</v>
      </c>
      <c r="AC741" s="18">
        <f t="shared" ca="1" si="115"/>
        <v>0</v>
      </c>
      <c r="AE741" s="2" t="b">
        <f t="shared" si="112"/>
        <v>0</v>
      </c>
    </row>
    <row r="742" spans="1:31" ht="12.75">
      <c r="A742" s="19">
        <v>8</v>
      </c>
      <c r="B742" s="20" t="s">
        <v>64</v>
      </c>
      <c r="C742" s="15"/>
      <c r="D742" s="15"/>
      <c r="F742" s="66"/>
      <c r="G742" s="16"/>
      <c r="Z742" s="18" t="str">
        <f t="shared" si="110"/>
        <v xml:space="preserve"> </v>
      </c>
      <c r="AA742" s="18">
        <f t="shared" si="113"/>
        <v>56</v>
      </c>
      <c r="AB742" s="18">
        <f t="shared" ca="1" si="114"/>
        <v>96</v>
      </c>
      <c r="AC742" s="18">
        <f t="shared" ca="1" si="115"/>
        <v>0</v>
      </c>
      <c r="AE742" s="2" t="b">
        <f t="shared" si="112"/>
        <v>0</v>
      </c>
    </row>
    <row r="743" spans="1:31" ht="12.75">
      <c r="A743" s="19">
        <v>8</v>
      </c>
      <c r="B743" s="20" t="s">
        <v>76</v>
      </c>
      <c r="C743" s="15"/>
      <c r="D743" s="15"/>
      <c r="F743" s="66"/>
      <c r="G743" s="16"/>
      <c r="Z743" s="18" t="str">
        <f t="shared" si="110"/>
        <v xml:space="preserve"> </v>
      </c>
      <c r="AA743" s="18">
        <f t="shared" si="113"/>
        <v>56</v>
      </c>
      <c r="AB743" s="18">
        <f t="shared" ca="1" si="114"/>
        <v>96</v>
      </c>
      <c r="AC743" s="18">
        <f t="shared" ca="1" si="115"/>
        <v>0</v>
      </c>
      <c r="AE743" s="2" t="b">
        <f t="shared" si="112"/>
        <v>0</v>
      </c>
    </row>
    <row r="744" spans="1:31" ht="12.75">
      <c r="A744" s="19">
        <v>8</v>
      </c>
      <c r="B744" s="20" t="s">
        <v>88</v>
      </c>
      <c r="C744" s="15"/>
      <c r="D744" s="15"/>
      <c r="F744" s="66"/>
      <c r="G744" s="16"/>
      <c r="I744" s="12" t="str">
        <f ca="1">IF(AC745=1,"Plate "&amp;TEXT(AA745+1,"0"),"")</f>
        <v/>
      </c>
      <c r="Z744" s="18" t="str">
        <f t="shared" si="110"/>
        <v xml:space="preserve"> </v>
      </c>
      <c r="AA744" s="18">
        <f t="shared" si="113"/>
        <v>56</v>
      </c>
      <c r="AB744" s="18">
        <f t="shared" ca="1" si="114"/>
        <v>96</v>
      </c>
      <c r="AC744" s="18">
        <f t="shared" ca="1" si="115"/>
        <v>0</v>
      </c>
      <c r="AE744" s="2" t="b">
        <f t="shared" si="112"/>
        <v>0</v>
      </c>
    </row>
    <row r="745" spans="1:31" ht="12.75">
      <c r="A745" s="19">
        <v>8</v>
      </c>
      <c r="B745" s="20" t="s">
        <v>100</v>
      </c>
      <c r="C745" s="15"/>
      <c r="D745" s="15"/>
      <c r="F745" s="66"/>
      <c r="G745" s="16"/>
      <c r="H745" s="9"/>
      <c r="I745" s="10" t="str">
        <f ca="1">IF($AC745=1,"1","")</f>
        <v/>
      </c>
      <c r="J745" s="10" t="str">
        <f ca="1">IF($AC745=1,"2","")</f>
        <v/>
      </c>
      <c r="K745" s="10" t="str">
        <f ca="1">IF($AC745=1,"3","")</f>
        <v/>
      </c>
      <c r="L745" s="10" t="str">
        <f ca="1">IF($AC745=1,"4","")</f>
        <v/>
      </c>
      <c r="M745" s="10" t="str">
        <f ca="1">IF($AC745=1,"5","")</f>
        <v/>
      </c>
      <c r="N745" s="10" t="str">
        <f ca="1">IF($AC745=1,"6","")</f>
        <v/>
      </c>
      <c r="O745" s="10" t="str">
        <f ca="1">IF($AC745=1,"7","")</f>
        <v/>
      </c>
      <c r="P745" s="10" t="str">
        <f ca="1">IF($AC745=1,"8","")</f>
        <v/>
      </c>
      <c r="Q745" s="10" t="str">
        <f ca="1">IF($AC745=1,"9","")</f>
        <v/>
      </c>
      <c r="R745" s="10" t="str">
        <f ca="1">IF($AC745=1,"10","")</f>
        <v/>
      </c>
      <c r="S745" s="10" t="str">
        <f ca="1">IF($AC745=1,"11","")</f>
        <v/>
      </c>
      <c r="T745" s="10" t="str">
        <f ca="1">IF($AC745=1,"12","")</f>
        <v/>
      </c>
      <c r="Z745" s="18" t="str">
        <f t="shared" si="110"/>
        <v xml:space="preserve"> </v>
      </c>
      <c r="AA745" s="18">
        <f t="shared" si="113"/>
        <v>57</v>
      </c>
      <c r="AB745" s="18">
        <f t="shared" ca="1" si="114"/>
        <v>96</v>
      </c>
      <c r="AC745" s="18">
        <f t="shared" ca="1" si="115"/>
        <v>0</v>
      </c>
      <c r="AE745" s="2" t="b">
        <f t="shared" si="112"/>
        <v>0</v>
      </c>
    </row>
    <row r="746" spans="1:31" ht="12.75">
      <c r="A746" s="19">
        <v>8</v>
      </c>
      <c r="B746" s="20" t="s">
        <v>17</v>
      </c>
      <c r="C746" s="15"/>
      <c r="D746" s="15"/>
      <c r="F746" s="66"/>
      <c r="G746" s="16"/>
      <c r="H746" s="10" t="str">
        <f ca="1">IF(AC746=1,"A","")</f>
        <v/>
      </c>
      <c r="I746" s="17" t="str">
        <f ca="1" t="shared" si="118" ref="I746:T753">OFFSET($Z$2,ROW()-StartRow-1-$AA746*PanelHeight+$AA746*WellsInPlate+(COLUMN()-9)*8,0,1,1)</f>
        <v xml:space="preserve"> </v>
      </c>
      <c r="J746" s="17" t="str">
        <f t="shared" ca="1" si="118"/>
        <v xml:space="preserve"> </v>
      </c>
      <c r="K746" s="17" t="str">
        <f t="shared" ca="1" si="118"/>
        <v xml:space="preserve"> </v>
      </c>
      <c r="L746" s="17" t="str">
        <f t="shared" ca="1" si="118"/>
        <v xml:space="preserve"> </v>
      </c>
      <c r="M746" s="17" t="str">
        <f t="shared" ca="1" si="118"/>
        <v xml:space="preserve"> </v>
      </c>
      <c r="N746" s="17" t="str">
        <f t="shared" ca="1" si="118"/>
        <v xml:space="preserve"> </v>
      </c>
      <c r="O746" s="17" t="str">
        <f t="shared" ca="1" si="118"/>
        <v xml:space="preserve"> </v>
      </c>
      <c r="P746" s="17" t="str">
        <f t="shared" ca="1" si="118"/>
        <v xml:space="preserve"> </v>
      </c>
      <c r="Q746" s="17" t="str">
        <f t="shared" ca="1" si="118"/>
        <v xml:space="preserve"> </v>
      </c>
      <c r="R746" s="17" t="str">
        <f t="shared" ca="1" si="118"/>
        <v xml:space="preserve"> </v>
      </c>
      <c r="S746" s="17" t="str">
        <f t="shared" ca="1" si="118"/>
        <v xml:space="preserve"> </v>
      </c>
      <c r="T746" s="17" t="str">
        <f t="shared" ca="1" si="118"/>
        <v xml:space="preserve"> </v>
      </c>
      <c r="Z746" s="18" t="str">
        <f t="shared" si="110"/>
        <v xml:space="preserve"> </v>
      </c>
      <c r="AA746" s="18">
        <f t="shared" si="113"/>
        <v>57</v>
      </c>
      <c r="AB746" s="18">
        <f t="shared" ca="1" si="114"/>
        <v>96</v>
      </c>
      <c r="AC746" s="18">
        <f t="shared" ca="1" si="115"/>
        <v>0</v>
      </c>
      <c r="AE746" s="2" t="b">
        <f t="shared" si="112"/>
        <v>0</v>
      </c>
    </row>
    <row r="747" spans="1:31" ht="12.75">
      <c r="A747" s="19">
        <v>8</v>
      </c>
      <c r="B747" s="20" t="s">
        <v>29</v>
      </c>
      <c r="C747" s="15"/>
      <c r="D747" s="15"/>
      <c r="F747" s="66"/>
      <c r="G747" s="16"/>
      <c r="H747" s="10" t="str">
        <f ca="1">IF(AC747=1,"B","")</f>
        <v/>
      </c>
      <c r="I747" s="17" t="str">
        <f t="shared" ca="1" si="118"/>
        <v xml:space="preserve"> </v>
      </c>
      <c r="J747" s="17" t="str">
        <f t="shared" ca="1" si="118"/>
        <v xml:space="preserve"> </v>
      </c>
      <c r="K747" s="17" t="str">
        <f t="shared" ca="1" si="118"/>
        <v xml:space="preserve"> </v>
      </c>
      <c r="L747" s="17" t="str">
        <f t="shared" ca="1" si="118"/>
        <v xml:space="preserve"> </v>
      </c>
      <c r="M747" s="17" t="str">
        <f t="shared" ca="1" si="118"/>
        <v xml:space="preserve"> </v>
      </c>
      <c r="N747" s="17" t="str">
        <f t="shared" ca="1" si="118"/>
        <v xml:space="preserve"> </v>
      </c>
      <c r="O747" s="17" t="str">
        <f t="shared" ca="1" si="118"/>
        <v xml:space="preserve"> </v>
      </c>
      <c r="P747" s="17" t="str">
        <f t="shared" ca="1" si="118"/>
        <v xml:space="preserve"> </v>
      </c>
      <c r="Q747" s="17" t="str">
        <f t="shared" ca="1" si="118"/>
        <v xml:space="preserve"> </v>
      </c>
      <c r="R747" s="17" t="str">
        <f t="shared" ca="1" si="118"/>
        <v xml:space="preserve"> </v>
      </c>
      <c r="S747" s="17" t="str">
        <f t="shared" ca="1" si="118"/>
        <v xml:space="preserve"> </v>
      </c>
      <c r="T747" s="17" t="str">
        <f t="shared" ca="1" si="118"/>
        <v xml:space="preserve"> </v>
      </c>
      <c r="Z747" s="18" t="str">
        <f t="shared" si="110"/>
        <v xml:space="preserve"> </v>
      </c>
      <c r="AA747" s="18">
        <f t="shared" si="113"/>
        <v>57</v>
      </c>
      <c r="AB747" s="18">
        <f t="shared" ca="1" si="114"/>
        <v>96</v>
      </c>
      <c r="AC747" s="18">
        <f t="shared" ca="1" si="115"/>
        <v>0</v>
      </c>
      <c r="AE747" s="2" t="b">
        <f t="shared" si="112"/>
        <v>0</v>
      </c>
    </row>
    <row r="748" spans="1:31" ht="12.75">
      <c r="A748" s="19">
        <v>8</v>
      </c>
      <c r="B748" s="20" t="s">
        <v>41</v>
      </c>
      <c r="C748" s="15"/>
      <c r="D748" s="15"/>
      <c r="F748" s="66"/>
      <c r="G748" s="16"/>
      <c r="H748" s="10" t="str">
        <f ca="1">IF(AC748=1,"C","")</f>
        <v/>
      </c>
      <c r="I748" s="17" t="str">
        <f t="shared" ca="1" si="118"/>
        <v xml:space="preserve"> </v>
      </c>
      <c r="J748" s="17" t="str">
        <f t="shared" ca="1" si="118"/>
        <v xml:space="preserve"> </v>
      </c>
      <c r="K748" s="17" t="str">
        <f t="shared" ca="1" si="118"/>
        <v xml:space="preserve"> </v>
      </c>
      <c r="L748" s="17" t="str">
        <f t="shared" ca="1" si="118"/>
        <v xml:space="preserve"> </v>
      </c>
      <c r="M748" s="17" t="str">
        <f t="shared" ca="1" si="118"/>
        <v xml:space="preserve"> </v>
      </c>
      <c r="N748" s="17" t="str">
        <f t="shared" ca="1" si="118"/>
        <v xml:space="preserve"> </v>
      </c>
      <c r="O748" s="17" t="str">
        <f t="shared" ca="1" si="118"/>
        <v xml:space="preserve"> </v>
      </c>
      <c r="P748" s="17" t="str">
        <f t="shared" ca="1" si="118"/>
        <v xml:space="preserve"> </v>
      </c>
      <c r="Q748" s="17" t="str">
        <f t="shared" ca="1" si="118"/>
        <v xml:space="preserve"> </v>
      </c>
      <c r="R748" s="17" t="str">
        <f t="shared" ca="1" si="118"/>
        <v xml:space="preserve"> </v>
      </c>
      <c r="S748" s="17" t="str">
        <f t="shared" ca="1" si="118"/>
        <v xml:space="preserve"> </v>
      </c>
      <c r="T748" s="17" t="str">
        <f t="shared" ca="1" si="118"/>
        <v xml:space="preserve"> </v>
      </c>
      <c r="Z748" s="18" t="str">
        <f t="shared" si="110"/>
        <v xml:space="preserve"> </v>
      </c>
      <c r="AA748" s="18">
        <f t="shared" si="113"/>
        <v>57</v>
      </c>
      <c r="AB748" s="18">
        <f t="shared" ca="1" si="114"/>
        <v>96</v>
      </c>
      <c r="AC748" s="18">
        <f t="shared" ca="1" si="115"/>
        <v>0</v>
      </c>
      <c r="AE748" s="2" t="b">
        <f t="shared" si="112"/>
        <v>0</v>
      </c>
    </row>
    <row r="749" spans="1:31" ht="12.75">
      <c r="A749" s="19">
        <v>8</v>
      </c>
      <c r="B749" s="20" t="s">
        <v>53</v>
      </c>
      <c r="C749" s="15"/>
      <c r="D749" s="15"/>
      <c r="F749" s="66"/>
      <c r="G749" s="16"/>
      <c r="H749" s="10" t="str">
        <f ca="1">IF(AC749=1,"D","")</f>
        <v/>
      </c>
      <c r="I749" s="17" t="str">
        <f t="shared" ca="1" si="118"/>
        <v xml:space="preserve"> </v>
      </c>
      <c r="J749" s="17" t="str">
        <f t="shared" ca="1" si="118"/>
        <v xml:space="preserve"> </v>
      </c>
      <c r="K749" s="17" t="str">
        <f t="shared" ca="1" si="118"/>
        <v xml:space="preserve"> </v>
      </c>
      <c r="L749" s="17" t="str">
        <f t="shared" ca="1" si="118"/>
        <v xml:space="preserve"> </v>
      </c>
      <c r="M749" s="17" t="str">
        <f t="shared" ca="1" si="118"/>
        <v xml:space="preserve"> </v>
      </c>
      <c r="N749" s="17" t="str">
        <f t="shared" ca="1" si="118"/>
        <v xml:space="preserve"> </v>
      </c>
      <c r="O749" s="17" t="str">
        <f t="shared" ca="1" si="118"/>
        <v xml:space="preserve"> </v>
      </c>
      <c r="P749" s="17" t="str">
        <f t="shared" ca="1" si="118"/>
        <v xml:space="preserve"> </v>
      </c>
      <c r="Q749" s="17" t="str">
        <f t="shared" ca="1" si="118"/>
        <v xml:space="preserve"> </v>
      </c>
      <c r="R749" s="17" t="str">
        <f t="shared" ca="1" si="118"/>
        <v xml:space="preserve"> </v>
      </c>
      <c r="S749" s="17" t="str">
        <f t="shared" ca="1" si="118"/>
        <v xml:space="preserve"> </v>
      </c>
      <c r="T749" s="17" t="str">
        <f t="shared" ca="1" si="118"/>
        <v xml:space="preserve"> </v>
      </c>
      <c r="Z749" s="18" t="str">
        <f t="shared" si="110"/>
        <v xml:space="preserve"> </v>
      </c>
      <c r="AA749" s="18">
        <f t="shared" si="113"/>
        <v>57</v>
      </c>
      <c r="AB749" s="18">
        <f t="shared" ca="1" si="114"/>
        <v>96</v>
      </c>
      <c r="AC749" s="18">
        <f t="shared" ca="1" si="115"/>
        <v>0</v>
      </c>
      <c r="AE749" s="2" t="b">
        <f t="shared" si="112"/>
        <v>0</v>
      </c>
    </row>
    <row r="750" spans="1:31" ht="12.75">
      <c r="A750" s="19">
        <v>8</v>
      </c>
      <c r="B750" s="20" t="s">
        <v>65</v>
      </c>
      <c r="C750" s="15"/>
      <c r="D750" s="15"/>
      <c r="F750" s="66"/>
      <c r="G750" s="16"/>
      <c r="H750" s="10" t="str">
        <f ca="1">IF(AC750=1,"E","")</f>
        <v/>
      </c>
      <c r="I750" s="17" t="str">
        <f t="shared" ca="1" si="118"/>
        <v xml:space="preserve"> </v>
      </c>
      <c r="J750" s="17" t="str">
        <f t="shared" ca="1" si="118"/>
        <v xml:space="preserve"> </v>
      </c>
      <c r="K750" s="17" t="str">
        <f t="shared" ca="1" si="118"/>
        <v xml:space="preserve"> </v>
      </c>
      <c r="L750" s="17" t="str">
        <f t="shared" ca="1" si="118"/>
        <v xml:space="preserve"> </v>
      </c>
      <c r="M750" s="17" t="str">
        <f t="shared" ca="1" si="118"/>
        <v xml:space="preserve"> </v>
      </c>
      <c r="N750" s="17" t="str">
        <f t="shared" ca="1" si="118"/>
        <v xml:space="preserve"> </v>
      </c>
      <c r="O750" s="17" t="str">
        <f t="shared" ca="1" si="118"/>
        <v xml:space="preserve"> </v>
      </c>
      <c r="P750" s="17" t="str">
        <f t="shared" ca="1" si="118"/>
        <v xml:space="preserve"> </v>
      </c>
      <c r="Q750" s="17" t="str">
        <f t="shared" ca="1" si="118"/>
        <v xml:space="preserve"> </v>
      </c>
      <c r="R750" s="17" t="str">
        <f t="shared" ca="1" si="118"/>
        <v xml:space="preserve"> </v>
      </c>
      <c r="S750" s="17" t="str">
        <f t="shared" ca="1" si="118"/>
        <v xml:space="preserve"> </v>
      </c>
      <c r="T750" s="17" t="str">
        <f t="shared" ca="1" si="118"/>
        <v xml:space="preserve"> </v>
      </c>
      <c r="Z750" s="18" t="str">
        <f t="shared" si="110"/>
        <v xml:space="preserve"> </v>
      </c>
      <c r="AA750" s="18">
        <f t="shared" si="113"/>
        <v>57</v>
      </c>
      <c r="AB750" s="18">
        <f t="shared" ca="1" si="114"/>
        <v>96</v>
      </c>
      <c r="AC750" s="18">
        <f t="shared" ca="1" si="115"/>
        <v>0</v>
      </c>
      <c r="AE750" s="2" t="b">
        <f t="shared" si="112"/>
        <v>0</v>
      </c>
    </row>
    <row r="751" spans="1:31" ht="12.75">
      <c r="A751" s="19">
        <v>8</v>
      </c>
      <c r="B751" s="20" t="s">
        <v>77</v>
      </c>
      <c r="C751" s="15"/>
      <c r="D751" s="15"/>
      <c r="F751" s="66"/>
      <c r="G751" s="16"/>
      <c r="H751" s="10" t="str">
        <f ca="1">IF(AC751=1,"F","")</f>
        <v/>
      </c>
      <c r="I751" s="17" t="str">
        <f t="shared" ca="1" si="118"/>
        <v xml:space="preserve"> </v>
      </c>
      <c r="J751" s="17" t="str">
        <f t="shared" ca="1" si="118"/>
        <v xml:space="preserve"> </v>
      </c>
      <c r="K751" s="17" t="str">
        <f t="shared" ca="1" si="118"/>
        <v xml:space="preserve"> </v>
      </c>
      <c r="L751" s="17" t="str">
        <f t="shared" ca="1" si="118"/>
        <v xml:space="preserve"> </v>
      </c>
      <c r="M751" s="17" t="str">
        <f t="shared" ca="1" si="118"/>
        <v xml:space="preserve"> </v>
      </c>
      <c r="N751" s="17" t="str">
        <f t="shared" ca="1" si="118"/>
        <v xml:space="preserve"> </v>
      </c>
      <c r="O751" s="17" t="str">
        <f t="shared" ca="1" si="118"/>
        <v xml:space="preserve"> </v>
      </c>
      <c r="P751" s="17" t="str">
        <f t="shared" ca="1" si="118"/>
        <v xml:space="preserve"> </v>
      </c>
      <c r="Q751" s="17" t="str">
        <f t="shared" ca="1" si="118"/>
        <v xml:space="preserve"> </v>
      </c>
      <c r="R751" s="17" t="str">
        <f t="shared" ca="1" si="118"/>
        <v xml:space="preserve"> </v>
      </c>
      <c r="S751" s="17" t="str">
        <f t="shared" ca="1" si="118"/>
        <v xml:space="preserve"> </v>
      </c>
      <c r="T751" s="17" t="str">
        <f t="shared" ca="1" si="118"/>
        <v xml:space="preserve"> </v>
      </c>
      <c r="Z751" s="18" t="str">
        <f t="shared" si="110"/>
        <v xml:space="preserve"> </v>
      </c>
      <c r="AA751" s="18">
        <f t="shared" si="113"/>
        <v>57</v>
      </c>
      <c r="AB751" s="18">
        <f t="shared" ca="1" si="114"/>
        <v>96</v>
      </c>
      <c r="AC751" s="18">
        <f t="shared" ca="1" si="115"/>
        <v>0</v>
      </c>
      <c r="AE751" s="2" t="b">
        <f t="shared" si="112"/>
        <v>0</v>
      </c>
    </row>
    <row r="752" spans="1:31" ht="12.75">
      <c r="A752" s="19">
        <v>8</v>
      </c>
      <c r="B752" s="20" t="s">
        <v>89</v>
      </c>
      <c r="C752" s="15"/>
      <c r="D752" s="15"/>
      <c r="F752" s="66"/>
      <c r="G752" s="16"/>
      <c r="H752" s="10" t="str">
        <f ca="1">IF(AC752=1,"G","")</f>
        <v/>
      </c>
      <c r="I752" s="17" t="str">
        <f t="shared" ca="1" si="118"/>
        <v xml:space="preserve"> </v>
      </c>
      <c r="J752" s="17" t="str">
        <f t="shared" ca="1" si="118"/>
        <v xml:space="preserve"> </v>
      </c>
      <c r="K752" s="17" t="str">
        <f t="shared" ca="1" si="118"/>
        <v xml:space="preserve"> </v>
      </c>
      <c r="L752" s="17" t="str">
        <f t="shared" ca="1" si="118"/>
        <v xml:space="preserve"> </v>
      </c>
      <c r="M752" s="17" t="str">
        <f t="shared" ca="1" si="118"/>
        <v xml:space="preserve"> </v>
      </c>
      <c r="N752" s="17" t="str">
        <f t="shared" ca="1" si="118"/>
        <v xml:space="preserve"> </v>
      </c>
      <c r="O752" s="17" t="str">
        <f t="shared" ca="1" si="118"/>
        <v xml:space="preserve"> </v>
      </c>
      <c r="P752" s="17" t="str">
        <f t="shared" ca="1" si="118"/>
        <v xml:space="preserve"> </v>
      </c>
      <c r="Q752" s="17" t="str">
        <f t="shared" ca="1" si="118"/>
        <v xml:space="preserve"> </v>
      </c>
      <c r="R752" s="17" t="str">
        <f t="shared" ca="1" si="118"/>
        <v xml:space="preserve"> </v>
      </c>
      <c r="S752" s="17" t="str">
        <f t="shared" ca="1" si="118"/>
        <v xml:space="preserve"> </v>
      </c>
      <c r="T752" s="17" t="str">
        <f t="shared" ca="1" si="118"/>
        <v xml:space="preserve"> </v>
      </c>
      <c r="Z752" s="18" t="str">
        <f t="shared" si="110"/>
        <v xml:space="preserve"> </v>
      </c>
      <c r="AA752" s="18">
        <f t="shared" si="113"/>
        <v>57</v>
      </c>
      <c r="AB752" s="18">
        <f t="shared" ca="1" si="114"/>
        <v>96</v>
      </c>
      <c r="AC752" s="18">
        <f t="shared" ca="1" si="115"/>
        <v>0</v>
      </c>
      <c r="AE752" s="2" t="b">
        <f t="shared" si="112"/>
        <v>0</v>
      </c>
    </row>
    <row r="753" spans="1:31" ht="12.75">
      <c r="A753" s="19">
        <v>8</v>
      </c>
      <c r="B753" s="20" t="s">
        <v>101</v>
      </c>
      <c r="C753" s="15"/>
      <c r="D753" s="15"/>
      <c r="F753" s="66"/>
      <c r="G753" s="16"/>
      <c r="H753" s="10" t="str">
        <f ca="1">IF(AC753=1,"H","")</f>
        <v/>
      </c>
      <c r="I753" s="17" t="str">
        <f t="shared" ca="1" si="118"/>
        <v xml:space="preserve"> </v>
      </c>
      <c r="J753" s="17" t="str">
        <f t="shared" ca="1" si="118"/>
        <v xml:space="preserve"> </v>
      </c>
      <c r="K753" s="17" t="str">
        <f t="shared" ca="1" si="118"/>
        <v xml:space="preserve"> </v>
      </c>
      <c r="L753" s="17" t="str">
        <f t="shared" ca="1" si="118"/>
        <v xml:space="preserve"> </v>
      </c>
      <c r="M753" s="17" t="str">
        <f t="shared" ca="1" si="118"/>
        <v xml:space="preserve"> </v>
      </c>
      <c r="N753" s="17" t="str">
        <f t="shared" ca="1" si="118"/>
        <v xml:space="preserve"> </v>
      </c>
      <c r="O753" s="17" t="str">
        <f t="shared" ca="1" si="118"/>
        <v xml:space="preserve"> </v>
      </c>
      <c r="P753" s="17" t="str">
        <f t="shared" ca="1" si="118"/>
        <v xml:space="preserve"> </v>
      </c>
      <c r="Q753" s="17" t="str">
        <f t="shared" ca="1" si="118"/>
        <v xml:space="preserve"> </v>
      </c>
      <c r="R753" s="17" t="str">
        <f t="shared" ca="1" si="118"/>
        <v xml:space="preserve"> </v>
      </c>
      <c r="S753" s="17" t="str">
        <f t="shared" ca="1" si="118"/>
        <v xml:space="preserve"> </v>
      </c>
      <c r="T753" s="17" t="str">
        <f t="shared" ca="1" si="118"/>
        <v xml:space="preserve"> </v>
      </c>
      <c r="Z753" s="18" t="str">
        <f t="shared" si="110"/>
        <v xml:space="preserve"> </v>
      </c>
      <c r="AA753" s="18">
        <f t="shared" si="113"/>
        <v>57</v>
      </c>
      <c r="AB753" s="18">
        <f t="shared" ca="1" si="114"/>
        <v>96</v>
      </c>
      <c r="AC753" s="18">
        <f t="shared" ca="1" si="115"/>
        <v>0</v>
      </c>
      <c r="AE753" s="2" t="b">
        <f t="shared" si="112"/>
        <v>0</v>
      </c>
    </row>
    <row r="754" spans="1:31" ht="12.75">
      <c r="A754" s="19">
        <v>8</v>
      </c>
      <c r="B754" s="20" t="s">
        <v>18</v>
      </c>
      <c r="C754" s="15"/>
      <c r="D754" s="15"/>
      <c r="F754" s="66"/>
      <c r="G754" s="16"/>
      <c r="Z754" s="18" t="str">
        <f t="shared" si="110"/>
        <v xml:space="preserve"> </v>
      </c>
      <c r="AA754" s="18">
        <f t="shared" si="113"/>
        <v>57</v>
      </c>
      <c r="AB754" s="18">
        <f t="shared" ca="1" si="114"/>
        <v>96</v>
      </c>
      <c r="AC754" s="18">
        <f t="shared" ca="1" si="115"/>
        <v>0</v>
      </c>
      <c r="AE754" s="2" t="b">
        <f t="shared" si="112"/>
        <v>0</v>
      </c>
    </row>
    <row r="755" spans="1:31" ht="12.75">
      <c r="A755" s="19">
        <v>8</v>
      </c>
      <c r="B755" s="20" t="s">
        <v>30</v>
      </c>
      <c r="C755" s="15"/>
      <c r="D755" s="15"/>
      <c r="F755" s="66"/>
      <c r="G755" s="16"/>
      <c r="Z755" s="18" t="str">
        <f t="shared" si="110"/>
        <v xml:space="preserve"> </v>
      </c>
      <c r="AA755" s="18">
        <f t="shared" si="113"/>
        <v>57</v>
      </c>
      <c r="AB755" s="18">
        <f t="shared" ca="1" si="114"/>
        <v>96</v>
      </c>
      <c r="AC755" s="18">
        <f t="shared" ca="1" si="115"/>
        <v>0</v>
      </c>
      <c r="AE755" s="2" t="b">
        <f t="shared" si="112"/>
        <v>0</v>
      </c>
    </row>
    <row r="756" spans="1:31" ht="12.75">
      <c r="A756" s="19">
        <v>8</v>
      </c>
      <c r="B756" s="20" t="s">
        <v>42</v>
      </c>
      <c r="C756" s="15"/>
      <c r="D756" s="15"/>
      <c r="F756" s="66"/>
      <c r="G756" s="16"/>
      <c r="Z756" s="18" t="str">
        <f t="shared" si="110"/>
        <v xml:space="preserve"> </v>
      </c>
      <c r="AA756" s="18">
        <f t="shared" si="113"/>
        <v>57</v>
      </c>
      <c r="AB756" s="18">
        <f t="shared" ca="1" si="114"/>
        <v>96</v>
      </c>
      <c r="AC756" s="18">
        <f t="shared" ca="1" si="115"/>
        <v>0</v>
      </c>
      <c r="AE756" s="2" t="b">
        <f t="shared" si="112"/>
        <v>0</v>
      </c>
    </row>
    <row r="757" spans="1:31" ht="12.75">
      <c r="A757" s="19">
        <v>8</v>
      </c>
      <c r="B757" s="20" t="s">
        <v>54</v>
      </c>
      <c r="C757" s="15"/>
      <c r="D757" s="15"/>
      <c r="F757" s="66"/>
      <c r="G757" s="16"/>
      <c r="I757" s="12" t="str">
        <f ca="1">IF(AC758=1,"Plate "&amp;TEXT(AA758+1,"0"),"")</f>
        <v/>
      </c>
      <c r="Z757" s="18" t="str">
        <f t="shared" si="110"/>
        <v xml:space="preserve"> </v>
      </c>
      <c r="AA757" s="18">
        <f t="shared" si="113"/>
        <v>57</v>
      </c>
      <c r="AB757" s="18">
        <f t="shared" ca="1" si="114"/>
        <v>96</v>
      </c>
      <c r="AC757" s="18">
        <f t="shared" ca="1" si="115"/>
        <v>0</v>
      </c>
      <c r="AE757" s="2" t="b">
        <f t="shared" si="112"/>
        <v>0</v>
      </c>
    </row>
    <row r="758" spans="1:31" ht="12.75">
      <c r="A758" s="19">
        <v>8</v>
      </c>
      <c r="B758" s="20" t="s">
        <v>66</v>
      </c>
      <c r="C758" s="15"/>
      <c r="D758" s="15"/>
      <c r="F758" s="66"/>
      <c r="G758" s="16"/>
      <c r="H758" s="9"/>
      <c r="I758" s="10" t="str">
        <f ca="1">IF($AC758=1,"1","")</f>
        <v/>
      </c>
      <c r="J758" s="10" t="str">
        <f ca="1">IF($AC758=1,"2","")</f>
        <v/>
      </c>
      <c r="K758" s="10" t="str">
        <f ca="1">IF($AC758=1,"3","")</f>
        <v/>
      </c>
      <c r="L758" s="10" t="str">
        <f ca="1">IF($AC758=1,"4","")</f>
        <v/>
      </c>
      <c r="M758" s="10" t="str">
        <f ca="1">IF($AC758=1,"5","")</f>
        <v/>
      </c>
      <c r="N758" s="10" t="str">
        <f ca="1">IF($AC758=1,"6","")</f>
        <v/>
      </c>
      <c r="O758" s="10" t="str">
        <f ca="1">IF($AC758=1,"7","")</f>
        <v/>
      </c>
      <c r="P758" s="10" t="str">
        <f ca="1">IF($AC758=1,"8","")</f>
        <v/>
      </c>
      <c r="Q758" s="10" t="str">
        <f ca="1">IF($AC758=1,"9","")</f>
        <v/>
      </c>
      <c r="R758" s="10" t="str">
        <f ca="1">IF($AC758=1,"10","")</f>
        <v/>
      </c>
      <c r="S758" s="10" t="str">
        <f ca="1">IF($AC758=1,"11","")</f>
        <v/>
      </c>
      <c r="T758" s="10" t="str">
        <f ca="1">IF($AC758=1,"12","")</f>
        <v/>
      </c>
      <c r="Z758" s="18" t="str">
        <f t="shared" si="110"/>
        <v xml:space="preserve"> </v>
      </c>
      <c r="AA758" s="18">
        <f t="shared" si="113"/>
        <v>58</v>
      </c>
      <c r="AB758" s="18">
        <f t="shared" ca="1" si="114"/>
        <v>96</v>
      </c>
      <c r="AC758" s="18">
        <f t="shared" ca="1" si="115"/>
        <v>0</v>
      </c>
      <c r="AE758" s="2" t="b">
        <f t="shared" si="112"/>
        <v>0</v>
      </c>
    </row>
    <row r="759" spans="1:31" ht="12.75">
      <c r="A759" s="19">
        <v>8</v>
      </c>
      <c r="B759" s="20" t="s">
        <v>78</v>
      </c>
      <c r="C759" s="15"/>
      <c r="D759" s="15"/>
      <c r="F759" s="66"/>
      <c r="G759" s="16"/>
      <c r="H759" s="10" t="str">
        <f ca="1">IF(AC759=1,"A","")</f>
        <v/>
      </c>
      <c r="I759" s="17" t="str">
        <f ca="1" t="shared" si="119" ref="I759:T766">OFFSET($Z$2,ROW()-StartRow-1-$AA759*PanelHeight+$AA759*WellsInPlate+(COLUMN()-9)*8,0,1,1)</f>
        <v xml:space="preserve"> </v>
      </c>
      <c r="J759" s="17" t="str">
        <f t="shared" ca="1" si="119"/>
        <v xml:space="preserve"> </v>
      </c>
      <c r="K759" s="17" t="str">
        <f t="shared" ca="1" si="119"/>
        <v xml:space="preserve"> </v>
      </c>
      <c r="L759" s="17" t="str">
        <f t="shared" ca="1" si="119"/>
        <v xml:space="preserve"> </v>
      </c>
      <c r="M759" s="17" t="str">
        <f t="shared" ca="1" si="119"/>
        <v xml:space="preserve"> </v>
      </c>
      <c r="N759" s="17" t="str">
        <f t="shared" ca="1" si="119"/>
        <v xml:space="preserve"> </v>
      </c>
      <c r="O759" s="17" t="str">
        <f t="shared" ca="1" si="119"/>
        <v xml:space="preserve"> </v>
      </c>
      <c r="P759" s="17" t="str">
        <f t="shared" ca="1" si="119"/>
        <v xml:space="preserve"> </v>
      </c>
      <c r="Q759" s="17" t="str">
        <f t="shared" ca="1" si="119"/>
        <v xml:space="preserve"> </v>
      </c>
      <c r="R759" s="17" t="str">
        <f t="shared" ca="1" si="119"/>
        <v xml:space="preserve"> </v>
      </c>
      <c r="S759" s="17" t="str">
        <f t="shared" ca="1" si="119"/>
        <v xml:space="preserve"> </v>
      </c>
      <c r="T759" s="17" t="str">
        <f t="shared" ca="1" si="119"/>
        <v xml:space="preserve"> </v>
      </c>
      <c r="Z759" s="18" t="str">
        <f t="shared" si="110"/>
        <v xml:space="preserve"> </v>
      </c>
      <c r="AA759" s="18">
        <f t="shared" si="113"/>
        <v>58</v>
      </c>
      <c r="AB759" s="18">
        <f t="shared" ca="1" si="114"/>
        <v>96</v>
      </c>
      <c r="AC759" s="18">
        <f t="shared" ca="1" si="115"/>
        <v>0</v>
      </c>
      <c r="AE759" s="2" t="b">
        <f t="shared" si="112"/>
        <v>0</v>
      </c>
    </row>
    <row r="760" spans="1:31" ht="12.75">
      <c r="A760" s="19">
        <v>8</v>
      </c>
      <c r="B760" s="20" t="s">
        <v>90</v>
      </c>
      <c r="C760" s="15"/>
      <c r="D760" s="15"/>
      <c r="F760" s="66"/>
      <c r="G760" s="16"/>
      <c r="H760" s="10" t="str">
        <f ca="1">IF(AC760=1,"B","")</f>
        <v/>
      </c>
      <c r="I760" s="17" t="str">
        <f t="shared" ca="1" si="119"/>
        <v xml:space="preserve"> </v>
      </c>
      <c r="J760" s="17" t="str">
        <f t="shared" ca="1" si="119"/>
        <v xml:space="preserve"> </v>
      </c>
      <c r="K760" s="17" t="str">
        <f t="shared" ca="1" si="119"/>
        <v xml:space="preserve"> </v>
      </c>
      <c r="L760" s="17" t="str">
        <f t="shared" ca="1" si="119"/>
        <v xml:space="preserve"> </v>
      </c>
      <c r="M760" s="17" t="str">
        <f t="shared" ca="1" si="119"/>
        <v xml:space="preserve"> </v>
      </c>
      <c r="N760" s="17" t="str">
        <f t="shared" ca="1" si="119"/>
        <v xml:space="preserve"> </v>
      </c>
      <c r="O760" s="17" t="str">
        <f t="shared" ca="1" si="119"/>
        <v xml:space="preserve"> </v>
      </c>
      <c r="P760" s="17" t="str">
        <f t="shared" ca="1" si="119"/>
        <v xml:space="preserve"> </v>
      </c>
      <c r="Q760" s="17" t="str">
        <f t="shared" ca="1" si="119"/>
        <v xml:space="preserve"> </v>
      </c>
      <c r="R760" s="17" t="str">
        <f t="shared" ca="1" si="119"/>
        <v xml:space="preserve"> </v>
      </c>
      <c r="S760" s="17" t="str">
        <f t="shared" ca="1" si="119"/>
        <v xml:space="preserve"> </v>
      </c>
      <c r="T760" s="17" t="str">
        <f t="shared" ca="1" si="119"/>
        <v xml:space="preserve"> </v>
      </c>
      <c r="Z760" s="18" t="str">
        <f t="shared" si="110"/>
        <v xml:space="preserve"> </v>
      </c>
      <c r="AA760" s="18">
        <f t="shared" si="113"/>
        <v>58</v>
      </c>
      <c r="AB760" s="18">
        <f t="shared" ca="1" si="114"/>
        <v>96</v>
      </c>
      <c r="AC760" s="18">
        <f t="shared" ca="1" si="115"/>
        <v>0</v>
      </c>
      <c r="AE760" s="2" t="b">
        <f t="shared" si="112"/>
        <v>0</v>
      </c>
    </row>
    <row r="761" spans="1:31" ht="12.75">
      <c r="A761" s="19">
        <v>8</v>
      </c>
      <c r="B761" s="20" t="s">
        <v>102</v>
      </c>
      <c r="C761" s="15"/>
      <c r="D761" s="15"/>
      <c r="F761" s="66"/>
      <c r="G761" s="16"/>
      <c r="H761" s="10" t="str">
        <f ca="1">IF(AC761=1,"C","")</f>
        <v/>
      </c>
      <c r="I761" s="17" t="str">
        <f t="shared" ca="1" si="119"/>
        <v xml:space="preserve"> </v>
      </c>
      <c r="J761" s="17" t="str">
        <f t="shared" ca="1" si="119"/>
        <v xml:space="preserve"> </v>
      </c>
      <c r="K761" s="17" t="str">
        <f t="shared" ca="1" si="119"/>
        <v xml:space="preserve"> </v>
      </c>
      <c r="L761" s="17" t="str">
        <f t="shared" ca="1" si="119"/>
        <v xml:space="preserve"> </v>
      </c>
      <c r="M761" s="17" t="str">
        <f t="shared" ca="1" si="119"/>
        <v xml:space="preserve"> </v>
      </c>
      <c r="N761" s="17" t="str">
        <f t="shared" ca="1" si="119"/>
        <v xml:space="preserve"> </v>
      </c>
      <c r="O761" s="17" t="str">
        <f t="shared" ca="1" si="119"/>
        <v xml:space="preserve"> </v>
      </c>
      <c r="P761" s="17" t="str">
        <f t="shared" ca="1" si="119"/>
        <v xml:space="preserve"> </v>
      </c>
      <c r="Q761" s="17" t="str">
        <f t="shared" ca="1" si="119"/>
        <v xml:space="preserve"> </v>
      </c>
      <c r="R761" s="17" t="str">
        <f t="shared" ca="1" si="119"/>
        <v xml:space="preserve"> </v>
      </c>
      <c r="S761" s="17" t="str">
        <f t="shared" ca="1" si="119"/>
        <v xml:space="preserve"> </v>
      </c>
      <c r="T761" s="17" t="str">
        <f t="shared" ca="1" si="119"/>
        <v xml:space="preserve"> </v>
      </c>
      <c r="Z761" s="18" t="str">
        <f t="shared" si="110"/>
        <v xml:space="preserve"> </v>
      </c>
      <c r="AA761" s="18">
        <f t="shared" si="113"/>
        <v>58</v>
      </c>
      <c r="AB761" s="18">
        <f t="shared" ca="1" si="114"/>
        <v>96</v>
      </c>
      <c r="AC761" s="18">
        <f t="shared" ca="1" si="115"/>
        <v>0</v>
      </c>
      <c r="AE761" s="2" t="b">
        <f t="shared" si="112"/>
        <v>0</v>
      </c>
    </row>
    <row r="762" spans="1:31" ht="12.75">
      <c r="A762" s="19">
        <v>8</v>
      </c>
      <c r="B762" s="20" t="s">
        <v>19</v>
      </c>
      <c r="C762" s="15"/>
      <c r="D762" s="15"/>
      <c r="F762" s="66"/>
      <c r="G762" s="16"/>
      <c r="H762" s="10" t="str">
        <f ca="1">IF(AC762=1,"D","")</f>
        <v/>
      </c>
      <c r="I762" s="17" t="str">
        <f t="shared" ca="1" si="119"/>
        <v xml:space="preserve"> </v>
      </c>
      <c r="J762" s="17" t="str">
        <f t="shared" ca="1" si="119"/>
        <v xml:space="preserve"> </v>
      </c>
      <c r="K762" s="17" t="str">
        <f t="shared" ca="1" si="119"/>
        <v xml:space="preserve"> </v>
      </c>
      <c r="L762" s="17" t="str">
        <f t="shared" ca="1" si="119"/>
        <v xml:space="preserve"> </v>
      </c>
      <c r="M762" s="17" t="str">
        <f t="shared" ca="1" si="119"/>
        <v xml:space="preserve"> </v>
      </c>
      <c r="N762" s="17" t="str">
        <f t="shared" ca="1" si="119"/>
        <v xml:space="preserve"> </v>
      </c>
      <c r="O762" s="17" t="str">
        <f t="shared" ca="1" si="119"/>
        <v xml:space="preserve"> </v>
      </c>
      <c r="P762" s="17" t="str">
        <f t="shared" ca="1" si="119"/>
        <v xml:space="preserve"> </v>
      </c>
      <c r="Q762" s="17" t="str">
        <f t="shared" ca="1" si="119"/>
        <v xml:space="preserve"> </v>
      </c>
      <c r="R762" s="17" t="str">
        <f t="shared" ca="1" si="119"/>
        <v xml:space="preserve"> </v>
      </c>
      <c r="S762" s="17" t="str">
        <f t="shared" ca="1" si="119"/>
        <v xml:space="preserve"> </v>
      </c>
      <c r="T762" s="17" t="str">
        <f t="shared" ca="1" si="119"/>
        <v xml:space="preserve"> </v>
      </c>
      <c r="Z762" s="18" t="str">
        <f t="shared" si="110"/>
        <v xml:space="preserve"> </v>
      </c>
      <c r="AA762" s="18">
        <f t="shared" si="113"/>
        <v>58</v>
      </c>
      <c r="AB762" s="18">
        <f t="shared" ca="1" si="114"/>
        <v>96</v>
      </c>
      <c r="AC762" s="18">
        <f t="shared" ca="1" si="115"/>
        <v>0</v>
      </c>
      <c r="AE762" s="2" t="b">
        <f t="shared" si="112"/>
        <v>0</v>
      </c>
    </row>
    <row r="763" spans="1:31" ht="12.75">
      <c r="A763" s="19">
        <v>8</v>
      </c>
      <c r="B763" s="20" t="s">
        <v>31</v>
      </c>
      <c r="C763" s="15"/>
      <c r="D763" s="15"/>
      <c r="F763" s="66"/>
      <c r="G763" s="16"/>
      <c r="H763" s="10" t="str">
        <f ca="1">IF(AC763=1,"E","")</f>
        <v/>
      </c>
      <c r="I763" s="17" t="str">
        <f t="shared" ca="1" si="119"/>
        <v xml:space="preserve"> </v>
      </c>
      <c r="J763" s="17" t="str">
        <f t="shared" ca="1" si="119"/>
        <v xml:space="preserve"> </v>
      </c>
      <c r="K763" s="17" t="str">
        <f t="shared" ca="1" si="119"/>
        <v xml:space="preserve"> </v>
      </c>
      <c r="L763" s="17" t="str">
        <f t="shared" ca="1" si="119"/>
        <v xml:space="preserve"> </v>
      </c>
      <c r="M763" s="17" t="str">
        <f t="shared" ca="1" si="119"/>
        <v xml:space="preserve"> </v>
      </c>
      <c r="N763" s="17" t="str">
        <f t="shared" ca="1" si="119"/>
        <v xml:space="preserve"> </v>
      </c>
      <c r="O763" s="17" t="str">
        <f t="shared" ca="1" si="119"/>
        <v xml:space="preserve"> </v>
      </c>
      <c r="P763" s="17" t="str">
        <f t="shared" ca="1" si="119"/>
        <v xml:space="preserve"> </v>
      </c>
      <c r="Q763" s="17" t="str">
        <f t="shared" ca="1" si="119"/>
        <v xml:space="preserve"> </v>
      </c>
      <c r="R763" s="17" t="str">
        <f t="shared" ca="1" si="119"/>
        <v xml:space="preserve"> </v>
      </c>
      <c r="S763" s="17" t="str">
        <f t="shared" ca="1" si="119"/>
        <v xml:space="preserve"> </v>
      </c>
      <c r="T763" s="17" t="str">
        <f t="shared" ca="1" si="119"/>
        <v xml:space="preserve"> </v>
      </c>
      <c r="Z763" s="18" t="str">
        <f t="shared" si="110"/>
        <v xml:space="preserve"> </v>
      </c>
      <c r="AA763" s="18">
        <f t="shared" si="113"/>
        <v>58</v>
      </c>
      <c r="AB763" s="18">
        <f t="shared" ca="1" si="114"/>
        <v>96</v>
      </c>
      <c r="AC763" s="18">
        <f t="shared" ca="1" si="115"/>
        <v>0</v>
      </c>
      <c r="AE763" s="2" t="b">
        <f t="shared" si="112"/>
        <v>0</v>
      </c>
    </row>
    <row r="764" spans="1:31" ht="12.75">
      <c r="A764" s="19">
        <v>8</v>
      </c>
      <c r="B764" s="20" t="s">
        <v>43</v>
      </c>
      <c r="C764" s="15"/>
      <c r="D764" s="15"/>
      <c r="F764" s="66"/>
      <c r="G764" s="16"/>
      <c r="H764" s="10" t="str">
        <f ca="1">IF(AC764=1,"F","")</f>
        <v/>
      </c>
      <c r="I764" s="17" t="str">
        <f t="shared" ca="1" si="119"/>
        <v xml:space="preserve"> </v>
      </c>
      <c r="J764" s="17" t="str">
        <f t="shared" ca="1" si="119"/>
        <v xml:space="preserve"> </v>
      </c>
      <c r="K764" s="17" t="str">
        <f t="shared" ca="1" si="119"/>
        <v xml:space="preserve"> </v>
      </c>
      <c r="L764" s="17" t="str">
        <f t="shared" ca="1" si="119"/>
        <v xml:space="preserve"> </v>
      </c>
      <c r="M764" s="17" t="str">
        <f t="shared" ca="1" si="119"/>
        <v xml:space="preserve"> </v>
      </c>
      <c r="N764" s="17" t="str">
        <f t="shared" ca="1" si="119"/>
        <v xml:space="preserve"> </v>
      </c>
      <c r="O764" s="17" t="str">
        <f t="shared" ca="1" si="119"/>
        <v xml:space="preserve"> </v>
      </c>
      <c r="P764" s="17" t="str">
        <f t="shared" ca="1" si="119"/>
        <v xml:space="preserve"> </v>
      </c>
      <c r="Q764" s="17" t="str">
        <f t="shared" ca="1" si="119"/>
        <v xml:space="preserve"> </v>
      </c>
      <c r="R764" s="17" t="str">
        <f t="shared" ca="1" si="119"/>
        <v xml:space="preserve"> </v>
      </c>
      <c r="S764" s="17" t="str">
        <f t="shared" ca="1" si="119"/>
        <v xml:space="preserve"> </v>
      </c>
      <c r="T764" s="17" t="str">
        <f t="shared" ca="1" si="119"/>
        <v xml:space="preserve"> </v>
      </c>
      <c r="Z764" s="18" t="str">
        <f t="shared" si="110"/>
        <v xml:space="preserve"> </v>
      </c>
      <c r="AA764" s="18">
        <f t="shared" si="113"/>
        <v>58</v>
      </c>
      <c r="AB764" s="18">
        <f t="shared" ca="1" si="114"/>
        <v>96</v>
      </c>
      <c r="AC764" s="18">
        <f t="shared" ca="1" si="115"/>
        <v>0</v>
      </c>
      <c r="AE764" s="2" t="b">
        <f t="shared" si="112"/>
        <v>0</v>
      </c>
    </row>
    <row r="765" spans="1:31" ht="12.75">
      <c r="A765" s="19">
        <v>8</v>
      </c>
      <c r="B765" s="20" t="s">
        <v>55</v>
      </c>
      <c r="C765" s="15"/>
      <c r="D765" s="15"/>
      <c r="F765" s="66"/>
      <c r="G765" s="16"/>
      <c r="H765" s="10" t="str">
        <f ca="1">IF(AC765=1,"G","")</f>
        <v/>
      </c>
      <c r="I765" s="17" t="str">
        <f t="shared" ca="1" si="119"/>
        <v xml:space="preserve"> </v>
      </c>
      <c r="J765" s="17" t="str">
        <f t="shared" ca="1" si="119"/>
        <v xml:space="preserve"> </v>
      </c>
      <c r="K765" s="17" t="str">
        <f t="shared" ca="1" si="119"/>
        <v xml:space="preserve"> </v>
      </c>
      <c r="L765" s="17" t="str">
        <f t="shared" ca="1" si="119"/>
        <v xml:space="preserve"> </v>
      </c>
      <c r="M765" s="17" t="str">
        <f t="shared" ca="1" si="119"/>
        <v xml:space="preserve"> </v>
      </c>
      <c r="N765" s="17" t="str">
        <f t="shared" ca="1" si="119"/>
        <v xml:space="preserve"> </v>
      </c>
      <c r="O765" s="17" t="str">
        <f t="shared" ca="1" si="119"/>
        <v xml:space="preserve"> </v>
      </c>
      <c r="P765" s="17" t="str">
        <f t="shared" ca="1" si="119"/>
        <v xml:space="preserve"> </v>
      </c>
      <c r="Q765" s="17" t="str">
        <f t="shared" ca="1" si="119"/>
        <v xml:space="preserve"> </v>
      </c>
      <c r="R765" s="17" t="str">
        <f t="shared" ca="1" si="119"/>
        <v xml:space="preserve"> </v>
      </c>
      <c r="S765" s="17" t="str">
        <f t="shared" ca="1" si="119"/>
        <v xml:space="preserve"> </v>
      </c>
      <c r="T765" s="17" t="str">
        <f t="shared" ca="1" si="119"/>
        <v xml:space="preserve"> </v>
      </c>
      <c r="Z765" s="18" t="str">
        <f t="shared" si="110"/>
        <v xml:space="preserve"> </v>
      </c>
      <c r="AA765" s="18">
        <f t="shared" si="113"/>
        <v>58</v>
      </c>
      <c r="AB765" s="18">
        <f t="shared" ca="1" si="114"/>
        <v>96</v>
      </c>
      <c r="AC765" s="18">
        <f t="shared" ca="1" si="115"/>
        <v>0</v>
      </c>
      <c r="AE765" s="2" t="b">
        <f t="shared" si="112"/>
        <v>0</v>
      </c>
    </row>
    <row r="766" spans="1:31" ht="12.75">
      <c r="A766" s="19">
        <v>8</v>
      </c>
      <c r="B766" s="20" t="s">
        <v>67</v>
      </c>
      <c r="C766" s="15"/>
      <c r="D766" s="15"/>
      <c r="F766" s="66"/>
      <c r="G766" s="16"/>
      <c r="H766" s="10" t="str">
        <f ca="1">IF(AC766=1,"H","")</f>
        <v/>
      </c>
      <c r="I766" s="17" t="str">
        <f t="shared" ca="1" si="119"/>
        <v xml:space="preserve"> </v>
      </c>
      <c r="J766" s="17" t="str">
        <f t="shared" ca="1" si="119"/>
        <v xml:space="preserve"> </v>
      </c>
      <c r="K766" s="17" t="str">
        <f t="shared" ca="1" si="119"/>
        <v xml:space="preserve"> </v>
      </c>
      <c r="L766" s="17" t="str">
        <f t="shared" ca="1" si="119"/>
        <v xml:space="preserve"> </v>
      </c>
      <c r="M766" s="17" t="str">
        <f t="shared" ca="1" si="119"/>
        <v xml:space="preserve"> </v>
      </c>
      <c r="N766" s="17" t="str">
        <f t="shared" ca="1" si="119"/>
        <v xml:space="preserve"> </v>
      </c>
      <c r="O766" s="17" t="str">
        <f t="shared" ca="1" si="119"/>
        <v xml:space="preserve"> </v>
      </c>
      <c r="P766" s="17" t="str">
        <f t="shared" ca="1" si="119"/>
        <v xml:space="preserve"> </v>
      </c>
      <c r="Q766" s="17" t="str">
        <f t="shared" ca="1" si="119"/>
        <v xml:space="preserve"> </v>
      </c>
      <c r="R766" s="17" t="str">
        <f t="shared" ca="1" si="119"/>
        <v xml:space="preserve"> </v>
      </c>
      <c r="S766" s="17" t="str">
        <f t="shared" ca="1" si="119"/>
        <v xml:space="preserve"> </v>
      </c>
      <c r="T766" s="17" t="str">
        <f t="shared" ca="1" si="119"/>
        <v xml:space="preserve"> </v>
      </c>
      <c r="Z766" s="18" t="str">
        <f t="shared" si="110"/>
        <v xml:space="preserve"> </v>
      </c>
      <c r="AA766" s="18">
        <f t="shared" si="113"/>
        <v>58</v>
      </c>
      <c r="AB766" s="18">
        <f t="shared" ca="1" si="114"/>
        <v>96</v>
      </c>
      <c r="AC766" s="18">
        <f t="shared" ca="1" si="115"/>
        <v>0</v>
      </c>
      <c r="AE766" s="2" t="b">
        <f t="shared" si="112"/>
        <v>0</v>
      </c>
    </row>
    <row r="767" spans="1:31" ht="12.75">
      <c r="A767" s="19">
        <v>8</v>
      </c>
      <c r="B767" s="20" t="s">
        <v>79</v>
      </c>
      <c r="C767" s="15"/>
      <c r="D767" s="15"/>
      <c r="F767" s="66"/>
      <c r="G767" s="16"/>
      <c r="Z767" s="18" t="str">
        <f t="shared" si="110"/>
        <v xml:space="preserve"> </v>
      </c>
      <c r="AA767" s="18">
        <f t="shared" si="113"/>
        <v>58</v>
      </c>
      <c r="AB767" s="18">
        <f t="shared" ca="1" si="114"/>
        <v>96</v>
      </c>
      <c r="AC767" s="18">
        <f t="shared" ca="1" si="115"/>
        <v>0</v>
      </c>
      <c r="AE767" s="2" t="b">
        <f t="shared" si="112"/>
        <v>0</v>
      </c>
    </row>
    <row r="768" spans="1:31" ht="12.75">
      <c r="A768" s="19">
        <v>8</v>
      </c>
      <c r="B768" s="20" t="s">
        <v>91</v>
      </c>
      <c r="C768" s="15"/>
      <c r="D768" s="15"/>
      <c r="F768" s="66"/>
      <c r="G768" s="16"/>
      <c r="Z768" s="18" t="str">
        <f t="shared" si="110"/>
        <v xml:space="preserve"> </v>
      </c>
      <c r="AA768" s="18">
        <f t="shared" si="113"/>
        <v>58</v>
      </c>
      <c r="AB768" s="18">
        <f t="shared" ca="1" si="114"/>
        <v>96</v>
      </c>
      <c r="AC768" s="18">
        <f t="shared" ca="1" si="115"/>
        <v>0</v>
      </c>
      <c r="AE768" s="2" t="b">
        <f t="shared" si="112"/>
        <v>0</v>
      </c>
    </row>
    <row r="769" spans="1:31" ht="12.75">
      <c r="A769" s="19">
        <v>8</v>
      </c>
      <c r="B769" s="20" t="s">
        <v>103</v>
      </c>
      <c r="C769" s="15"/>
      <c r="D769" s="15"/>
      <c r="F769" s="66"/>
      <c r="G769" s="16"/>
      <c r="Z769" s="18" t="str">
        <f t="shared" si="110"/>
        <v xml:space="preserve"> </v>
      </c>
      <c r="AA769" s="18">
        <f t="shared" si="113"/>
        <v>58</v>
      </c>
      <c r="AB769" s="18">
        <f t="shared" ca="1" si="114"/>
        <v>96</v>
      </c>
      <c r="AC769" s="18">
        <f t="shared" ca="1" si="115"/>
        <v>0</v>
      </c>
      <c r="AE769" s="2" t="b">
        <f t="shared" si="112"/>
        <v>0</v>
      </c>
    </row>
    <row r="770" spans="1:31" ht="12.75">
      <c r="A770" s="19">
        <v>9</v>
      </c>
      <c r="B770" s="20" t="s">
        <v>8</v>
      </c>
      <c r="C770" s="15"/>
      <c r="D770" s="15"/>
      <c r="F770" s="66"/>
      <c r="G770" s="16"/>
      <c r="I770" s="12" t="str">
        <f ca="1">IF(AC771=1,"Plate "&amp;TEXT(AA771+1,"0"),"")</f>
        <v/>
      </c>
      <c r="Z770" s="18" t="str">
        <f t="shared" si="120" ref="Z770:Z833">IF(LEN(INDEX($1:$1048576,ROW(),4))&gt;0,INDEX($1:$1048576,ROW(),4)," ")</f>
        <v xml:space="preserve"> </v>
      </c>
      <c r="AA770" s="18">
        <f t="shared" si="113"/>
        <v>58</v>
      </c>
      <c r="AB770" s="18">
        <f t="shared" ca="1" si="114"/>
        <v>96</v>
      </c>
      <c r="AC770" s="18">
        <f t="shared" ca="1" si="115"/>
        <v>0</v>
      </c>
      <c r="AE770" s="2" t="b">
        <f t="shared" si="112"/>
        <v>0</v>
      </c>
    </row>
    <row r="771" spans="1:31" ht="12.75">
      <c r="A771" s="19">
        <v>9</v>
      </c>
      <c r="B771" s="20" t="s">
        <v>20</v>
      </c>
      <c r="C771" s="15"/>
      <c r="D771" s="15"/>
      <c r="F771" s="66"/>
      <c r="G771" s="16"/>
      <c r="H771" s="9"/>
      <c r="I771" s="10" t="str">
        <f ca="1">IF($AC771=1,"1","")</f>
        <v/>
      </c>
      <c r="J771" s="10" t="str">
        <f ca="1">IF($AC771=1,"2","")</f>
        <v/>
      </c>
      <c r="K771" s="10" t="str">
        <f ca="1">IF($AC771=1,"3","")</f>
        <v/>
      </c>
      <c r="L771" s="10" t="str">
        <f ca="1">IF($AC771=1,"4","")</f>
        <v/>
      </c>
      <c r="M771" s="10" t="str">
        <f ca="1">IF($AC771=1,"5","")</f>
        <v/>
      </c>
      <c r="N771" s="10" t="str">
        <f ca="1">IF($AC771=1,"6","")</f>
        <v/>
      </c>
      <c r="O771" s="10" t="str">
        <f ca="1">IF($AC771=1,"7","")</f>
        <v/>
      </c>
      <c r="P771" s="10" t="str">
        <f ca="1">IF($AC771=1,"8","")</f>
        <v/>
      </c>
      <c r="Q771" s="10" t="str">
        <f ca="1">IF($AC771=1,"9","")</f>
        <v/>
      </c>
      <c r="R771" s="10" t="str">
        <f ca="1">IF($AC771=1,"10","")</f>
        <v/>
      </c>
      <c r="S771" s="10" t="str">
        <f ca="1">IF($AC771=1,"11","")</f>
        <v/>
      </c>
      <c r="T771" s="10" t="str">
        <f ca="1">IF($AC771=1,"12","")</f>
        <v/>
      </c>
      <c r="Z771" s="18" t="str">
        <f t="shared" si="120"/>
        <v xml:space="preserve"> </v>
      </c>
      <c r="AA771" s="18">
        <f t="shared" si="113"/>
        <v>59</v>
      </c>
      <c r="AB771" s="18">
        <f t="shared" ca="1" si="114"/>
        <v>96</v>
      </c>
      <c r="AC771" s="18">
        <f t="shared" ca="1" si="115"/>
        <v>0</v>
      </c>
      <c r="AE771" s="2" t="b">
        <f t="shared" si="121" ref="AE771:AE834">IF(COUNTBLANK(D771)=0,A771)</f>
        <v>0</v>
      </c>
    </row>
    <row r="772" spans="1:31" ht="12.75">
      <c r="A772" s="19">
        <v>9</v>
      </c>
      <c r="B772" s="20" t="s">
        <v>32</v>
      </c>
      <c r="C772" s="15"/>
      <c r="D772" s="15"/>
      <c r="F772" s="66"/>
      <c r="G772" s="16"/>
      <c r="H772" s="10" t="str">
        <f ca="1">IF(AC772=1,"A","")</f>
        <v/>
      </c>
      <c r="I772" s="17" t="str">
        <f ca="1" t="shared" si="122" ref="I772:T779">OFFSET($Z$2,ROW()-StartRow-1-$AA772*PanelHeight+$AA772*WellsInPlate+(COLUMN()-9)*8,0,1,1)</f>
        <v xml:space="preserve"> </v>
      </c>
      <c r="J772" s="17" t="str">
        <f t="shared" ca="1" si="122"/>
        <v xml:space="preserve"> </v>
      </c>
      <c r="K772" s="17" t="str">
        <f t="shared" ca="1" si="122"/>
        <v xml:space="preserve"> </v>
      </c>
      <c r="L772" s="17" t="str">
        <f t="shared" ca="1" si="122"/>
        <v xml:space="preserve"> </v>
      </c>
      <c r="M772" s="17" t="str">
        <f t="shared" ca="1" si="122"/>
        <v xml:space="preserve"> </v>
      </c>
      <c r="N772" s="17" t="str">
        <f t="shared" ca="1" si="122"/>
        <v xml:space="preserve"> </v>
      </c>
      <c r="O772" s="17" t="str">
        <f t="shared" ca="1" si="122"/>
        <v xml:space="preserve"> </v>
      </c>
      <c r="P772" s="17" t="str">
        <f t="shared" ca="1" si="122"/>
        <v xml:space="preserve"> </v>
      </c>
      <c r="Q772" s="17" t="str">
        <f t="shared" ca="1" si="122"/>
        <v xml:space="preserve"> </v>
      </c>
      <c r="R772" s="17" t="str">
        <f t="shared" ca="1" si="122"/>
        <v xml:space="preserve"> </v>
      </c>
      <c r="S772" s="17" t="str">
        <f t="shared" ca="1" si="122"/>
        <v xml:space="preserve"> </v>
      </c>
      <c r="T772" s="17" t="str">
        <f t="shared" ca="1" si="122"/>
        <v xml:space="preserve"> </v>
      </c>
      <c r="Z772" s="18" t="str">
        <f t="shared" si="120"/>
        <v xml:space="preserve"> </v>
      </c>
      <c r="AA772" s="18">
        <f t="shared" si="123" ref="AA772:AA835">CEILING((ROW()-StartRow+1)/PanelHeight,1)-1</f>
        <v>59</v>
      </c>
      <c r="AB772" s="18">
        <f ca="1" t="shared" si="124" ref="AB772:AB835">COUNTBLANK(OFFSET(INDEX($1:$1048576,2,4),AA772*WellsInPlate,0,WellsInPlate,1))</f>
        <v>96</v>
      </c>
      <c r="AC772" s="18">
        <f ca="1" t="shared" si="125" ref="AC772:AC835">IF(AB772=WellsInPlate,0,1)</f>
        <v>0</v>
      </c>
      <c r="AE772" s="2" t="b">
        <f t="shared" si="121"/>
        <v>0</v>
      </c>
    </row>
    <row r="773" spans="1:31" ht="12.75">
      <c r="A773" s="19">
        <v>9</v>
      </c>
      <c r="B773" s="20" t="s">
        <v>44</v>
      </c>
      <c r="C773" s="15"/>
      <c r="D773" s="15"/>
      <c r="F773" s="66"/>
      <c r="G773" s="16"/>
      <c r="H773" s="10" t="str">
        <f ca="1">IF(AC773=1,"B","")</f>
        <v/>
      </c>
      <c r="I773" s="17" t="str">
        <f t="shared" ca="1" si="122"/>
        <v xml:space="preserve"> </v>
      </c>
      <c r="J773" s="17" t="str">
        <f t="shared" ca="1" si="122"/>
        <v xml:space="preserve"> </v>
      </c>
      <c r="K773" s="17" t="str">
        <f t="shared" ca="1" si="122"/>
        <v xml:space="preserve"> </v>
      </c>
      <c r="L773" s="17" t="str">
        <f t="shared" ca="1" si="122"/>
        <v xml:space="preserve"> </v>
      </c>
      <c r="M773" s="17" t="str">
        <f t="shared" ca="1" si="122"/>
        <v xml:space="preserve"> </v>
      </c>
      <c r="N773" s="17" t="str">
        <f t="shared" ca="1" si="122"/>
        <v xml:space="preserve"> </v>
      </c>
      <c r="O773" s="17" t="str">
        <f t="shared" ca="1" si="122"/>
        <v xml:space="preserve"> </v>
      </c>
      <c r="P773" s="17" t="str">
        <f t="shared" ca="1" si="122"/>
        <v xml:space="preserve"> </v>
      </c>
      <c r="Q773" s="17" t="str">
        <f t="shared" ca="1" si="122"/>
        <v xml:space="preserve"> </v>
      </c>
      <c r="R773" s="17" t="str">
        <f t="shared" ca="1" si="122"/>
        <v xml:space="preserve"> </v>
      </c>
      <c r="S773" s="17" t="str">
        <f t="shared" ca="1" si="122"/>
        <v xml:space="preserve"> </v>
      </c>
      <c r="T773" s="17" t="str">
        <f t="shared" ca="1" si="122"/>
        <v xml:space="preserve"> </v>
      </c>
      <c r="Z773" s="18" t="str">
        <f t="shared" si="120"/>
        <v xml:space="preserve"> </v>
      </c>
      <c r="AA773" s="18">
        <f t="shared" si="123"/>
        <v>59</v>
      </c>
      <c r="AB773" s="18">
        <f t="shared" ca="1" si="124"/>
        <v>96</v>
      </c>
      <c r="AC773" s="18">
        <f t="shared" ca="1" si="125"/>
        <v>0</v>
      </c>
      <c r="AE773" s="2" t="b">
        <f t="shared" si="121"/>
        <v>0</v>
      </c>
    </row>
    <row r="774" spans="1:31" ht="12.75">
      <c r="A774" s="19">
        <v>9</v>
      </c>
      <c r="B774" s="20" t="s">
        <v>56</v>
      </c>
      <c r="C774" s="15"/>
      <c r="D774" s="15"/>
      <c r="F774" s="66"/>
      <c r="G774" s="16"/>
      <c r="H774" s="10" t="str">
        <f ca="1">IF(AC774=1,"C","")</f>
        <v/>
      </c>
      <c r="I774" s="17" t="str">
        <f t="shared" ca="1" si="122"/>
        <v xml:space="preserve"> </v>
      </c>
      <c r="J774" s="17" t="str">
        <f t="shared" ca="1" si="122"/>
        <v xml:space="preserve"> </v>
      </c>
      <c r="K774" s="17" t="str">
        <f t="shared" ca="1" si="122"/>
        <v xml:space="preserve"> </v>
      </c>
      <c r="L774" s="17" t="str">
        <f t="shared" ca="1" si="122"/>
        <v xml:space="preserve"> </v>
      </c>
      <c r="M774" s="17" t="str">
        <f t="shared" ca="1" si="122"/>
        <v xml:space="preserve"> </v>
      </c>
      <c r="N774" s="17" t="str">
        <f t="shared" ca="1" si="122"/>
        <v xml:space="preserve"> </v>
      </c>
      <c r="O774" s="17" t="str">
        <f t="shared" ca="1" si="122"/>
        <v xml:space="preserve"> </v>
      </c>
      <c r="P774" s="17" t="str">
        <f t="shared" ca="1" si="122"/>
        <v xml:space="preserve"> </v>
      </c>
      <c r="Q774" s="17" t="str">
        <f t="shared" ca="1" si="122"/>
        <v xml:space="preserve"> </v>
      </c>
      <c r="R774" s="17" t="str">
        <f t="shared" ca="1" si="122"/>
        <v xml:space="preserve"> </v>
      </c>
      <c r="S774" s="17" t="str">
        <f t="shared" ca="1" si="122"/>
        <v xml:space="preserve"> </v>
      </c>
      <c r="T774" s="17" t="str">
        <f t="shared" ca="1" si="122"/>
        <v xml:space="preserve"> </v>
      </c>
      <c r="Z774" s="18" t="str">
        <f t="shared" si="120"/>
        <v xml:space="preserve"> </v>
      </c>
      <c r="AA774" s="18">
        <f t="shared" si="123"/>
        <v>59</v>
      </c>
      <c r="AB774" s="18">
        <f t="shared" ca="1" si="124"/>
        <v>96</v>
      </c>
      <c r="AC774" s="18">
        <f t="shared" ca="1" si="125"/>
        <v>0</v>
      </c>
      <c r="AE774" s="2" t="b">
        <f t="shared" si="121"/>
        <v>0</v>
      </c>
    </row>
    <row r="775" spans="1:31" ht="12.75">
      <c r="A775" s="19">
        <v>9</v>
      </c>
      <c r="B775" s="20" t="s">
        <v>68</v>
      </c>
      <c r="C775" s="15"/>
      <c r="D775" s="15"/>
      <c r="F775" s="66"/>
      <c r="G775" s="16"/>
      <c r="H775" s="10" t="str">
        <f ca="1">IF(AC775=1,"D","")</f>
        <v/>
      </c>
      <c r="I775" s="17" t="str">
        <f t="shared" ca="1" si="122"/>
        <v xml:space="preserve"> </v>
      </c>
      <c r="J775" s="17" t="str">
        <f t="shared" ca="1" si="122"/>
        <v xml:space="preserve"> </v>
      </c>
      <c r="K775" s="17" t="str">
        <f t="shared" ca="1" si="122"/>
        <v xml:space="preserve"> </v>
      </c>
      <c r="L775" s="17" t="str">
        <f t="shared" ca="1" si="122"/>
        <v xml:space="preserve"> </v>
      </c>
      <c r="M775" s="17" t="str">
        <f t="shared" ca="1" si="122"/>
        <v xml:space="preserve"> </v>
      </c>
      <c r="N775" s="17" t="str">
        <f t="shared" ca="1" si="122"/>
        <v xml:space="preserve"> </v>
      </c>
      <c r="O775" s="17" t="str">
        <f t="shared" ca="1" si="122"/>
        <v xml:space="preserve"> </v>
      </c>
      <c r="P775" s="17" t="str">
        <f t="shared" ca="1" si="122"/>
        <v xml:space="preserve"> </v>
      </c>
      <c r="Q775" s="17" t="str">
        <f t="shared" ca="1" si="122"/>
        <v xml:space="preserve"> </v>
      </c>
      <c r="R775" s="17" t="str">
        <f t="shared" ca="1" si="122"/>
        <v xml:space="preserve"> </v>
      </c>
      <c r="S775" s="17" t="str">
        <f t="shared" ca="1" si="122"/>
        <v xml:space="preserve"> </v>
      </c>
      <c r="T775" s="17" t="str">
        <f t="shared" ca="1" si="122"/>
        <v xml:space="preserve"> </v>
      </c>
      <c r="Z775" s="18" t="str">
        <f t="shared" si="120"/>
        <v xml:space="preserve"> </v>
      </c>
      <c r="AA775" s="18">
        <f t="shared" si="123"/>
        <v>59</v>
      </c>
      <c r="AB775" s="18">
        <f t="shared" ca="1" si="124"/>
        <v>96</v>
      </c>
      <c r="AC775" s="18">
        <f t="shared" ca="1" si="125"/>
        <v>0</v>
      </c>
      <c r="AE775" s="2" t="b">
        <f t="shared" si="121"/>
        <v>0</v>
      </c>
    </row>
    <row r="776" spans="1:31" ht="12.75">
      <c r="A776" s="19">
        <v>9</v>
      </c>
      <c r="B776" s="20" t="s">
        <v>80</v>
      </c>
      <c r="C776" s="15"/>
      <c r="D776" s="15"/>
      <c r="F776" s="66"/>
      <c r="G776" s="16"/>
      <c r="H776" s="10" t="str">
        <f ca="1">IF(AC776=1,"E","")</f>
        <v/>
      </c>
      <c r="I776" s="17" t="str">
        <f t="shared" ca="1" si="122"/>
        <v xml:space="preserve"> </v>
      </c>
      <c r="J776" s="17" t="str">
        <f t="shared" ca="1" si="122"/>
        <v xml:space="preserve"> </v>
      </c>
      <c r="K776" s="17" t="str">
        <f t="shared" ca="1" si="122"/>
        <v xml:space="preserve"> </v>
      </c>
      <c r="L776" s="17" t="str">
        <f t="shared" ca="1" si="122"/>
        <v xml:space="preserve"> </v>
      </c>
      <c r="M776" s="17" t="str">
        <f t="shared" ca="1" si="122"/>
        <v xml:space="preserve"> </v>
      </c>
      <c r="N776" s="17" t="str">
        <f t="shared" ca="1" si="122"/>
        <v xml:space="preserve"> </v>
      </c>
      <c r="O776" s="17" t="str">
        <f t="shared" ca="1" si="122"/>
        <v xml:space="preserve"> </v>
      </c>
      <c r="P776" s="17" t="str">
        <f t="shared" ca="1" si="122"/>
        <v xml:space="preserve"> </v>
      </c>
      <c r="Q776" s="17" t="str">
        <f t="shared" ca="1" si="122"/>
        <v xml:space="preserve"> </v>
      </c>
      <c r="R776" s="17" t="str">
        <f t="shared" ca="1" si="122"/>
        <v xml:space="preserve"> </v>
      </c>
      <c r="S776" s="17" t="str">
        <f t="shared" ca="1" si="122"/>
        <v xml:space="preserve"> </v>
      </c>
      <c r="T776" s="17" t="str">
        <f t="shared" ca="1" si="122"/>
        <v xml:space="preserve"> </v>
      </c>
      <c r="Z776" s="18" t="str">
        <f t="shared" si="120"/>
        <v xml:space="preserve"> </v>
      </c>
      <c r="AA776" s="18">
        <f t="shared" si="123"/>
        <v>59</v>
      </c>
      <c r="AB776" s="18">
        <f t="shared" ca="1" si="124"/>
        <v>96</v>
      </c>
      <c r="AC776" s="18">
        <f t="shared" ca="1" si="125"/>
        <v>0</v>
      </c>
      <c r="AE776" s="2" t="b">
        <f t="shared" si="121"/>
        <v>0</v>
      </c>
    </row>
    <row r="777" spans="1:31" ht="12.75">
      <c r="A777" s="19">
        <v>9</v>
      </c>
      <c r="B777" s="20" t="s">
        <v>92</v>
      </c>
      <c r="C777" s="15"/>
      <c r="D777" s="15"/>
      <c r="F777" s="66"/>
      <c r="G777" s="16"/>
      <c r="H777" s="10" t="str">
        <f ca="1">IF(AC777=1,"F","")</f>
        <v/>
      </c>
      <c r="I777" s="17" t="str">
        <f t="shared" ca="1" si="122"/>
        <v xml:space="preserve"> </v>
      </c>
      <c r="J777" s="17" t="str">
        <f t="shared" ca="1" si="122"/>
        <v xml:space="preserve"> </v>
      </c>
      <c r="K777" s="17" t="str">
        <f t="shared" ca="1" si="122"/>
        <v xml:space="preserve"> </v>
      </c>
      <c r="L777" s="17" t="str">
        <f t="shared" ca="1" si="122"/>
        <v xml:space="preserve"> </v>
      </c>
      <c r="M777" s="17" t="str">
        <f t="shared" ca="1" si="122"/>
        <v xml:space="preserve"> </v>
      </c>
      <c r="N777" s="17" t="str">
        <f t="shared" ca="1" si="122"/>
        <v xml:space="preserve"> </v>
      </c>
      <c r="O777" s="17" t="str">
        <f t="shared" ca="1" si="122"/>
        <v xml:space="preserve"> </v>
      </c>
      <c r="P777" s="17" t="str">
        <f t="shared" ca="1" si="122"/>
        <v xml:space="preserve"> </v>
      </c>
      <c r="Q777" s="17" t="str">
        <f t="shared" ca="1" si="122"/>
        <v xml:space="preserve"> </v>
      </c>
      <c r="R777" s="17" t="str">
        <f t="shared" ca="1" si="122"/>
        <v xml:space="preserve"> </v>
      </c>
      <c r="S777" s="17" t="str">
        <f t="shared" ca="1" si="122"/>
        <v xml:space="preserve"> </v>
      </c>
      <c r="T777" s="17" t="str">
        <f t="shared" ca="1" si="122"/>
        <v xml:space="preserve"> </v>
      </c>
      <c r="Z777" s="18" t="str">
        <f t="shared" si="120"/>
        <v xml:space="preserve"> </v>
      </c>
      <c r="AA777" s="18">
        <f t="shared" si="123"/>
        <v>59</v>
      </c>
      <c r="AB777" s="18">
        <f t="shared" ca="1" si="124"/>
        <v>96</v>
      </c>
      <c r="AC777" s="18">
        <f t="shared" ca="1" si="125"/>
        <v>0</v>
      </c>
      <c r="AE777" s="2" t="b">
        <f t="shared" si="121"/>
        <v>0</v>
      </c>
    </row>
    <row r="778" spans="1:31" ht="12.75">
      <c r="A778" s="19">
        <v>9</v>
      </c>
      <c r="B778" s="20" t="s">
        <v>9</v>
      </c>
      <c r="C778" s="15"/>
      <c r="D778" s="15"/>
      <c r="F778" s="66"/>
      <c r="G778" s="16"/>
      <c r="H778" s="10" t="str">
        <f ca="1">IF(AC778=1,"G","")</f>
        <v/>
      </c>
      <c r="I778" s="17" t="str">
        <f t="shared" ca="1" si="122"/>
        <v xml:space="preserve"> </v>
      </c>
      <c r="J778" s="17" t="str">
        <f t="shared" ca="1" si="122"/>
        <v xml:space="preserve"> </v>
      </c>
      <c r="K778" s="17" t="str">
        <f t="shared" ca="1" si="122"/>
        <v xml:space="preserve"> </v>
      </c>
      <c r="L778" s="17" t="str">
        <f t="shared" ca="1" si="122"/>
        <v xml:space="preserve"> </v>
      </c>
      <c r="M778" s="17" t="str">
        <f t="shared" ca="1" si="122"/>
        <v xml:space="preserve"> </v>
      </c>
      <c r="N778" s="17" t="str">
        <f t="shared" ca="1" si="122"/>
        <v xml:space="preserve"> </v>
      </c>
      <c r="O778" s="17" t="str">
        <f t="shared" ca="1" si="122"/>
        <v xml:space="preserve"> </v>
      </c>
      <c r="P778" s="17" t="str">
        <f t="shared" ca="1" si="122"/>
        <v xml:space="preserve"> </v>
      </c>
      <c r="Q778" s="17" t="str">
        <f t="shared" ca="1" si="122"/>
        <v xml:space="preserve"> </v>
      </c>
      <c r="R778" s="17" t="str">
        <f t="shared" ca="1" si="122"/>
        <v xml:space="preserve"> </v>
      </c>
      <c r="S778" s="17" t="str">
        <f t="shared" ca="1" si="122"/>
        <v xml:space="preserve"> </v>
      </c>
      <c r="T778" s="17" t="str">
        <f t="shared" ca="1" si="122"/>
        <v xml:space="preserve"> </v>
      </c>
      <c r="Z778" s="18" t="str">
        <f t="shared" si="120"/>
        <v xml:space="preserve"> </v>
      </c>
      <c r="AA778" s="18">
        <f t="shared" si="123"/>
        <v>59</v>
      </c>
      <c r="AB778" s="18">
        <f t="shared" ca="1" si="124"/>
        <v>96</v>
      </c>
      <c r="AC778" s="18">
        <f t="shared" ca="1" si="125"/>
        <v>0</v>
      </c>
      <c r="AE778" s="2" t="b">
        <f t="shared" si="121"/>
        <v>0</v>
      </c>
    </row>
    <row r="779" spans="1:31" ht="12.75">
      <c r="A779" s="19">
        <v>9</v>
      </c>
      <c r="B779" s="20" t="s">
        <v>21</v>
      </c>
      <c r="C779" s="15"/>
      <c r="D779" s="15"/>
      <c r="F779" s="66"/>
      <c r="G779" s="16"/>
      <c r="H779" s="10" t="str">
        <f ca="1">IF(AC779=1,"H","")</f>
        <v/>
      </c>
      <c r="I779" s="17" t="str">
        <f t="shared" ca="1" si="122"/>
        <v xml:space="preserve"> </v>
      </c>
      <c r="J779" s="17" t="str">
        <f t="shared" ca="1" si="122"/>
        <v xml:space="preserve"> </v>
      </c>
      <c r="K779" s="17" t="str">
        <f t="shared" ca="1" si="122"/>
        <v xml:space="preserve"> </v>
      </c>
      <c r="L779" s="17" t="str">
        <f t="shared" ca="1" si="122"/>
        <v xml:space="preserve"> </v>
      </c>
      <c r="M779" s="17" t="str">
        <f t="shared" ca="1" si="122"/>
        <v xml:space="preserve"> </v>
      </c>
      <c r="N779" s="17" t="str">
        <f t="shared" ca="1" si="122"/>
        <v xml:space="preserve"> </v>
      </c>
      <c r="O779" s="17" t="str">
        <f t="shared" ca="1" si="122"/>
        <v xml:space="preserve"> </v>
      </c>
      <c r="P779" s="17" t="str">
        <f t="shared" ca="1" si="122"/>
        <v xml:space="preserve"> </v>
      </c>
      <c r="Q779" s="17" t="str">
        <f t="shared" ca="1" si="122"/>
        <v xml:space="preserve"> </v>
      </c>
      <c r="R779" s="17" t="str">
        <f t="shared" ca="1" si="122"/>
        <v xml:space="preserve"> </v>
      </c>
      <c r="S779" s="17" t="str">
        <f t="shared" ca="1" si="122"/>
        <v xml:space="preserve"> </v>
      </c>
      <c r="T779" s="17" t="str">
        <f t="shared" ca="1" si="122"/>
        <v xml:space="preserve"> </v>
      </c>
      <c r="Z779" s="18" t="str">
        <f t="shared" si="120"/>
        <v xml:space="preserve"> </v>
      </c>
      <c r="AA779" s="18">
        <f t="shared" si="123"/>
        <v>59</v>
      </c>
      <c r="AB779" s="18">
        <f t="shared" ca="1" si="124"/>
        <v>96</v>
      </c>
      <c r="AC779" s="18">
        <f t="shared" ca="1" si="125"/>
        <v>0</v>
      </c>
      <c r="AE779" s="2" t="b">
        <f t="shared" si="121"/>
        <v>0</v>
      </c>
    </row>
    <row r="780" spans="1:31" ht="12.75">
      <c r="A780" s="19">
        <v>9</v>
      </c>
      <c r="B780" s="20" t="s">
        <v>33</v>
      </c>
      <c r="C780" s="15"/>
      <c r="D780" s="15"/>
      <c r="F780" s="66"/>
      <c r="G780" s="16"/>
      <c r="Z780" s="18" t="str">
        <f t="shared" si="120"/>
        <v xml:space="preserve"> </v>
      </c>
      <c r="AA780" s="18">
        <f t="shared" si="123"/>
        <v>59</v>
      </c>
      <c r="AB780" s="18">
        <f t="shared" ca="1" si="124"/>
        <v>96</v>
      </c>
      <c r="AC780" s="18">
        <f t="shared" ca="1" si="125"/>
        <v>0</v>
      </c>
      <c r="AE780" s="2" t="b">
        <f t="shared" si="121"/>
        <v>0</v>
      </c>
    </row>
    <row r="781" spans="1:31" ht="12.75">
      <c r="A781" s="19">
        <v>9</v>
      </c>
      <c r="B781" s="20" t="s">
        <v>45</v>
      </c>
      <c r="C781" s="15"/>
      <c r="D781" s="15"/>
      <c r="F781" s="66"/>
      <c r="G781" s="16"/>
      <c r="Z781" s="18" t="str">
        <f t="shared" si="120"/>
        <v xml:space="preserve"> </v>
      </c>
      <c r="AA781" s="18">
        <f t="shared" si="123"/>
        <v>59</v>
      </c>
      <c r="AB781" s="18">
        <f t="shared" ca="1" si="124"/>
        <v>96</v>
      </c>
      <c r="AC781" s="18">
        <f t="shared" ca="1" si="125"/>
        <v>0</v>
      </c>
      <c r="AE781" s="2" t="b">
        <f t="shared" si="121"/>
        <v>0</v>
      </c>
    </row>
    <row r="782" spans="1:31" ht="12.75">
      <c r="A782" s="19">
        <v>9</v>
      </c>
      <c r="B782" s="20" t="s">
        <v>57</v>
      </c>
      <c r="C782" s="15"/>
      <c r="D782" s="15"/>
      <c r="F782" s="66"/>
      <c r="G782" s="16"/>
      <c r="Z782" s="18" t="str">
        <f t="shared" si="120"/>
        <v xml:space="preserve"> </v>
      </c>
      <c r="AA782" s="18">
        <f t="shared" si="123"/>
        <v>59</v>
      </c>
      <c r="AB782" s="18">
        <f t="shared" ca="1" si="124"/>
        <v>96</v>
      </c>
      <c r="AC782" s="18">
        <f t="shared" ca="1" si="125"/>
        <v>0</v>
      </c>
      <c r="AE782" s="2" t="b">
        <f t="shared" si="121"/>
        <v>0</v>
      </c>
    </row>
    <row r="783" spans="1:31" ht="12.75">
      <c r="A783" s="19">
        <v>9</v>
      </c>
      <c r="B783" s="20" t="s">
        <v>69</v>
      </c>
      <c r="C783" s="15"/>
      <c r="D783" s="15"/>
      <c r="F783" s="66"/>
      <c r="G783" s="16"/>
      <c r="I783" s="12"/>
      <c r="Z783" s="18" t="str">
        <f t="shared" si="120"/>
        <v xml:space="preserve"> </v>
      </c>
      <c r="AA783" s="18">
        <f t="shared" si="123"/>
        <v>59</v>
      </c>
      <c r="AB783" s="18">
        <f t="shared" ca="1" si="124"/>
        <v>96</v>
      </c>
      <c r="AC783" s="18">
        <f t="shared" ca="1" si="125"/>
        <v>0</v>
      </c>
      <c r="AE783" s="2" t="b">
        <f t="shared" si="121"/>
        <v>0</v>
      </c>
    </row>
    <row r="784" spans="1:31" ht="12.75">
      <c r="A784" s="19">
        <v>9</v>
      </c>
      <c r="B784" s="20" t="s">
        <v>81</v>
      </c>
      <c r="C784" s="15"/>
      <c r="D784" s="15"/>
      <c r="F784" s="66"/>
      <c r="G784" s="16"/>
      <c r="H784" s="9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Z784" s="18" t="str">
        <f t="shared" si="120"/>
        <v xml:space="preserve"> </v>
      </c>
      <c r="AA784" s="18">
        <f t="shared" si="123"/>
        <v>60</v>
      </c>
      <c r="AB784" s="18">
        <f t="shared" ca="1" si="124"/>
        <v>96</v>
      </c>
      <c r="AC784" s="18">
        <f t="shared" ca="1" si="125"/>
        <v>0</v>
      </c>
      <c r="AE784" s="2" t="b">
        <f t="shared" si="121"/>
        <v>0</v>
      </c>
    </row>
    <row r="785" spans="1:31" ht="12.75">
      <c r="A785" s="19">
        <v>9</v>
      </c>
      <c r="B785" s="20" t="s">
        <v>93</v>
      </c>
      <c r="C785" s="15"/>
      <c r="D785" s="15"/>
      <c r="F785" s="66"/>
      <c r="G785" s="16"/>
      <c r="H785" s="10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Z785" s="18" t="str">
        <f t="shared" si="120"/>
        <v xml:space="preserve"> </v>
      </c>
      <c r="AA785" s="18">
        <f t="shared" si="123"/>
        <v>60</v>
      </c>
      <c r="AB785" s="18">
        <f t="shared" ca="1" si="124"/>
        <v>96</v>
      </c>
      <c r="AC785" s="18">
        <f t="shared" ca="1" si="125"/>
        <v>0</v>
      </c>
      <c r="AE785" s="2" t="b">
        <f t="shared" si="121"/>
        <v>0</v>
      </c>
    </row>
    <row r="786" spans="1:31" ht="12.75">
      <c r="A786" s="19">
        <v>9</v>
      </c>
      <c r="B786" s="20" t="s">
        <v>10</v>
      </c>
      <c r="C786" s="15"/>
      <c r="D786" s="15"/>
      <c r="F786" s="66"/>
      <c r="G786" s="16"/>
      <c r="H786" s="10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Z786" s="18" t="str">
        <f t="shared" si="120"/>
        <v xml:space="preserve"> </v>
      </c>
      <c r="AA786" s="18">
        <f t="shared" si="123"/>
        <v>60</v>
      </c>
      <c r="AB786" s="18">
        <f t="shared" ca="1" si="124"/>
        <v>96</v>
      </c>
      <c r="AC786" s="18">
        <f t="shared" ca="1" si="125"/>
        <v>0</v>
      </c>
      <c r="AE786" s="2" t="b">
        <f t="shared" si="121"/>
        <v>0</v>
      </c>
    </row>
    <row r="787" spans="1:31" ht="12.75">
      <c r="A787" s="19">
        <v>9</v>
      </c>
      <c r="B787" s="20" t="s">
        <v>22</v>
      </c>
      <c r="C787" s="15"/>
      <c r="D787" s="15"/>
      <c r="F787" s="66"/>
      <c r="G787" s="16"/>
      <c r="H787" s="10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Z787" s="18" t="str">
        <f t="shared" si="120"/>
        <v xml:space="preserve"> </v>
      </c>
      <c r="AA787" s="18">
        <f t="shared" si="123"/>
        <v>60</v>
      </c>
      <c r="AB787" s="18">
        <f t="shared" ca="1" si="124"/>
        <v>96</v>
      </c>
      <c r="AC787" s="18">
        <f t="shared" ca="1" si="125"/>
        <v>0</v>
      </c>
      <c r="AE787" s="2" t="b">
        <f t="shared" si="121"/>
        <v>0</v>
      </c>
    </row>
    <row r="788" spans="1:31" ht="12.75">
      <c r="A788" s="19">
        <v>9</v>
      </c>
      <c r="B788" s="20" t="s">
        <v>34</v>
      </c>
      <c r="C788" s="15"/>
      <c r="D788" s="15"/>
      <c r="F788" s="66"/>
      <c r="G788" s="16"/>
      <c r="H788" s="10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Z788" s="18" t="str">
        <f t="shared" si="120"/>
        <v xml:space="preserve"> </v>
      </c>
      <c r="AA788" s="18">
        <f t="shared" si="123"/>
        <v>60</v>
      </c>
      <c r="AB788" s="18">
        <f t="shared" ca="1" si="124"/>
        <v>96</v>
      </c>
      <c r="AC788" s="18">
        <f t="shared" ca="1" si="125"/>
        <v>0</v>
      </c>
      <c r="AE788" s="2" t="b">
        <f t="shared" si="121"/>
        <v>0</v>
      </c>
    </row>
    <row r="789" spans="1:31" ht="12.75">
      <c r="A789" s="19">
        <v>9</v>
      </c>
      <c r="B789" s="20" t="s">
        <v>46</v>
      </c>
      <c r="C789" s="15"/>
      <c r="D789" s="15"/>
      <c r="F789" s="66"/>
      <c r="G789" s="16"/>
      <c r="H789" s="10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Z789" s="18" t="str">
        <f t="shared" si="120"/>
        <v xml:space="preserve"> </v>
      </c>
      <c r="AA789" s="18">
        <f t="shared" si="123"/>
        <v>60</v>
      </c>
      <c r="AB789" s="18">
        <f t="shared" ca="1" si="124"/>
        <v>96</v>
      </c>
      <c r="AC789" s="18">
        <f t="shared" ca="1" si="125"/>
        <v>0</v>
      </c>
      <c r="AE789" s="2" t="b">
        <f t="shared" si="121"/>
        <v>0</v>
      </c>
    </row>
    <row r="790" spans="1:31" ht="12.75">
      <c r="A790" s="19">
        <v>9</v>
      </c>
      <c r="B790" s="20" t="s">
        <v>58</v>
      </c>
      <c r="C790" s="15"/>
      <c r="D790" s="15"/>
      <c r="F790" s="66"/>
      <c r="G790" s="16"/>
      <c r="H790" s="10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Z790" s="18" t="str">
        <f t="shared" si="120"/>
        <v xml:space="preserve"> </v>
      </c>
      <c r="AA790" s="18">
        <f t="shared" si="123"/>
        <v>60</v>
      </c>
      <c r="AB790" s="18">
        <f t="shared" ca="1" si="124"/>
        <v>96</v>
      </c>
      <c r="AC790" s="18">
        <f t="shared" ca="1" si="125"/>
        <v>0</v>
      </c>
      <c r="AE790" s="2" t="b">
        <f t="shared" si="121"/>
        <v>0</v>
      </c>
    </row>
    <row r="791" spans="1:31" ht="12.75">
      <c r="A791" s="19">
        <v>9</v>
      </c>
      <c r="B791" s="20" t="s">
        <v>70</v>
      </c>
      <c r="C791" s="15"/>
      <c r="D791" s="15"/>
      <c r="F791" s="66"/>
      <c r="G791" s="16"/>
      <c r="H791" s="10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Z791" s="18" t="str">
        <f t="shared" si="120"/>
        <v xml:space="preserve"> </v>
      </c>
      <c r="AA791" s="18">
        <f t="shared" si="123"/>
        <v>60</v>
      </c>
      <c r="AB791" s="18">
        <f t="shared" ca="1" si="124"/>
        <v>96</v>
      </c>
      <c r="AC791" s="18">
        <f t="shared" ca="1" si="125"/>
        <v>0</v>
      </c>
      <c r="AE791" s="2" t="b">
        <f t="shared" si="121"/>
        <v>0</v>
      </c>
    </row>
    <row r="792" spans="1:31" ht="12.75">
      <c r="A792" s="19">
        <v>9</v>
      </c>
      <c r="B792" s="20" t="s">
        <v>82</v>
      </c>
      <c r="C792" s="15"/>
      <c r="D792" s="15"/>
      <c r="F792" s="66"/>
      <c r="G792" s="16"/>
      <c r="H792" s="10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Z792" s="18" t="str">
        <f t="shared" si="120"/>
        <v xml:space="preserve"> </v>
      </c>
      <c r="AA792" s="18">
        <f t="shared" si="123"/>
        <v>60</v>
      </c>
      <c r="AB792" s="18">
        <f t="shared" ca="1" si="124"/>
        <v>96</v>
      </c>
      <c r="AC792" s="18">
        <f t="shared" ca="1" si="125"/>
        <v>0</v>
      </c>
      <c r="AE792" s="2" t="b">
        <f t="shared" si="121"/>
        <v>0</v>
      </c>
    </row>
    <row r="793" spans="1:31" ht="12.75">
      <c r="A793" s="19">
        <v>9</v>
      </c>
      <c r="B793" s="20" t="s">
        <v>94</v>
      </c>
      <c r="C793" s="15"/>
      <c r="D793" s="15"/>
      <c r="F793" s="66"/>
      <c r="G793" s="16"/>
      <c r="Z793" s="18" t="str">
        <f t="shared" si="120"/>
        <v xml:space="preserve"> </v>
      </c>
      <c r="AA793" s="18">
        <f t="shared" si="123"/>
        <v>60</v>
      </c>
      <c r="AB793" s="18">
        <f t="shared" ca="1" si="124"/>
        <v>96</v>
      </c>
      <c r="AC793" s="18">
        <f t="shared" ca="1" si="125"/>
        <v>0</v>
      </c>
      <c r="AE793" s="2" t="b">
        <f t="shared" si="121"/>
        <v>0</v>
      </c>
    </row>
    <row r="794" spans="1:31" ht="12.75">
      <c r="A794" s="19">
        <v>9</v>
      </c>
      <c r="B794" s="20" t="s">
        <v>11</v>
      </c>
      <c r="C794" s="15"/>
      <c r="D794" s="15"/>
      <c r="F794" s="66"/>
      <c r="G794" s="16"/>
      <c r="Z794" s="18" t="str">
        <f t="shared" si="120"/>
        <v xml:space="preserve"> </v>
      </c>
      <c r="AA794" s="18">
        <f t="shared" si="123"/>
        <v>60</v>
      </c>
      <c r="AB794" s="18">
        <f t="shared" ca="1" si="124"/>
        <v>96</v>
      </c>
      <c r="AC794" s="18">
        <f t="shared" ca="1" si="125"/>
        <v>0</v>
      </c>
      <c r="AE794" s="2" t="b">
        <f t="shared" si="121"/>
        <v>0</v>
      </c>
    </row>
    <row r="795" spans="1:31" ht="12.75">
      <c r="A795" s="19">
        <v>9</v>
      </c>
      <c r="B795" s="20" t="s">
        <v>23</v>
      </c>
      <c r="C795" s="15"/>
      <c r="D795" s="15"/>
      <c r="F795" s="66"/>
      <c r="G795" s="16"/>
      <c r="Z795" s="18" t="str">
        <f t="shared" si="120"/>
        <v xml:space="preserve"> </v>
      </c>
      <c r="AA795" s="18">
        <f t="shared" si="123"/>
        <v>60</v>
      </c>
      <c r="AB795" s="18">
        <f t="shared" ca="1" si="124"/>
        <v>96</v>
      </c>
      <c r="AC795" s="18">
        <f t="shared" ca="1" si="125"/>
        <v>0</v>
      </c>
      <c r="AE795" s="2" t="b">
        <f t="shared" si="121"/>
        <v>0</v>
      </c>
    </row>
    <row r="796" spans="1:31" ht="12.75">
      <c r="A796" s="19">
        <v>9</v>
      </c>
      <c r="B796" s="20" t="s">
        <v>35</v>
      </c>
      <c r="C796" s="15"/>
      <c r="D796" s="15"/>
      <c r="F796" s="66"/>
      <c r="G796" s="16"/>
      <c r="I796" s="12"/>
      <c r="Z796" s="18" t="str">
        <f t="shared" si="120"/>
        <v xml:space="preserve"> </v>
      </c>
      <c r="AA796" s="18">
        <f t="shared" si="123"/>
        <v>60</v>
      </c>
      <c r="AB796" s="18">
        <f t="shared" ca="1" si="124"/>
        <v>96</v>
      </c>
      <c r="AC796" s="18">
        <f t="shared" ca="1" si="125"/>
        <v>0</v>
      </c>
      <c r="AE796" s="2" t="b">
        <f t="shared" si="121"/>
        <v>0</v>
      </c>
    </row>
    <row r="797" spans="1:31" ht="12.75">
      <c r="A797" s="19">
        <v>9</v>
      </c>
      <c r="B797" s="20" t="s">
        <v>47</v>
      </c>
      <c r="C797" s="15"/>
      <c r="D797" s="15"/>
      <c r="F797" s="66"/>
      <c r="G797" s="16"/>
      <c r="H797" s="9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Z797" s="18" t="str">
        <f t="shared" si="120"/>
        <v xml:space="preserve"> </v>
      </c>
      <c r="AA797" s="18">
        <f t="shared" si="123"/>
        <v>61</v>
      </c>
      <c r="AB797" s="18">
        <f t="shared" ca="1" si="124"/>
        <v>96</v>
      </c>
      <c r="AC797" s="18">
        <f t="shared" ca="1" si="125"/>
        <v>0</v>
      </c>
      <c r="AE797" s="2" t="b">
        <f t="shared" si="121"/>
        <v>0</v>
      </c>
    </row>
    <row r="798" spans="1:31" ht="12.75">
      <c r="A798" s="19">
        <v>9</v>
      </c>
      <c r="B798" s="20" t="s">
        <v>59</v>
      </c>
      <c r="C798" s="15"/>
      <c r="D798" s="15"/>
      <c r="F798" s="66"/>
      <c r="G798" s="16"/>
      <c r="H798" s="10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Z798" s="18" t="str">
        <f t="shared" si="120"/>
        <v xml:space="preserve"> </v>
      </c>
      <c r="AA798" s="18">
        <f t="shared" si="123"/>
        <v>61</v>
      </c>
      <c r="AB798" s="18">
        <f t="shared" ca="1" si="124"/>
        <v>96</v>
      </c>
      <c r="AC798" s="18">
        <f t="shared" ca="1" si="125"/>
        <v>0</v>
      </c>
      <c r="AE798" s="2" t="b">
        <f t="shared" si="121"/>
        <v>0</v>
      </c>
    </row>
    <row r="799" spans="1:31" ht="12.75">
      <c r="A799" s="19">
        <v>9</v>
      </c>
      <c r="B799" s="20" t="s">
        <v>71</v>
      </c>
      <c r="C799" s="15"/>
      <c r="D799" s="15"/>
      <c r="F799" s="66"/>
      <c r="G799" s="16"/>
      <c r="H799" s="10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Z799" s="18" t="str">
        <f t="shared" si="120"/>
        <v xml:space="preserve"> </v>
      </c>
      <c r="AA799" s="18">
        <f t="shared" si="123"/>
        <v>61</v>
      </c>
      <c r="AB799" s="18">
        <f t="shared" ca="1" si="124"/>
        <v>96</v>
      </c>
      <c r="AC799" s="18">
        <f t="shared" ca="1" si="125"/>
        <v>0</v>
      </c>
      <c r="AE799" s="2" t="b">
        <f t="shared" si="121"/>
        <v>0</v>
      </c>
    </row>
    <row r="800" spans="1:31" ht="12.75">
      <c r="A800" s="19">
        <v>9</v>
      </c>
      <c r="B800" s="20" t="s">
        <v>83</v>
      </c>
      <c r="C800" s="15"/>
      <c r="D800" s="15"/>
      <c r="F800" s="66"/>
      <c r="G800" s="16"/>
      <c r="H800" s="10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Z800" s="18" t="str">
        <f t="shared" si="120"/>
        <v xml:space="preserve"> </v>
      </c>
      <c r="AA800" s="18">
        <f t="shared" si="123"/>
        <v>61</v>
      </c>
      <c r="AB800" s="18">
        <f t="shared" ca="1" si="124"/>
        <v>96</v>
      </c>
      <c r="AC800" s="18">
        <f t="shared" ca="1" si="125"/>
        <v>0</v>
      </c>
      <c r="AE800" s="2" t="b">
        <f t="shared" si="121"/>
        <v>0</v>
      </c>
    </row>
    <row r="801" spans="1:31" ht="12.75">
      <c r="A801" s="19">
        <v>9</v>
      </c>
      <c r="B801" s="20" t="s">
        <v>95</v>
      </c>
      <c r="C801" s="15"/>
      <c r="D801" s="15"/>
      <c r="F801" s="66"/>
      <c r="G801" s="16"/>
      <c r="H801" s="10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Z801" s="18" t="str">
        <f t="shared" si="120"/>
        <v xml:space="preserve"> </v>
      </c>
      <c r="AA801" s="18">
        <f t="shared" si="123"/>
        <v>61</v>
      </c>
      <c r="AB801" s="18">
        <f t="shared" ca="1" si="124"/>
        <v>96</v>
      </c>
      <c r="AC801" s="18">
        <f t="shared" ca="1" si="125"/>
        <v>0</v>
      </c>
      <c r="AE801" s="2" t="b">
        <f t="shared" si="121"/>
        <v>0</v>
      </c>
    </row>
    <row r="802" spans="1:31" ht="12.75">
      <c r="A802" s="19">
        <v>9</v>
      </c>
      <c r="B802" s="20" t="s">
        <v>12</v>
      </c>
      <c r="C802" s="15"/>
      <c r="D802" s="15"/>
      <c r="F802" s="66"/>
      <c r="G802" s="16"/>
      <c r="H802" s="10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Z802" s="18" t="str">
        <f t="shared" si="120"/>
        <v xml:space="preserve"> </v>
      </c>
      <c r="AA802" s="18">
        <f t="shared" si="123"/>
        <v>61</v>
      </c>
      <c r="AB802" s="18">
        <f t="shared" ca="1" si="124"/>
        <v>96</v>
      </c>
      <c r="AC802" s="18">
        <f t="shared" ca="1" si="125"/>
        <v>0</v>
      </c>
      <c r="AE802" s="2" t="b">
        <f t="shared" si="121"/>
        <v>0</v>
      </c>
    </row>
    <row r="803" spans="1:31" ht="12.75">
      <c r="A803" s="19">
        <v>9</v>
      </c>
      <c r="B803" s="20" t="s">
        <v>24</v>
      </c>
      <c r="C803" s="15"/>
      <c r="D803" s="15"/>
      <c r="F803" s="66"/>
      <c r="G803" s="16"/>
      <c r="H803" s="10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Z803" s="18" t="str">
        <f t="shared" si="120"/>
        <v xml:space="preserve"> </v>
      </c>
      <c r="AA803" s="18">
        <f t="shared" si="123"/>
        <v>61</v>
      </c>
      <c r="AB803" s="18">
        <f t="shared" ca="1" si="124"/>
        <v>96</v>
      </c>
      <c r="AC803" s="18">
        <f t="shared" ca="1" si="125"/>
        <v>0</v>
      </c>
      <c r="AE803" s="2" t="b">
        <f t="shared" si="121"/>
        <v>0</v>
      </c>
    </row>
    <row r="804" spans="1:31" ht="12.75">
      <c r="A804" s="19">
        <v>9</v>
      </c>
      <c r="B804" s="20" t="s">
        <v>36</v>
      </c>
      <c r="C804" s="15"/>
      <c r="D804" s="15"/>
      <c r="F804" s="66"/>
      <c r="G804" s="16"/>
      <c r="H804" s="10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Z804" s="18" t="str">
        <f t="shared" si="120"/>
        <v xml:space="preserve"> </v>
      </c>
      <c r="AA804" s="18">
        <f t="shared" si="123"/>
        <v>61</v>
      </c>
      <c r="AB804" s="18">
        <f t="shared" ca="1" si="124"/>
        <v>96</v>
      </c>
      <c r="AC804" s="18">
        <f t="shared" ca="1" si="125"/>
        <v>0</v>
      </c>
      <c r="AE804" s="2" t="b">
        <f t="shared" si="121"/>
        <v>0</v>
      </c>
    </row>
    <row r="805" spans="1:31" ht="12.75">
      <c r="A805" s="19">
        <v>9</v>
      </c>
      <c r="B805" s="20" t="s">
        <v>48</v>
      </c>
      <c r="C805" s="15"/>
      <c r="D805" s="15"/>
      <c r="F805" s="66"/>
      <c r="G805" s="16"/>
      <c r="H805" s="10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Z805" s="18" t="str">
        <f t="shared" si="120"/>
        <v xml:space="preserve"> </v>
      </c>
      <c r="AA805" s="18">
        <f t="shared" si="123"/>
        <v>61</v>
      </c>
      <c r="AB805" s="18">
        <f t="shared" ca="1" si="124"/>
        <v>96</v>
      </c>
      <c r="AC805" s="18">
        <f t="shared" ca="1" si="125"/>
        <v>0</v>
      </c>
      <c r="AE805" s="2" t="b">
        <f t="shared" si="121"/>
        <v>0</v>
      </c>
    </row>
    <row r="806" spans="1:31" ht="12.75">
      <c r="A806" s="19">
        <v>9</v>
      </c>
      <c r="B806" s="20" t="s">
        <v>60</v>
      </c>
      <c r="C806" s="15"/>
      <c r="D806" s="15"/>
      <c r="F806" s="66"/>
      <c r="G806" s="16"/>
      <c r="Z806" s="18" t="str">
        <f t="shared" si="120"/>
        <v xml:space="preserve"> </v>
      </c>
      <c r="AA806" s="18">
        <f t="shared" si="123"/>
        <v>61</v>
      </c>
      <c r="AB806" s="18">
        <f t="shared" ca="1" si="124"/>
        <v>96</v>
      </c>
      <c r="AC806" s="18">
        <f t="shared" ca="1" si="125"/>
        <v>0</v>
      </c>
      <c r="AE806" s="2" t="b">
        <f t="shared" si="121"/>
        <v>0</v>
      </c>
    </row>
    <row r="807" spans="1:31" ht="12.75">
      <c r="A807" s="19">
        <v>9</v>
      </c>
      <c r="B807" s="20" t="s">
        <v>72</v>
      </c>
      <c r="C807" s="15"/>
      <c r="D807" s="15"/>
      <c r="F807" s="66"/>
      <c r="G807" s="16"/>
      <c r="Z807" s="18" t="str">
        <f t="shared" si="120"/>
        <v xml:space="preserve"> </v>
      </c>
      <c r="AA807" s="18">
        <f t="shared" si="123"/>
        <v>61</v>
      </c>
      <c r="AB807" s="18">
        <f t="shared" ca="1" si="124"/>
        <v>96</v>
      </c>
      <c r="AC807" s="18">
        <f t="shared" ca="1" si="125"/>
        <v>0</v>
      </c>
      <c r="AE807" s="2" t="b">
        <f t="shared" si="121"/>
        <v>0</v>
      </c>
    </row>
    <row r="808" spans="1:31" ht="12.75">
      <c r="A808" s="19">
        <v>9</v>
      </c>
      <c r="B808" s="20" t="s">
        <v>84</v>
      </c>
      <c r="C808" s="15"/>
      <c r="D808" s="15"/>
      <c r="F808" s="66"/>
      <c r="G808" s="16"/>
      <c r="Z808" s="18" t="str">
        <f t="shared" si="120"/>
        <v xml:space="preserve"> </v>
      </c>
      <c r="AA808" s="18">
        <f t="shared" si="123"/>
        <v>61</v>
      </c>
      <c r="AB808" s="18">
        <f t="shared" ca="1" si="124"/>
        <v>96</v>
      </c>
      <c r="AC808" s="18">
        <f t="shared" ca="1" si="125"/>
        <v>0</v>
      </c>
      <c r="AE808" s="2" t="b">
        <f t="shared" si="121"/>
        <v>0</v>
      </c>
    </row>
    <row r="809" spans="1:31" ht="12.75">
      <c r="A809" s="19">
        <v>9</v>
      </c>
      <c r="B809" s="20" t="s">
        <v>96</v>
      </c>
      <c r="C809" s="15"/>
      <c r="D809" s="15"/>
      <c r="F809" s="66"/>
      <c r="G809" s="16"/>
      <c r="I809" s="12"/>
      <c r="Z809" s="18" t="str">
        <f t="shared" si="120"/>
        <v xml:space="preserve"> </v>
      </c>
      <c r="AA809" s="18">
        <f t="shared" si="123"/>
        <v>61</v>
      </c>
      <c r="AB809" s="18">
        <f t="shared" ca="1" si="124"/>
        <v>96</v>
      </c>
      <c r="AC809" s="18">
        <f t="shared" ca="1" si="125"/>
        <v>0</v>
      </c>
      <c r="AE809" s="2" t="b">
        <f t="shared" si="121"/>
        <v>0</v>
      </c>
    </row>
    <row r="810" spans="1:31" ht="12.75">
      <c r="A810" s="19">
        <v>9</v>
      </c>
      <c r="B810" s="20" t="s">
        <v>13</v>
      </c>
      <c r="C810" s="15"/>
      <c r="D810" s="15"/>
      <c r="F810" s="66"/>
      <c r="G810" s="16"/>
      <c r="H810" s="9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Z810" s="18" t="str">
        <f t="shared" si="120"/>
        <v xml:space="preserve"> </v>
      </c>
      <c r="AA810" s="18">
        <f t="shared" si="123"/>
        <v>62</v>
      </c>
      <c r="AB810" s="18">
        <f t="shared" ca="1" si="124"/>
        <v>96</v>
      </c>
      <c r="AC810" s="18">
        <f t="shared" ca="1" si="125"/>
        <v>0</v>
      </c>
      <c r="AE810" s="2" t="b">
        <f t="shared" si="121"/>
        <v>0</v>
      </c>
    </row>
    <row r="811" spans="1:31" ht="12.75">
      <c r="A811" s="19">
        <v>9</v>
      </c>
      <c r="B811" s="20" t="s">
        <v>25</v>
      </c>
      <c r="C811" s="15"/>
      <c r="D811" s="15"/>
      <c r="F811" s="66"/>
      <c r="G811" s="16"/>
      <c r="H811" s="10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Z811" s="18" t="str">
        <f t="shared" si="120"/>
        <v xml:space="preserve"> </v>
      </c>
      <c r="AA811" s="18">
        <f t="shared" si="123"/>
        <v>62</v>
      </c>
      <c r="AB811" s="18">
        <f t="shared" ca="1" si="124"/>
        <v>96</v>
      </c>
      <c r="AC811" s="18">
        <f t="shared" ca="1" si="125"/>
        <v>0</v>
      </c>
      <c r="AE811" s="2" t="b">
        <f t="shared" si="121"/>
        <v>0</v>
      </c>
    </row>
    <row r="812" spans="1:31" ht="12.75">
      <c r="A812" s="19">
        <v>9</v>
      </c>
      <c r="B812" s="20" t="s">
        <v>37</v>
      </c>
      <c r="C812" s="15"/>
      <c r="D812" s="15"/>
      <c r="F812" s="66"/>
      <c r="G812" s="16"/>
      <c r="H812" s="10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Z812" s="18" t="str">
        <f t="shared" si="120"/>
        <v xml:space="preserve"> </v>
      </c>
      <c r="AA812" s="18">
        <f t="shared" si="123"/>
        <v>62</v>
      </c>
      <c r="AB812" s="18">
        <f t="shared" ca="1" si="124"/>
        <v>96</v>
      </c>
      <c r="AC812" s="18">
        <f t="shared" ca="1" si="125"/>
        <v>0</v>
      </c>
      <c r="AE812" s="2" t="b">
        <f t="shared" si="121"/>
        <v>0</v>
      </c>
    </row>
    <row r="813" spans="1:31" ht="12.75">
      <c r="A813" s="19">
        <v>9</v>
      </c>
      <c r="B813" s="20" t="s">
        <v>49</v>
      </c>
      <c r="C813" s="15"/>
      <c r="D813" s="15"/>
      <c r="F813" s="66"/>
      <c r="G813" s="16"/>
      <c r="H813" s="10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Z813" s="18" t="str">
        <f t="shared" si="120"/>
        <v xml:space="preserve"> </v>
      </c>
      <c r="AA813" s="18">
        <f t="shared" si="123"/>
        <v>62</v>
      </c>
      <c r="AB813" s="18">
        <f t="shared" ca="1" si="124"/>
        <v>96</v>
      </c>
      <c r="AC813" s="18">
        <f t="shared" ca="1" si="125"/>
        <v>0</v>
      </c>
      <c r="AE813" s="2" t="b">
        <f t="shared" si="121"/>
        <v>0</v>
      </c>
    </row>
    <row r="814" spans="1:31" ht="12.75">
      <c r="A814" s="19">
        <v>9</v>
      </c>
      <c r="B814" s="20" t="s">
        <v>61</v>
      </c>
      <c r="C814" s="15"/>
      <c r="D814" s="15"/>
      <c r="F814" s="66"/>
      <c r="G814" s="16"/>
      <c r="H814" s="10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Z814" s="18" t="str">
        <f t="shared" si="120"/>
        <v xml:space="preserve"> </v>
      </c>
      <c r="AA814" s="18">
        <f t="shared" si="123"/>
        <v>62</v>
      </c>
      <c r="AB814" s="18">
        <f t="shared" ca="1" si="124"/>
        <v>96</v>
      </c>
      <c r="AC814" s="18">
        <f t="shared" ca="1" si="125"/>
        <v>0</v>
      </c>
      <c r="AE814" s="2" t="b">
        <f t="shared" si="121"/>
        <v>0</v>
      </c>
    </row>
    <row r="815" spans="1:31" ht="12.75">
      <c r="A815" s="19">
        <v>9</v>
      </c>
      <c r="B815" s="20" t="s">
        <v>73</v>
      </c>
      <c r="C815" s="15"/>
      <c r="D815" s="15"/>
      <c r="F815" s="66"/>
      <c r="G815" s="16"/>
      <c r="H815" s="10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Z815" s="18" t="str">
        <f t="shared" si="120"/>
        <v xml:space="preserve"> </v>
      </c>
      <c r="AA815" s="18">
        <f t="shared" si="123"/>
        <v>62</v>
      </c>
      <c r="AB815" s="18">
        <f t="shared" ca="1" si="124"/>
        <v>96</v>
      </c>
      <c r="AC815" s="18">
        <f t="shared" ca="1" si="125"/>
        <v>0</v>
      </c>
      <c r="AE815" s="2" t="b">
        <f t="shared" si="121"/>
        <v>0</v>
      </c>
    </row>
    <row r="816" spans="1:31" ht="12.75">
      <c r="A816" s="19">
        <v>9</v>
      </c>
      <c r="B816" s="20" t="s">
        <v>85</v>
      </c>
      <c r="C816" s="15"/>
      <c r="D816" s="15"/>
      <c r="F816" s="66"/>
      <c r="G816" s="16"/>
      <c r="H816" s="10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Z816" s="18" t="str">
        <f t="shared" si="120"/>
        <v xml:space="preserve"> </v>
      </c>
      <c r="AA816" s="18">
        <f t="shared" si="123"/>
        <v>62</v>
      </c>
      <c r="AB816" s="18">
        <f t="shared" ca="1" si="124"/>
        <v>96</v>
      </c>
      <c r="AC816" s="18">
        <f t="shared" ca="1" si="125"/>
        <v>0</v>
      </c>
      <c r="AE816" s="2" t="b">
        <f t="shared" si="121"/>
        <v>0</v>
      </c>
    </row>
    <row r="817" spans="1:31" ht="12.75">
      <c r="A817" s="19">
        <v>9</v>
      </c>
      <c r="B817" s="20" t="s">
        <v>97</v>
      </c>
      <c r="C817" s="15"/>
      <c r="D817" s="15"/>
      <c r="F817" s="66"/>
      <c r="G817" s="16"/>
      <c r="H817" s="10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Z817" s="18" t="str">
        <f t="shared" si="120"/>
        <v xml:space="preserve"> </v>
      </c>
      <c r="AA817" s="18">
        <f t="shared" si="123"/>
        <v>62</v>
      </c>
      <c r="AB817" s="18">
        <f t="shared" ca="1" si="124"/>
        <v>96</v>
      </c>
      <c r="AC817" s="18">
        <f t="shared" ca="1" si="125"/>
        <v>0</v>
      </c>
      <c r="AE817" s="2" t="b">
        <f t="shared" si="121"/>
        <v>0</v>
      </c>
    </row>
    <row r="818" spans="1:31" ht="12.75">
      <c r="A818" s="19">
        <v>9</v>
      </c>
      <c r="B818" s="20" t="s">
        <v>14</v>
      </c>
      <c r="C818" s="15"/>
      <c r="D818" s="15"/>
      <c r="F818" s="66"/>
      <c r="G818" s="16"/>
      <c r="H818" s="10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Z818" s="18" t="str">
        <f t="shared" si="120"/>
        <v xml:space="preserve"> </v>
      </c>
      <c r="AA818" s="18">
        <f t="shared" si="123"/>
        <v>62</v>
      </c>
      <c r="AB818" s="18">
        <f t="shared" ca="1" si="124"/>
        <v>96</v>
      </c>
      <c r="AC818" s="18">
        <f t="shared" ca="1" si="125"/>
        <v>0</v>
      </c>
      <c r="AE818" s="2" t="b">
        <f t="shared" si="121"/>
        <v>0</v>
      </c>
    </row>
    <row r="819" spans="1:31" ht="12.75">
      <c r="A819" s="19">
        <v>9</v>
      </c>
      <c r="B819" s="20" t="s">
        <v>26</v>
      </c>
      <c r="C819" s="15"/>
      <c r="D819" s="15"/>
      <c r="F819" s="66"/>
      <c r="G819" s="16"/>
      <c r="Z819" s="18" t="str">
        <f t="shared" si="120"/>
        <v xml:space="preserve"> </v>
      </c>
      <c r="AA819" s="18">
        <f t="shared" si="123"/>
        <v>62</v>
      </c>
      <c r="AB819" s="18">
        <f t="shared" ca="1" si="124"/>
        <v>96</v>
      </c>
      <c r="AC819" s="18">
        <f t="shared" ca="1" si="125"/>
        <v>0</v>
      </c>
      <c r="AE819" s="2" t="b">
        <f t="shared" si="121"/>
        <v>0</v>
      </c>
    </row>
    <row r="820" spans="1:31" ht="12.75">
      <c r="A820" s="19">
        <v>9</v>
      </c>
      <c r="B820" s="20" t="s">
        <v>38</v>
      </c>
      <c r="C820" s="15"/>
      <c r="D820" s="15"/>
      <c r="F820" s="66"/>
      <c r="G820" s="16"/>
      <c r="Z820" s="18" t="str">
        <f t="shared" si="120"/>
        <v xml:space="preserve"> </v>
      </c>
      <c r="AA820" s="18">
        <f t="shared" si="123"/>
        <v>62</v>
      </c>
      <c r="AB820" s="18">
        <f t="shared" ca="1" si="124"/>
        <v>96</v>
      </c>
      <c r="AC820" s="18">
        <f t="shared" ca="1" si="125"/>
        <v>0</v>
      </c>
      <c r="AE820" s="2" t="b">
        <f t="shared" si="121"/>
        <v>0</v>
      </c>
    </row>
    <row r="821" spans="1:31" ht="12.75">
      <c r="A821" s="19">
        <v>9</v>
      </c>
      <c r="B821" s="20" t="s">
        <v>50</v>
      </c>
      <c r="C821" s="15"/>
      <c r="D821" s="15"/>
      <c r="F821" s="66"/>
      <c r="G821" s="16"/>
      <c r="Z821" s="18" t="str">
        <f t="shared" si="120"/>
        <v xml:space="preserve"> </v>
      </c>
      <c r="AA821" s="18">
        <f t="shared" si="123"/>
        <v>62</v>
      </c>
      <c r="AB821" s="18">
        <f t="shared" ca="1" si="124"/>
        <v>96</v>
      </c>
      <c r="AC821" s="18">
        <f t="shared" ca="1" si="125"/>
        <v>0</v>
      </c>
      <c r="AE821" s="2" t="b">
        <f t="shared" si="121"/>
        <v>0</v>
      </c>
    </row>
    <row r="822" spans="1:31" ht="12.75">
      <c r="A822" s="19">
        <v>9</v>
      </c>
      <c r="B822" s="20" t="s">
        <v>62</v>
      </c>
      <c r="C822" s="15"/>
      <c r="D822" s="15"/>
      <c r="F822" s="66"/>
      <c r="G822" s="16"/>
      <c r="I822" s="12"/>
      <c r="Z822" s="18" t="str">
        <f t="shared" si="120"/>
        <v xml:space="preserve"> </v>
      </c>
      <c r="AA822" s="18">
        <f t="shared" si="123"/>
        <v>62</v>
      </c>
      <c r="AB822" s="18">
        <f t="shared" ca="1" si="124"/>
        <v>96</v>
      </c>
      <c r="AC822" s="18">
        <f t="shared" ca="1" si="125"/>
        <v>0</v>
      </c>
      <c r="AE822" s="2" t="b">
        <f t="shared" si="121"/>
        <v>0</v>
      </c>
    </row>
    <row r="823" spans="1:31" ht="12.75">
      <c r="A823" s="19">
        <v>9</v>
      </c>
      <c r="B823" s="20" t="s">
        <v>74</v>
      </c>
      <c r="C823" s="15"/>
      <c r="D823" s="15"/>
      <c r="F823" s="66"/>
      <c r="G823" s="16"/>
      <c r="H823" s="9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Z823" s="18" t="str">
        <f t="shared" si="120"/>
        <v xml:space="preserve"> </v>
      </c>
      <c r="AA823" s="18">
        <f t="shared" si="123"/>
        <v>63</v>
      </c>
      <c r="AB823" s="18">
        <f t="shared" ca="1" si="124"/>
        <v>96</v>
      </c>
      <c r="AC823" s="18">
        <f t="shared" ca="1" si="125"/>
        <v>0</v>
      </c>
      <c r="AE823" s="2" t="b">
        <f t="shared" si="121"/>
        <v>0</v>
      </c>
    </row>
    <row r="824" spans="1:31" ht="12.75">
      <c r="A824" s="19">
        <v>9</v>
      </c>
      <c r="B824" s="20" t="s">
        <v>86</v>
      </c>
      <c r="C824" s="15"/>
      <c r="D824" s="15"/>
      <c r="F824" s="66"/>
      <c r="G824" s="16"/>
      <c r="H824" s="10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Z824" s="18" t="str">
        <f t="shared" si="120"/>
        <v xml:space="preserve"> </v>
      </c>
      <c r="AA824" s="18">
        <f t="shared" si="123"/>
        <v>63</v>
      </c>
      <c r="AB824" s="18">
        <f t="shared" ca="1" si="124"/>
        <v>96</v>
      </c>
      <c r="AC824" s="18">
        <f t="shared" ca="1" si="125"/>
        <v>0</v>
      </c>
      <c r="AE824" s="2" t="b">
        <f t="shared" si="121"/>
        <v>0</v>
      </c>
    </row>
    <row r="825" spans="1:31" ht="12.75">
      <c r="A825" s="19">
        <v>9</v>
      </c>
      <c r="B825" s="20" t="s">
        <v>98</v>
      </c>
      <c r="C825" s="15"/>
      <c r="D825" s="15"/>
      <c r="F825" s="66"/>
      <c r="G825" s="16"/>
      <c r="H825" s="10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Z825" s="18" t="str">
        <f t="shared" si="120"/>
        <v xml:space="preserve"> </v>
      </c>
      <c r="AA825" s="18">
        <f t="shared" si="123"/>
        <v>63</v>
      </c>
      <c r="AB825" s="18">
        <f t="shared" ca="1" si="124"/>
        <v>96</v>
      </c>
      <c r="AC825" s="18">
        <f t="shared" ca="1" si="125"/>
        <v>0</v>
      </c>
      <c r="AE825" s="2" t="b">
        <f t="shared" si="121"/>
        <v>0</v>
      </c>
    </row>
    <row r="826" spans="1:31" ht="12.75">
      <c r="A826" s="19">
        <v>9</v>
      </c>
      <c r="B826" s="20" t="s">
        <v>15</v>
      </c>
      <c r="C826" s="15"/>
      <c r="D826" s="15"/>
      <c r="F826" s="66"/>
      <c r="G826" s="16"/>
      <c r="H826" s="10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Z826" s="18" t="str">
        <f t="shared" si="120"/>
        <v xml:space="preserve"> </v>
      </c>
      <c r="AA826" s="18">
        <f t="shared" si="123"/>
        <v>63</v>
      </c>
      <c r="AB826" s="18">
        <f t="shared" ca="1" si="124"/>
        <v>96</v>
      </c>
      <c r="AC826" s="18">
        <f t="shared" ca="1" si="125"/>
        <v>0</v>
      </c>
      <c r="AE826" s="2" t="b">
        <f t="shared" si="121"/>
        <v>0</v>
      </c>
    </row>
    <row r="827" spans="1:31" ht="12.75">
      <c r="A827" s="19">
        <v>9</v>
      </c>
      <c r="B827" s="20" t="s">
        <v>27</v>
      </c>
      <c r="C827" s="15"/>
      <c r="D827" s="15"/>
      <c r="F827" s="66"/>
      <c r="G827" s="16"/>
      <c r="H827" s="10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Z827" s="18" t="str">
        <f t="shared" si="120"/>
        <v xml:space="preserve"> </v>
      </c>
      <c r="AA827" s="18">
        <f t="shared" si="123"/>
        <v>63</v>
      </c>
      <c r="AB827" s="18">
        <f t="shared" ca="1" si="124"/>
        <v>96</v>
      </c>
      <c r="AC827" s="18">
        <f t="shared" ca="1" si="125"/>
        <v>0</v>
      </c>
      <c r="AE827" s="2" t="b">
        <f t="shared" si="121"/>
        <v>0</v>
      </c>
    </row>
    <row r="828" spans="1:31" ht="12.75">
      <c r="A828" s="19">
        <v>9</v>
      </c>
      <c r="B828" s="20" t="s">
        <v>39</v>
      </c>
      <c r="C828" s="15"/>
      <c r="D828" s="15"/>
      <c r="F828" s="66"/>
      <c r="G828" s="16"/>
      <c r="H828" s="10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Z828" s="18" t="str">
        <f t="shared" si="120"/>
        <v xml:space="preserve"> </v>
      </c>
      <c r="AA828" s="18">
        <f t="shared" si="123"/>
        <v>63</v>
      </c>
      <c r="AB828" s="18">
        <f t="shared" ca="1" si="124"/>
        <v>96</v>
      </c>
      <c r="AC828" s="18">
        <f t="shared" ca="1" si="125"/>
        <v>0</v>
      </c>
      <c r="AE828" s="2" t="b">
        <f t="shared" si="121"/>
        <v>0</v>
      </c>
    </row>
    <row r="829" spans="1:31" ht="12.75">
      <c r="A829" s="19">
        <v>9</v>
      </c>
      <c r="B829" s="20" t="s">
        <v>51</v>
      </c>
      <c r="C829" s="15"/>
      <c r="D829" s="15"/>
      <c r="F829" s="66"/>
      <c r="G829" s="16"/>
      <c r="H829" s="10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Z829" s="18" t="str">
        <f t="shared" si="120"/>
        <v xml:space="preserve"> </v>
      </c>
      <c r="AA829" s="18">
        <f t="shared" si="123"/>
        <v>63</v>
      </c>
      <c r="AB829" s="18">
        <f t="shared" ca="1" si="124"/>
        <v>96</v>
      </c>
      <c r="AC829" s="18">
        <f t="shared" ca="1" si="125"/>
        <v>0</v>
      </c>
      <c r="AE829" s="2" t="b">
        <f t="shared" si="121"/>
        <v>0</v>
      </c>
    </row>
    <row r="830" spans="1:31" ht="12.75">
      <c r="A830" s="19">
        <v>9</v>
      </c>
      <c r="B830" s="20" t="s">
        <v>63</v>
      </c>
      <c r="C830" s="15"/>
      <c r="D830" s="15"/>
      <c r="F830" s="66"/>
      <c r="G830" s="16"/>
      <c r="H830" s="10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Z830" s="18" t="str">
        <f t="shared" si="120"/>
        <v xml:space="preserve"> </v>
      </c>
      <c r="AA830" s="18">
        <f t="shared" si="123"/>
        <v>63</v>
      </c>
      <c r="AB830" s="18">
        <f t="shared" ca="1" si="124"/>
        <v>96</v>
      </c>
      <c r="AC830" s="18">
        <f t="shared" ca="1" si="125"/>
        <v>0</v>
      </c>
      <c r="AE830" s="2" t="b">
        <f t="shared" si="121"/>
        <v>0</v>
      </c>
    </row>
    <row r="831" spans="1:31" ht="12.75">
      <c r="A831" s="19">
        <v>9</v>
      </c>
      <c r="B831" s="20" t="s">
        <v>75</v>
      </c>
      <c r="C831" s="15"/>
      <c r="D831" s="15"/>
      <c r="F831" s="66"/>
      <c r="G831" s="16"/>
      <c r="H831" s="10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Z831" s="18" t="str">
        <f t="shared" si="120"/>
        <v xml:space="preserve"> </v>
      </c>
      <c r="AA831" s="18">
        <f t="shared" si="123"/>
        <v>63</v>
      </c>
      <c r="AB831" s="18">
        <f t="shared" ca="1" si="124"/>
        <v>96</v>
      </c>
      <c r="AC831" s="18">
        <f t="shared" ca="1" si="125"/>
        <v>0</v>
      </c>
      <c r="AE831" s="2" t="b">
        <f t="shared" si="121"/>
        <v>0</v>
      </c>
    </row>
    <row r="832" spans="1:31" ht="12.75">
      <c r="A832" s="19">
        <v>9</v>
      </c>
      <c r="B832" s="20" t="s">
        <v>87</v>
      </c>
      <c r="C832" s="15"/>
      <c r="D832" s="15"/>
      <c r="F832" s="66"/>
      <c r="G832" s="16"/>
      <c r="Z832" s="18" t="str">
        <f t="shared" si="120"/>
        <v xml:space="preserve"> </v>
      </c>
      <c r="AA832" s="18">
        <f t="shared" si="123"/>
        <v>63</v>
      </c>
      <c r="AB832" s="18">
        <f t="shared" ca="1" si="124"/>
        <v>96</v>
      </c>
      <c r="AC832" s="18">
        <f t="shared" ca="1" si="125"/>
        <v>0</v>
      </c>
      <c r="AE832" s="2" t="b">
        <f t="shared" si="121"/>
        <v>0</v>
      </c>
    </row>
    <row r="833" spans="1:31" ht="12.75">
      <c r="A833" s="19">
        <v>9</v>
      </c>
      <c r="B833" s="20" t="s">
        <v>99</v>
      </c>
      <c r="C833" s="15"/>
      <c r="D833" s="15"/>
      <c r="F833" s="66"/>
      <c r="G833" s="16"/>
      <c r="Z833" s="18" t="str">
        <f t="shared" si="120"/>
        <v xml:space="preserve"> </v>
      </c>
      <c r="AA833" s="18">
        <f t="shared" si="123"/>
        <v>63</v>
      </c>
      <c r="AB833" s="18">
        <f t="shared" ca="1" si="124"/>
        <v>96</v>
      </c>
      <c r="AC833" s="18">
        <f t="shared" ca="1" si="125"/>
        <v>0</v>
      </c>
      <c r="AE833" s="2" t="b">
        <f t="shared" si="121"/>
        <v>0</v>
      </c>
    </row>
    <row r="834" spans="1:31" ht="12.75">
      <c r="A834" s="19">
        <v>9</v>
      </c>
      <c r="B834" s="20" t="s">
        <v>16</v>
      </c>
      <c r="C834" s="15"/>
      <c r="D834" s="15"/>
      <c r="F834" s="66"/>
      <c r="G834" s="16"/>
      <c r="Z834" s="18" t="str">
        <f t="shared" si="126" ref="Z834:Z897">IF(LEN(INDEX($1:$1048576,ROW(),4))&gt;0,INDEX($1:$1048576,ROW(),4)," ")</f>
        <v xml:space="preserve"> </v>
      </c>
      <c r="AA834" s="18">
        <f t="shared" si="123"/>
        <v>63</v>
      </c>
      <c r="AB834" s="18">
        <f t="shared" ca="1" si="124"/>
        <v>96</v>
      </c>
      <c r="AC834" s="18">
        <f t="shared" ca="1" si="125"/>
        <v>0</v>
      </c>
      <c r="AE834" s="2" t="b">
        <f t="shared" si="121"/>
        <v>0</v>
      </c>
    </row>
    <row r="835" spans="1:31" ht="12.75">
      <c r="A835" s="19">
        <v>9</v>
      </c>
      <c r="B835" s="20" t="s">
        <v>28</v>
      </c>
      <c r="C835" s="15"/>
      <c r="D835" s="15"/>
      <c r="F835" s="66"/>
      <c r="G835" s="16"/>
      <c r="Z835" s="18" t="str">
        <f t="shared" si="126"/>
        <v xml:space="preserve"> </v>
      </c>
      <c r="AA835" s="18">
        <f t="shared" si="123"/>
        <v>63</v>
      </c>
      <c r="AB835" s="18">
        <f t="shared" ca="1" si="124"/>
        <v>96</v>
      </c>
      <c r="AC835" s="18">
        <f t="shared" ca="1" si="125"/>
        <v>0</v>
      </c>
      <c r="AE835" s="2" t="b">
        <f t="shared" si="127" ref="AE835:AE898">IF(COUNTBLANK(D835)=0,A835)</f>
        <v>0</v>
      </c>
    </row>
    <row r="836" spans="1:31" ht="12.75">
      <c r="A836" s="19">
        <v>9</v>
      </c>
      <c r="B836" s="20" t="s">
        <v>40</v>
      </c>
      <c r="C836" s="15"/>
      <c r="D836" s="15"/>
      <c r="F836" s="66"/>
      <c r="G836" s="16"/>
      <c r="Z836" s="18" t="str">
        <f t="shared" si="126"/>
        <v xml:space="preserve"> </v>
      </c>
      <c r="AA836" s="18">
        <f t="shared" si="128" ref="AA836:AA899">CEILING((ROW()-StartRow+1)/PanelHeight,1)-1</f>
        <v>64</v>
      </c>
      <c r="AB836" s="18">
        <f ca="1" t="shared" si="129" ref="AB836:AB899">COUNTBLANK(OFFSET(INDEX($1:$1048576,2,4),AA836*WellsInPlate,0,WellsInPlate,1))</f>
        <v>96</v>
      </c>
      <c r="AC836" s="18">
        <f ca="1" t="shared" si="130" ref="AC836:AC899">IF(AB836=WellsInPlate,0,1)</f>
        <v>0</v>
      </c>
      <c r="AE836" s="2" t="b">
        <f t="shared" si="127"/>
        <v>0</v>
      </c>
    </row>
    <row r="837" spans="1:31" ht="12.75">
      <c r="A837" s="19">
        <v>9</v>
      </c>
      <c r="B837" s="20" t="s">
        <v>52</v>
      </c>
      <c r="C837" s="15"/>
      <c r="D837" s="15"/>
      <c r="F837" s="66"/>
      <c r="G837" s="16"/>
      <c r="Z837" s="18" t="str">
        <f t="shared" si="126"/>
        <v xml:space="preserve"> </v>
      </c>
      <c r="AA837" s="18">
        <f t="shared" si="128"/>
        <v>64</v>
      </c>
      <c r="AB837" s="18">
        <f t="shared" ca="1" si="129"/>
        <v>96</v>
      </c>
      <c r="AC837" s="18">
        <f t="shared" ca="1" si="130"/>
        <v>0</v>
      </c>
      <c r="AE837" s="2" t="b">
        <f t="shared" si="127"/>
        <v>0</v>
      </c>
    </row>
    <row r="838" spans="1:31" ht="12.75">
      <c r="A838" s="19">
        <v>9</v>
      </c>
      <c r="B838" s="20" t="s">
        <v>64</v>
      </c>
      <c r="C838" s="15"/>
      <c r="D838" s="15"/>
      <c r="F838" s="66"/>
      <c r="G838" s="16"/>
      <c r="Z838" s="18" t="str">
        <f t="shared" si="126"/>
        <v xml:space="preserve"> </v>
      </c>
      <c r="AA838" s="18">
        <f t="shared" si="128"/>
        <v>64</v>
      </c>
      <c r="AB838" s="18">
        <f t="shared" ca="1" si="129"/>
        <v>96</v>
      </c>
      <c r="AC838" s="18">
        <f t="shared" ca="1" si="130"/>
        <v>0</v>
      </c>
      <c r="AE838" s="2" t="b">
        <f t="shared" si="127"/>
        <v>0</v>
      </c>
    </row>
    <row r="839" spans="1:31" ht="12.75">
      <c r="A839" s="19">
        <v>9</v>
      </c>
      <c r="B839" s="20" t="s">
        <v>76</v>
      </c>
      <c r="C839" s="15"/>
      <c r="D839" s="15"/>
      <c r="F839" s="66"/>
      <c r="G839" s="16"/>
      <c r="Z839" s="18" t="str">
        <f t="shared" si="126"/>
        <v xml:space="preserve"> </v>
      </c>
      <c r="AA839" s="18">
        <f t="shared" si="128"/>
        <v>64</v>
      </c>
      <c r="AB839" s="18">
        <f t="shared" ca="1" si="129"/>
        <v>96</v>
      </c>
      <c r="AC839" s="18">
        <f t="shared" ca="1" si="130"/>
        <v>0</v>
      </c>
      <c r="AE839" s="2" t="b">
        <f t="shared" si="127"/>
        <v>0</v>
      </c>
    </row>
    <row r="840" spans="1:31" ht="12.75">
      <c r="A840" s="19">
        <v>9</v>
      </c>
      <c r="B840" s="20" t="s">
        <v>88</v>
      </c>
      <c r="C840" s="15"/>
      <c r="D840" s="15"/>
      <c r="F840" s="66"/>
      <c r="G840" s="16"/>
      <c r="Z840" s="18" t="str">
        <f t="shared" si="126"/>
        <v xml:space="preserve"> </v>
      </c>
      <c r="AA840" s="18">
        <f t="shared" si="128"/>
        <v>64</v>
      </c>
      <c r="AB840" s="18">
        <f t="shared" ca="1" si="129"/>
        <v>96</v>
      </c>
      <c r="AC840" s="18">
        <f t="shared" ca="1" si="130"/>
        <v>0</v>
      </c>
      <c r="AE840" s="2" t="b">
        <f t="shared" si="127"/>
        <v>0</v>
      </c>
    </row>
    <row r="841" spans="1:31" ht="12.75">
      <c r="A841" s="19">
        <v>9</v>
      </c>
      <c r="B841" s="20" t="s">
        <v>100</v>
      </c>
      <c r="C841" s="15"/>
      <c r="D841" s="15"/>
      <c r="F841" s="66"/>
      <c r="G841" s="16"/>
      <c r="Z841" s="18" t="str">
        <f t="shared" si="126"/>
        <v xml:space="preserve"> </v>
      </c>
      <c r="AA841" s="18">
        <f t="shared" si="128"/>
        <v>64</v>
      </c>
      <c r="AB841" s="18">
        <f t="shared" ca="1" si="129"/>
        <v>96</v>
      </c>
      <c r="AC841" s="18">
        <f t="shared" ca="1" si="130"/>
        <v>0</v>
      </c>
      <c r="AE841" s="2" t="b">
        <f t="shared" si="127"/>
        <v>0</v>
      </c>
    </row>
    <row r="842" spans="1:31" ht="12.75">
      <c r="A842" s="19">
        <v>9</v>
      </c>
      <c r="B842" s="20" t="s">
        <v>17</v>
      </c>
      <c r="C842" s="15"/>
      <c r="D842" s="15"/>
      <c r="F842" s="66"/>
      <c r="G842" s="16"/>
      <c r="Z842" s="18" t="str">
        <f t="shared" si="126"/>
        <v xml:space="preserve"> </v>
      </c>
      <c r="AA842" s="18">
        <f t="shared" si="128"/>
        <v>64</v>
      </c>
      <c r="AB842" s="18">
        <f t="shared" ca="1" si="129"/>
        <v>96</v>
      </c>
      <c r="AC842" s="18">
        <f t="shared" ca="1" si="130"/>
        <v>0</v>
      </c>
      <c r="AE842" s="2" t="b">
        <f t="shared" si="127"/>
        <v>0</v>
      </c>
    </row>
    <row r="843" spans="1:31" ht="12.75">
      <c r="A843" s="19">
        <v>9</v>
      </c>
      <c r="B843" s="20" t="s">
        <v>29</v>
      </c>
      <c r="C843" s="15"/>
      <c r="D843" s="15"/>
      <c r="F843" s="66"/>
      <c r="G843" s="16"/>
      <c r="Z843" s="18" t="str">
        <f t="shared" si="126"/>
        <v xml:space="preserve"> </v>
      </c>
      <c r="AA843" s="18">
        <f t="shared" si="128"/>
        <v>64</v>
      </c>
      <c r="AB843" s="18">
        <f t="shared" ca="1" si="129"/>
        <v>96</v>
      </c>
      <c r="AC843" s="18">
        <f t="shared" ca="1" si="130"/>
        <v>0</v>
      </c>
      <c r="AE843" s="2" t="b">
        <f t="shared" si="127"/>
        <v>0</v>
      </c>
    </row>
    <row r="844" spans="1:31" ht="12.75">
      <c r="A844" s="19">
        <v>9</v>
      </c>
      <c r="B844" s="20" t="s">
        <v>41</v>
      </c>
      <c r="C844" s="15"/>
      <c r="D844" s="15"/>
      <c r="F844" s="66"/>
      <c r="G844" s="16"/>
      <c r="Z844" s="18" t="str">
        <f t="shared" si="126"/>
        <v xml:space="preserve"> </v>
      </c>
      <c r="AA844" s="18">
        <f t="shared" si="128"/>
        <v>64</v>
      </c>
      <c r="AB844" s="18">
        <f t="shared" ca="1" si="129"/>
        <v>96</v>
      </c>
      <c r="AC844" s="18">
        <f t="shared" ca="1" si="130"/>
        <v>0</v>
      </c>
      <c r="AE844" s="2" t="b">
        <f t="shared" si="127"/>
        <v>0</v>
      </c>
    </row>
    <row r="845" spans="1:31" ht="12.75">
      <c r="A845" s="19">
        <v>9</v>
      </c>
      <c r="B845" s="20" t="s">
        <v>53</v>
      </c>
      <c r="C845" s="15"/>
      <c r="D845" s="15"/>
      <c r="F845" s="66"/>
      <c r="G845" s="16"/>
      <c r="Z845" s="18" t="str">
        <f t="shared" si="126"/>
        <v xml:space="preserve"> </v>
      </c>
      <c r="AA845" s="18">
        <f t="shared" si="128"/>
        <v>64</v>
      </c>
      <c r="AB845" s="18">
        <f t="shared" ca="1" si="129"/>
        <v>96</v>
      </c>
      <c r="AC845" s="18">
        <f t="shared" ca="1" si="130"/>
        <v>0</v>
      </c>
      <c r="AE845" s="2" t="b">
        <f t="shared" si="127"/>
        <v>0</v>
      </c>
    </row>
    <row r="846" spans="1:31" ht="12.75">
      <c r="A846" s="19">
        <v>9</v>
      </c>
      <c r="B846" s="20" t="s">
        <v>65</v>
      </c>
      <c r="C846" s="15"/>
      <c r="D846" s="15"/>
      <c r="F846" s="66"/>
      <c r="G846" s="16"/>
      <c r="Z846" s="18" t="str">
        <f t="shared" si="126"/>
        <v xml:space="preserve"> </v>
      </c>
      <c r="AA846" s="18">
        <f t="shared" si="128"/>
        <v>64</v>
      </c>
      <c r="AB846" s="18">
        <f t="shared" ca="1" si="129"/>
        <v>96</v>
      </c>
      <c r="AC846" s="18">
        <f t="shared" ca="1" si="130"/>
        <v>0</v>
      </c>
      <c r="AE846" s="2" t="b">
        <f t="shared" si="127"/>
        <v>0</v>
      </c>
    </row>
    <row r="847" spans="1:31" ht="12.75">
      <c r="A847" s="19">
        <v>9</v>
      </c>
      <c r="B847" s="20" t="s">
        <v>77</v>
      </c>
      <c r="C847" s="15"/>
      <c r="D847" s="15"/>
      <c r="F847" s="66"/>
      <c r="G847" s="16"/>
      <c r="Z847" s="18" t="str">
        <f t="shared" si="126"/>
        <v xml:space="preserve"> </v>
      </c>
      <c r="AA847" s="18">
        <f t="shared" si="128"/>
        <v>64</v>
      </c>
      <c r="AB847" s="18">
        <f t="shared" ca="1" si="129"/>
        <v>96</v>
      </c>
      <c r="AC847" s="18">
        <f t="shared" ca="1" si="130"/>
        <v>0</v>
      </c>
      <c r="AE847" s="2" t="b">
        <f t="shared" si="127"/>
        <v>0</v>
      </c>
    </row>
    <row r="848" spans="1:31" ht="12.75">
      <c r="A848" s="19">
        <v>9</v>
      </c>
      <c r="B848" s="20" t="s">
        <v>89</v>
      </c>
      <c r="C848" s="15"/>
      <c r="D848" s="15"/>
      <c r="F848" s="66"/>
      <c r="G848" s="16"/>
      <c r="Z848" s="18" t="str">
        <f t="shared" si="126"/>
        <v xml:space="preserve"> </v>
      </c>
      <c r="AA848" s="18">
        <f t="shared" si="128"/>
        <v>64</v>
      </c>
      <c r="AB848" s="18">
        <f t="shared" ca="1" si="129"/>
        <v>96</v>
      </c>
      <c r="AC848" s="18">
        <f t="shared" ca="1" si="130"/>
        <v>0</v>
      </c>
      <c r="AE848" s="2" t="b">
        <f t="shared" si="127"/>
        <v>0</v>
      </c>
    </row>
    <row r="849" spans="1:31" ht="12.75">
      <c r="A849" s="19">
        <v>9</v>
      </c>
      <c r="B849" s="20" t="s">
        <v>101</v>
      </c>
      <c r="C849" s="15"/>
      <c r="D849" s="15"/>
      <c r="F849" s="66"/>
      <c r="G849" s="16"/>
      <c r="Z849" s="18" t="str">
        <f t="shared" si="126"/>
        <v xml:space="preserve"> </v>
      </c>
      <c r="AA849" s="18">
        <f t="shared" si="128"/>
        <v>65</v>
      </c>
      <c r="AB849" s="18">
        <f t="shared" ca="1" si="129"/>
        <v>96</v>
      </c>
      <c r="AC849" s="18">
        <f t="shared" ca="1" si="130"/>
        <v>0</v>
      </c>
      <c r="AE849" s="2" t="b">
        <f t="shared" si="127"/>
        <v>0</v>
      </c>
    </row>
    <row r="850" spans="1:31" ht="12.75">
      <c r="A850" s="19">
        <v>9</v>
      </c>
      <c r="B850" s="20" t="s">
        <v>18</v>
      </c>
      <c r="C850" s="15"/>
      <c r="D850" s="15"/>
      <c r="F850" s="66"/>
      <c r="G850" s="16"/>
      <c r="Z850" s="18" t="str">
        <f t="shared" si="126"/>
        <v xml:space="preserve"> </v>
      </c>
      <c r="AA850" s="18">
        <f t="shared" si="128"/>
        <v>65</v>
      </c>
      <c r="AB850" s="18">
        <f t="shared" ca="1" si="129"/>
        <v>96</v>
      </c>
      <c r="AC850" s="18">
        <f t="shared" ca="1" si="130"/>
        <v>0</v>
      </c>
      <c r="AE850" s="2" t="b">
        <f t="shared" si="127"/>
        <v>0</v>
      </c>
    </row>
    <row r="851" spans="1:31" ht="12.75">
      <c r="A851" s="19">
        <v>9</v>
      </c>
      <c r="B851" s="20" t="s">
        <v>30</v>
      </c>
      <c r="C851" s="15"/>
      <c r="D851" s="15"/>
      <c r="F851" s="66"/>
      <c r="G851" s="16"/>
      <c r="Z851" s="18" t="str">
        <f t="shared" si="126"/>
        <v xml:space="preserve"> </v>
      </c>
      <c r="AA851" s="18">
        <f t="shared" si="128"/>
        <v>65</v>
      </c>
      <c r="AB851" s="18">
        <f t="shared" ca="1" si="129"/>
        <v>96</v>
      </c>
      <c r="AC851" s="18">
        <f t="shared" ca="1" si="130"/>
        <v>0</v>
      </c>
      <c r="AE851" s="2" t="b">
        <f t="shared" si="127"/>
        <v>0</v>
      </c>
    </row>
    <row r="852" spans="1:31" ht="12.75">
      <c r="A852" s="19">
        <v>9</v>
      </c>
      <c r="B852" s="20" t="s">
        <v>42</v>
      </c>
      <c r="C852" s="15"/>
      <c r="D852" s="15"/>
      <c r="F852" s="66"/>
      <c r="G852" s="16"/>
      <c r="Z852" s="18" t="str">
        <f t="shared" si="126"/>
        <v xml:space="preserve"> </v>
      </c>
      <c r="AA852" s="18">
        <f t="shared" si="128"/>
        <v>65</v>
      </c>
      <c r="AB852" s="18">
        <f t="shared" ca="1" si="129"/>
        <v>96</v>
      </c>
      <c r="AC852" s="18">
        <f t="shared" ca="1" si="130"/>
        <v>0</v>
      </c>
      <c r="AE852" s="2" t="b">
        <f t="shared" si="127"/>
        <v>0</v>
      </c>
    </row>
    <row r="853" spans="1:31" ht="12.75">
      <c r="A853" s="19">
        <v>9</v>
      </c>
      <c r="B853" s="20" t="s">
        <v>54</v>
      </c>
      <c r="C853" s="15"/>
      <c r="D853" s="15"/>
      <c r="F853" s="66"/>
      <c r="G853" s="16"/>
      <c r="Z853" s="18" t="str">
        <f t="shared" si="126"/>
        <v xml:space="preserve"> </v>
      </c>
      <c r="AA853" s="18">
        <f t="shared" si="128"/>
        <v>65</v>
      </c>
      <c r="AB853" s="18">
        <f t="shared" ca="1" si="129"/>
        <v>96</v>
      </c>
      <c r="AC853" s="18">
        <f t="shared" ca="1" si="130"/>
        <v>0</v>
      </c>
      <c r="AE853" s="2" t="b">
        <f t="shared" si="127"/>
        <v>0</v>
      </c>
    </row>
    <row r="854" spans="1:31" ht="12.75">
      <c r="A854" s="19">
        <v>9</v>
      </c>
      <c r="B854" s="20" t="s">
        <v>66</v>
      </c>
      <c r="C854" s="15"/>
      <c r="D854" s="15"/>
      <c r="F854" s="66"/>
      <c r="G854" s="16"/>
      <c r="Z854" s="18" t="str">
        <f t="shared" si="126"/>
        <v xml:space="preserve"> </v>
      </c>
      <c r="AA854" s="18">
        <f t="shared" si="128"/>
        <v>65</v>
      </c>
      <c r="AB854" s="18">
        <f t="shared" ca="1" si="129"/>
        <v>96</v>
      </c>
      <c r="AC854" s="18">
        <f t="shared" ca="1" si="130"/>
        <v>0</v>
      </c>
      <c r="AE854" s="2" t="b">
        <f t="shared" si="127"/>
        <v>0</v>
      </c>
    </row>
    <row r="855" spans="1:31" ht="12.75">
      <c r="A855" s="19">
        <v>9</v>
      </c>
      <c r="B855" s="20" t="s">
        <v>78</v>
      </c>
      <c r="C855" s="15"/>
      <c r="D855" s="15"/>
      <c r="F855" s="66"/>
      <c r="G855" s="16"/>
      <c r="Z855" s="18" t="str">
        <f t="shared" si="126"/>
        <v xml:space="preserve"> </v>
      </c>
      <c r="AA855" s="18">
        <f t="shared" si="128"/>
        <v>65</v>
      </c>
      <c r="AB855" s="18">
        <f t="shared" ca="1" si="129"/>
        <v>96</v>
      </c>
      <c r="AC855" s="18">
        <f t="shared" ca="1" si="130"/>
        <v>0</v>
      </c>
      <c r="AE855" s="2" t="b">
        <f t="shared" si="127"/>
        <v>0</v>
      </c>
    </row>
    <row r="856" spans="1:31" ht="12.75">
      <c r="A856" s="19">
        <v>9</v>
      </c>
      <c r="B856" s="20" t="s">
        <v>90</v>
      </c>
      <c r="C856" s="15"/>
      <c r="D856" s="15"/>
      <c r="F856" s="66"/>
      <c r="G856" s="16"/>
      <c r="Z856" s="18" t="str">
        <f t="shared" si="126"/>
        <v xml:space="preserve"> </v>
      </c>
      <c r="AA856" s="18">
        <f t="shared" si="128"/>
        <v>65</v>
      </c>
      <c r="AB856" s="18">
        <f t="shared" ca="1" si="129"/>
        <v>96</v>
      </c>
      <c r="AC856" s="18">
        <f t="shared" ca="1" si="130"/>
        <v>0</v>
      </c>
      <c r="AE856" s="2" t="b">
        <f t="shared" si="127"/>
        <v>0</v>
      </c>
    </row>
    <row r="857" spans="1:31" ht="12.75">
      <c r="A857" s="19">
        <v>9</v>
      </c>
      <c r="B857" s="20" t="s">
        <v>102</v>
      </c>
      <c r="C857" s="15"/>
      <c r="D857" s="15"/>
      <c r="F857" s="66"/>
      <c r="G857" s="16"/>
      <c r="Z857" s="18" t="str">
        <f t="shared" si="126"/>
        <v xml:space="preserve"> </v>
      </c>
      <c r="AA857" s="18">
        <f t="shared" si="128"/>
        <v>65</v>
      </c>
      <c r="AB857" s="18">
        <f t="shared" ca="1" si="129"/>
        <v>96</v>
      </c>
      <c r="AC857" s="18">
        <f t="shared" ca="1" si="130"/>
        <v>0</v>
      </c>
      <c r="AE857" s="2" t="b">
        <f t="shared" si="127"/>
        <v>0</v>
      </c>
    </row>
    <row r="858" spans="1:31" ht="12.75">
      <c r="A858" s="19">
        <v>9</v>
      </c>
      <c r="B858" s="20" t="s">
        <v>19</v>
      </c>
      <c r="C858" s="15"/>
      <c r="D858" s="15"/>
      <c r="F858" s="66"/>
      <c r="G858" s="16"/>
      <c r="Z858" s="18" t="str">
        <f t="shared" si="126"/>
        <v xml:space="preserve"> </v>
      </c>
      <c r="AA858" s="18">
        <f t="shared" si="128"/>
        <v>65</v>
      </c>
      <c r="AB858" s="18">
        <f t="shared" ca="1" si="129"/>
        <v>96</v>
      </c>
      <c r="AC858" s="18">
        <f t="shared" ca="1" si="130"/>
        <v>0</v>
      </c>
      <c r="AE858" s="2" t="b">
        <f t="shared" si="127"/>
        <v>0</v>
      </c>
    </row>
    <row r="859" spans="1:31" ht="12.75">
      <c r="A859" s="19">
        <v>9</v>
      </c>
      <c r="B859" s="20" t="s">
        <v>31</v>
      </c>
      <c r="C859" s="15"/>
      <c r="D859" s="15"/>
      <c r="F859" s="66"/>
      <c r="G859" s="16"/>
      <c r="Z859" s="18" t="str">
        <f t="shared" si="126"/>
        <v xml:space="preserve"> </v>
      </c>
      <c r="AA859" s="18">
        <f t="shared" si="128"/>
        <v>65</v>
      </c>
      <c r="AB859" s="18">
        <f t="shared" ca="1" si="129"/>
        <v>96</v>
      </c>
      <c r="AC859" s="18">
        <f t="shared" ca="1" si="130"/>
        <v>0</v>
      </c>
      <c r="AE859" s="2" t="b">
        <f t="shared" si="127"/>
        <v>0</v>
      </c>
    </row>
    <row r="860" spans="1:31" ht="12.75">
      <c r="A860" s="19">
        <v>9</v>
      </c>
      <c r="B860" s="20" t="s">
        <v>43</v>
      </c>
      <c r="C860" s="15"/>
      <c r="D860" s="15"/>
      <c r="F860" s="66"/>
      <c r="G860" s="16"/>
      <c r="Z860" s="18" t="str">
        <f t="shared" si="126"/>
        <v xml:space="preserve"> </v>
      </c>
      <c r="AA860" s="18">
        <f t="shared" si="128"/>
        <v>65</v>
      </c>
      <c r="AB860" s="18">
        <f t="shared" ca="1" si="129"/>
        <v>96</v>
      </c>
      <c r="AC860" s="18">
        <f t="shared" ca="1" si="130"/>
        <v>0</v>
      </c>
      <c r="AE860" s="2" t="b">
        <f t="shared" si="127"/>
        <v>0</v>
      </c>
    </row>
    <row r="861" spans="1:31" ht="12.75">
      <c r="A861" s="19">
        <v>9</v>
      </c>
      <c r="B861" s="20" t="s">
        <v>55</v>
      </c>
      <c r="C861" s="15"/>
      <c r="D861" s="15"/>
      <c r="F861" s="66"/>
      <c r="G861" s="16"/>
      <c r="Z861" s="18" t="str">
        <f t="shared" si="126"/>
        <v xml:space="preserve"> </v>
      </c>
      <c r="AA861" s="18">
        <f t="shared" si="128"/>
        <v>65</v>
      </c>
      <c r="AB861" s="18">
        <f t="shared" ca="1" si="129"/>
        <v>96</v>
      </c>
      <c r="AC861" s="18">
        <f t="shared" ca="1" si="130"/>
        <v>0</v>
      </c>
      <c r="AE861" s="2" t="b">
        <f t="shared" si="127"/>
        <v>0</v>
      </c>
    </row>
    <row r="862" spans="1:31" ht="12.75">
      <c r="A862" s="19">
        <v>9</v>
      </c>
      <c r="B862" s="20" t="s">
        <v>67</v>
      </c>
      <c r="C862" s="15"/>
      <c r="D862" s="15"/>
      <c r="F862" s="66"/>
      <c r="G862" s="16"/>
      <c r="Z862" s="18" t="str">
        <f t="shared" si="126"/>
        <v xml:space="preserve"> </v>
      </c>
      <c r="AA862" s="18">
        <f t="shared" si="128"/>
        <v>66</v>
      </c>
      <c r="AB862" s="18">
        <f t="shared" ca="1" si="129"/>
        <v>96</v>
      </c>
      <c r="AC862" s="18">
        <f t="shared" ca="1" si="130"/>
        <v>0</v>
      </c>
      <c r="AE862" s="2" t="b">
        <f t="shared" si="127"/>
        <v>0</v>
      </c>
    </row>
    <row r="863" spans="1:31" ht="12.75">
      <c r="A863" s="19">
        <v>9</v>
      </c>
      <c r="B863" s="20" t="s">
        <v>79</v>
      </c>
      <c r="C863" s="15"/>
      <c r="D863" s="15"/>
      <c r="F863" s="66"/>
      <c r="G863" s="16"/>
      <c r="Z863" s="18" t="str">
        <f t="shared" si="126"/>
        <v xml:space="preserve"> </v>
      </c>
      <c r="AA863" s="18">
        <f t="shared" si="128"/>
        <v>66</v>
      </c>
      <c r="AB863" s="18">
        <f t="shared" ca="1" si="129"/>
        <v>96</v>
      </c>
      <c r="AC863" s="18">
        <f t="shared" ca="1" si="130"/>
        <v>0</v>
      </c>
      <c r="AE863" s="2" t="b">
        <f t="shared" si="127"/>
        <v>0</v>
      </c>
    </row>
    <row r="864" spans="1:31" ht="12.75">
      <c r="A864" s="19">
        <v>9</v>
      </c>
      <c r="B864" s="20" t="s">
        <v>91</v>
      </c>
      <c r="C864" s="15"/>
      <c r="D864" s="15"/>
      <c r="F864" s="66"/>
      <c r="G864" s="16"/>
      <c r="Z864" s="18" t="str">
        <f t="shared" si="126"/>
        <v xml:space="preserve"> </v>
      </c>
      <c r="AA864" s="18">
        <f t="shared" si="128"/>
        <v>66</v>
      </c>
      <c r="AB864" s="18">
        <f t="shared" ca="1" si="129"/>
        <v>96</v>
      </c>
      <c r="AC864" s="18">
        <f t="shared" ca="1" si="130"/>
        <v>0</v>
      </c>
      <c r="AE864" s="2" t="b">
        <f t="shared" si="127"/>
        <v>0</v>
      </c>
    </row>
    <row r="865" spans="1:31" ht="12.75">
      <c r="A865" s="19">
        <v>9</v>
      </c>
      <c r="B865" s="20" t="s">
        <v>103</v>
      </c>
      <c r="C865" s="15"/>
      <c r="D865" s="15"/>
      <c r="F865" s="66"/>
      <c r="G865" s="16"/>
      <c r="Z865" s="18" t="str">
        <f t="shared" si="126"/>
        <v xml:space="preserve"> </v>
      </c>
      <c r="AA865" s="18">
        <f t="shared" si="128"/>
        <v>66</v>
      </c>
      <c r="AB865" s="18">
        <f t="shared" ca="1" si="129"/>
        <v>96</v>
      </c>
      <c r="AC865" s="18">
        <f t="shared" ca="1" si="130"/>
        <v>0</v>
      </c>
      <c r="AE865" s="2" t="b">
        <f t="shared" si="127"/>
        <v>0</v>
      </c>
    </row>
    <row r="866" spans="1:31" ht="12.75">
      <c r="A866" s="19">
        <v>10</v>
      </c>
      <c r="B866" s="20" t="s">
        <v>8</v>
      </c>
      <c r="C866" s="15"/>
      <c r="D866" s="15"/>
      <c r="F866" s="66"/>
      <c r="G866" s="16"/>
      <c r="Z866" s="18" t="str">
        <f t="shared" si="126"/>
        <v xml:space="preserve"> </v>
      </c>
      <c r="AA866" s="18">
        <f t="shared" si="128"/>
        <v>66</v>
      </c>
      <c r="AB866" s="18">
        <f t="shared" ca="1" si="129"/>
        <v>96</v>
      </c>
      <c r="AC866" s="18">
        <f t="shared" ca="1" si="130"/>
        <v>0</v>
      </c>
      <c r="AE866" s="2" t="b">
        <f t="shared" si="127"/>
        <v>0</v>
      </c>
    </row>
    <row r="867" spans="1:31" ht="12.75">
      <c r="A867" s="19">
        <v>10</v>
      </c>
      <c r="B867" s="20" t="s">
        <v>20</v>
      </c>
      <c r="C867" s="15"/>
      <c r="D867" s="15"/>
      <c r="F867" s="66"/>
      <c r="G867" s="16"/>
      <c r="Z867" s="18" t="str">
        <f t="shared" si="126"/>
        <v xml:space="preserve"> </v>
      </c>
      <c r="AA867" s="18">
        <f t="shared" si="128"/>
        <v>66</v>
      </c>
      <c r="AB867" s="18">
        <f t="shared" ca="1" si="129"/>
        <v>96</v>
      </c>
      <c r="AC867" s="18">
        <f t="shared" ca="1" si="130"/>
        <v>0</v>
      </c>
      <c r="AE867" s="2" t="b">
        <f t="shared" si="127"/>
        <v>0</v>
      </c>
    </row>
    <row r="868" spans="1:31" ht="12.75">
      <c r="A868" s="19">
        <v>10</v>
      </c>
      <c r="B868" s="20" t="s">
        <v>32</v>
      </c>
      <c r="C868" s="15"/>
      <c r="D868" s="15"/>
      <c r="F868" s="66"/>
      <c r="G868" s="16"/>
      <c r="Z868" s="18" t="str">
        <f t="shared" si="126"/>
        <v xml:space="preserve"> </v>
      </c>
      <c r="AA868" s="18">
        <f t="shared" si="128"/>
        <v>66</v>
      </c>
      <c r="AB868" s="18">
        <f t="shared" ca="1" si="129"/>
        <v>96</v>
      </c>
      <c r="AC868" s="18">
        <f t="shared" ca="1" si="130"/>
        <v>0</v>
      </c>
      <c r="AE868" s="2" t="b">
        <f t="shared" si="127"/>
        <v>0</v>
      </c>
    </row>
    <row r="869" spans="1:31" ht="12.75">
      <c r="A869" s="19">
        <v>10</v>
      </c>
      <c r="B869" s="20" t="s">
        <v>44</v>
      </c>
      <c r="C869" s="15"/>
      <c r="D869" s="15"/>
      <c r="F869" s="66"/>
      <c r="G869" s="16"/>
      <c r="Z869" s="18" t="str">
        <f t="shared" si="126"/>
        <v xml:space="preserve"> </v>
      </c>
      <c r="AA869" s="18">
        <f t="shared" si="128"/>
        <v>66</v>
      </c>
      <c r="AB869" s="18">
        <f t="shared" ca="1" si="129"/>
        <v>96</v>
      </c>
      <c r="AC869" s="18">
        <f t="shared" ca="1" si="130"/>
        <v>0</v>
      </c>
      <c r="AE869" s="2" t="b">
        <f t="shared" si="127"/>
        <v>0</v>
      </c>
    </row>
    <row r="870" spans="1:31" ht="12.75">
      <c r="A870" s="19">
        <v>10</v>
      </c>
      <c r="B870" s="20" t="s">
        <v>56</v>
      </c>
      <c r="C870" s="15"/>
      <c r="D870" s="15"/>
      <c r="F870" s="66"/>
      <c r="G870" s="16"/>
      <c r="Z870" s="18" t="str">
        <f t="shared" si="126"/>
        <v xml:space="preserve"> </v>
      </c>
      <c r="AA870" s="18">
        <f t="shared" si="128"/>
        <v>66</v>
      </c>
      <c r="AB870" s="18">
        <f t="shared" ca="1" si="129"/>
        <v>96</v>
      </c>
      <c r="AC870" s="18">
        <f t="shared" ca="1" si="130"/>
        <v>0</v>
      </c>
      <c r="AE870" s="2" t="b">
        <f t="shared" si="127"/>
        <v>0</v>
      </c>
    </row>
    <row r="871" spans="1:31" ht="12.75">
      <c r="A871" s="19">
        <v>10</v>
      </c>
      <c r="B871" s="20" t="s">
        <v>68</v>
      </c>
      <c r="C871" s="15"/>
      <c r="D871" s="15"/>
      <c r="F871" s="66"/>
      <c r="G871" s="16"/>
      <c r="Z871" s="18" t="str">
        <f t="shared" si="126"/>
        <v xml:space="preserve"> </v>
      </c>
      <c r="AA871" s="18">
        <f t="shared" si="128"/>
        <v>66</v>
      </c>
      <c r="AB871" s="18">
        <f t="shared" ca="1" si="129"/>
        <v>96</v>
      </c>
      <c r="AC871" s="18">
        <f t="shared" ca="1" si="130"/>
        <v>0</v>
      </c>
      <c r="AE871" s="2" t="b">
        <f t="shared" si="127"/>
        <v>0</v>
      </c>
    </row>
    <row r="872" spans="1:31" ht="12.75">
      <c r="A872" s="19">
        <v>10</v>
      </c>
      <c r="B872" s="20" t="s">
        <v>80</v>
      </c>
      <c r="C872" s="15"/>
      <c r="D872" s="15"/>
      <c r="F872" s="66"/>
      <c r="G872" s="16"/>
      <c r="Z872" s="18" t="str">
        <f t="shared" si="126"/>
        <v xml:space="preserve"> </v>
      </c>
      <c r="AA872" s="18">
        <f t="shared" si="128"/>
        <v>66</v>
      </c>
      <c r="AB872" s="18">
        <f t="shared" ca="1" si="129"/>
        <v>96</v>
      </c>
      <c r="AC872" s="18">
        <f t="shared" ca="1" si="130"/>
        <v>0</v>
      </c>
      <c r="AE872" s="2" t="b">
        <f t="shared" si="127"/>
        <v>0</v>
      </c>
    </row>
    <row r="873" spans="1:31" ht="12.75">
      <c r="A873" s="19">
        <v>10</v>
      </c>
      <c r="B873" s="20" t="s">
        <v>92</v>
      </c>
      <c r="C873" s="15"/>
      <c r="D873" s="15"/>
      <c r="F873" s="66"/>
      <c r="G873" s="16"/>
      <c r="Z873" s="18" t="str">
        <f t="shared" si="126"/>
        <v xml:space="preserve"> </v>
      </c>
      <c r="AA873" s="18">
        <f t="shared" si="128"/>
        <v>66</v>
      </c>
      <c r="AB873" s="18">
        <f t="shared" ca="1" si="129"/>
        <v>96</v>
      </c>
      <c r="AC873" s="18">
        <f t="shared" ca="1" si="130"/>
        <v>0</v>
      </c>
      <c r="AE873" s="2" t="b">
        <f t="shared" si="127"/>
        <v>0</v>
      </c>
    </row>
    <row r="874" spans="1:31" ht="12.75">
      <c r="A874" s="19">
        <v>10</v>
      </c>
      <c r="B874" s="20" t="s">
        <v>9</v>
      </c>
      <c r="C874" s="15"/>
      <c r="D874" s="15"/>
      <c r="F874" s="66"/>
      <c r="G874" s="16"/>
      <c r="Z874" s="18" t="str">
        <f t="shared" si="126"/>
        <v xml:space="preserve"> </v>
      </c>
      <c r="AA874" s="18">
        <f t="shared" si="128"/>
        <v>66</v>
      </c>
      <c r="AB874" s="18">
        <f t="shared" ca="1" si="129"/>
        <v>96</v>
      </c>
      <c r="AC874" s="18">
        <f t="shared" ca="1" si="130"/>
        <v>0</v>
      </c>
      <c r="AE874" s="2" t="b">
        <f t="shared" si="127"/>
        <v>0</v>
      </c>
    </row>
    <row r="875" spans="1:31" ht="12.75">
      <c r="A875" s="19">
        <v>10</v>
      </c>
      <c r="B875" s="20" t="s">
        <v>21</v>
      </c>
      <c r="C875" s="15"/>
      <c r="D875" s="15"/>
      <c r="F875" s="66"/>
      <c r="G875" s="16"/>
      <c r="Z875" s="18" t="str">
        <f t="shared" si="126"/>
        <v xml:space="preserve"> </v>
      </c>
      <c r="AA875" s="18">
        <f t="shared" si="128"/>
        <v>67</v>
      </c>
      <c r="AB875" s="18">
        <f t="shared" ca="1" si="129"/>
        <v>96</v>
      </c>
      <c r="AC875" s="18">
        <f t="shared" ca="1" si="130"/>
        <v>0</v>
      </c>
      <c r="AE875" s="2" t="b">
        <f t="shared" si="127"/>
        <v>0</v>
      </c>
    </row>
    <row r="876" spans="1:31" ht="12.75">
      <c r="A876" s="19">
        <v>10</v>
      </c>
      <c r="B876" s="20" t="s">
        <v>33</v>
      </c>
      <c r="C876" s="15"/>
      <c r="D876" s="15"/>
      <c r="F876" s="66"/>
      <c r="G876" s="16"/>
      <c r="Z876" s="18" t="str">
        <f t="shared" si="126"/>
        <v xml:space="preserve"> </v>
      </c>
      <c r="AA876" s="18">
        <f t="shared" si="128"/>
        <v>67</v>
      </c>
      <c r="AB876" s="18">
        <f t="shared" ca="1" si="129"/>
        <v>96</v>
      </c>
      <c r="AC876" s="18">
        <f t="shared" ca="1" si="130"/>
        <v>0</v>
      </c>
      <c r="AE876" s="2" t="b">
        <f t="shared" si="127"/>
        <v>0</v>
      </c>
    </row>
    <row r="877" spans="1:31" ht="12.75">
      <c r="A877" s="19">
        <v>10</v>
      </c>
      <c r="B877" s="20" t="s">
        <v>45</v>
      </c>
      <c r="C877" s="15"/>
      <c r="D877" s="15"/>
      <c r="F877" s="66"/>
      <c r="G877" s="16"/>
      <c r="Z877" s="18" t="str">
        <f t="shared" si="126"/>
        <v xml:space="preserve"> </v>
      </c>
      <c r="AA877" s="18">
        <f t="shared" si="128"/>
        <v>67</v>
      </c>
      <c r="AB877" s="18">
        <f t="shared" ca="1" si="129"/>
        <v>96</v>
      </c>
      <c r="AC877" s="18">
        <f t="shared" ca="1" si="130"/>
        <v>0</v>
      </c>
      <c r="AE877" s="2" t="b">
        <f t="shared" si="127"/>
        <v>0</v>
      </c>
    </row>
    <row r="878" spans="1:31" ht="12.75">
      <c r="A878" s="19">
        <v>10</v>
      </c>
      <c r="B878" s="20" t="s">
        <v>57</v>
      </c>
      <c r="C878" s="15"/>
      <c r="D878" s="15"/>
      <c r="F878" s="66"/>
      <c r="G878" s="16"/>
      <c r="Z878" s="18" t="str">
        <f t="shared" si="126"/>
        <v xml:space="preserve"> </v>
      </c>
      <c r="AA878" s="18">
        <f t="shared" si="128"/>
        <v>67</v>
      </c>
      <c r="AB878" s="18">
        <f t="shared" ca="1" si="129"/>
        <v>96</v>
      </c>
      <c r="AC878" s="18">
        <f t="shared" ca="1" si="130"/>
        <v>0</v>
      </c>
      <c r="AE878" s="2" t="b">
        <f t="shared" si="127"/>
        <v>0</v>
      </c>
    </row>
    <row r="879" spans="1:31" ht="12.75">
      <c r="A879" s="19">
        <v>10</v>
      </c>
      <c r="B879" s="20" t="s">
        <v>69</v>
      </c>
      <c r="C879" s="15"/>
      <c r="D879" s="15"/>
      <c r="F879" s="66"/>
      <c r="G879" s="16"/>
      <c r="Z879" s="18" t="str">
        <f t="shared" si="126"/>
        <v xml:space="preserve"> </v>
      </c>
      <c r="AA879" s="18">
        <f t="shared" si="128"/>
        <v>67</v>
      </c>
      <c r="AB879" s="18">
        <f t="shared" ca="1" si="129"/>
        <v>96</v>
      </c>
      <c r="AC879" s="18">
        <f t="shared" ca="1" si="130"/>
        <v>0</v>
      </c>
      <c r="AE879" s="2" t="b">
        <f t="shared" si="127"/>
        <v>0</v>
      </c>
    </row>
    <row r="880" spans="1:31" ht="12.75">
      <c r="A880" s="19">
        <v>10</v>
      </c>
      <c r="B880" s="20" t="s">
        <v>81</v>
      </c>
      <c r="C880" s="15"/>
      <c r="D880" s="15"/>
      <c r="F880" s="66"/>
      <c r="G880" s="16"/>
      <c r="Z880" s="18" t="str">
        <f t="shared" si="126"/>
        <v xml:space="preserve"> </v>
      </c>
      <c r="AA880" s="18">
        <f t="shared" si="128"/>
        <v>67</v>
      </c>
      <c r="AB880" s="18">
        <f t="shared" ca="1" si="129"/>
        <v>96</v>
      </c>
      <c r="AC880" s="18">
        <f t="shared" ca="1" si="130"/>
        <v>0</v>
      </c>
      <c r="AE880" s="2" t="b">
        <f t="shared" si="127"/>
        <v>0</v>
      </c>
    </row>
    <row r="881" spans="1:31" ht="12.75">
      <c r="A881" s="19">
        <v>10</v>
      </c>
      <c r="B881" s="20" t="s">
        <v>93</v>
      </c>
      <c r="C881" s="15"/>
      <c r="D881" s="15"/>
      <c r="F881" s="66"/>
      <c r="G881" s="16"/>
      <c r="Z881" s="18" t="str">
        <f t="shared" si="126"/>
        <v xml:space="preserve"> </v>
      </c>
      <c r="AA881" s="18">
        <f t="shared" si="128"/>
        <v>67</v>
      </c>
      <c r="AB881" s="18">
        <f t="shared" ca="1" si="129"/>
        <v>96</v>
      </c>
      <c r="AC881" s="18">
        <f t="shared" ca="1" si="130"/>
        <v>0</v>
      </c>
      <c r="AE881" s="2" t="b">
        <f t="shared" si="127"/>
        <v>0</v>
      </c>
    </row>
    <row r="882" spans="1:31" ht="12.75">
      <c r="A882" s="19">
        <v>10</v>
      </c>
      <c r="B882" s="20" t="s">
        <v>10</v>
      </c>
      <c r="C882" s="15"/>
      <c r="D882" s="15"/>
      <c r="F882" s="66"/>
      <c r="G882" s="16"/>
      <c r="Z882" s="18" t="str">
        <f t="shared" si="126"/>
        <v xml:space="preserve"> </v>
      </c>
      <c r="AA882" s="18">
        <f t="shared" si="128"/>
        <v>67</v>
      </c>
      <c r="AB882" s="18">
        <f t="shared" ca="1" si="129"/>
        <v>96</v>
      </c>
      <c r="AC882" s="18">
        <f t="shared" ca="1" si="130"/>
        <v>0</v>
      </c>
      <c r="AE882" s="2" t="b">
        <f t="shared" si="127"/>
        <v>0</v>
      </c>
    </row>
    <row r="883" spans="1:31" ht="12.75">
      <c r="A883" s="19">
        <v>10</v>
      </c>
      <c r="B883" s="20" t="s">
        <v>22</v>
      </c>
      <c r="C883" s="15"/>
      <c r="D883" s="15"/>
      <c r="F883" s="66"/>
      <c r="G883" s="16"/>
      <c r="Z883" s="18" t="str">
        <f t="shared" si="126"/>
        <v xml:space="preserve"> </v>
      </c>
      <c r="AA883" s="18">
        <f t="shared" si="128"/>
        <v>67</v>
      </c>
      <c r="AB883" s="18">
        <f t="shared" ca="1" si="129"/>
        <v>96</v>
      </c>
      <c r="AC883" s="18">
        <f t="shared" ca="1" si="130"/>
        <v>0</v>
      </c>
      <c r="AE883" s="2" t="b">
        <f t="shared" si="127"/>
        <v>0</v>
      </c>
    </row>
    <row r="884" spans="1:31" ht="12.75">
      <c r="A884" s="19">
        <v>10</v>
      </c>
      <c r="B884" s="20" t="s">
        <v>34</v>
      </c>
      <c r="C884" s="15"/>
      <c r="D884" s="15"/>
      <c r="F884" s="66"/>
      <c r="G884" s="16"/>
      <c r="Z884" s="18" t="str">
        <f t="shared" si="126"/>
        <v xml:space="preserve"> </v>
      </c>
      <c r="AA884" s="18">
        <f t="shared" si="128"/>
        <v>67</v>
      </c>
      <c r="AB884" s="18">
        <f t="shared" ca="1" si="129"/>
        <v>96</v>
      </c>
      <c r="AC884" s="18">
        <f t="shared" ca="1" si="130"/>
        <v>0</v>
      </c>
      <c r="AE884" s="2" t="b">
        <f t="shared" si="127"/>
        <v>0</v>
      </c>
    </row>
    <row r="885" spans="1:31" ht="12.75">
      <c r="A885" s="19">
        <v>10</v>
      </c>
      <c r="B885" s="20" t="s">
        <v>46</v>
      </c>
      <c r="C885" s="15"/>
      <c r="D885" s="15"/>
      <c r="F885" s="66"/>
      <c r="G885" s="16"/>
      <c r="Z885" s="18" t="str">
        <f t="shared" si="126"/>
        <v xml:space="preserve"> </v>
      </c>
      <c r="AA885" s="18">
        <f t="shared" si="128"/>
        <v>67</v>
      </c>
      <c r="AB885" s="18">
        <f t="shared" ca="1" si="129"/>
        <v>96</v>
      </c>
      <c r="AC885" s="18">
        <f t="shared" ca="1" si="130"/>
        <v>0</v>
      </c>
      <c r="AE885" s="2" t="b">
        <f t="shared" si="127"/>
        <v>0</v>
      </c>
    </row>
    <row r="886" spans="1:31" ht="12.75">
      <c r="A886" s="19">
        <v>10</v>
      </c>
      <c r="B886" s="20" t="s">
        <v>58</v>
      </c>
      <c r="C886" s="15"/>
      <c r="D886" s="15"/>
      <c r="F886" s="66"/>
      <c r="G886" s="16"/>
      <c r="Z886" s="18" t="str">
        <f t="shared" si="126"/>
        <v xml:space="preserve"> </v>
      </c>
      <c r="AA886" s="18">
        <f t="shared" si="128"/>
        <v>67</v>
      </c>
      <c r="AB886" s="18">
        <f t="shared" ca="1" si="129"/>
        <v>96</v>
      </c>
      <c r="AC886" s="18">
        <f t="shared" ca="1" si="130"/>
        <v>0</v>
      </c>
      <c r="AE886" s="2" t="b">
        <f t="shared" si="127"/>
        <v>0</v>
      </c>
    </row>
    <row r="887" spans="1:31" ht="12.75">
      <c r="A887" s="19">
        <v>10</v>
      </c>
      <c r="B887" s="20" t="s">
        <v>70</v>
      </c>
      <c r="C887" s="15"/>
      <c r="D887" s="15"/>
      <c r="F887" s="66"/>
      <c r="G887" s="16"/>
      <c r="Z887" s="18" t="str">
        <f t="shared" si="126"/>
        <v xml:space="preserve"> </v>
      </c>
      <c r="AA887" s="18">
        <f t="shared" si="128"/>
        <v>67</v>
      </c>
      <c r="AB887" s="18">
        <f t="shared" ca="1" si="129"/>
        <v>96</v>
      </c>
      <c r="AC887" s="18">
        <f t="shared" ca="1" si="130"/>
        <v>0</v>
      </c>
      <c r="AE887" s="2" t="b">
        <f t="shared" si="127"/>
        <v>0</v>
      </c>
    </row>
    <row r="888" spans="1:31" ht="12.75">
      <c r="A888" s="19">
        <v>10</v>
      </c>
      <c r="B888" s="20" t="s">
        <v>82</v>
      </c>
      <c r="C888" s="15"/>
      <c r="D888" s="15"/>
      <c r="F888" s="66"/>
      <c r="G888" s="16"/>
      <c r="Z888" s="18" t="str">
        <f t="shared" si="126"/>
        <v xml:space="preserve"> </v>
      </c>
      <c r="AA888" s="18">
        <f t="shared" si="128"/>
        <v>68</v>
      </c>
      <c r="AB888" s="18">
        <f t="shared" ca="1" si="129"/>
        <v>96</v>
      </c>
      <c r="AC888" s="18">
        <f t="shared" ca="1" si="130"/>
        <v>0</v>
      </c>
      <c r="AE888" s="2" t="b">
        <f t="shared" si="127"/>
        <v>0</v>
      </c>
    </row>
    <row r="889" spans="1:31" ht="12.75">
      <c r="A889" s="19">
        <v>10</v>
      </c>
      <c r="B889" s="20" t="s">
        <v>94</v>
      </c>
      <c r="C889" s="15"/>
      <c r="D889" s="15"/>
      <c r="F889" s="66"/>
      <c r="G889" s="16"/>
      <c r="Z889" s="18" t="str">
        <f t="shared" si="126"/>
        <v xml:space="preserve"> </v>
      </c>
      <c r="AA889" s="18">
        <f t="shared" si="128"/>
        <v>68</v>
      </c>
      <c r="AB889" s="18">
        <f t="shared" ca="1" si="129"/>
        <v>96</v>
      </c>
      <c r="AC889" s="18">
        <f t="shared" ca="1" si="130"/>
        <v>0</v>
      </c>
      <c r="AE889" s="2" t="b">
        <f t="shared" si="127"/>
        <v>0</v>
      </c>
    </row>
    <row r="890" spans="1:31" ht="12.75">
      <c r="A890" s="19">
        <v>10</v>
      </c>
      <c r="B890" s="20" t="s">
        <v>11</v>
      </c>
      <c r="C890" s="15"/>
      <c r="D890" s="15"/>
      <c r="F890" s="66"/>
      <c r="G890" s="16"/>
      <c r="Z890" s="18" t="str">
        <f t="shared" si="126"/>
        <v xml:space="preserve"> </v>
      </c>
      <c r="AA890" s="18">
        <f t="shared" si="128"/>
        <v>68</v>
      </c>
      <c r="AB890" s="18">
        <f t="shared" ca="1" si="129"/>
        <v>96</v>
      </c>
      <c r="AC890" s="18">
        <f t="shared" ca="1" si="130"/>
        <v>0</v>
      </c>
      <c r="AE890" s="2" t="b">
        <f t="shared" si="127"/>
        <v>0</v>
      </c>
    </row>
    <row r="891" spans="1:31" ht="12.75">
      <c r="A891" s="19">
        <v>10</v>
      </c>
      <c r="B891" s="20" t="s">
        <v>23</v>
      </c>
      <c r="C891" s="15"/>
      <c r="D891" s="15"/>
      <c r="F891" s="66"/>
      <c r="G891" s="16"/>
      <c r="Z891" s="18" t="str">
        <f t="shared" si="126"/>
        <v xml:space="preserve"> </v>
      </c>
      <c r="AA891" s="18">
        <f t="shared" si="128"/>
        <v>68</v>
      </c>
      <c r="AB891" s="18">
        <f t="shared" ca="1" si="129"/>
        <v>96</v>
      </c>
      <c r="AC891" s="18">
        <f t="shared" ca="1" si="130"/>
        <v>0</v>
      </c>
      <c r="AE891" s="2" t="b">
        <f t="shared" si="127"/>
        <v>0</v>
      </c>
    </row>
    <row r="892" spans="1:31" ht="12.75">
      <c r="A892" s="19">
        <v>10</v>
      </c>
      <c r="B892" s="20" t="s">
        <v>35</v>
      </c>
      <c r="C892" s="15"/>
      <c r="D892" s="15"/>
      <c r="F892" s="66"/>
      <c r="G892" s="16"/>
      <c r="Z892" s="18" t="str">
        <f t="shared" si="126"/>
        <v xml:space="preserve"> </v>
      </c>
      <c r="AA892" s="18">
        <f t="shared" si="128"/>
        <v>68</v>
      </c>
      <c r="AB892" s="18">
        <f t="shared" ca="1" si="129"/>
        <v>96</v>
      </c>
      <c r="AC892" s="18">
        <f t="shared" ca="1" si="130"/>
        <v>0</v>
      </c>
      <c r="AE892" s="2" t="b">
        <f t="shared" si="127"/>
        <v>0</v>
      </c>
    </row>
    <row r="893" spans="1:31" ht="12.75">
      <c r="A893" s="19">
        <v>10</v>
      </c>
      <c r="B893" s="20" t="s">
        <v>47</v>
      </c>
      <c r="C893" s="15"/>
      <c r="D893" s="15"/>
      <c r="F893" s="66"/>
      <c r="G893" s="16"/>
      <c r="Z893" s="18" t="str">
        <f t="shared" si="126"/>
        <v xml:space="preserve"> </v>
      </c>
      <c r="AA893" s="18">
        <f t="shared" si="128"/>
        <v>68</v>
      </c>
      <c r="AB893" s="18">
        <f t="shared" ca="1" si="129"/>
        <v>96</v>
      </c>
      <c r="AC893" s="18">
        <f t="shared" ca="1" si="130"/>
        <v>0</v>
      </c>
      <c r="AE893" s="2" t="b">
        <f t="shared" si="127"/>
        <v>0</v>
      </c>
    </row>
    <row r="894" spans="1:31" ht="12.75">
      <c r="A894" s="19">
        <v>10</v>
      </c>
      <c r="B894" s="20" t="s">
        <v>59</v>
      </c>
      <c r="C894" s="15"/>
      <c r="D894" s="15"/>
      <c r="F894" s="66"/>
      <c r="G894" s="16"/>
      <c r="Z894" s="18" t="str">
        <f t="shared" si="126"/>
        <v xml:space="preserve"> </v>
      </c>
      <c r="AA894" s="18">
        <f t="shared" si="128"/>
        <v>68</v>
      </c>
      <c r="AB894" s="18">
        <f t="shared" ca="1" si="129"/>
        <v>96</v>
      </c>
      <c r="AC894" s="18">
        <f t="shared" ca="1" si="130"/>
        <v>0</v>
      </c>
      <c r="AE894" s="2" t="b">
        <f t="shared" si="127"/>
        <v>0</v>
      </c>
    </row>
    <row r="895" spans="1:31" ht="12.75">
      <c r="A895" s="19">
        <v>10</v>
      </c>
      <c r="B895" s="20" t="s">
        <v>71</v>
      </c>
      <c r="C895" s="15"/>
      <c r="D895" s="15"/>
      <c r="F895" s="66"/>
      <c r="G895" s="16"/>
      <c r="Z895" s="18" t="str">
        <f t="shared" si="126"/>
        <v xml:space="preserve"> </v>
      </c>
      <c r="AA895" s="18">
        <f t="shared" si="128"/>
        <v>68</v>
      </c>
      <c r="AB895" s="18">
        <f t="shared" ca="1" si="129"/>
        <v>96</v>
      </c>
      <c r="AC895" s="18">
        <f t="shared" ca="1" si="130"/>
        <v>0</v>
      </c>
      <c r="AE895" s="2" t="b">
        <f t="shared" si="127"/>
        <v>0</v>
      </c>
    </row>
    <row r="896" spans="1:31" ht="12.75">
      <c r="A896" s="19">
        <v>10</v>
      </c>
      <c r="B896" s="20" t="s">
        <v>83</v>
      </c>
      <c r="C896" s="15"/>
      <c r="D896" s="15"/>
      <c r="F896" s="66"/>
      <c r="G896" s="16"/>
      <c r="Z896" s="18" t="str">
        <f t="shared" si="126"/>
        <v xml:space="preserve"> </v>
      </c>
      <c r="AA896" s="18">
        <f t="shared" si="128"/>
        <v>68</v>
      </c>
      <c r="AB896" s="18">
        <f t="shared" ca="1" si="129"/>
        <v>96</v>
      </c>
      <c r="AC896" s="18">
        <f t="shared" ca="1" si="130"/>
        <v>0</v>
      </c>
      <c r="AE896" s="2" t="b">
        <f t="shared" si="127"/>
        <v>0</v>
      </c>
    </row>
    <row r="897" spans="1:31" ht="12.75">
      <c r="A897" s="19">
        <v>10</v>
      </c>
      <c r="B897" s="20" t="s">
        <v>95</v>
      </c>
      <c r="C897" s="15"/>
      <c r="D897" s="15"/>
      <c r="F897" s="66"/>
      <c r="G897" s="16"/>
      <c r="Z897" s="18" t="str">
        <f t="shared" si="126"/>
        <v xml:space="preserve"> </v>
      </c>
      <c r="AA897" s="18">
        <f t="shared" si="128"/>
        <v>68</v>
      </c>
      <c r="AB897" s="18">
        <f t="shared" ca="1" si="129"/>
        <v>96</v>
      </c>
      <c r="AC897" s="18">
        <f t="shared" ca="1" si="130"/>
        <v>0</v>
      </c>
      <c r="AE897" s="2" t="b">
        <f t="shared" si="127"/>
        <v>0</v>
      </c>
    </row>
    <row r="898" spans="1:31" ht="12.75">
      <c r="A898" s="19">
        <v>10</v>
      </c>
      <c r="B898" s="20" t="s">
        <v>12</v>
      </c>
      <c r="C898" s="15"/>
      <c r="D898" s="15"/>
      <c r="F898" s="66"/>
      <c r="G898" s="16"/>
      <c r="Z898" s="18" t="str">
        <f t="shared" si="131" ref="Z898:Z961">IF(LEN(INDEX($1:$1048576,ROW(),4))&gt;0,INDEX($1:$1048576,ROW(),4)," ")</f>
        <v xml:space="preserve"> </v>
      </c>
      <c r="AA898" s="18">
        <f t="shared" si="128"/>
        <v>68</v>
      </c>
      <c r="AB898" s="18">
        <f t="shared" ca="1" si="129"/>
        <v>96</v>
      </c>
      <c r="AC898" s="18">
        <f t="shared" ca="1" si="130"/>
        <v>0</v>
      </c>
      <c r="AE898" s="2" t="b">
        <f t="shared" si="127"/>
        <v>0</v>
      </c>
    </row>
    <row r="899" spans="1:31" ht="12.75">
      <c r="A899" s="19">
        <v>10</v>
      </c>
      <c r="B899" s="20" t="s">
        <v>24</v>
      </c>
      <c r="C899" s="15"/>
      <c r="D899" s="15"/>
      <c r="F899" s="66"/>
      <c r="G899" s="16"/>
      <c r="Z899" s="18" t="str">
        <f t="shared" si="131"/>
        <v xml:space="preserve"> </v>
      </c>
      <c r="AA899" s="18">
        <f t="shared" si="128"/>
        <v>68</v>
      </c>
      <c r="AB899" s="18">
        <f t="shared" ca="1" si="129"/>
        <v>96</v>
      </c>
      <c r="AC899" s="18">
        <f t="shared" ca="1" si="130"/>
        <v>0</v>
      </c>
      <c r="AE899" s="2" t="b">
        <f t="shared" si="132" ref="AE899:AE962">IF(COUNTBLANK(D899)=0,A899)</f>
        <v>0</v>
      </c>
    </row>
    <row r="900" spans="1:31" ht="12.75">
      <c r="A900" s="19">
        <v>10</v>
      </c>
      <c r="B900" s="20" t="s">
        <v>36</v>
      </c>
      <c r="C900" s="15"/>
      <c r="D900" s="15"/>
      <c r="F900" s="66"/>
      <c r="G900" s="16"/>
      <c r="Z900" s="18" t="str">
        <f t="shared" si="131"/>
        <v xml:space="preserve"> </v>
      </c>
      <c r="AA900" s="18">
        <f t="shared" si="133" ref="AA900:AA963">CEILING((ROW()-StartRow+1)/PanelHeight,1)-1</f>
        <v>68</v>
      </c>
      <c r="AB900" s="18">
        <f ca="1" t="shared" si="134" ref="AB900:AB963">COUNTBLANK(OFFSET(INDEX($1:$1048576,2,4),AA900*WellsInPlate,0,WellsInPlate,1))</f>
        <v>96</v>
      </c>
      <c r="AC900" s="18">
        <f ca="1" t="shared" si="135" ref="AC900:AC963">IF(AB900=WellsInPlate,0,1)</f>
        <v>0</v>
      </c>
      <c r="AE900" s="2" t="b">
        <f t="shared" si="132"/>
        <v>0</v>
      </c>
    </row>
    <row r="901" spans="1:31" ht="12.75">
      <c r="A901" s="19">
        <v>10</v>
      </c>
      <c r="B901" s="20" t="s">
        <v>48</v>
      </c>
      <c r="C901" s="15"/>
      <c r="D901" s="15"/>
      <c r="F901" s="66"/>
      <c r="G901" s="16"/>
      <c r="Z901" s="18" t="str">
        <f t="shared" si="131"/>
        <v xml:space="preserve"> </v>
      </c>
      <c r="AA901" s="18">
        <f t="shared" si="133"/>
        <v>69</v>
      </c>
      <c r="AB901" s="18">
        <f t="shared" ca="1" si="134"/>
        <v>96</v>
      </c>
      <c r="AC901" s="18">
        <f t="shared" ca="1" si="135"/>
        <v>0</v>
      </c>
      <c r="AE901" s="2" t="b">
        <f t="shared" si="132"/>
        <v>0</v>
      </c>
    </row>
    <row r="902" spans="1:31" ht="12.75">
      <c r="A902" s="19">
        <v>10</v>
      </c>
      <c r="B902" s="20" t="s">
        <v>60</v>
      </c>
      <c r="C902" s="15"/>
      <c r="D902" s="15"/>
      <c r="F902" s="66"/>
      <c r="G902" s="16"/>
      <c r="Z902" s="18" t="str">
        <f t="shared" si="131"/>
        <v xml:space="preserve"> </v>
      </c>
      <c r="AA902" s="18">
        <f t="shared" si="133"/>
        <v>69</v>
      </c>
      <c r="AB902" s="18">
        <f t="shared" ca="1" si="134"/>
        <v>96</v>
      </c>
      <c r="AC902" s="18">
        <f t="shared" ca="1" si="135"/>
        <v>0</v>
      </c>
      <c r="AE902" s="2" t="b">
        <f t="shared" si="132"/>
        <v>0</v>
      </c>
    </row>
    <row r="903" spans="1:31" ht="12.75">
      <c r="A903" s="19">
        <v>10</v>
      </c>
      <c r="B903" s="20" t="s">
        <v>72</v>
      </c>
      <c r="C903" s="15"/>
      <c r="D903" s="15"/>
      <c r="F903" s="66"/>
      <c r="G903" s="16"/>
      <c r="Z903" s="18" t="str">
        <f t="shared" si="131"/>
        <v xml:space="preserve"> </v>
      </c>
      <c r="AA903" s="18">
        <f t="shared" si="133"/>
        <v>69</v>
      </c>
      <c r="AB903" s="18">
        <f t="shared" ca="1" si="134"/>
        <v>96</v>
      </c>
      <c r="AC903" s="18">
        <f t="shared" ca="1" si="135"/>
        <v>0</v>
      </c>
      <c r="AE903" s="2" t="b">
        <f t="shared" si="132"/>
        <v>0</v>
      </c>
    </row>
    <row r="904" spans="1:31" ht="12.75">
      <c r="A904" s="19">
        <v>10</v>
      </c>
      <c r="B904" s="20" t="s">
        <v>84</v>
      </c>
      <c r="C904" s="15"/>
      <c r="D904" s="15"/>
      <c r="F904" s="66"/>
      <c r="G904" s="16"/>
      <c r="Z904" s="18" t="str">
        <f t="shared" si="131"/>
        <v xml:space="preserve"> </v>
      </c>
      <c r="AA904" s="18">
        <f t="shared" si="133"/>
        <v>69</v>
      </c>
      <c r="AB904" s="18">
        <f t="shared" ca="1" si="134"/>
        <v>96</v>
      </c>
      <c r="AC904" s="18">
        <f t="shared" ca="1" si="135"/>
        <v>0</v>
      </c>
      <c r="AE904" s="2" t="b">
        <f t="shared" si="132"/>
        <v>0</v>
      </c>
    </row>
    <row r="905" spans="1:31" ht="12.75">
      <c r="A905" s="19">
        <v>10</v>
      </c>
      <c r="B905" s="20" t="s">
        <v>96</v>
      </c>
      <c r="C905" s="15"/>
      <c r="D905" s="15"/>
      <c r="F905" s="66"/>
      <c r="G905" s="16"/>
      <c r="Z905" s="18" t="str">
        <f t="shared" si="131"/>
        <v xml:space="preserve"> </v>
      </c>
      <c r="AA905" s="18">
        <f t="shared" si="133"/>
        <v>69</v>
      </c>
      <c r="AB905" s="18">
        <f t="shared" ca="1" si="134"/>
        <v>96</v>
      </c>
      <c r="AC905" s="18">
        <f t="shared" ca="1" si="135"/>
        <v>0</v>
      </c>
      <c r="AE905" s="2" t="b">
        <f t="shared" si="132"/>
        <v>0</v>
      </c>
    </row>
    <row r="906" spans="1:31" ht="12.75">
      <c r="A906" s="19">
        <v>10</v>
      </c>
      <c r="B906" s="20" t="s">
        <v>13</v>
      </c>
      <c r="C906" s="15"/>
      <c r="D906" s="15"/>
      <c r="F906" s="66"/>
      <c r="G906" s="16"/>
      <c r="Z906" s="18" t="str">
        <f t="shared" si="131"/>
        <v xml:space="preserve"> </v>
      </c>
      <c r="AA906" s="18">
        <f t="shared" si="133"/>
        <v>69</v>
      </c>
      <c r="AB906" s="18">
        <f t="shared" ca="1" si="134"/>
        <v>96</v>
      </c>
      <c r="AC906" s="18">
        <f t="shared" ca="1" si="135"/>
        <v>0</v>
      </c>
      <c r="AE906" s="2" t="b">
        <f t="shared" si="132"/>
        <v>0</v>
      </c>
    </row>
    <row r="907" spans="1:31" ht="12.75">
      <c r="A907" s="19">
        <v>10</v>
      </c>
      <c r="B907" s="20" t="s">
        <v>25</v>
      </c>
      <c r="C907" s="15"/>
      <c r="D907" s="15"/>
      <c r="F907" s="66"/>
      <c r="G907" s="16"/>
      <c r="Z907" s="18" t="str">
        <f t="shared" si="131"/>
        <v xml:space="preserve"> </v>
      </c>
      <c r="AA907" s="18">
        <f t="shared" si="133"/>
        <v>69</v>
      </c>
      <c r="AB907" s="18">
        <f t="shared" ca="1" si="134"/>
        <v>96</v>
      </c>
      <c r="AC907" s="18">
        <f t="shared" ca="1" si="135"/>
        <v>0</v>
      </c>
      <c r="AE907" s="2" t="b">
        <f t="shared" si="132"/>
        <v>0</v>
      </c>
    </row>
    <row r="908" spans="1:31" ht="12.75">
      <c r="A908" s="19">
        <v>10</v>
      </c>
      <c r="B908" s="20" t="s">
        <v>37</v>
      </c>
      <c r="C908" s="15"/>
      <c r="D908" s="15"/>
      <c r="F908" s="66"/>
      <c r="G908" s="16"/>
      <c r="Z908" s="18" t="str">
        <f t="shared" si="131"/>
        <v xml:space="preserve"> </v>
      </c>
      <c r="AA908" s="18">
        <f t="shared" si="133"/>
        <v>69</v>
      </c>
      <c r="AB908" s="18">
        <f t="shared" ca="1" si="134"/>
        <v>96</v>
      </c>
      <c r="AC908" s="18">
        <f t="shared" ca="1" si="135"/>
        <v>0</v>
      </c>
      <c r="AE908" s="2" t="b">
        <f t="shared" si="132"/>
        <v>0</v>
      </c>
    </row>
    <row r="909" spans="1:31" ht="12.75">
      <c r="A909" s="19">
        <v>10</v>
      </c>
      <c r="B909" s="20" t="s">
        <v>49</v>
      </c>
      <c r="C909" s="15"/>
      <c r="D909" s="15"/>
      <c r="F909" s="66"/>
      <c r="G909" s="16"/>
      <c r="Z909" s="18" t="str">
        <f t="shared" si="131"/>
        <v xml:space="preserve"> </v>
      </c>
      <c r="AA909" s="18">
        <f t="shared" si="133"/>
        <v>69</v>
      </c>
      <c r="AB909" s="18">
        <f t="shared" ca="1" si="134"/>
        <v>96</v>
      </c>
      <c r="AC909" s="18">
        <f t="shared" ca="1" si="135"/>
        <v>0</v>
      </c>
      <c r="AE909" s="2" t="b">
        <f t="shared" si="132"/>
        <v>0</v>
      </c>
    </row>
    <row r="910" spans="1:31" ht="12.75">
      <c r="A910" s="19">
        <v>10</v>
      </c>
      <c r="B910" s="20" t="s">
        <v>61</v>
      </c>
      <c r="C910" s="15"/>
      <c r="D910" s="15"/>
      <c r="F910" s="66"/>
      <c r="G910" s="16"/>
      <c r="Z910" s="18" t="str">
        <f t="shared" si="131"/>
        <v xml:space="preserve"> </v>
      </c>
      <c r="AA910" s="18">
        <f t="shared" si="133"/>
        <v>69</v>
      </c>
      <c r="AB910" s="18">
        <f t="shared" ca="1" si="134"/>
        <v>96</v>
      </c>
      <c r="AC910" s="18">
        <f t="shared" ca="1" si="135"/>
        <v>0</v>
      </c>
      <c r="AE910" s="2" t="b">
        <f t="shared" si="132"/>
        <v>0</v>
      </c>
    </row>
    <row r="911" spans="1:31" ht="12.75">
      <c r="A911" s="19">
        <v>10</v>
      </c>
      <c r="B911" s="20" t="s">
        <v>73</v>
      </c>
      <c r="C911" s="15"/>
      <c r="D911" s="15"/>
      <c r="F911" s="66"/>
      <c r="G911" s="16"/>
      <c r="Z911" s="18" t="str">
        <f t="shared" si="131"/>
        <v xml:space="preserve"> </v>
      </c>
      <c r="AA911" s="18">
        <f t="shared" si="133"/>
        <v>69</v>
      </c>
      <c r="AB911" s="18">
        <f t="shared" ca="1" si="134"/>
        <v>96</v>
      </c>
      <c r="AC911" s="18">
        <f t="shared" ca="1" si="135"/>
        <v>0</v>
      </c>
      <c r="AE911" s="2" t="b">
        <f t="shared" si="132"/>
        <v>0</v>
      </c>
    </row>
    <row r="912" spans="1:31" ht="12.75">
      <c r="A912" s="19">
        <v>10</v>
      </c>
      <c r="B912" s="20" t="s">
        <v>85</v>
      </c>
      <c r="C912" s="15"/>
      <c r="D912" s="15"/>
      <c r="F912" s="66"/>
      <c r="G912" s="16"/>
      <c r="Z912" s="18" t="str">
        <f t="shared" si="131"/>
        <v xml:space="preserve"> </v>
      </c>
      <c r="AA912" s="18">
        <f t="shared" si="133"/>
        <v>69</v>
      </c>
      <c r="AB912" s="18">
        <f t="shared" ca="1" si="134"/>
        <v>96</v>
      </c>
      <c r="AC912" s="18">
        <f t="shared" ca="1" si="135"/>
        <v>0</v>
      </c>
      <c r="AE912" s="2" t="b">
        <f t="shared" si="132"/>
        <v>0</v>
      </c>
    </row>
    <row r="913" spans="1:31" ht="12.75">
      <c r="A913" s="19">
        <v>10</v>
      </c>
      <c r="B913" s="20" t="s">
        <v>97</v>
      </c>
      <c r="C913" s="15"/>
      <c r="D913" s="15"/>
      <c r="F913" s="66"/>
      <c r="G913" s="16"/>
      <c r="Z913" s="18" t="str">
        <f t="shared" si="131"/>
        <v xml:space="preserve"> </v>
      </c>
      <c r="AA913" s="18">
        <f t="shared" si="133"/>
        <v>69</v>
      </c>
      <c r="AB913" s="18">
        <f t="shared" ca="1" si="134"/>
        <v>96</v>
      </c>
      <c r="AC913" s="18">
        <f t="shared" ca="1" si="135"/>
        <v>0</v>
      </c>
      <c r="AE913" s="2" t="b">
        <f t="shared" si="132"/>
        <v>0</v>
      </c>
    </row>
    <row r="914" spans="1:31" ht="12.75">
      <c r="A914" s="19">
        <v>10</v>
      </c>
      <c r="B914" s="20" t="s">
        <v>14</v>
      </c>
      <c r="C914" s="15"/>
      <c r="D914" s="15"/>
      <c r="F914" s="66"/>
      <c r="G914" s="16"/>
      <c r="Z914" s="18" t="str">
        <f t="shared" si="131"/>
        <v xml:space="preserve"> </v>
      </c>
      <c r="AA914" s="18">
        <f t="shared" si="133"/>
        <v>70</v>
      </c>
      <c r="AB914" s="18">
        <f t="shared" ca="1" si="134"/>
        <v>96</v>
      </c>
      <c r="AC914" s="18">
        <f t="shared" ca="1" si="135"/>
        <v>0</v>
      </c>
      <c r="AE914" s="2" t="b">
        <f t="shared" si="132"/>
        <v>0</v>
      </c>
    </row>
    <row r="915" spans="1:31" ht="12.75">
      <c r="A915" s="19">
        <v>10</v>
      </c>
      <c r="B915" s="20" t="s">
        <v>26</v>
      </c>
      <c r="C915" s="15"/>
      <c r="D915" s="15"/>
      <c r="F915" s="66"/>
      <c r="G915" s="16"/>
      <c r="Z915" s="18" t="str">
        <f t="shared" si="131"/>
        <v xml:space="preserve"> </v>
      </c>
      <c r="AA915" s="18">
        <f t="shared" si="133"/>
        <v>70</v>
      </c>
      <c r="AB915" s="18">
        <f t="shared" ca="1" si="134"/>
        <v>96</v>
      </c>
      <c r="AC915" s="18">
        <f t="shared" ca="1" si="135"/>
        <v>0</v>
      </c>
      <c r="AE915" s="2" t="b">
        <f t="shared" si="132"/>
        <v>0</v>
      </c>
    </row>
    <row r="916" spans="1:31" ht="12.75">
      <c r="A916" s="19">
        <v>10</v>
      </c>
      <c r="B916" s="20" t="s">
        <v>38</v>
      </c>
      <c r="C916" s="15"/>
      <c r="D916" s="15"/>
      <c r="F916" s="66"/>
      <c r="G916" s="16"/>
      <c r="Z916" s="18" t="str">
        <f t="shared" si="131"/>
        <v xml:space="preserve"> </v>
      </c>
      <c r="AA916" s="18">
        <f t="shared" si="133"/>
        <v>70</v>
      </c>
      <c r="AB916" s="18">
        <f t="shared" ca="1" si="134"/>
        <v>96</v>
      </c>
      <c r="AC916" s="18">
        <f t="shared" ca="1" si="135"/>
        <v>0</v>
      </c>
      <c r="AE916" s="2" t="b">
        <f t="shared" si="132"/>
        <v>0</v>
      </c>
    </row>
    <row r="917" spans="1:31" ht="12.75">
      <c r="A917" s="19">
        <v>10</v>
      </c>
      <c r="B917" s="20" t="s">
        <v>50</v>
      </c>
      <c r="C917" s="15"/>
      <c r="D917" s="15"/>
      <c r="F917" s="66"/>
      <c r="G917" s="16"/>
      <c r="Z917" s="18" t="str">
        <f t="shared" si="131"/>
        <v xml:space="preserve"> </v>
      </c>
      <c r="AA917" s="18">
        <f t="shared" si="133"/>
        <v>70</v>
      </c>
      <c r="AB917" s="18">
        <f t="shared" ca="1" si="134"/>
        <v>96</v>
      </c>
      <c r="AC917" s="18">
        <f t="shared" ca="1" si="135"/>
        <v>0</v>
      </c>
      <c r="AE917" s="2" t="b">
        <f t="shared" si="132"/>
        <v>0</v>
      </c>
    </row>
    <row r="918" spans="1:31" ht="12.75">
      <c r="A918" s="19">
        <v>10</v>
      </c>
      <c r="B918" s="20" t="s">
        <v>62</v>
      </c>
      <c r="C918" s="15"/>
      <c r="D918" s="15"/>
      <c r="F918" s="66"/>
      <c r="G918" s="16"/>
      <c r="Z918" s="18" t="str">
        <f t="shared" si="131"/>
        <v xml:space="preserve"> </v>
      </c>
      <c r="AA918" s="18">
        <f t="shared" si="133"/>
        <v>70</v>
      </c>
      <c r="AB918" s="18">
        <f t="shared" ca="1" si="134"/>
        <v>96</v>
      </c>
      <c r="AC918" s="18">
        <f t="shared" ca="1" si="135"/>
        <v>0</v>
      </c>
      <c r="AE918" s="2" t="b">
        <f t="shared" si="132"/>
        <v>0</v>
      </c>
    </row>
    <row r="919" spans="1:31" ht="12.75">
      <c r="A919" s="19">
        <v>10</v>
      </c>
      <c r="B919" s="20" t="s">
        <v>74</v>
      </c>
      <c r="C919" s="15"/>
      <c r="D919" s="15"/>
      <c r="F919" s="66"/>
      <c r="G919" s="16"/>
      <c r="Z919" s="18" t="str">
        <f t="shared" si="131"/>
        <v xml:space="preserve"> </v>
      </c>
      <c r="AA919" s="18">
        <f t="shared" si="133"/>
        <v>70</v>
      </c>
      <c r="AB919" s="18">
        <f t="shared" ca="1" si="134"/>
        <v>96</v>
      </c>
      <c r="AC919" s="18">
        <f t="shared" ca="1" si="135"/>
        <v>0</v>
      </c>
      <c r="AE919" s="2" t="b">
        <f t="shared" si="132"/>
        <v>0</v>
      </c>
    </row>
    <row r="920" spans="1:31" ht="12.75">
      <c r="A920" s="19">
        <v>10</v>
      </c>
      <c r="B920" s="20" t="s">
        <v>86</v>
      </c>
      <c r="C920" s="15"/>
      <c r="D920" s="15"/>
      <c r="F920" s="66"/>
      <c r="G920" s="16"/>
      <c r="Z920" s="18" t="str">
        <f t="shared" si="131"/>
        <v xml:space="preserve"> </v>
      </c>
      <c r="AA920" s="18">
        <f t="shared" si="133"/>
        <v>70</v>
      </c>
      <c r="AB920" s="18">
        <f t="shared" ca="1" si="134"/>
        <v>96</v>
      </c>
      <c r="AC920" s="18">
        <f t="shared" ca="1" si="135"/>
        <v>0</v>
      </c>
      <c r="AE920" s="2" t="b">
        <f t="shared" si="132"/>
        <v>0</v>
      </c>
    </row>
    <row r="921" spans="1:31" ht="12.75">
      <c r="A921" s="19">
        <v>10</v>
      </c>
      <c r="B921" s="20" t="s">
        <v>98</v>
      </c>
      <c r="C921" s="15"/>
      <c r="D921" s="15"/>
      <c r="F921" s="66"/>
      <c r="G921" s="16"/>
      <c r="Z921" s="18" t="str">
        <f t="shared" si="131"/>
        <v xml:space="preserve"> </v>
      </c>
      <c r="AA921" s="18">
        <f t="shared" si="133"/>
        <v>70</v>
      </c>
      <c r="AB921" s="18">
        <f t="shared" ca="1" si="134"/>
        <v>96</v>
      </c>
      <c r="AC921" s="18">
        <f t="shared" ca="1" si="135"/>
        <v>0</v>
      </c>
      <c r="AE921" s="2" t="b">
        <f t="shared" si="132"/>
        <v>0</v>
      </c>
    </row>
    <row r="922" spans="1:31" ht="12.75">
      <c r="A922" s="19">
        <v>10</v>
      </c>
      <c r="B922" s="20" t="s">
        <v>15</v>
      </c>
      <c r="C922" s="15"/>
      <c r="D922" s="15"/>
      <c r="F922" s="66"/>
      <c r="G922" s="16"/>
      <c r="Z922" s="18" t="str">
        <f t="shared" si="131"/>
        <v xml:space="preserve"> </v>
      </c>
      <c r="AA922" s="18">
        <f t="shared" si="133"/>
        <v>70</v>
      </c>
      <c r="AB922" s="18">
        <f t="shared" ca="1" si="134"/>
        <v>96</v>
      </c>
      <c r="AC922" s="18">
        <f t="shared" ca="1" si="135"/>
        <v>0</v>
      </c>
      <c r="AE922" s="2" t="b">
        <f t="shared" si="132"/>
        <v>0</v>
      </c>
    </row>
    <row r="923" spans="1:31" ht="12.75">
      <c r="A923" s="19">
        <v>10</v>
      </c>
      <c r="B923" s="20" t="s">
        <v>27</v>
      </c>
      <c r="C923" s="15"/>
      <c r="D923" s="15"/>
      <c r="F923" s="66"/>
      <c r="G923" s="16"/>
      <c r="Z923" s="18" t="str">
        <f t="shared" si="131"/>
        <v xml:space="preserve"> </v>
      </c>
      <c r="AA923" s="18">
        <f t="shared" si="133"/>
        <v>70</v>
      </c>
      <c r="AB923" s="18">
        <f t="shared" ca="1" si="134"/>
        <v>96</v>
      </c>
      <c r="AC923" s="18">
        <f t="shared" ca="1" si="135"/>
        <v>0</v>
      </c>
      <c r="AE923" s="2" t="b">
        <f t="shared" si="132"/>
        <v>0</v>
      </c>
    </row>
    <row r="924" spans="1:31" ht="12.75">
      <c r="A924" s="19">
        <v>10</v>
      </c>
      <c r="B924" s="20" t="s">
        <v>39</v>
      </c>
      <c r="C924" s="15"/>
      <c r="D924" s="15"/>
      <c r="F924" s="66"/>
      <c r="G924" s="16"/>
      <c r="Z924" s="18" t="str">
        <f t="shared" si="131"/>
        <v xml:space="preserve"> </v>
      </c>
      <c r="AA924" s="18">
        <f t="shared" si="133"/>
        <v>70</v>
      </c>
      <c r="AB924" s="18">
        <f t="shared" ca="1" si="134"/>
        <v>96</v>
      </c>
      <c r="AC924" s="18">
        <f t="shared" ca="1" si="135"/>
        <v>0</v>
      </c>
      <c r="AE924" s="2" t="b">
        <f t="shared" si="132"/>
        <v>0</v>
      </c>
    </row>
    <row r="925" spans="1:31" ht="12.75">
      <c r="A925" s="19">
        <v>10</v>
      </c>
      <c r="B925" s="20" t="s">
        <v>51</v>
      </c>
      <c r="C925" s="15"/>
      <c r="D925" s="15"/>
      <c r="F925" s="66"/>
      <c r="G925" s="16"/>
      <c r="Z925" s="18" t="str">
        <f t="shared" si="131"/>
        <v xml:space="preserve"> </v>
      </c>
      <c r="AA925" s="18">
        <f t="shared" si="133"/>
        <v>70</v>
      </c>
      <c r="AB925" s="18">
        <f t="shared" ca="1" si="134"/>
        <v>96</v>
      </c>
      <c r="AC925" s="18">
        <f t="shared" ca="1" si="135"/>
        <v>0</v>
      </c>
      <c r="AE925" s="2" t="b">
        <f t="shared" si="132"/>
        <v>0</v>
      </c>
    </row>
    <row r="926" spans="1:31" ht="12.75">
      <c r="A926" s="19">
        <v>10</v>
      </c>
      <c r="B926" s="20" t="s">
        <v>63</v>
      </c>
      <c r="C926" s="15"/>
      <c r="D926" s="15"/>
      <c r="F926" s="66"/>
      <c r="G926" s="16"/>
      <c r="Z926" s="18" t="str">
        <f t="shared" si="131"/>
        <v xml:space="preserve"> </v>
      </c>
      <c r="AA926" s="18">
        <f t="shared" si="133"/>
        <v>70</v>
      </c>
      <c r="AB926" s="18">
        <f t="shared" ca="1" si="134"/>
        <v>96</v>
      </c>
      <c r="AC926" s="18">
        <f t="shared" ca="1" si="135"/>
        <v>0</v>
      </c>
      <c r="AE926" s="2" t="b">
        <f t="shared" si="132"/>
        <v>0</v>
      </c>
    </row>
    <row r="927" spans="1:31" ht="12.75">
      <c r="A927" s="19">
        <v>10</v>
      </c>
      <c r="B927" s="20" t="s">
        <v>75</v>
      </c>
      <c r="C927" s="15"/>
      <c r="D927" s="15"/>
      <c r="F927" s="66"/>
      <c r="G927" s="16"/>
      <c r="Z927" s="18" t="str">
        <f t="shared" si="131"/>
        <v xml:space="preserve"> </v>
      </c>
      <c r="AA927" s="18">
        <f t="shared" si="133"/>
        <v>71</v>
      </c>
      <c r="AB927" s="18">
        <f t="shared" ca="1" si="134"/>
        <v>96</v>
      </c>
      <c r="AC927" s="18">
        <f t="shared" ca="1" si="135"/>
        <v>0</v>
      </c>
      <c r="AE927" s="2" t="b">
        <f t="shared" si="132"/>
        <v>0</v>
      </c>
    </row>
    <row r="928" spans="1:31" ht="12.75">
      <c r="A928" s="19">
        <v>10</v>
      </c>
      <c r="B928" s="20" t="s">
        <v>87</v>
      </c>
      <c r="C928" s="15"/>
      <c r="D928" s="15"/>
      <c r="F928" s="66"/>
      <c r="G928" s="16"/>
      <c r="Z928" s="18" t="str">
        <f t="shared" si="131"/>
        <v xml:space="preserve"> </v>
      </c>
      <c r="AA928" s="18">
        <f t="shared" si="133"/>
        <v>71</v>
      </c>
      <c r="AB928" s="18">
        <f t="shared" ca="1" si="134"/>
        <v>96</v>
      </c>
      <c r="AC928" s="18">
        <f t="shared" ca="1" si="135"/>
        <v>0</v>
      </c>
      <c r="AE928" s="2" t="b">
        <f t="shared" si="132"/>
        <v>0</v>
      </c>
    </row>
    <row r="929" spans="1:31" ht="12.75">
      <c r="A929" s="19">
        <v>10</v>
      </c>
      <c r="B929" s="20" t="s">
        <v>99</v>
      </c>
      <c r="C929" s="15"/>
      <c r="D929" s="15"/>
      <c r="F929" s="66"/>
      <c r="G929" s="16"/>
      <c r="Z929" s="18" t="str">
        <f t="shared" si="131"/>
        <v xml:space="preserve"> </v>
      </c>
      <c r="AA929" s="18">
        <f t="shared" si="133"/>
        <v>71</v>
      </c>
      <c r="AB929" s="18">
        <f t="shared" ca="1" si="134"/>
        <v>96</v>
      </c>
      <c r="AC929" s="18">
        <f t="shared" ca="1" si="135"/>
        <v>0</v>
      </c>
      <c r="AE929" s="2" t="b">
        <f t="shared" si="132"/>
        <v>0</v>
      </c>
    </row>
    <row r="930" spans="1:31" ht="12.75">
      <c r="A930" s="19">
        <v>10</v>
      </c>
      <c r="B930" s="20" t="s">
        <v>16</v>
      </c>
      <c r="C930" s="15"/>
      <c r="D930" s="15"/>
      <c r="F930" s="66"/>
      <c r="G930" s="16"/>
      <c r="Z930" s="18" t="str">
        <f t="shared" si="131"/>
        <v xml:space="preserve"> </v>
      </c>
      <c r="AA930" s="18">
        <f t="shared" si="133"/>
        <v>71</v>
      </c>
      <c r="AB930" s="18">
        <f t="shared" ca="1" si="134"/>
        <v>96</v>
      </c>
      <c r="AC930" s="18">
        <f t="shared" ca="1" si="135"/>
        <v>0</v>
      </c>
      <c r="AE930" s="2" t="b">
        <f t="shared" si="132"/>
        <v>0</v>
      </c>
    </row>
    <row r="931" spans="1:31" ht="12.75">
      <c r="A931" s="19">
        <v>10</v>
      </c>
      <c r="B931" s="20" t="s">
        <v>28</v>
      </c>
      <c r="C931" s="15"/>
      <c r="D931" s="15"/>
      <c r="F931" s="66"/>
      <c r="G931" s="16"/>
      <c r="Z931" s="18" t="str">
        <f t="shared" si="131"/>
        <v xml:space="preserve"> </v>
      </c>
      <c r="AA931" s="18">
        <f t="shared" si="133"/>
        <v>71</v>
      </c>
      <c r="AB931" s="18">
        <f t="shared" ca="1" si="134"/>
        <v>96</v>
      </c>
      <c r="AC931" s="18">
        <f t="shared" ca="1" si="135"/>
        <v>0</v>
      </c>
      <c r="AE931" s="2" t="b">
        <f t="shared" si="132"/>
        <v>0</v>
      </c>
    </row>
    <row r="932" spans="1:31" ht="12.75">
      <c r="A932" s="19">
        <v>10</v>
      </c>
      <c r="B932" s="20" t="s">
        <v>40</v>
      </c>
      <c r="C932" s="15"/>
      <c r="D932" s="15"/>
      <c r="F932" s="66"/>
      <c r="G932" s="16"/>
      <c r="Z932" s="18" t="str">
        <f t="shared" si="131"/>
        <v xml:space="preserve"> </v>
      </c>
      <c r="AA932" s="18">
        <f t="shared" si="133"/>
        <v>71</v>
      </c>
      <c r="AB932" s="18">
        <f t="shared" ca="1" si="134"/>
        <v>96</v>
      </c>
      <c r="AC932" s="18">
        <f t="shared" ca="1" si="135"/>
        <v>0</v>
      </c>
      <c r="AE932" s="2" t="b">
        <f t="shared" si="132"/>
        <v>0</v>
      </c>
    </row>
    <row r="933" spans="1:31" ht="12.75">
      <c r="A933" s="19">
        <v>10</v>
      </c>
      <c r="B933" s="20" t="s">
        <v>52</v>
      </c>
      <c r="C933" s="15"/>
      <c r="D933" s="15"/>
      <c r="F933" s="66"/>
      <c r="G933" s="16"/>
      <c r="Z933" s="18" t="str">
        <f t="shared" si="131"/>
        <v xml:space="preserve"> </v>
      </c>
      <c r="AA933" s="18">
        <f t="shared" si="133"/>
        <v>71</v>
      </c>
      <c r="AB933" s="18">
        <f t="shared" ca="1" si="134"/>
        <v>96</v>
      </c>
      <c r="AC933" s="18">
        <f t="shared" ca="1" si="135"/>
        <v>0</v>
      </c>
      <c r="AE933" s="2" t="b">
        <f t="shared" si="132"/>
        <v>0</v>
      </c>
    </row>
    <row r="934" spans="1:31" ht="12.75">
      <c r="A934" s="19">
        <v>10</v>
      </c>
      <c r="B934" s="20" t="s">
        <v>64</v>
      </c>
      <c r="C934" s="15"/>
      <c r="D934" s="15"/>
      <c r="F934" s="66"/>
      <c r="G934" s="16"/>
      <c r="Z934" s="18" t="str">
        <f t="shared" si="131"/>
        <v xml:space="preserve"> </v>
      </c>
      <c r="AA934" s="18">
        <f t="shared" si="133"/>
        <v>71</v>
      </c>
      <c r="AB934" s="18">
        <f t="shared" ca="1" si="134"/>
        <v>96</v>
      </c>
      <c r="AC934" s="18">
        <f t="shared" ca="1" si="135"/>
        <v>0</v>
      </c>
      <c r="AE934" s="2" t="b">
        <f t="shared" si="132"/>
        <v>0</v>
      </c>
    </row>
    <row r="935" spans="1:31" ht="12.75">
      <c r="A935" s="19">
        <v>10</v>
      </c>
      <c r="B935" s="20" t="s">
        <v>76</v>
      </c>
      <c r="C935" s="15"/>
      <c r="D935" s="15"/>
      <c r="F935" s="66"/>
      <c r="G935" s="16"/>
      <c r="Z935" s="18" t="str">
        <f t="shared" si="131"/>
        <v xml:space="preserve"> </v>
      </c>
      <c r="AA935" s="18">
        <f t="shared" si="133"/>
        <v>71</v>
      </c>
      <c r="AB935" s="18">
        <f t="shared" ca="1" si="134"/>
        <v>96</v>
      </c>
      <c r="AC935" s="18">
        <f t="shared" ca="1" si="135"/>
        <v>0</v>
      </c>
      <c r="AE935" s="2" t="b">
        <f t="shared" si="132"/>
        <v>0</v>
      </c>
    </row>
    <row r="936" spans="1:31" ht="12.75">
      <c r="A936" s="19">
        <v>10</v>
      </c>
      <c r="B936" s="20" t="s">
        <v>88</v>
      </c>
      <c r="C936" s="15"/>
      <c r="D936" s="15"/>
      <c r="F936" s="66"/>
      <c r="G936" s="16"/>
      <c r="Z936" s="18" t="str">
        <f t="shared" si="131"/>
        <v xml:space="preserve"> </v>
      </c>
      <c r="AA936" s="18">
        <f t="shared" si="133"/>
        <v>71</v>
      </c>
      <c r="AB936" s="18">
        <f t="shared" ca="1" si="134"/>
        <v>96</v>
      </c>
      <c r="AC936" s="18">
        <f t="shared" ca="1" si="135"/>
        <v>0</v>
      </c>
      <c r="AE936" s="2" t="b">
        <f t="shared" si="132"/>
        <v>0</v>
      </c>
    </row>
    <row r="937" spans="1:31" ht="12.75">
      <c r="A937" s="19">
        <v>10</v>
      </c>
      <c r="B937" s="20" t="s">
        <v>100</v>
      </c>
      <c r="C937" s="15"/>
      <c r="D937" s="15"/>
      <c r="F937" s="66"/>
      <c r="G937" s="16"/>
      <c r="Z937" s="18" t="str">
        <f t="shared" si="131"/>
        <v xml:space="preserve"> </v>
      </c>
      <c r="AA937" s="18">
        <f t="shared" si="133"/>
        <v>71</v>
      </c>
      <c r="AB937" s="18">
        <f t="shared" ca="1" si="134"/>
        <v>96</v>
      </c>
      <c r="AC937" s="18">
        <f t="shared" ca="1" si="135"/>
        <v>0</v>
      </c>
      <c r="AE937" s="2" t="b">
        <f t="shared" si="132"/>
        <v>0</v>
      </c>
    </row>
    <row r="938" spans="1:31" ht="12.75">
      <c r="A938" s="19">
        <v>10</v>
      </c>
      <c r="B938" s="20" t="s">
        <v>17</v>
      </c>
      <c r="C938" s="15"/>
      <c r="D938" s="15"/>
      <c r="F938" s="66"/>
      <c r="G938" s="16"/>
      <c r="Z938" s="18" t="str">
        <f t="shared" si="131"/>
        <v xml:space="preserve"> </v>
      </c>
      <c r="AA938" s="18">
        <f t="shared" si="133"/>
        <v>71</v>
      </c>
      <c r="AB938" s="18">
        <f t="shared" ca="1" si="134"/>
        <v>96</v>
      </c>
      <c r="AC938" s="18">
        <f t="shared" ca="1" si="135"/>
        <v>0</v>
      </c>
      <c r="AE938" s="2" t="b">
        <f t="shared" si="132"/>
        <v>0</v>
      </c>
    </row>
    <row r="939" spans="1:31" ht="12.75">
      <c r="A939" s="19">
        <v>10</v>
      </c>
      <c r="B939" s="20" t="s">
        <v>29</v>
      </c>
      <c r="C939" s="15"/>
      <c r="D939" s="15"/>
      <c r="F939" s="66"/>
      <c r="G939" s="16"/>
      <c r="Z939" s="18" t="str">
        <f t="shared" si="131"/>
        <v xml:space="preserve"> </v>
      </c>
      <c r="AA939" s="18">
        <f t="shared" si="133"/>
        <v>71</v>
      </c>
      <c r="AB939" s="18">
        <f t="shared" ca="1" si="134"/>
        <v>96</v>
      </c>
      <c r="AC939" s="18">
        <f t="shared" ca="1" si="135"/>
        <v>0</v>
      </c>
      <c r="AE939" s="2" t="b">
        <f t="shared" si="132"/>
        <v>0</v>
      </c>
    </row>
    <row r="940" spans="1:31" ht="12.75">
      <c r="A940" s="19">
        <v>10</v>
      </c>
      <c r="B940" s="20" t="s">
        <v>41</v>
      </c>
      <c r="C940" s="15"/>
      <c r="D940" s="15"/>
      <c r="F940" s="66"/>
      <c r="G940" s="16"/>
      <c r="Z940" s="18" t="str">
        <f t="shared" si="131"/>
        <v xml:space="preserve"> </v>
      </c>
      <c r="AA940" s="18">
        <f t="shared" si="133"/>
        <v>72</v>
      </c>
      <c r="AB940" s="18">
        <f t="shared" ca="1" si="134"/>
        <v>96</v>
      </c>
      <c r="AC940" s="18">
        <f t="shared" ca="1" si="135"/>
        <v>0</v>
      </c>
      <c r="AE940" s="2" t="b">
        <f t="shared" si="132"/>
        <v>0</v>
      </c>
    </row>
    <row r="941" spans="1:31" ht="12.75">
      <c r="A941" s="19">
        <v>10</v>
      </c>
      <c r="B941" s="20" t="s">
        <v>53</v>
      </c>
      <c r="C941" s="15"/>
      <c r="D941" s="15"/>
      <c r="F941" s="66"/>
      <c r="G941" s="16"/>
      <c r="Z941" s="18" t="str">
        <f t="shared" si="131"/>
        <v xml:space="preserve"> </v>
      </c>
      <c r="AA941" s="18">
        <f t="shared" si="133"/>
        <v>72</v>
      </c>
      <c r="AB941" s="18">
        <f t="shared" ca="1" si="134"/>
        <v>96</v>
      </c>
      <c r="AC941" s="18">
        <f t="shared" ca="1" si="135"/>
        <v>0</v>
      </c>
      <c r="AE941" s="2" t="b">
        <f t="shared" si="132"/>
        <v>0</v>
      </c>
    </row>
    <row r="942" spans="1:31" ht="12.75">
      <c r="A942" s="19">
        <v>10</v>
      </c>
      <c r="B942" s="20" t="s">
        <v>65</v>
      </c>
      <c r="C942" s="15"/>
      <c r="D942" s="15"/>
      <c r="F942" s="66"/>
      <c r="G942" s="16"/>
      <c r="Z942" s="18" t="str">
        <f t="shared" si="131"/>
        <v xml:space="preserve"> </v>
      </c>
      <c r="AA942" s="18">
        <f t="shared" si="133"/>
        <v>72</v>
      </c>
      <c r="AB942" s="18">
        <f t="shared" ca="1" si="134"/>
        <v>96</v>
      </c>
      <c r="AC942" s="18">
        <f t="shared" ca="1" si="135"/>
        <v>0</v>
      </c>
      <c r="AE942" s="2" t="b">
        <f t="shared" si="132"/>
        <v>0</v>
      </c>
    </row>
    <row r="943" spans="1:31" ht="12.75">
      <c r="A943" s="19">
        <v>10</v>
      </c>
      <c r="B943" s="20" t="s">
        <v>77</v>
      </c>
      <c r="C943" s="15"/>
      <c r="D943" s="15"/>
      <c r="F943" s="66"/>
      <c r="G943" s="16"/>
      <c r="Z943" s="18" t="str">
        <f t="shared" si="131"/>
        <v xml:space="preserve"> </v>
      </c>
      <c r="AA943" s="18">
        <f t="shared" si="133"/>
        <v>72</v>
      </c>
      <c r="AB943" s="18">
        <f t="shared" ca="1" si="134"/>
        <v>96</v>
      </c>
      <c r="AC943" s="18">
        <f t="shared" ca="1" si="135"/>
        <v>0</v>
      </c>
      <c r="AE943" s="2" t="b">
        <f t="shared" si="132"/>
        <v>0</v>
      </c>
    </row>
    <row r="944" spans="1:31" ht="12.75">
      <c r="A944" s="19">
        <v>10</v>
      </c>
      <c r="B944" s="20" t="s">
        <v>89</v>
      </c>
      <c r="C944" s="15"/>
      <c r="D944" s="15"/>
      <c r="F944" s="66"/>
      <c r="G944" s="16"/>
      <c r="Z944" s="18" t="str">
        <f t="shared" si="131"/>
        <v xml:space="preserve"> </v>
      </c>
      <c r="AA944" s="18">
        <f t="shared" si="133"/>
        <v>72</v>
      </c>
      <c r="AB944" s="18">
        <f t="shared" ca="1" si="134"/>
        <v>96</v>
      </c>
      <c r="AC944" s="18">
        <f t="shared" ca="1" si="135"/>
        <v>0</v>
      </c>
      <c r="AE944" s="2" t="b">
        <f t="shared" si="132"/>
        <v>0</v>
      </c>
    </row>
    <row r="945" spans="1:31" ht="12.75">
      <c r="A945" s="19">
        <v>10</v>
      </c>
      <c r="B945" s="20" t="s">
        <v>101</v>
      </c>
      <c r="C945" s="15"/>
      <c r="D945" s="15"/>
      <c r="F945" s="66"/>
      <c r="G945" s="16"/>
      <c r="Z945" s="18" t="str">
        <f t="shared" si="131"/>
        <v xml:space="preserve"> </v>
      </c>
      <c r="AA945" s="18">
        <f t="shared" si="133"/>
        <v>72</v>
      </c>
      <c r="AB945" s="18">
        <f t="shared" ca="1" si="134"/>
        <v>96</v>
      </c>
      <c r="AC945" s="18">
        <f t="shared" ca="1" si="135"/>
        <v>0</v>
      </c>
      <c r="AE945" s="2" t="b">
        <f t="shared" si="132"/>
        <v>0</v>
      </c>
    </row>
    <row r="946" spans="1:31" ht="12.75">
      <c r="A946" s="19">
        <v>10</v>
      </c>
      <c r="B946" s="20" t="s">
        <v>18</v>
      </c>
      <c r="C946" s="15"/>
      <c r="D946" s="15"/>
      <c r="F946" s="66"/>
      <c r="G946" s="16"/>
      <c r="Z946" s="18" t="str">
        <f t="shared" si="131"/>
        <v xml:space="preserve"> </v>
      </c>
      <c r="AA946" s="18">
        <f t="shared" si="133"/>
        <v>72</v>
      </c>
      <c r="AB946" s="18">
        <f t="shared" ca="1" si="134"/>
        <v>96</v>
      </c>
      <c r="AC946" s="18">
        <f t="shared" ca="1" si="135"/>
        <v>0</v>
      </c>
      <c r="AE946" s="2" t="b">
        <f t="shared" si="132"/>
        <v>0</v>
      </c>
    </row>
    <row r="947" spans="1:31" ht="12.75">
      <c r="A947" s="19">
        <v>10</v>
      </c>
      <c r="B947" s="20" t="s">
        <v>30</v>
      </c>
      <c r="C947" s="15"/>
      <c r="D947" s="15"/>
      <c r="F947" s="66"/>
      <c r="G947" s="16"/>
      <c r="Z947" s="18" t="str">
        <f t="shared" si="131"/>
        <v xml:space="preserve"> </v>
      </c>
      <c r="AA947" s="18">
        <f t="shared" si="133"/>
        <v>72</v>
      </c>
      <c r="AB947" s="18">
        <f t="shared" ca="1" si="134"/>
        <v>96</v>
      </c>
      <c r="AC947" s="18">
        <f t="shared" ca="1" si="135"/>
        <v>0</v>
      </c>
      <c r="AE947" s="2" t="b">
        <f t="shared" si="132"/>
        <v>0</v>
      </c>
    </row>
    <row r="948" spans="1:31" ht="12.75">
      <c r="A948" s="19">
        <v>10</v>
      </c>
      <c r="B948" s="20" t="s">
        <v>42</v>
      </c>
      <c r="C948" s="15"/>
      <c r="D948" s="15"/>
      <c r="F948" s="66"/>
      <c r="G948" s="16"/>
      <c r="Z948" s="18" t="str">
        <f t="shared" si="131"/>
        <v xml:space="preserve"> </v>
      </c>
      <c r="AA948" s="18">
        <f t="shared" si="133"/>
        <v>72</v>
      </c>
      <c r="AB948" s="18">
        <f t="shared" ca="1" si="134"/>
        <v>96</v>
      </c>
      <c r="AC948" s="18">
        <f t="shared" ca="1" si="135"/>
        <v>0</v>
      </c>
      <c r="AE948" s="2" t="b">
        <f t="shared" si="132"/>
        <v>0</v>
      </c>
    </row>
    <row r="949" spans="1:31" ht="12.75">
      <c r="A949" s="19">
        <v>10</v>
      </c>
      <c r="B949" s="20" t="s">
        <v>54</v>
      </c>
      <c r="C949" s="15"/>
      <c r="D949" s="15"/>
      <c r="F949" s="66"/>
      <c r="G949" s="16"/>
      <c r="Z949" s="18" t="str">
        <f t="shared" si="131"/>
        <v xml:space="preserve"> </v>
      </c>
      <c r="AA949" s="18">
        <f t="shared" si="133"/>
        <v>72</v>
      </c>
      <c r="AB949" s="18">
        <f t="shared" ca="1" si="134"/>
        <v>96</v>
      </c>
      <c r="AC949" s="18">
        <f t="shared" ca="1" si="135"/>
        <v>0</v>
      </c>
      <c r="AE949" s="2" t="b">
        <f t="shared" si="132"/>
        <v>0</v>
      </c>
    </row>
    <row r="950" spans="1:31" ht="12.75">
      <c r="A950" s="19">
        <v>10</v>
      </c>
      <c r="B950" s="20" t="s">
        <v>66</v>
      </c>
      <c r="C950" s="15"/>
      <c r="D950" s="15"/>
      <c r="F950" s="66"/>
      <c r="G950" s="16"/>
      <c r="Z950" s="18" t="str">
        <f t="shared" si="131"/>
        <v xml:space="preserve"> </v>
      </c>
      <c r="AA950" s="18">
        <f t="shared" si="133"/>
        <v>72</v>
      </c>
      <c r="AB950" s="18">
        <f t="shared" ca="1" si="134"/>
        <v>96</v>
      </c>
      <c r="AC950" s="18">
        <f t="shared" ca="1" si="135"/>
        <v>0</v>
      </c>
      <c r="AE950" s="2" t="b">
        <f t="shared" si="132"/>
        <v>0</v>
      </c>
    </row>
    <row r="951" spans="1:31" ht="12.75">
      <c r="A951" s="19">
        <v>10</v>
      </c>
      <c r="B951" s="20" t="s">
        <v>78</v>
      </c>
      <c r="C951" s="15"/>
      <c r="D951" s="15"/>
      <c r="F951" s="66"/>
      <c r="G951" s="16"/>
      <c r="Z951" s="18" t="str">
        <f t="shared" si="131"/>
        <v xml:space="preserve"> </v>
      </c>
      <c r="AA951" s="18">
        <f t="shared" si="133"/>
        <v>72</v>
      </c>
      <c r="AB951" s="18">
        <f t="shared" ca="1" si="134"/>
        <v>96</v>
      </c>
      <c r="AC951" s="18">
        <f t="shared" ca="1" si="135"/>
        <v>0</v>
      </c>
      <c r="AE951" s="2" t="b">
        <f t="shared" si="132"/>
        <v>0</v>
      </c>
    </row>
    <row r="952" spans="1:31" ht="12.75">
      <c r="A952" s="19">
        <v>10</v>
      </c>
      <c r="B952" s="20" t="s">
        <v>90</v>
      </c>
      <c r="C952" s="15"/>
      <c r="D952" s="15"/>
      <c r="F952" s="66"/>
      <c r="G952" s="16"/>
      <c r="Z952" s="18" t="str">
        <f t="shared" si="131"/>
        <v xml:space="preserve"> </v>
      </c>
      <c r="AA952" s="18">
        <f t="shared" si="133"/>
        <v>72</v>
      </c>
      <c r="AB952" s="18">
        <f t="shared" ca="1" si="134"/>
        <v>96</v>
      </c>
      <c r="AC952" s="18">
        <f t="shared" ca="1" si="135"/>
        <v>0</v>
      </c>
      <c r="AE952" s="2" t="b">
        <f t="shared" si="132"/>
        <v>0</v>
      </c>
    </row>
    <row r="953" spans="1:31" ht="12.75">
      <c r="A953" s="19">
        <v>10</v>
      </c>
      <c r="B953" s="20" t="s">
        <v>102</v>
      </c>
      <c r="C953" s="15"/>
      <c r="D953" s="15"/>
      <c r="F953" s="66"/>
      <c r="G953" s="16"/>
      <c r="Z953" s="18" t="str">
        <f t="shared" si="131"/>
        <v xml:space="preserve"> </v>
      </c>
      <c r="AA953" s="18">
        <f t="shared" si="133"/>
        <v>73</v>
      </c>
      <c r="AB953" s="18">
        <f t="shared" ca="1" si="134"/>
        <v>96</v>
      </c>
      <c r="AC953" s="18">
        <f t="shared" ca="1" si="135"/>
        <v>0</v>
      </c>
      <c r="AE953" s="2" t="b">
        <f t="shared" si="132"/>
        <v>0</v>
      </c>
    </row>
    <row r="954" spans="1:31" ht="12.75">
      <c r="A954" s="19">
        <v>10</v>
      </c>
      <c r="B954" s="20" t="s">
        <v>19</v>
      </c>
      <c r="C954" s="15"/>
      <c r="D954" s="15"/>
      <c r="F954" s="66"/>
      <c r="G954" s="16"/>
      <c r="Z954" s="18" t="str">
        <f t="shared" si="131"/>
        <v xml:space="preserve"> </v>
      </c>
      <c r="AA954" s="18">
        <f t="shared" si="133"/>
        <v>73</v>
      </c>
      <c r="AB954" s="18">
        <f t="shared" ca="1" si="134"/>
        <v>96</v>
      </c>
      <c r="AC954" s="18">
        <f t="shared" ca="1" si="135"/>
        <v>0</v>
      </c>
      <c r="AE954" s="2" t="b">
        <f t="shared" si="132"/>
        <v>0</v>
      </c>
    </row>
    <row r="955" spans="1:31" ht="12.75">
      <c r="A955" s="19">
        <v>10</v>
      </c>
      <c r="B955" s="20" t="s">
        <v>31</v>
      </c>
      <c r="C955" s="15"/>
      <c r="D955" s="15"/>
      <c r="F955" s="66"/>
      <c r="G955" s="16"/>
      <c r="Z955" s="18" t="str">
        <f t="shared" si="131"/>
        <v xml:space="preserve"> </v>
      </c>
      <c r="AA955" s="18">
        <f t="shared" si="133"/>
        <v>73</v>
      </c>
      <c r="AB955" s="18">
        <f t="shared" ca="1" si="134"/>
        <v>96</v>
      </c>
      <c r="AC955" s="18">
        <f t="shared" ca="1" si="135"/>
        <v>0</v>
      </c>
      <c r="AE955" s="2" t="b">
        <f t="shared" si="132"/>
        <v>0</v>
      </c>
    </row>
    <row r="956" spans="1:31" ht="12.75">
      <c r="A956" s="19">
        <v>10</v>
      </c>
      <c r="B956" s="20" t="s">
        <v>43</v>
      </c>
      <c r="C956" s="15"/>
      <c r="D956" s="15"/>
      <c r="F956" s="66"/>
      <c r="G956" s="16"/>
      <c r="Z956" s="18" t="str">
        <f t="shared" si="131"/>
        <v xml:space="preserve"> </v>
      </c>
      <c r="AA956" s="18">
        <f t="shared" si="133"/>
        <v>73</v>
      </c>
      <c r="AB956" s="18">
        <f t="shared" ca="1" si="134"/>
        <v>96</v>
      </c>
      <c r="AC956" s="18">
        <f t="shared" ca="1" si="135"/>
        <v>0</v>
      </c>
      <c r="AE956" s="2" t="b">
        <f t="shared" si="132"/>
        <v>0</v>
      </c>
    </row>
    <row r="957" spans="1:31" ht="12.75">
      <c r="A957" s="19">
        <v>10</v>
      </c>
      <c r="B957" s="20" t="s">
        <v>55</v>
      </c>
      <c r="C957" s="15"/>
      <c r="D957" s="15"/>
      <c r="F957" s="66"/>
      <c r="G957" s="16"/>
      <c r="Z957" s="18" t="str">
        <f t="shared" si="131"/>
        <v xml:space="preserve"> </v>
      </c>
      <c r="AA957" s="18">
        <f t="shared" si="133"/>
        <v>73</v>
      </c>
      <c r="AB957" s="18">
        <f t="shared" ca="1" si="134"/>
        <v>96</v>
      </c>
      <c r="AC957" s="18">
        <f t="shared" ca="1" si="135"/>
        <v>0</v>
      </c>
      <c r="AE957" s="2" t="b">
        <f t="shared" si="132"/>
        <v>0</v>
      </c>
    </row>
    <row r="958" spans="1:31" ht="12.75">
      <c r="A958" s="19">
        <v>10</v>
      </c>
      <c r="B958" s="20" t="s">
        <v>67</v>
      </c>
      <c r="C958" s="15"/>
      <c r="D958" s="15"/>
      <c r="F958" s="66"/>
      <c r="G958" s="16"/>
      <c r="Z958" s="18" t="str">
        <f t="shared" si="131"/>
        <v xml:space="preserve"> </v>
      </c>
      <c r="AA958" s="18">
        <f t="shared" si="133"/>
        <v>73</v>
      </c>
      <c r="AB958" s="18">
        <f t="shared" ca="1" si="134"/>
        <v>96</v>
      </c>
      <c r="AC958" s="18">
        <f t="shared" ca="1" si="135"/>
        <v>0</v>
      </c>
      <c r="AE958" s="2" t="b">
        <f t="shared" si="132"/>
        <v>0</v>
      </c>
    </row>
    <row r="959" spans="1:31" ht="12.75">
      <c r="A959" s="19">
        <v>10</v>
      </c>
      <c r="B959" s="20" t="s">
        <v>79</v>
      </c>
      <c r="C959" s="15"/>
      <c r="D959" s="15"/>
      <c r="F959" s="66"/>
      <c r="G959" s="16"/>
      <c r="Z959" s="18" t="str">
        <f t="shared" si="131"/>
        <v xml:space="preserve"> </v>
      </c>
      <c r="AA959" s="18">
        <f t="shared" si="133"/>
        <v>73</v>
      </c>
      <c r="AB959" s="18">
        <f t="shared" ca="1" si="134"/>
        <v>96</v>
      </c>
      <c r="AC959" s="18">
        <f t="shared" ca="1" si="135"/>
        <v>0</v>
      </c>
      <c r="AE959" s="2" t="b">
        <f t="shared" si="132"/>
        <v>0</v>
      </c>
    </row>
    <row r="960" spans="1:31" ht="12.75">
      <c r="A960" s="19">
        <v>10</v>
      </c>
      <c r="B960" s="20" t="s">
        <v>91</v>
      </c>
      <c r="C960" s="15"/>
      <c r="D960" s="15"/>
      <c r="F960" s="66"/>
      <c r="G960" s="16"/>
      <c r="Z960" s="18" t="str">
        <f t="shared" si="131"/>
        <v xml:space="preserve"> </v>
      </c>
      <c r="AA960" s="18">
        <f t="shared" si="133"/>
        <v>73</v>
      </c>
      <c r="AB960" s="18">
        <f t="shared" ca="1" si="134"/>
        <v>96</v>
      </c>
      <c r="AC960" s="18">
        <f t="shared" ca="1" si="135"/>
        <v>0</v>
      </c>
      <c r="AE960" s="2" t="b">
        <f t="shared" si="132"/>
        <v>0</v>
      </c>
    </row>
    <row r="961" spans="1:31" ht="12.75">
      <c r="A961" s="19">
        <v>10</v>
      </c>
      <c r="B961" s="20" t="s">
        <v>103</v>
      </c>
      <c r="C961" s="15"/>
      <c r="D961" s="15"/>
      <c r="F961" s="66"/>
      <c r="G961" s="16"/>
      <c r="Z961" s="18" t="str">
        <f t="shared" si="131"/>
        <v xml:space="preserve"> </v>
      </c>
      <c r="AA961" s="18">
        <f t="shared" si="133"/>
        <v>73</v>
      </c>
      <c r="AB961" s="18">
        <f t="shared" ca="1" si="134"/>
        <v>96</v>
      </c>
      <c r="AC961" s="18">
        <f t="shared" ca="1" si="135"/>
        <v>0</v>
      </c>
      <c r="AE961" s="2" t="b">
        <f t="shared" si="132"/>
        <v>0</v>
      </c>
    </row>
    <row r="962" spans="1:31" ht="12.75">
      <c r="A962" s="19">
        <v>11</v>
      </c>
      <c r="B962" s="20" t="s">
        <v>8</v>
      </c>
      <c r="C962" s="15"/>
      <c r="D962" s="15"/>
      <c r="F962" s="66"/>
      <c r="G962" s="16"/>
      <c r="Z962" s="18" t="str">
        <f t="shared" si="136" ref="Z962:Z1025">IF(LEN(INDEX($1:$1048576,ROW(),4))&gt;0,INDEX($1:$1048576,ROW(),4)," ")</f>
        <v xml:space="preserve"> </v>
      </c>
      <c r="AA962" s="18">
        <f t="shared" si="133"/>
        <v>73</v>
      </c>
      <c r="AB962" s="18">
        <f t="shared" ca="1" si="134"/>
        <v>96</v>
      </c>
      <c r="AC962" s="18">
        <f t="shared" ca="1" si="135"/>
        <v>0</v>
      </c>
      <c r="AE962" s="2" t="b">
        <f t="shared" si="132"/>
        <v>0</v>
      </c>
    </row>
    <row r="963" spans="1:31" ht="12.75">
      <c r="A963" s="19">
        <v>11</v>
      </c>
      <c r="B963" s="20" t="s">
        <v>20</v>
      </c>
      <c r="C963" s="15"/>
      <c r="D963" s="15"/>
      <c r="F963" s="66"/>
      <c r="G963" s="16"/>
      <c r="Z963" s="18" t="str">
        <f t="shared" si="136"/>
        <v xml:space="preserve"> </v>
      </c>
      <c r="AA963" s="18">
        <f t="shared" si="133"/>
        <v>73</v>
      </c>
      <c r="AB963" s="18">
        <f t="shared" ca="1" si="134"/>
        <v>96</v>
      </c>
      <c r="AC963" s="18">
        <f t="shared" ca="1" si="135"/>
        <v>0</v>
      </c>
      <c r="AE963" s="2" t="b">
        <f t="shared" si="137" ref="AE963:AE1026">IF(COUNTBLANK(D963)=0,A963)</f>
        <v>0</v>
      </c>
    </row>
    <row r="964" spans="1:31" ht="12.75">
      <c r="A964" s="19">
        <v>11</v>
      </c>
      <c r="B964" s="20" t="s">
        <v>32</v>
      </c>
      <c r="C964" s="15"/>
      <c r="D964" s="15"/>
      <c r="F964" s="66"/>
      <c r="G964" s="16"/>
      <c r="Z964" s="18" t="str">
        <f t="shared" si="136"/>
        <v xml:space="preserve"> </v>
      </c>
      <c r="AA964" s="18">
        <f t="shared" si="138" ref="AA964:AA1027">CEILING((ROW()-StartRow+1)/PanelHeight,1)-1</f>
        <v>73</v>
      </c>
      <c r="AB964" s="18">
        <f ca="1" t="shared" si="139" ref="AB964:AB1027">COUNTBLANK(OFFSET(INDEX($1:$1048576,2,4),AA964*WellsInPlate,0,WellsInPlate,1))</f>
        <v>96</v>
      </c>
      <c r="AC964" s="18">
        <f ca="1" t="shared" si="140" ref="AC964:AC1027">IF(AB964=WellsInPlate,0,1)</f>
        <v>0</v>
      </c>
      <c r="AE964" s="2" t="b">
        <f t="shared" si="137"/>
        <v>0</v>
      </c>
    </row>
    <row r="965" spans="1:31" ht="12.75">
      <c r="A965" s="19">
        <v>11</v>
      </c>
      <c r="B965" s="20" t="s">
        <v>44</v>
      </c>
      <c r="C965" s="15"/>
      <c r="D965" s="15"/>
      <c r="F965" s="66"/>
      <c r="G965" s="16"/>
      <c r="Z965" s="18" t="str">
        <f t="shared" si="136"/>
        <v xml:space="preserve"> </v>
      </c>
      <c r="AA965" s="18">
        <f t="shared" si="138"/>
        <v>73</v>
      </c>
      <c r="AB965" s="18">
        <f t="shared" ca="1" si="139"/>
        <v>96</v>
      </c>
      <c r="AC965" s="18">
        <f t="shared" ca="1" si="140"/>
        <v>0</v>
      </c>
      <c r="AE965" s="2" t="b">
        <f t="shared" si="137"/>
        <v>0</v>
      </c>
    </row>
    <row r="966" spans="1:31" ht="12.75">
      <c r="A966" s="19">
        <v>11</v>
      </c>
      <c r="B966" s="20" t="s">
        <v>56</v>
      </c>
      <c r="C966" s="15"/>
      <c r="D966" s="15"/>
      <c r="F966" s="66"/>
      <c r="G966" s="16"/>
      <c r="Z966" s="18" t="str">
        <f t="shared" si="136"/>
        <v xml:space="preserve"> </v>
      </c>
      <c r="AA966" s="18">
        <f t="shared" si="138"/>
        <v>74</v>
      </c>
      <c r="AB966" s="18">
        <f t="shared" ca="1" si="139"/>
        <v>96</v>
      </c>
      <c r="AC966" s="18">
        <f t="shared" ca="1" si="140"/>
        <v>0</v>
      </c>
      <c r="AE966" s="2" t="b">
        <f t="shared" si="137"/>
        <v>0</v>
      </c>
    </row>
    <row r="967" spans="1:31" ht="12.75">
      <c r="A967" s="19">
        <v>11</v>
      </c>
      <c r="B967" s="20" t="s">
        <v>68</v>
      </c>
      <c r="C967" s="15"/>
      <c r="D967" s="15"/>
      <c r="F967" s="66"/>
      <c r="G967" s="16"/>
      <c r="Z967" s="18" t="str">
        <f t="shared" si="136"/>
        <v xml:space="preserve"> </v>
      </c>
      <c r="AA967" s="18">
        <f t="shared" si="138"/>
        <v>74</v>
      </c>
      <c r="AB967" s="18">
        <f t="shared" ca="1" si="139"/>
        <v>96</v>
      </c>
      <c r="AC967" s="18">
        <f t="shared" ca="1" si="140"/>
        <v>0</v>
      </c>
      <c r="AE967" s="2" t="b">
        <f t="shared" si="137"/>
        <v>0</v>
      </c>
    </row>
    <row r="968" spans="1:31" ht="12.75">
      <c r="A968" s="19">
        <v>11</v>
      </c>
      <c r="B968" s="20" t="s">
        <v>80</v>
      </c>
      <c r="C968" s="15"/>
      <c r="D968" s="15"/>
      <c r="F968" s="66"/>
      <c r="G968" s="16"/>
      <c r="Z968" s="18" t="str">
        <f t="shared" si="136"/>
        <v xml:space="preserve"> </v>
      </c>
      <c r="AA968" s="18">
        <f t="shared" si="138"/>
        <v>74</v>
      </c>
      <c r="AB968" s="18">
        <f t="shared" ca="1" si="139"/>
        <v>96</v>
      </c>
      <c r="AC968" s="18">
        <f t="shared" ca="1" si="140"/>
        <v>0</v>
      </c>
      <c r="AE968" s="2" t="b">
        <f t="shared" si="137"/>
        <v>0</v>
      </c>
    </row>
    <row r="969" spans="1:31" ht="12.75">
      <c r="A969" s="19">
        <v>11</v>
      </c>
      <c r="B969" s="20" t="s">
        <v>92</v>
      </c>
      <c r="C969" s="15"/>
      <c r="D969" s="15"/>
      <c r="F969" s="66"/>
      <c r="G969" s="16"/>
      <c r="Z969" s="18" t="str">
        <f t="shared" si="136"/>
        <v xml:space="preserve"> </v>
      </c>
      <c r="AA969" s="18">
        <f t="shared" si="138"/>
        <v>74</v>
      </c>
      <c r="AB969" s="18">
        <f t="shared" ca="1" si="139"/>
        <v>96</v>
      </c>
      <c r="AC969" s="18">
        <f t="shared" ca="1" si="140"/>
        <v>0</v>
      </c>
      <c r="AE969" s="2" t="b">
        <f t="shared" si="137"/>
        <v>0</v>
      </c>
    </row>
    <row r="970" spans="1:31" ht="12.75">
      <c r="A970" s="19">
        <v>11</v>
      </c>
      <c r="B970" s="20" t="s">
        <v>9</v>
      </c>
      <c r="C970" s="15"/>
      <c r="D970" s="15"/>
      <c r="F970" s="66"/>
      <c r="G970" s="16"/>
      <c r="Z970" s="18" t="str">
        <f t="shared" si="136"/>
        <v xml:space="preserve"> </v>
      </c>
      <c r="AA970" s="18">
        <f t="shared" si="138"/>
        <v>74</v>
      </c>
      <c r="AB970" s="18">
        <f t="shared" ca="1" si="139"/>
        <v>96</v>
      </c>
      <c r="AC970" s="18">
        <f t="shared" ca="1" si="140"/>
        <v>0</v>
      </c>
      <c r="AE970" s="2" t="b">
        <f t="shared" si="137"/>
        <v>0</v>
      </c>
    </row>
    <row r="971" spans="1:31" ht="12.75">
      <c r="A971" s="19">
        <v>11</v>
      </c>
      <c r="B971" s="20" t="s">
        <v>21</v>
      </c>
      <c r="C971" s="15"/>
      <c r="D971" s="15"/>
      <c r="F971" s="66"/>
      <c r="G971" s="16"/>
      <c r="Z971" s="18" t="str">
        <f t="shared" si="136"/>
        <v xml:space="preserve"> </v>
      </c>
      <c r="AA971" s="18">
        <f t="shared" si="138"/>
        <v>74</v>
      </c>
      <c r="AB971" s="18">
        <f t="shared" ca="1" si="139"/>
        <v>96</v>
      </c>
      <c r="AC971" s="18">
        <f t="shared" ca="1" si="140"/>
        <v>0</v>
      </c>
      <c r="AE971" s="2" t="b">
        <f t="shared" si="137"/>
        <v>0</v>
      </c>
    </row>
    <row r="972" spans="1:31" ht="12.75">
      <c r="A972" s="19">
        <v>11</v>
      </c>
      <c r="B972" s="20" t="s">
        <v>33</v>
      </c>
      <c r="C972" s="15"/>
      <c r="D972" s="15"/>
      <c r="F972" s="66"/>
      <c r="G972" s="16"/>
      <c r="Z972" s="18" t="str">
        <f t="shared" si="136"/>
        <v xml:space="preserve"> </v>
      </c>
      <c r="AA972" s="18">
        <f t="shared" si="138"/>
        <v>74</v>
      </c>
      <c r="AB972" s="18">
        <f t="shared" ca="1" si="139"/>
        <v>96</v>
      </c>
      <c r="AC972" s="18">
        <f t="shared" ca="1" si="140"/>
        <v>0</v>
      </c>
      <c r="AE972" s="2" t="b">
        <f t="shared" si="137"/>
        <v>0</v>
      </c>
    </row>
    <row r="973" spans="1:31" ht="12.75">
      <c r="A973" s="19">
        <v>11</v>
      </c>
      <c r="B973" s="20" t="s">
        <v>45</v>
      </c>
      <c r="C973" s="15"/>
      <c r="D973" s="15"/>
      <c r="F973" s="66"/>
      <c r="G973" s="16"/>
      <c r="Z973" s="18" t="str">
        <f t="shared" si="136"/>
        <v xml:space="preserve"> </v>
      </c>
      <c r="AA973" s="18">
        <f t="shared" si="138"/>
        <v>74</v>
      </c>
      <c r="AB973" s="18">
        <f t="shared" ca="1" si="139"/>
        <v>96</v>
      </c>
      <c r="AC973" s="18">
        <f t="shared" ca="1" si="140"/>
        <v>0</v>
      </c>
      <c r="AE973" s="2" t="b">
        <f t="shared" si="137"/>
        <v>0</v>
      </c>
    </row>
    <row r="974" spans="1:31" ht="12.75">
      <c r="A974" s="19">
        <v>11</v>
      </c>
      <c r="B974" s="20" t="s">
        <v>57</v>
      </c>
      <c r="C974" s="15"/>
      <c r="D974" s="15"/>
      <c r="F974" s="66"/>
      <c r="G974" s="16"/>
      <c r="Z974" s="18" t="str">
        <f t="shared" si="136"/>
        <v xml:space="preserve"> </v>
      </c>
      <c r="AA974" s="18">
        <f t="shared" si="138"/>
        <v>74</v>
      </c>
      <c r="AB974" s="18">
        <f t="shared" ca="1" si="139"/>
        <v>96</v>
      </c>
      <c r="AC974" s="18">
        <f t="shared" ca="1" si="140"/>
        <v>0</v>
      </c>
      <c r="AE974" s="2" t="b">
        <f t="shared" si="137"/>
        <v>0</v>
      </c>
    </row>
    <row r="975" spans="1:31" ht="12.75">
      <c r="A975" s="19">
        <v>11</v>
      </c>
      <c r="B975" s="20" t="s">
        <v>69</v>
      </c>
      <c r="C975" s="15"/>
      <c r="D975" s="15"/>
      <c r="F975" s="66"/>
      <c r="G975" s="16"/>
      <c r="Z975" s="18" t="str">
        <f t="shared" si="136"/>
        <v xml:space="preserve"> </v>
      </c>
      <c r="AA975" s="18">
        <f t="shared" si="138"/>
        <v>74</v>
      </c>
      <c r="AB975" s="18">
        <f t="shared" ca="1" si="139"/>
        <v>96</v>
      </c>
      <c r="AC975" s="18">
        <f t="shared" ca="1" si="140"/>
        <v>0</v>
      </c>
      <c r="AE975" s="2" t="b">
        <f t="shared" si="137"/>
        <v>0</v>
      </c>
    </row>
    <row r="976" spans="1:31" ht="12.75">
      <c r="A976" s="19">
        <v>11</v>
      </c>
      <c r="B976" s="20" t="s">
        <v>81</v>
      </c>
      <c r="C976" s="15"/>
      <c r="D976" s="15"/>
      <c r="F976" s="66"/>
      <c r="G976" s="16"/>
      <c r="Z976" s="18" t="str">
        <f t="shared" si="136"/>
        <v xml:space="preserve"> </v>
      </c>
      <c r="AA976" s="18">
        <f t="shared" si="138"/>
        <v>74</v>
      </c>
      <c r="AB976" s="18">
        <f t="shared" ca="1" si="139"/>
        <v>96</v>
      </c>
      <c r="AC976" s="18">
        <f t="shared" ca="1" si="140"/>
        <v>0</v>
      </c>
      <c r="AE976" s="2" t="b">
        <f t="shared" si="137"/>
        <v>0</v>
      </c>
    </row>
    <row r="977" spans="1:31" ht="12.75">
      <c r="A977" s="19">
        <v>11</v>
      </c>
      <c r="B977" s="20" t="s">
        <v>93</v>
      </c>
      <c r="C977" s="15"/>
      <c r="D977" s="15"/>
      <c r="F977" s="66"/>
      <c r="G977" s="16"/>
      <c r="Z977" s="18" t="str">
        <f t="shared" si="136"/>
        <v xml:space="preserve"> </v>
      </c>
      <c r="AA977" s="18">
        <f t="shared" si="138"/>
        <v>74</v>
      </c>
      <c r="AB977" s="18">
        <f t="shared" ca="1" si="139"/>
        <v>96</v>
      </c>
      <c r="AC977" s="18">
        <f t="shared" ca="1" si="140"/>
        <v>0</v>
      </c>
      <c r="AE977" s="2" t="b">
        <f t="shared" si="137"/>
        <v>0</v>
      </c>
    </row>
    <row r="978" spans="1:31" ht="12.75">
      <c r="A978" s="19">
        <v>11</v>
      </c>
      <c r="B978" s="20" t="s">
        <v>10</v>
      </c>
      <c r="C978" s="15"/>
      <c r="D978" s="15"/>
      <c r="F978" s="66"/>
      <c r="G978" s="16"/>
      <c r="Z978" s="18" t="str">
        <f t="shared" si="136"/>
        <v xml:space="preserve"> </v>
      </c>
      <c r="AA978" s="18">
        <f t="shared" si="138"/>
        <v>74</v>
      </c>
      <c r="AB978" s="18">
        <f t="shared" ca="1" si="139"/>
        <v>96</v>
      </c>
      <c r="AC978" s="18">
        <f t="shared" ca="1" si="140"/>
        <v>0</v>
      </c>
      <c r="AE978" s="2" t="b">
        <f t="shared" si="137"/>
        <v>0</v>
      </c>
    </row>
    <row r="979" spans="1:31" ht="12.75">
      <c r="A979" s="19">
        <v>11</v>
      </c>
      <c r="B979" s="20" t="s">
        <v>22</v>
      </c>
      <c r="C979" s="15"/>
      <c r="D979" s="15"/>
      <c r="F979" s="66"/>
      <c r="G979" s="16"/>
      <c r="Z979" s="18" t="str">
        <f t="shared" si="136"/>
        <v xml:space="preserve"> </v>
      </c>
      <c r="AA979" s="18">
        <f t="shared" si="138"/>
        <v>75</v>
      </c>
      <c r="AB979" s="18">
        <f t="shared" ca="1" si="139"/>
        <v>96</v>
      </c>
      <c r="AC979" s="18">
        <f t="shared" ca="1" si="140"/>
        <v>0</v>
      </c>
      <c r="AE979" s="2" t="b">
        <f t="shared" si="137"/>
        <v>0</v>
      </c>
    </row>
    <row r="980" spans="1:31" ht="12.75">
      <c r="A980" s="19">
        <v>11</v>
      </c>
      <c r="B980" s="20" t="s">
        <v>34</v>
      </c>
      <c r="C980" s="15"/>
      <c r="D980" s="15"/>
      <c r="F980" s="66"/>
      <c r="G980" s="16"/>
      <c r="Z980" s="18" t="str">
        <f t="shared" si="136"/>
        <v xml:space="preserve"> </v>
      </c>
      <c r="AA980" s="18">
        <f t="shared" si="138"/>
        <v>75</v>
      </c>
      <c r="AB980" s="18">
        <f t="shared" ca="1" si="139"/>
        <v>96</v>
      </c>
      <c r="AC980" s="18">
        <f t="shared" ca="1" si="140"/>
        <v>0</v>
      </c>
      <c r="AE980" s="2" t="b">
        <f t="shared" si="137"/>
        <v>0</v>
      </c>
    </row>
    <row r="981" spans="1:31" ht="12.75">
      <c r="A981" s="19">
        <v>11</v>
      </c>
      <c r="B981" s="20" t="s">
        <v>46</v>
      </c>
      <c r="C981" s="15"/>
      <c r="D981" s="15"/>
      <c r="F981" s="66"/>
      <c r="G981" s="16"/>
      <c r="Z981" s="18" t="str">
        <f t="shared" si="136"/>
        <v xml:space="preserve"> </v>
      </c>
      <c r="AA981" s="18">
        <f t="shared" si="138"/>
        <v>75</v>
      </c>
      <c r="AB981" s="18">
        <f t="shared" ca="1" si="139"/>
        <v>96</v>
      </c>
      <c r="AC981" s="18">
        <f t="shared" ca="1" si="140"/>
        <v>0</v>
      </c>
      <c r="AE981" s="2" t="b">
        <f t="shared" si="137"/>
        <v>0</v>
      </c>
    </row>
    <row r="982" spans="1:31" ht="12.75">
      <c r="A982" s="19">
        <v>11</v>
      </c>
      <c r="B982" s="20" t="s">
        <v>58</v>
      </c>
      <c r="C982" s="15"/>
      <c r="D982" s="15"/>
      <c r="F982" s="66"/>
      <c r="G982" s="16"/>
      <c r="Z982" s="18" t="str">
        <f t="shared" si="136"/>
        <v xml:space="preserve"> </v>
      </c>
      <c r="AA982" s="18">
        <f t="shared" si="138"/>
        <v>75</v>
      </c>
      <c r="AB982" s="18">
        <f t="shared" ca="1" si="139"/>
        <v>96</v>
      </c>
      <c r="AC982" s="18">
        <f t="shared" ca="1" si="140"/>
        <v>0</v>
      </c>
      <c r="AE982" s="2" t="b">
        <f t="shared" si="137"/>
        <v>0</v>
      </c>
    </row>
    <row r="983" spans="1:31" ht="12.75">
      <c r="A983" s="19">
        <v>11</v>
      </c>
      <c r="B983" s="20" t="s">
        <v>70</v>
      </c>
      <c r="C983" s="15"/>
      <c r="D983" s="15"/>
      <c r="F983" s="66"/>
      <c r="G983" s="16"/>
      <c r="Z983" s="18" t="str">
        <f t="shared" si="136"/>
        <v xml:space="preserve"> </v>
      </c>
      <c r="AA983" s="18">
        <f t="shared" si="138"/>
        <v>75</v>
      </c>
      <c r="AB983" s="18">
        <f t="shared" ca="1" si="139"/>
        <v>96</v>
      </c>
      <c r="AC983" s="18">
        <f t="shared" ca="1" si="140"/>
        <v>0</v>
      </c>
      <c r="AE983" s="2" t="b">
        <f t="shared" si="137"/>
        <v>0</v>
      </c>
    </row>
    <row r="984" spans="1:31" ht="12.75">
      <c r="A984" s="19">
        <v>11</v>
      </c>
      <c r="B984" s="20" t="s">
        <v>82</v>
      </c>
      <c r="C984" s="15"/>
      <c r="D984" s="15"/>
      <c r="F984" s="66"/>
      <c r="G984" s="16"/>
      <c r="Z984" s="18" t="str">
        <f t="shared" si="136"/>
        <v xml:space="preserve"> </v>
      </c>
      <c r="AA984" s="18">
        <f t="shared" si="138"/>
        <v>75</v>
      </c>
      <c r="AB984" s="18">
        <f t="shared" ca="1" si="139"/>
        <v>96</v>
      </c>
      <c r="AC984" s="18">
        <f t="shared" ca="1" si="140"/>
        <v>0</v>
      </c>
      <c r="AE984" s="2" t="b">
        <f t="shared" si="137"/>
        <v>0</v>
      </c>
    </row>
    <row r="985" spans="1:31" ht="12.75">
      <c r="A985" s="19">
        <v>11</v>
      </c>
      <c r="B985" s="20" t="s">
        <v>94</v>
      </c>
      <c r="C985" s="15"/>
      <c r="D985" s="15"/>
      <c r="F985" s="66"/>
      <c r="G985" s="16"/>
      <c r="Z985" s="18" t="str">
        <f t="shared" si="136"/>
        <v xml:space="preserve"> </v>
      </c>
      <c r="AA985" s="18">
        <f t="shared" si="138"/>
        <v>75</v>
      </c>
      <c r="AB985" s="18">
        <f t="shared" ca="1" si="139"/>
        <v>96</v>
      </c>
      <c r="AC985" s="18">
        <f t="shared" ca="1" si="140"/>
        <v>0</v>
      </c>
      <c r="AE985" s="2" t="b">
        <f t="shared" si="137"/>
        <v>0</v>
      </c>
    </row>
    <row r="986" spans="1:31" ht="12.75">
      <c r="A986" s="19">
        <v>11</v>
      </c>
      <c r="B986" s="20" t="s">
        <v>11</v>
      </c>
      <c r="C986" s="15"/>
      <c r="D986" s="15"/>
      <c r="F986" s="66"/>
      <c r="G986" s="16"/>
      <c r="Z986" s="18" t="str">
        <f t="shared" si="136"/>
        <v xml:space="preserve"> </v>
      </c>
      <c r="AA986" s="18">
        <f t="shared" si="138"/>
        <v>75</v>
      </c>
      <c r="AB986" s="18">
        <f t="shared" ca="1" si="139"/>
        <v>96</v>
      </c>
      <c r="AC986" s="18">
        <f t="shared" ca="1" si="140"/>
        <v>0</v>
      </c>
      <c r="AE986" s="2" t="b">
        <f t="shared" si="137"/>
        <v>0</v>
      </c>
    </row>
    <row r="987" spans="1:31" ht="12.75">
      <c r="A987" s="19">
        <v>11</v>
      </c>
      <c r="B987" s="20" t="s">
        <v>23</v>
      </c>
      <c r="C987" s="15"/>
      <c r="D987" s="15"/>
      <c r="F987" s="66"/>
      <c r="G987" s="16"/>
      <c r="Z987" s="18" t="str">
        <f t="shared" si="136"/>
        <v xml:space="preserve"> </v>
      </c>
      <c r="AA987" s="18">
        <f t="shared" si="138"/>
        <v>75</v>
      </c>
      <c r="AB987" s="18">
        <f t="shared" ca="1" si="139"/>
        <v>96</v>
      </c>
      <c r="AC987" s="18">
        <f t="shared" ca="1" si="140"/>
        <v>0</v>
      </c>
      <c r="AE987" s="2" t="b">
        <f t="shared" si="137"/>
        <v>0</v>
      </c>
    </row>
    <row r="988" spans="1:31" ht="12.75">
      <c r="A988" s="19">
        <v>11</v>
      </c>
      <c r="B988" s="20" t="s">
        <v>35</v>
      </c>
      <c r="C988" s="15"/>
      <c r="D988" s="15"/>
      <c r="F988" s="66"/>
      <c r="G988" s="16"/>
      <c r="Z988" s="18" t="str">
        <f t="shared" si="136"/>
        <v xml:space="preserve"> </v>
      </c>
      <c r="AA988" s="18">
        <f t="shared" si="138"/>
        <v>75</v>
      </c>
      <c r="AB988" s="18">
        <f t="shared" ca="1" si="139"/>
        <v>96</v>
      </c>
      <c r="AC988" s="18">
        <f t="shared" ca="1" si="140"/>
        <v>0</v>
      </c>
      <c r="AE988" s="2" t="b">
        <f t="shared" si="137"/>
        <v>0</v>
      </c>
    </row>
    <row r="989" spans="1:31" ht="12.75">
      <c r="A989" s="19">
        <v>11</v>
      </c>
      <c r="B989" s="20" t="s">
        <v>47</v>
      </c>
      <c r="C989" s="15"/>
      <c r="D989" s="15"/>
      <c r="F989" s="66"/>
      <c r="G989" s="16"/>
      <c r="Z989" s="18" t="str">
        <f t="shared" si="136"/>
        <v xml:space="preserve"> </v>
      </c>
      <c r="AA989" s="18">
        <f t="shared" si="138"/>
        <v>75</v>
      </c>
      <c r="AB989" s="18">
        <f t="shared" ca="1" si="139"/>
        <v>96</v>
      </c>
      <c r="AC989" s="18">
        <f t="shared" ca="1" si="140"/>
        <v>0</v>
      </c>
      <c r="AE989" s="2" t="b">
        <f t="shared" si="137"/>
        <v>0</v>
      </c>
    </row>
    <row r="990" spans="1:31" ht="12.75">
      <c r="A990" s="19">
        <v>11</v>
      </c>
      <c r="B990" s="20" t="s">
        <v>59</v>
      </c>
      <c r="C990" s="15"/>
      <c r="D990" s="15"/>
      <c r="F990" s="66"/>
      <c r="G990" s="16"/>
      <c r="Z990" s="18" t="str">
        <f t="shared" si="136"/>
        <v xml:space="preserve"> </v>
      </c>
      <c r="AA990" s="18">
        <f t="shared" si="138"/>
        <v>75</v>
      </c>
      <c r="AB990" s="18">
        <f t="shared" ca="1" si="139"/>
        <v>96</v>
      </c>
      <c r="AC990" s="18">
        <f t="shared" ca="1" si="140"/>
        <v>0</v>
      </c>
      <c r="AE990" s="2" t="b">
        <f t="shared" si="137"/>
        <v>0</v>
      </c>
    </row>
    <row r="991" spans="1:31" ht="12.75">
      <c r="A991" s="19">
        <v>11</v>
      </c>
      <c r="B991" s="20" t="s">
        <v>71</v>
      </c>
      <c r="C991" s="15"/>
      <c r="D991" s="15"/>
      <c r="F991" s="66"/>
      <c r="G991" s="16"/>
      <c r="Z991" s="18" t="str">
        <f t="shared" si="136"/>
        <v xml:space="preserve"> </v>
      </c>
      <c r="AA991" s="18">
        <f t="shared" si="138"/>
        <v>75</v>
      </c>
      <c r="AB991" s="18">
        <f t="shared" ca="1" si="139"/>
        <v>96</v>
      </c>
      <c r="AC991" s="18">
        <f t="shared" ca="1" si="140"/>
        <v>0</v>
      </c>
      <c r="AE991" s="2" t="b">
        <f t="shared" si="137"/>
        <v>0</v>
      </c>
    </row>
    <row r="992" spans="1:31" ht="12.75">
      <c r="A992" s="19">
        <v>11</v>
      </c>
      <c r="B992" s="20" t="s">
        <v>83</v>
      </c>
      <c r="C992" s="15"/>
      <c r="D992" s="15"/>
      <c r="F992" s="66"/>
      <c r="G992" s="16"/>
      <c r="Z992" s="18" t="str">
        <f t="shared" si="136"/>
        <v xml:space="preserve"> </v>
      </c>
      <c r="AA992" s="18">
        <f t="shared" si="138"/>
        <v>76</v>
      </c>
      <c r="AB992" s="18">
        <f t="shared" ca="1" si="139"/>
        <v>96</v>
      </c>
      <c r="AC992" s="18">
        <f t="shared" ca="1" si="140"/>
        <v>0</v>
      </c>
      <c r="AE992" s="2" t="b">
        <f t="shared" si="137"/>
        <v>0</v>
      </c>
    </row>
    <row r="993" spans="1:31" ht="12.75">
      <c r="A993" s="19">
        <v>11</v>
      </c>
      <c r="B993" s="20" t="s">
        <v>95</v>
      </c>
      <c r="C993" s="15"/>
      <c r="D993" s="15"/>
      <c r="F993" s="66"/>
      <c r="G993" s="16"/>
      <c r="Z993" s="18" t="str">
        <f t="shared" si="136"/>
        <v xml:space="preserve"> </v>
      </c>
      <c r="AA993" s="18">
        <f t="shared" si="138"/>
        <v>76</v>
      </c>
      <c r="AB993" s="18">
        <f t="shared" ca="1" si="139"/>
        <v>96</v>
      </c>
      <c r="AC993" s="18">
        <f t="shared" ca="1" si="140"/>
        <v>0</v>
      </c>
      <c r="AE993" s="2" t="b">
        <f t="shared" si="137"/>
        <v>0</v>
      </c>
    </row>
    <row r="994" spans="1:31" ht="12.75">
      <c r="A994" s="19">
        <v>11</v>
      </c>
      <c r="B994" s="20" t="s">
        <v>12</v>
      </c>
      <c r="C994" s="15"/>
      <c r="D994" s="15"/>
      <c r="F994" s="66"/>
      <c r="G994" s="16"/>
      <c r="Z994" s="18" t="str">
        <f t="shared" si="136"/>
        <v xml:space="preserve"> </v>
      </c>
      <c r="AA994" s="18">
        <f t="shared" si="138"/>
        <v>76</v>
      </c>
      <c r="AB994" s="18">
        <f t="shared" ca="1" si="139"/>
        <v>96</v>
      </c>
      <c r="AC994" s="18">
        <f t="shared" ca="1" si="140"/>
        <v>0</v>
      </c>
      <c r="AE994" s="2" t="b">
        <f t="shared" si="137"/>
        <v>0</v>
      </c>
    </row>
    <row r="995" spans="1:31" ht="12.75">
      <c r="A995" s="19">
        <v>11</v>
      </c>
      <c r="B995" s="20" t="s">
        <v>24</v>
      </c>
      <c r="C995" s="15"/>
      <c r="D995" s="15"/>
      <c r="F995" s="66"/>
      <c r="G995" s="16"/>
      <c r="Z995" s="18" t="str">
        <f t="shared" si="136"/>
        <v xml:space="preserve"> </v>
      </c>
      <c r="AA995" s="18">
        <f t="shared" si="138"/>
        <v>76</v>
      </c>
      <c r="AB995" s="18">
        <f t="shared" ca="1" si="139"/>
        <v>96</v>
      </c>
      <c r="AC995" s="18">
        <f t="shared" ca="1" si="140"/>
        <v>0</v>
      </c>
      <c r="AE995" s="2" t="b">
        <f t="shared" si="137"/>
        <v>0</v>
      </c>
    </row>
    <row r="996" spans="1:31" ht="12.75">
      <c r="A996" s="19">
        <v>11</v>
      </c>
      <c r="B996" s="20" t="s">
        <v>36</v>
      </c>
      <c r="C996" s="15"/>
      <c r="D996" s="15"/>
      <c r="F996" s="66"/>
      <c r="G996" s="16"/>
      <c r="Z996" s="18" t="str">
        <f t="shared" si="136"/>
        <v xml:space="preserve"> </v>
      </c>
      <c r="AA996" s="18">
        <f t="shared" si="138"/>
        <v>76</v>
      </c>
      <c r="AB996" s="18">
        <f t="shared" ca="1" si="139"/>
        <v>96</v>
      </c>
      <c r="AC996" s="18">
        <f t="shared" ca="1" si="140"/>
        <v>0</v>
      </c>
      <c r="AE996" s="2" t="b">
        <f t="shared" si="137"/>
        <v>0</v>
      </c>
    </row>
    <row r="997" spans="1:31" ht="12.75">
      <c r="A997" s="19">
        <v>11</v>
      </c>
      <c r="B997" s="20" t="s">
        <v>48</v>
      </c>
      <c r="C997" s="15"/>
      <c r="D997" s="15"/>
      <c r="F997" s="66"/>
      <c r="G997" s="16"/>
      <c r="Z997" s="18" t="str">
        <f t="shared" si="136"/>
        <v xml:space="preserve"> </v>
      </c>
      <c r="AA997" s="18">
        <f t="shared" si="138"/>
        <v>76</v>
      </c>
      <c r="AB997" s="18">
        <f t="shared" ca="1" si="139"/>
        <v>96</v>
      </c>
      <c r="AC997" s="18">
        <f t="shared" ca="1" si="140"/>
        <v>0</v>
      </c>
      <c r="AE997" s="2" t="b">
        <f t="shared" si="137"/>
        <v>0</v>
      </c>
    </row>
    <row r="998" spans="1:31" ht="12.75">
      <c r="A998" s="19">
        <v>11</v>
      </c>
      <c r="B998" s="20" t="s">
        <v>60</v>
      </c>
      <c r="C998" s="15"/>
      <c r="D998" s="15"/>
      <c r="F998" s="66"/>
      <c r="G998" s="16"/>
      <c r="Z998" s="18" t="str">
        <f t="shared" si="136"/>
        <v xml:space="preserve"> </v>
      </c>
      <c r="AA998" s="18">
        <f t="shared" si="138"/>
        <v>76</v>
      </c>
      <c r="AB998" s="18">
        <f t="shared" ca="1" si="139"/>
        <v>96</v>
      </c>
      <c r="AC998" s="18">
        <f t="shared" ca="1" si="140"/>
        <v>0</v>
      </c>
      <c r="AE998" s="2" t="b">
        <f t="shared" si="137"/>
        <v>0</v>
      </c>
    </row>
    <row r="999" spans="1:31" ht="12.75">
      <c r="A999" s="19">
        <v>11</v>
      </c>
      <c r="B999" s="20" t="s">
        <v>72</v>
      </c>
      <c r="C999" s="15"/>
      <c r="D999" s="15"/>
      <c r="F999" s="66"/>
      <c r="G999" s="16"/>
      <c r="Z999" s="18" t="str">
        <f t="shared" si="136"/>
        <v xml:space="preserve"> </v>
      </c>
      <c r="AA999" s="18">
        <f t="shared" si="138"/>
        <v>76</v>
      </c>
      <c r="AB999" s="18">
        <f t="shared" ca="1" si="139"/>
        <v>96</v>
      </c>
      <c r="AC999" s="18">
        <f t="shared" ca="1" si="140"/>
        <v>0</v>
      </c>
      <c r="AE999" s="2" t="b">
        <f t="shared" si="137"/>
        <v>0</v>
      </c>
    </row>
    <row r="1000" spans="1:31" ht="12.75">
      <c r="A1000" s="19">
        <v>11</v>
      </c>
      <c r="B1000" s="20" t="s">
        <v>84</v>
      </c>
      <c r="C1000" s="15"/>
      <c r="D1000" s="15"/>
      <c r="F1000" s="66"/>
      <c r="G1000" s="16"/>
      <c r="Z1000" s="18" t="str">
        <f t="shared" si="136"/>
        <v xml:space="preserve"> </v>
      </c>
      <c r="AA1000" s="18">
        <f t="shared" si="138"/>
        <v>76</v>
      </c>
      <c r="AB1000" s="18">
        <f t="shared" ca="1" si="139"/>
        <v>96</v>
      </c>
      <c r="AC1000" s="18">
        <f t="shared" ca="1" si="140"/>
        <v>0</v>
      </c>
      <c r="AE1000" s="2" t="b">
        <f t="shared" si="137"/>
        <v>0</v>
      </c>
    </row>
    <row r="1001" spans="1:31" ht="12.75">
      <c r="A1001" s="19">
        <v>11</v>
      </c>
      <c r="B1001" s="20" t="s">
        <v>96</v>
      </c>
      <c r="C1001" s="15"/>
      <c r="D1001" s="15"/>
      <c r="F1001" s="66"/>
      <c r="G1001" s="16"/>
      <c r="Z1001" s="18" t="str">
        <f t="shared" si="136"/>
        <v xml:space="preserve"> </v>
      </c>
      <c r="AA1001" s="18">
        <f t="shared" si="138"/>
        <v>76</v>
      </c>
      <c r="AB1001" s="18">
        <f t="shared" ca="1" si="139"/>
        <v>96</v>
      </c>
      <c r="AC1001" s="18">
        <f t="shared" ca="1" si="140"/>
        <v>0</v>
      </c>
      <c r="AE1001" s="2" t="b">
        <f t="shared" si="137"/>
        <v>0</v>
      </c>
    </row>
    <row r="1002" spans="1:31" ht="12.75">
      <c r="A1002" s="19">
        <v>11</v>
      </c>
      <c r="B1002" s="20" t="s">
        <v>13</v>
      </c>
      <c r="C1002" s="15"/>
      <c r="D1002" s="15"/>
      <c r="F1002" s="66"/>
      <c r="G1002" s="16"/>
      <c r="Z1002" s="18" t="str">
        <f t="shared" si="136"/>
        <v xml:space="preserve"> </v>
      </c>
      <c r="AA1002" s="18">
        <f t="shared" si="138"/>
        <v>76</v>
      </c>
      <c r="AB1002" s="18">
        <f t="shared" ca="1" si="139"/>
        <v>96</v>
      </c>
      <c r="AC1002" s="18">
        <f t="shared" ca="1" si="140"/>
        <v>0</v>
      </c>
      <c r="AE1002" s="2" t="b">
        <f t="shared" si="137"/>
        <v>0</v>
      </c>
    </row>
    <row r="1003" spans="1:31" ht="12.75">
      <c r="A1003" s="19">
        <v>11</v>
      </c>
      <c r="B1003" s="20" t="s">
        <v>25</v>
      </c>
      <c r="C1003" s="15"/>
      <c r="D1003" s="15"/>
      <c r="F1003" s="66"/>
      <c r="G1003" s="16"/>
      <c r="Z1003" s="18" t="str">
        <f t="shared" si="136"/>
        <v xml:space="preserve"> </v>
      </c>
      <c r="AA1003" s="18">
        <f t="shared" si="138"/>
        <v>76</v>
      </c>
      <c r="AB1003" s="18">
        <f t="shared" ca="1" si="139"/>
        <v>96</v>
      </c>
      <c r="AC1003" s="18">
        <f t="shared" ca="1" si="140"/>
        <v>0</v>
      </c>
      <c r="AE1003" s="2" t="b">
        <f t="shared" si="137"/>
        <v>0</v>
      </c>
    </row>
    <row r="1004" spans="1:31" ht="12.75">
      <c r="A1004" s="19">
        <v>11</v>
      </c>
      <c r="B1004" s="20" t="s">
        <v>37</v>
      </c>
      <c r="C1004" s="15"/>
      <c r="D1004" s="15"/>
      <c r="F1004" s="66"/>
      <c r="G1004" s="16"/>
      <c r="Z1004" s="18" t="str">
        <f t="shared" si="136"/>
        <v xml:space="preserve"> </v>
      </c>
      <c r="AA1004" s="18">
        <f t="shared" si="138"/>
        <v>76</v>
      </c>
      <c r="AB1004" s="18">
        <f t="shared" ca="1" si="139"/>
        <v>96</v>
      </c>
      <c r="AC1004" s="18">
        <f t="shared" ca="1" si="140"/>
        <v>0</v>
      </c>
      <c r="AE1004" s="2" t="b">
        <f t="shared" si="137"/>
        <v>0</v>
      </c>
    </row>
    <row r="1005" spans="1:31" ht="12.75">
      <c r="A1005" s="19">
        <v>11</v>
      </c>
      <c r="B1005" s="20" t="s">
        <v>49</v>
      </c>
      <c r="C1005" s="15"/>
      <c r="D1005" s="15"/>
      <c r="F1005" s="66"/>
      <c r="G1005" s="16"/>
      <c r="Z1005" s="18" t="str">
        <f t="shared" si="136"/>
        <v xml:space="preserve"> </v>
      </c>
      <c r="AA1005" s="18">
        <f t="shared" si="138"/>
        <v>77</v>
      </c>
      <c r="AB1005" s="18">
        <f t="shared" ca="1" si="139"/>
        <v>96</v>
      </c>
      <c r="AC1005" s="18">
        <f t="shared" ca="1" si="140"/>
        <v>0</v>
      </c>
      <c r="AE1005" s="2" t="b">
        <f t="shared" si="137"/>
        <v>0</v>
      </c>
    </row>
    <row r="1006" spans="1:31" ht="12.75">
      <c r="A1006" s="19">
        <v>11</v>
      </c>
      <c r="B1006" s="20" t="s">
        <v>61</v>
      </c>
      <c r="C1006" s="15"/>
      <c r="D1006" s="15"/>
      <c r="F1006" s="66"/>
      <c r="G1006" s="16"/>
      <c r="Z1006" s="18" t="str">
        <f t="shared" si="136"/>
        <v xml:space="preserve"> </v>
      </c>
      <c r="AA1006" s="18">
        <f t="shared" si="138"/>
        <v>77</v>
      </c>
      <c r="AB1006" s="18">
        <f t="shared" ca="1" si="139"/>
        <v>96</v>
      </c>
      <c r="AC1006" s="18">
        <f t="shared" ca="1" si="140"/>
        <v>0</v>
      </c>
      <c r="AE1006" s="2" t="b">
        <f t="shared" si="137"/>
        <v>0</v>
      </c>
    </row>
    <row r="1007" spans="1:31" ht="12.75">
      <c r="A1007" s="19">
        <v>11</v>
      </c>
      <c r="B1007" s="20" t="s">
        <v>73</v>
      </c>
      <c r="C1007" s="15"/>
      <c r="D1007" s="15"/>
      <c r="F1007" s="66"/>
      <c r="G1007" s="16"/>
      <c r="Z1007" s="18" t="str">
        <f t="shared" si="136"/>
        <v xml:space="preserve"> </v>
      </c>
      <c r="AA1007" s="18">
        <f t="shared" si="138"/>
        <v>77</v>
      </c>
      <c r="AB1007" s="18">
        <f t="shared" ca="1" si="139"/>
        <v>96</v>
      </c>
      <c r="AC1007" s="18">
        <f t="shared" ca="1" si="140"/>
        <v>0</v>
      </c>
      <c r="AE1007" s="2" t="b">
        <f t="shared" si="137"/>
        <v>0</v>
      </c>
    </row>
    <row r="1008" spans="1:31" ht="12.75">
      <c r="A1008" s="19">
        <v>11</v>
      </c>
      <c r="B1008" s="20" t="s">
        <v>85</v>
      </c>
      <c r="C1008" s="15"/>
      <c r="D1008" s="15"/>
      <c r="F1008" s="66"/>
      <c r="G1008" s="16"/>
      <c r="Z1008" s="18" t="str">
        <f t="shared" si="136"/>
        <v xml:space="preserve"> </v>
      </c>
      <c r="AA1008" s="18">
        <f t="shared" si="138"/>
        <v>77</v>
      </c>
      <c r="AB1008" s="18">
        <f t="shared" ca="1" si="139"/>
        <v>96</v>
      </c>
      <c r="AC1008" s="18">
        <f t="shared" ca="1" si="140"/>
        <v>0</v>
      </c>
      <c r="AE1008" s="2" t="b">
        <f t="shared" si="137"/>
        <v>0</v>
      </c>
    </row>
    <row r="1009" spans="1:31" ht="12.75">
      <c r="A1009" s="19">
        <v>11</v>
      </c>
      <c r="B1009" s="20" t="s">
        <v>97</v>
      </c>
      <c r="C1009" s="15"/>
      <c r="D1009" s="15"/>
      <c r="F1009" s="66"/>
      <c r="G1009" s="16"/>
      <c r="Z1009" s="18" t="str">
        <f t="shared" si="136"/>
        <v xml:space="preserve"> </v>
      </c>
      <c r="AA1009" s="18">
        <f t="shared" si="138"/>
        <v>77</v>
      </c>
      <c r="AB1009" s="18">
        <f t="shared" ca="1" si="139"/>
        <v>96</v>
      </c>
      <c r="AC1009" s="18">
        <f t="shared" ca="1" si="140"/>
        <v>0</v>
      </c>
      <c r="AE1009" s="2" t="b">
        <f t="shared" si="137"/>
        <v>0</v>
      </c>
    </row>
    <row r="1010" spans="1:31" ht="12.75">
      <c r="A1010" s="19">
        <v>11</v>
      </c>
      <c r="B1010" s="20" t="s">
        <v>14</v>
      </c>
      <c r="C1010" s="15"/>
      <c r="D1010" s="15"/>
      <c r="F1010" s="66"/>
      <c r="G1010" s="16"/>
      <c r="Z1010" s="18" t="str">
        <f t="shared" si="136"/>
        <v xml:space="preserve"> </v>
      </c>
      <c r="AA1010" s="18">
        <f t="shared" si="138"/>
        <v>77</v>
      </c>
      <c r="AB1010" s="18">
        <f t="shared" ca="1" si="139"/>
        <v>96</v>
      </c>
      <c r="AC1010" s="18">
        <f t="shared" ca="1" si="140"/>
        <v>0</v>
      </c>
      <c r="AE1010" s="2" t="b">
        <f t="shared" si="137"/>
        <v>0</v>
      </c>
    </row>
    <row r="1011" spans="1:31" ht="12.75">
      <c r="A1011" s="19">
        <v>11</v>
      </c>
      <c r="B1011" s="20" t="s">
        <v>26</v>
      </c>
      <c r="C1011" s="15"/>
      <c r="D1011" s="15"/>
      <c r="F1011" s="66"/>
      <c r="G1011" s="16"/>
      <c r="Z1011" s="18" t="str">
        <f t="shared" si="136"/>
        <v xml:space="preserve"> </v>
      </c>
      <c r="AA1011" s="18">
        <f t="shared" si="138"/>
        <v>77</v>
      </c>
      <c r="AB1011" s="18">
        <f t="shared" ca="1" si="139"/>
        <v>96</v>
      </c>
      <c r="AC1011" s="18">
        <f t="shared" ca="1" si="140"/>
        <v>0</v>
      </c>
      <c r="AE1011" s="2" t="b">
        <f t="shared" si="137"/>
        <v>0</v>
      </c>
    </row>
    <row r="1012" spans="1:31" ht="12.75">
      <c r="A1012" s="19">
        <v>11</v>
      </c>
      <c r="B1012" s="20" t="s">
        <v>38</v>
      </c>
      <c r="C1012" s="15"/>
      <c r="D1012" s="15"/>
      <c r="F1012" s="66"/>
      <c r="G1012" s="16"/>
      <c r="Z1012" s="18" t="str">
        <f t="shared" si="136"/>
        <v xml:space="preserve"> </v>
      </c>
      <c r="AA1012" s="18">
        <f t="shared" si="138"/>
        <v>77</v>
      </c>
      <c r="AB1012" s="18">
        <f t="shared" ca="1" si="139"/>
        <v>96</v>
      </c>
      <c r="AC1012" s="18">
        <f t="shared" ca="1" si="140"/>
        <v>0</v>
      </c>
      <c r="AE1012" s="2" t="b">
        <f t="shared" si="137"/>
        <v>0</v>
      </c>
    </row>
    <row r="1013" spans="1:31" ht="12.75">
      <c r="A1013" s="19">
        <v>11</v>
      </c>
      <c r="B1013" s="20" t="s">
        <v>50</v>
      </c>
      <c r="C1013" s="15"/>
      <c r="D1013" s="15"/>
      <c r="F1013" s="66"/>
      <c r="G1013" s="16"/>
      <c r="Z1013" s="18" t="str">
        <f t="shared" si="136"/>
        <v xml:space="preserve"> </v>
      </c>
      <c r="AA1013" s="18">
        <f t="shared" si="138"/>
        <v>77</v>
      </c>
      <c r="AB1013" s="18">
        <f t="shared" ca="1" si="139"/>
        <v>96</v>
      </c>
      <c r="AC1013" s="18">
        <f t="shared" ca="1" si="140"/>
        <v>0</v>
      </c>
      <c r="AE1013" s="2" t="b">
        <f t="shared" si="137"/>
        <v>0</v>
      </c>
    </row>
    <row r="1014" spans="1:31" ht="12.75">
      <c r="A1014" s="19">
        <v>11</v>
      </c>
      <c r="B1014" s="20" t="s">
        <v>62</v>
      </c>
      <c r="C1014" s="15"/>
      <c r="D1014" s="15"/>
      <c r="F1014" s="66"/>
      <c r="G1014" s="16"/>
      <c r="Z1014" s="18" t="str">
        <f t="shared" si="136"/>
        <v xml:space="preserve"> </v>
      </c>
      <c r="AA1014" s="18">
        <f t="shared" si="138"/>
        <v>77</v>
      </c>
      <c r="AB1014" s="18">
        <f t="shared" ca="1" si="139"/>
        <v>96</v>
      </c>
      <c r="AC1014" s="18">
        <f t="shared" ca="1" si="140"/>
        <v>0</v>
      </c>
      <c r="AE1014" s="2" t="b">
        <f t="shared" si="137"/>
        <v>0</v>
      </c>
    </row>
    <row r="1015" spans="1:31" ht="12.75">
      <c r="A1015" s="19">
        <v>11</v>
      </c>
      <c r="B1015" s="20" t="s">
        <v>74</v>
      </c>
      <c r="C1015" s="15"/>
      <c r="D1015" s="15"/>
      <c r="F1015" s="66"/>
      <c r="G1015" s="16"/>
      <c r="Z1015" s="18" t="str">
        <f t="shared" si="136"/>
        <v xml:space="preserve"> </v>
      </c>
      <c r="AA1015" s="18">
        <f t="shared" si="138"/>
        <v>77</v>
      </c>
      <c r="AB1015" s="18">
        <f t="shared" ca="1" si="139"/>
        <v>96</v>
      </c>
      <c r="AC1015" s="18">
        <f t="shared" ca="1" si="140"/>
        <v>0</v>
      </c>
      <c r="AE1015" s="2" t="b">
        <f t="shared" si="137"/>
        <v>0</v>
      </c>
    </row>
    <row r="1016" spans="1:31" ht="12.75">
      <c r="A1016" s="19">
        <v>11</v>
      </c>
      <c r="B1016" s="20" t="s">
        <v>86</v>
      </c>
      <c r="C1016" s="15"/>
      <c r="D1016" s="15"/>
      <c r="F1016" s="66"/>
      <c r="G1016" s="16"/>
      <c r="Z1016" s="18" t="str">
        <f t="shared" si="136"/>
        <v xml:space="preserve"> </v>
      </c>
      <c r="AA1016" s="18">
        <f t="shared" si="138"/>
        <v>77</v>
      </c>
      <c r="AB1016" s="18">
        <f t="shared" ca="1" si="139"/>
        <v>96</v>
      </c>
      <c r="AC1016" s="18">
        <f t="shared" ca="1" si="140"/>
        <v>0</v>
      </c>
      <c r="AE1016" s="2" t="b">
        <f t="shared" si="137"/>
        <v>0</v>
      </c>
    </row>
    <row r="1017" spans="1:31" ht="12.75">
      <c r="A1017" s="19">
        <v>11</v>
      </c>
      <c r="B1017" s="20" t="s">
        <v>98</v>
      </c>
      <c r="C1017" s="15"/>
      <c r="D1017" s="15"/>
      <c r="F1017" s="66"/>
      <c r="G1017" s="16"/>
      <c r="Z1017" s="18" t="str">
        <f t="shared" si="136"/>
        <v xml:space="preserve"> </v>
      </c>
      <c r="AA1017" s="18">
        <f t="shared" si="138"/>
        <v>77</v>
      </c>
      <c r="AB1017" s="18">
        <f t="shared" ca="1" si="139"/>
        <v>96</v>
      </c>
      <c r="AC1017" s="18">
        <f t="shared" ca="1" si="140"/>
        <v>0</v>
      </c>
      <c r="AE1017" s="2" t="b">
        <f t="shared" si="137"/>
        <v>0</v>
      </c>
    </row>
    <row r="1018" spans="1:31" ht="12.75">
      <c r="A1018" s="19">
        <v>11</v>
      </c>
      <c r="B1018" s="20" t="s">
        <v>15</v>
      </c>
      <c r="C1018" s="15"/>
      <c r="D1018" s="15"/>
      <c r="F1018" s="66"/>
      <c r="G1018" s="16"/>
      <c r="Z1018" s="18" t="str">
        <f t="shared" si="136"/>
        <v xml:space="preserve"> </v>
      </c>
      <c r="AA1018" s="18">
        <f t="shared" si="138"/>
        <v>78</v>
      </c>
      <c r="AB1018" s="18">
        <f t="shared" ca="1" si="139"/>
        <v>96</v>
      </c>
      <c r="AC1018" s="18">
        <f t="shared" ca="1" si="140"/>
        <v>0</v>
      </c>
      <c r="AE1018" s="2" t="b">
        <f t="shared" si="137"/>
        <v>0</v>
      </c>
    </row>
    <row r="1019" spans="1:31" ht="12.75">
      <c r="A1019" s="19">
        <v>11</v>
      </c>
      <c r="B1019" s="20" t="s">
        <v>27</v>
      </c>
      <c r="C1019" s="15"/>
      <c r="D1019" s="15"/>
      <c r="F1019" s="66"/>
      <c r="G1019" s="16"/>
      <c r="Z1019" s="18" t="str">
        <f t="shared" si="136"/>
        <v xml:space="preserve"> </v>
      </c>
      <c r="AA1019" s="18">
        <f t="shared" si="138"/>
        <v>78</v>
      </c>
      <c r="AB1019" s="18">
        <f t="shared" ca="1" si="139"/>
        <v>96</v>
      </c>
      <c r="AC1019" s="18">
        <f t="shared" ca="1" si="140"/>
        <v>0</v>
      </c>
      <c r="AE1019" s="2" t="b">
        <f t="shared" si="137"/>
        <v>0</v>
      </c>
    </row>
    <row r="1020" spans="1:31" ht="12.75">
      <c r="A1020" s="19">
        <v>11</v>
      </c>
      <c r="B1020" s="20" t="s">
        <v>39</v>
      </c>
      <c r="C1020" s="15"/>
      <c r="D1020" s="15"/>
      <c r="F1020" s="66"/>
      <c r="G1020" s="16"/>
      <c r="Z1020" s="18" t="str">
        <f t="shared" si="136"/>
        <v xml:space="preserve"> </v>
      </c>
      <c r="AA1020" s="18">
        <f t="shared" si="138"/>
        <v>78</v>
      </c>
      <c r="AB1020" s="18">
        <f t="shared" ca="1" si="139"/>
        <v>96</v>
      </c>
      <c r="AC1020" s="18">
        <f t="shared" ca="1" si="140"/>
        <v>0</v>
      </c>
      <c r="AE1020" s="2" t="b">
        <f t="shared" si="137"/>
        <v>0</v>
      </c>
    </row>
    <row r="1021" spans="1:31" ht="12.75">
      <c r="A1021" s="19">
        <v>11</v>
      </c>
      <c r="B1021" s="20" t="s">
        <v>51</v>
      </c>
      <c r="C1021" s="15"/>
      <c r="D1021" s="15"/>
      <c r="F1021" s="66"/>
      <c r="G1021" s="16"/>
      <c r="Z1021" s="18" t="str">
        <f t="shared" si="136"/>
        <v xml:space="preserve"> </v>
      </c>
      <c r="AA1021" s="18">
        <f t="shared" si="138"/>
        <v>78</v>
      </c>
      <c r="AB1021" s="18">
        <f t="shared" ca="1" si="139"/>
        <v>96</v>
      </c>
      <c r="AC1021" s="18">
        <f t="shared" ca="1" si="140"/>
        <v>0</v>
      </c>
      <c r="AE1021" s="2" t="b">
        <f t="shared" si="137"/>
        <v>0</v>
      </c>
    </row>
    <row r="1022" spans="1:31" ht="12.75">
      <c r="A1022" s="19">
        <v>11</v>
      </c>
      <c r="B1022" s="20" t="s">
        <v>63</v>
      </c>
      <c r="C1022" s="15"/>
      <c r="D1022" s="15"/>
      <c r="F1022" s="66"/>
      <c r="G1022" s="16"/>
      <c r="Z1022" s="18" t="str">
        <f t="shared" si="136"/>
        <v xml:space="preserve"> </v>
      </c>
      <c r="AA1022" s="18">
        <f t="shared" si="138"/>
        <v>78</v>
      </c>
      <c r="AB1022" s="18">
        <f t="shared" ca="1" si="139"/>
        <v>96</v>
      </c>
      <c r="AC1022" s="18">
        <f t="shared" ca="1" si="140"/>
        <v>0</v>
      </c>
      <c r="AE1022" s="2" t="b">
        <f t="shared" si="137"/>
        <v>0</v>
      </c>
    </row>
    <row r="1023" spans="1:31" ht="12.75">
      <c r="A1023" s="19">
        <v>11</v>
      </c>
      <c r="B1023" s="20" t="s">
        <v>75</v>
      </c>
      <c r="C1023" s="15"/>
      <c r="D1023" s="15"/>
      <c r="F1023" s="66"/>
      <c r="G1023" s="16"/>
      <c r="Z1023" s="18" t="str">
        <f t="shared" si="136"/>
        <v xml:space="preserve"> </v>
      </c>
      <c r="AA1023" s="18">
        <f t="shared" si="138"/>
        <v>78</v>
      </c>
      <c r="AB1023" s="18">
        <f t="shared" ca="1" si="139"/>
        <v>96</v>
      </c>
      <c r="AC1023" s="18">
        <f t="shared" ca="1" si="140"/>
        <v>0</v>
      </c>
      <c r="AE1023" s="2" t="b">
        <f t="shared" si="137"/>
        <v>0</v>
      </c>
    </row>
    <row r="1024" spans="1:31" ht="12.75">
      <c r="A1024" s="19">
        <v>11</v>
      </c>
      <c r="B1024" s="20" t="s">
        <v>87</v>
      </c>
      <c r="C1024" s="15"/>
      <c r="D1024" s="15"/>
      <c r="F1024" s="66"/>
      <c r="G1024" s="16"/>
      <c r="Z1024" s="18" t="str">
        <f t="shared" si="136"/>
        <v xml:space="preserve"> </v>
      </c>
      <c r="AA1024" s="18">
        <f t="shared" si="138"/>
        <v>78</v>
      </c>
      <c r="AB1024" s="18">
        <f t="shared" ca="1" si="139"/>
        <v>96</v>
      </c>
      <c r="AC1024" s="18">
        <f t="shared" ca="1" si="140"/>
        <v>0</v>
      </c>
      <c r="AE1024" s="2" t="b">
        <f t="shared" si="137"/>
        <v>0</v>
      </c>
    </row>
    <row r="1025" spans="1:31" ht="12.75">
      <c r="A1025" s="19">
        <v>11</v>
      </c>
      <c r="B1025" s="20" t="s">
        <v>99</v>
      </c>
      <c r="C1025" s="15"/>
      <c r="D1025" s="15"/>
      <c r="F1025" s="66"/>
      <c r="G1025" s="16"/>
      <c r="Z1025" s="18" t="str">
        <f t="shared" si="136"/>
        <v xml:space="preserve"> </v>
      </c>
      <c r="AA1025" s="18">
        <f t="shared" si="138"/>
        <v>78</v>
      </c>
      <c r="AB1025" s="18">
        <f t="shared" ca="1" si="139"/>
        <v>96</v>
      </c>
      <c r="AC1025" s="18">
        <f t="shared" ca="1" si="140"/>
        <v>0</v>
      </c>
      <c r="AE1025" s="2" t="b">
        <f t="shared" si="137"/>
        <v>0</v>
      </c>
    </row>
    <row r="1026" spans="1:31" ht="12.75">
      <c r="A1026" s="19">
        <v>11</v>
      </c>
      <c r="B1026" s="20" t="s">
        <v>16</v>
      </c>
      <c r="C1026" s="15"/>
      <c r="D1026" s="15"/>
      <c r="F1026" s="66"/>
      <c r="G1026" s="16"/>
      <c r="Z1026" s="18" t="str">
        <f t="shared" si="141" ref="Z1026:Z1089">IF(LEN(INDEX($1:$1048576,ROW(),4))&gt;0,INDEX($1:$1048576,ROW(),4)," ")</f>
        <v xml:space="preserve"> </v>
      </c>
      <c r="AA1026" s="18">
        <f t="shared" si="138"/>
        <v>78</v>
      </c>
      <c r="AB1026" s="18">
        <f t="shared" ca="1" si="139"/>
        <v>96</v>
      </c>
      <c r="AC1026" s="18">
        <f t="shared" ca="1" si="140"/>
        <v>0</v>
      </c>
      <c r="AE1026" s="2" t="b">
        <f t="shared" si="137"/>
        <v>0</v>
      </c>
    </row>
    <row r="1027" spans="1:31" ht="12.75">
      <c r="A1027" s="19">
        <v>11</v>
      </c>
      <c r="B1027" s="20" t="s">
        <v>28</v>
      </c>
      <c r="C1027" s="15"/>
      <c r="D1027" s="15"/>
      <c r="F1027" s="66"/>
      <c r="G1027" s="16"/>
      <c r="Z1027" s="18" t="str">
        <f t="shared" si="141"/>
        <v xml:space="preserve"> </v>
      </c>
      <c r="AA1027" s="18">
        <f t="shared" si="138"/>
        <v>78</v>
      </c>
      <c r="AB1027" s="18">
        <f t="shared" ca="1" si="139"/>
        <v>96</v>
      </c>
      <c r="AC1027" s="18">
        <f t="shared" ca="1" si="140"/>
        <v>0</v>
      </c>
      <c r="AE1027" s="2" t="b">
        <f t="shared" si="142" ref="AE1027:AE1090">IF(COUNTBLANK(D1027)=0,A1027)</f>
        <v>0</v>
      </c>
    </row>
    <row r="1028" spans="1:31" ht="12.75">
      <c r="A1028" s="19">
        <v>11</v>
      </c>
      <c r="B1028" s="20" t="s">
        <v>40</v>
      </c>
      <c r="C1028" s="15"/>
      <c r="D1028" s="15"/>
      <c r="F1028" s="66"/>
      <c r="G1028" s="16"/>
      <c r="Z1028" s="18" t="str">
        <f t="shared" si="141"/>
        <v xml:space="preserve"> </v>
      </c>
      <c r="AA1028" s="18">
        <f t="shared" si="143" ref="AA1028:AA1091">CEILING((ROW()-StartRow+1)/PanelHeight,1)-1</f>
        <v>78</v>
      </c>
      <c r="AB1028" s="18">
        <f ca="1" t="shared" si="144" ref="AB1028:AB1091">COUNTBLANK(OFFSET(INDEX($1:$1048576,2,4),AA1028*WellsInPlate,0,WellsInPlate,1))</f>
        <v>96</v>
      </c>
      <c r="AC1028" s="18">
        <f ca="1" t="shared" si="145" ref="AC1028:AC1091">IF(AB1028=WellsInPlate,0,1)</f>
        <v>0</v>
      </c>
      <c r="AE1028" s="2" t="b">
        <f t="shared" si="142"/>
        <v>0</v>
      </c>
    </row>
    <row r="1029" spans="1:31" ht="12.75">
      <c r="A1029" s="19">
        <v>11</v>
      </c>
      <c r="B1029" s="20" t="s">
        <v>52</v>
      </c>
      <c r="C1029" s="15"/>
      <c r="D1029" s="15"/>
      <c r="F1029" s="66"/>
      <c r="G1029" s="16"/>
      <c r="Z1029" s="18" t="str">
        <f t="shared" si="141"/>
        <v xml:space="preserve"> </v>
      </c>
      <c r="AA1029" s="18">
        <f t="shared" si="143"/>
        <v>78</v>
      </c>
      <c r="AB1029" s="18">
        <f t="shared" ca="1" si="144"/>
        <v>96</v>
      </c>
      <c r="AC1029" s="18">
        <f t="shared" ca="1" si="145"/>
        <v>0</v>
      </c>
      <c r="AE1029" s="2" t="b">
        <f t="shared" si="142"/>
        <v>0</v>
      </c>
    </row>
    <row r="1030" spans="1:31" ht="12.75">
      <c r="A1030" s="19">
        <v>11</v>
      </c>
      <c r="B1030" s="20" t="s">
        <v>64</v>
      </c>
      <c r="C1030" s="15"/>
      <c r="D1030" s="15"/>
      <c r="F1030" s="66"/>
      <c r="G1030" s="16"/>
      <c r="Z1030" s="18" t="str">
        <f t="shared" si="141"/>
        <v xml:space="preserve"> </v>
      </c>
      <c r="AA1030" s="18">
        <f t="shared" si="143"/>
        <v>78</v>
      </c>
      <c r="AB1030" s="18">
        <f t="shared" ca="1" si="144"/>
        <v>96</v>
      </c>
      <c r="AC1030" s="18">
        <f t="shared" ca="1" si="145"/>
        <v>0</v>
      </c>
      <c r="AE1030" s="2" t="b">
        <f t="shared" si="142"/>
        <v>0</v>
      </c>
    </row>
    <row r="1031" spans="1:31" ht="12.75">
      <c r="A1031" s="19">
        <v>11</v>
      </c>
      <c r="B1031" s="20" t="s">
        <v>76</v>
      </c>
      <c r="C1031" s="15"/>
      <c r="D1031" s="15"/>
      <c r="F1031" s="66"/>
      <c r="G1031" s="16"/>
      <c r="Z1031" s="18" t="str">
        <f t="shared" si="141"/>
        <v xml:space="preserve"> </v>
      </c>
      <c r="AA1031" s="18">
        <f t="shared" si="143"/>
        <v>79</v>
      </c>
      <c r="AB1031" s="18">
        <f t="shared" ca="1" si="144"/>
        <v>96</v>
      </c>
      <c r="AC1031" s="18">
        <f t="shared" ca="1" si="145"/>
        <v>0</v>
      </c>
      <c r="AE1031" s="2" t="b">
        <f t="shared" si="142"/>
        <v>0</v>
      </c>
    </row>
    <row r="1032" spans="1:31" ht="12.75">
      <c r="A1032" s="19">
        <v>11</v>
      </c>
      <c r="B1032" s="20" t="s">
        <v>88</v>
      </c>
      <c r="C1032" s="15"/>
      <c r="D1032" s="15"/>
      <c r="F1032" s="66"/>
      <c r="G1032" s="16"/>
      <c r="Z1032" s="18" t="str">
        <f t="shared" si="141"/>
        <v xml:space="preserve"> </v>
      </c>
      <c r="AA1032" s="18">
        <f t="shared" si="143"/>
        <v>79</v>
      </c>
      <c r="AB1032" s="18">
        <f t="shared" ca="1" si="144"/>
        <v>96</v>
      </c>
      <c r="AC1032" s="18">
        <f t="shared" ca="1" si="145"/>
        <v>0</v>
      </c>
      <c r="AE1032" s="2" t="b">
        <f t="shared" si="142"/>
        <v>0</v>
      </c>
    </row>
    <row r="1033" spans="1:31" ht="12.75">
      <c r="A1033" s="19">
        <v>11</v>
      </c>
      <c r="B1033" s="20" t="s">
        <v>100</v>
      </c>
      <c r="C1033" s="15"/>
      <c r="D1033" s="15"/>
      <c r="F1033" s="66"/>
      <c r="G1033" s="16"/>
      <c r="Z1033" s="18" t="str">
        <f t="shared" si="141"/>
        <v xml:space="preserve"> </v>
      </c>
      <c r="AA1033" s="18">
        <f t="shared" si="143"/>
        <v>79</v>
      </c>
      <c r="AB1033" s="18">
        <f t="shared" ca="1" si="144"/>
        <v>96</v>
      </c>
      <c r="AC1033" s="18">
        <f t="shared" ca="1" si="145"/>
        <v>0</v>
      </c>
      <c r="AE1033" s="2" t="b">
        <f t="shared" si="142"/>
        <v>0</v>
      </c>
    </row>
    <row r="1034" spans="1:31" ht="12.75">
      <c r="A1034" s="19">
        <v>11</v>
      </c>
      <c r="B1034" s="20" t="s">
        <v>17</v>
      </c>
      <c r="C1034" s="15"/>
      <c r="D1034" s="15"/>
      <c r="F1034" s="66"/>
      <c r="G1034" s="16"/>
      <c r="Z1034" s="18" t="str">
        <f t="shared" si="141"/>
        <v xml:space="preserve"> </v>
      </c>
      <c r="AA1034" s="18">
        <f t="shared" si="143"/>
        <v>79</v>
      </c>
      <c r="AB1034" s="18">
        <f t="shared" ca="1" si="144"/>
        <v>96</v>
      </c>
      <c r="AC1034" s="18">
        <f t="shared" ca="1" si="145"/>
        <v>0</v>
      </c>
      <c r="AE1034" s="2" t="b">
        <f t="shared" si="142"/>
        <v>0</v>
      </c>
    </row>
    <row r="1035" spans="1:31" ht="12.75">
      <c r="A1035" s="19">
        <v>11</v>
      </c>
      <c r="B1035" s="20" t="s">
        <v>29</v>
      </c>
      <c r="C1035" s="15"/>
      <c r="D1035" s="15"/>
      <c r="F1035" s="66"/>
      <c r="G1035" s="16"/>
      <c r="Z1035" s="18" t="str">
        <f t="shared" si="141"/>
        <v xml:space="preserve"> </v>
      </c>
      <c r="AA1035" s="18">
        <f t="shared" si="143"/>
        <v>79</v>
      </c>
      <c r="AB1035" s="18">
        <f t="shared" ca="1" si="144"/>
        <v>96</v>
      </c>
      <c r="AC1035" s="18">
        <f t="shared" ca="1" si="145"/>
        <v>0</v>
      </c>
      <c r="AE1035" s="2" t="b">
        <f t="shared" si="142"/>
        <v>0</v>
      </c>
    </row>
    <row r="1036" spans="1:31" ht="12.75">
      <c r="A1036" s="19">
        <v>11</v>
      </c>
      <c r="B1036" s="20" t="s">
        <v>41</v>
      </c>
      <c r="C1036" s="15"/>
      <c r="D1036" s="15"/>
      <c r="F1036" s="66"/>
      <c r="G1036" s="16"/>
      <c r="Z1036" s="18" t="str">
        <f t="shared" si="141"/>
        <v xml:space="preserve"> </v>
      </c>
      <c r="AA1036" s="18">
        <f t="shared" si="143"/>
        <v>79</v>
      </c>
      <c r="AB1036" s="18">
        <f t="shared" ca="1" si="144"/>
        <v>96</v>
      </c>
      <c r="AC1036" s="18">
        <f t="shared" ca="1" si="145"/>
        <v>0</v>
      </c>
      <c r="AE1036" s="2" t="b">
        <f t="shared" si="142"/>
        <v>0</v>
      </c>
    </row>
    <row r="1037" spans="1:31" ht="12.75">
      <c r="A1037" s="19">
        <v>11</v>
      </c>
      <c r="B1037" s="20" t="s">
        <v>53</v>
      </c>
      <c r="C1037" s="15"/>
      <c r="D1037" s="15"/>
      <c r="F1037" s="66"/>
      <c r="G1037" s="16"/>
      <c r="Z1037" s="18" t="str">
        <f t="shared" si="141"/>
        <v xml:space="preserve"> </v>
      </c>
      <c r="AA1037" s="18">
        <f t="shared" si="143"/>
        <v>79</v>
      </c>
      <c r="AB1037" s="18">
        <f t="shared" ca="1" si="144"/>
        <v>96</v>
      </c>
      <c r="AC1037" s="18">
        <f t="shared" ca="1" si="145"/>
        <v>0</v>
      </c>
      <c r="AE1037" s="2" t="b">
        <f t="shared" si="142"/>
        <v>0</v>
      </c>
    </row>
    <row r="1038" spans="1:31" ht="12.75">
      <c r="A1038" s="19">
        <v>11</v>
      </c>
      <c r="B1038" s="20" t="s">
        <v>65</v>
      </c>
      <c r="C1038" s="15"/>
      <c r="D1038" s="15"/>
      <c r="F1038" s="66"/>
      <c r="G1038" s="16"/>
      <c r="Z1038" s="18" t="str">
        <f t="shared" si="141"/>
        <v xml:space="preserve"> </v>
      </c>
      <c r="AA1038" s="18">
        <f t="shared" si="143"/>
        <v>79</v>
      </c>
      <c r="AB1038" s="18">
        <f t="shared" ca="1" si="144"/>
        <v>96</v>
      </c>
      <c r="AC1038" s="18">
        <f t="shared" ca="1" si="145"/>
        <v>0</v>
      </c>
      <c r="AE1038" s="2" t="b">
        <f t="shared" si="142"/>
        <v>0</v>
      </c>
    </row>
    <row r="1039" spans="1:31" ht="12.75">
      <c r="A1039" s="19">
        <v>11</v>
      </c>
      <c r="B1039" s="20" t="s">
        <v>77</v>
      </c>
      <c r="C1039" s="15"/>
      <c r="D1039" s="15"/>
      <c r="F1039" s="66"/>
      <c r="G1039" s="16"/>
      <c r="Z1039" s="18" t="str">
        <f t="shared" si="141"/>
        <v xml:space="preserve"> </v>
      </c>
      <c r="AA1039" s="18">
        <f t="shared" si="143"/>
        <v>79</v>
      </c>
      <c r="AB1039" s="18">
        <f t="shared" ca="1" si="144"/>
        <v>96</v>
      </c>
      <c r="AC1039" s="18">
        <f t="shared" ca="1" si="145"/>
        <v>0</v>
      </c>
      <c r="AE1039" s="2" t="b">
        <f t="shared" si="142"/>
        <v>0</v>
      </c>
    </row>
    <row r="1040" spans="1:31" ht="12.75">
      <c r="A1040" s="19">
        <v>11</v>
      </c>
      <c r="B1040" s="20" t="s">
        <v>89</v>
      </c>
      <c r="C1040" s="15"/>
      <c r="D1040" s="15"/>
      <c r="F1040" s="66"/>
      <c r="G1040" s="16"/>
      <c r="Z1040" s="18" t="str">
        <f t="shared" si="141"/>
        <v xml:space="preserve"> </v>
      </c>
      <c r="AA1040" s="18">
        <f t="shared" si="143"/>
        <v>79</v>
      </c>
      <c r="AB1040" s="18">
        <f t="shared" ca="1" si="144"/>
        <v>96</v>
      </c>
      <c r="AC1040" s="18">
        <f t="shared" ca="1" si="145"/>
        <v>0</v>
      </c>
      <c r="AE1040" s="2" t="b">
        <f t="shared" si="142"/>
        <v>0</v>
      </c>
    </row>
    <row r="1041" spans="1:31" ht="12.75">
      <c r="A1041" s="19">
        <v>11</v>
      </c>
      <c r="B1041" s="20" t="s">
        <v>101</v>
      </c>
      <c r="C1041" s="15"/>
      <c r="D1041" s="15"/>
      <c r="F1041" s="66"/>
      <c r="G1041" s="16"/>
      <c r="Z1041" s="18" t="str">
        <f t="shared" si="141"/>
        <v xml:space="preserve"> </v>
      </c>
      <c r="AA1041" s="18">
        <f t="shared" si="143"/>
        <v>79</v>
      </c>
      <c r="AB1041" s="18">
        <f t="shared" ca="1" si="144"/>
        <v>96</v>
      </c>
      <c r="AC1041" s="18">
        <f t="shared" ca="1" si="145"/>
        <v>0</v>
      </c>
      <c r="AE1041" s="2" t="b">
        <f t="shared" si="142"/>
        <v>0</v>
      </c>
    </row>
    <row r="1042" spans="1:31" ht="12.75">
      <c r="A1042" s="19">
        <v>11</v>
      </c>
      <c r="B1042" s="20" t="s">
        <v>18</v>
      </c>
      <c r="C1042" s="15"/>
      <c r="D1042" s="15"/>
      <c r="F1042" s="66"/>
      <c r="G1042" s="16"/>
      <c r="Z1042" s="18" t="str">
        <f t="shared" si="141"/>
        <v xml:space="preserve"> </v>
      </c>
      <c r="AA1042" s="18">
        <f t="shared" si="143"/>
        <v>79</v>
      </c>
      <c r="AB1042" s="18">
        <f t="shared" ca="1" si="144"/>
        <v>96</v>
      </c>
      <c r="AC1042" s="18">
        <f t="shared" ca="1" si="145"/>
        <v>0</v>
      </c>
      <c r="AE1042" s="2" t="b">
        <f t="shared" si="142"/>
        <v>0</v>
      </c>
    </row>
    <row r="1043" spans="1:31" ht="12.75">
      <c r="A1043" s="19">
        <v>11</v>
      </c>
      <c r="B1043" s="20" t="s">
        <v>30</v>
      </c>
      <c r="C1043" s="15"/>
      <c r="D1043" s="15"/>
      <c r="F1043" s="66"/>
      <c r="G1043" s="16"/>
      <c r="Z1043" s="18" t="str">
        <f t="shared" si="141"/>
        <v xml:space="preserve"> </v>
      </c>
      <c r="AA1043" s="18">
        <f t="shared" si="143"/>
        <v>79</v>
      </c>
      <c r="AB1043" s="18">
        <f t="shared" ca="1" si="144"/>
        <v>96</v>
      </c>
      <c r="AC1043" s="18">
        <f t="shared" ca="1" si="145"/>
        <v>0</v>
      </c>
      <c r="AE1043" s="2" t="b">
        <f t="shared" si="142"/>
        <v>0</v>
      </c>
    </row>
    <row r="1044" spans="1:31" ht="12.75">
      <c r="A1044" s="19">
        <v>11</v>
      </c>
      <c r="B1044" s="20" t="s">
        <v>42</v>
      </c>
      <c r="C1044" s="15"/>
      <c r="D1044" s="15"/>
      <c r="F1044" s="66"/>
      <c r="G1044" s="16"/>
      <c r="Z1044" s="18" t="str">
        <f t="shared" si="141"/>
        <v xml:space="preserve"> </v>
      </c>
      <c r="AA1044" s="18">
        <f t="shared" si="143"/>
        <v>80</v>
      </c>
      <c r="AB1044" s="18">
        <f t="shared" ca="1" si="144"/>
        <v>96</v>
      </c>
      <c r="AC1044" s="18">
        <f t="shared" ca="1" si="145"/>
        <v>0</v>
      </c>
      <c r="AE1044" s="2" t="b">
        <f t="shared" si="142"/>
        <v>0</v>
      </c>
    </row>
    <row r="1045" spans="1:31" ht="12.75">
      <c r="A1045" s="19">
        <v>11</v>
      </c>
      <c r="B1045" s="20" t="s">
        <v>54</v>
      </c>
      <c r="C1045" s="15"/>
      <c r="D1045" s="15"/>
      <c r="F1045" s="66"/>
      <c r="G1045" s="16"/>
      <c r="Z1045" s="18" t="str">
        <f t="shared" si="141"/>
        <v xml:space="preserve"> </v>
      </c>
      <c r="AA1045" s="18">
        <f t="shared" si="143"/>
        <v>80</v>
      </c>
      <c r="AB1045" s="18">
        <f t="shared" ca="1" si="144"/>
        <v>96</v>
      </c>
      <c r="AC1045" s="18">
        <f t="shared" ca="1" si="145"/>
        <v>0</v>
      </c>
      <c r="AE1045" s="2" t="b">
        <f t="shared" si="142"/>
        <v>0</v>
      </c>
    </row>
    <row r="1046" spans="1:31" ht="12.75">
      <c r="A1046" s="19">
        <v>11</v>
      </c>
      <c r="B1046" s="20" t="s">
        <v>66</v>
      </c>
      <c r="C1046" s="15"/>
      <c r="D1046" s="15"/>
      <c r="F1046" s="66"/>
      <c r="G1046" s="16"/>
      <c r="Z1046" s="18" t="str">
        <f t="shared" si="141"/>
        <v xml:space="preserve"> </v>
      </c>
      <c r="AA1046" s="18">
        <f t="shared" si="143"/>
        <v>80</v>
      </c>
      <c r="AB1046" s="18">
        <f t="shared" ca="1" si="144"/>
        <v>96</v>
      </c>
      <c r="AC1046" s="18">
        <f t="shared" ca="1" si="145"/>
        <v>0</v>
      </c>
      <c r="AE1046" s="2" t="b">
        <f t="shared" si="142"/>
        <v>0</v>
      </c>
    </row>
    <row r="1047" spans="1:31" ht="12.75">
      <c r="A1047" s="19">
        <v>11</v>
      </c>
      <c r="B1047" s="20" t="s">
        <v>78</v>
      </c>
      <c r="C1047" s="15"/>
      <c r="D1047" s="15"/>
      <c r="F1047" s="66"/>
      <c r="G1047" s="16"/>
      <c r="Z1047" s="18" t="str">
        <f t="shared" si="141"/>
        <v xml:space="preserve"> </v>
      </c>
      <c r="AA1047" s="18">
        <f t="shared" si="143"/>
        <v>80</v>
      </c>
      <c r="AB1047" s="18">
        <f t="shared" ca="1" si="144"/>
        <v>96</v>
      </c>
      <c r="AC1047" s="18">
        <f t="shared" ca="1" si="145"/>
        <v>0</v>
      </c>
      <c r="AE1047" s="2" t="b">
        <f t="shared" si="142"/>
        <v>0</v>
      </c>
    </row>
    <row r="1048" spans="1:31" ht="12.75">
      <c r="A1048" s="19">
        <v>11</v>
      </c>
      <c r="B1048" s="20" t="s">
        <v>90</v>
      </c>
      <c r="C1048" s="15"/>
      <c r="D1048" s="15"/>
      <c r="F1048" s="66"/>
      <c r="G1048" s="16"/>
      <c r="Z1048" s="18" t="str">
        <f t="shared" si="141"/>
        <v xml:space="preserve"> </v>
      </c>
      <c r="AA1048" s="18">
        <f t="shared" si="143"/>
        <v>80</v>
      </c>
      <c r="AB1048" s="18">
        <f t="shared" ca="1" si="144"/>
        <v>96</v>
      </c>
      <c r="AC1048" s="18">
        <f t="shared" ca="1" si="145"/>
        <v>0</v>
      </c>
      <c r="AE1048" s="2" t="b">
        <f t="shared" si="142"/>
        <v>0</v>
      </c>
    </row>
    <row r="1049" spans="1:31" ht="12.75">
      <c r="A1049" s="19">
        <v>11</v>
      </c>
      <c r="B1049" s="20" t="s">
        <v>102</v>
      </c>
      <c r="C1049" s="15"/>
      <c r="D1049" s="15"/>
      <c r="F1049" s="66"/>
      <c r="G1049" s="16"/>
      <c r="Z1049" s="18" t="str">
        <f t="shared" si="141"/>
        <v xml:space="preserve"> </v>
      </c>
      <c r="AA1049" s="18">
        <f t="shared" si="143"/>
        <v>80</v>
      </c>
      <c r="AB1049" s="18">
        <f t="shared" ca="1" si="144"/>
        <v>96</v>
      </c>
      <c r="AC1049" s="18">
        <f t="shared" ca="1" si="145"/>
        <v>0</v>
      </c>
      <c r="AE1049" s="2" t="b">
        <f t="shared" si="142"/>
        <v>0</v>
      </c>
    </row>
    <row r="1050" spans="1:31" ht="12.75">
      <c r="A1050" s="19">
        <v>11</v>
      </c>
      <c r="B1050" s="20" t="s">
        <v>19</v>
      </c>
      <c r="C1050" s="15"/>
      <c r="D1050" s="15"/>
      <c r="F1050" s="66"/>
      <c r="G1050" s="16"/>
      <c r="Z1050" s="18" t="str">
        <f t="shared" si="141"/>
        <v xml:space="preserve"> </v>
      </c>
      <c r="AA1050" s="18">
        <f t="shared" si="143"/>
        <v>80</v>
      </c>
      <c r="AB1050" s="18">
        <f t="shared" ca="1" si="144"/>
        <v>96</v>
      </c>
      <c r="AC1050" s="18">
        <f t="shared" ca="1" si="145"/>
        <v>0</v>
      </c>
      <c r="AE1050" s="2" t="b">
        <f t="shared" si="142"/>
        <v>0</v>
      </c>
    </row>
    <row r="1051" spans="1:31" ht="12.75">
      <c r="A1051" s="19">
        <v>11</v>
      </c>
      <c r="B1051" s="20" t="s">
        <v>31</v>
      </c>
      <c r="C1051" s="15"/>
      <c r="D1051" s="15"/>
      <c r="F1051" s="66"/>
      <c r="G1051" s="16"/>
      <c r="Z1051" s="18" t="str">
        <f t="shared" si="141"/>
        <v xml:space="preserve"> </v>
      </c>
      <c r="AA1051" s="18">
        <f t="shared" si="143"/>
        <v>80</v>
      </c>
      <c r="AB1051" s="18">
        <f t="shared" ca="1" si="144"/>
        <v>96</v>
      </c>
      <c r="AC1051" s="18">
        <f t="shared" ca="1" si="145"/>
        <v>0</v>
      </c>
      <c r="AE1051" s="2" t="b">
        <f t="shared" si="142"/>
        <v>0</v>
      </c>
    </row>
    <row r="1052" spans="1:31" ht="12.75">
      <c r="A1052" s="19">
        <v>11</v>
      </c>
      <c r="B1052" s="20" t="s">
        <v>43</v>
      </c>
      <c r="C1052" s="15"/>
      <c r="D1052" s="15"/>
      <c r="F1052" s="66"/>
      <c r="G1052" s="16"/>
      <c r="Z1052" s="18" t="str">
        <f t="shared" si="141"/>
        <v xml:space="preserve"> </v>
      </c>
      <c r="AA1052" s="18">
        <f t="shared" si="143"/>
        <v>80</v>
      </c>
      <c r="AB1052" s="18">
        <f t="shared" ca="1" si="144"/>
        <v>96</v>
      </c>
      <c r="AC1052" s="18">
        <f t="shared" ca="1" si="145"/>
        <v>0</v>
      </c>
      <c r="AE1052" s="2" t="b">
        <f t="shared" si="142"/>
        <v>0</v>
      </c>
    </row>
    <row r="1053" spans="1:31" ht="12.75">
      <c r="A1053" s="19">
        <v>11</v>
      </c>
      <c r="B1053" s="20" t="s">
        <v>55</v>
      </c>
      <c r="C1053" s="15"/>
      <c r="D1053" s="15"/>
      <c r="F1053" s="66"/>
      <c r="G1053" s="16"/>
      <c r="Z1053" s="18" t="str">
        <f t="shared" si="141"/>
        <v xml:space="preserve"> </v>
      </c>
      <c r="AA1053" s="18">
        <f t="shared" si="143"/>
        <v>80</v>
      </c>
      <c r="AB1053" s="18">
        <f t="shared" ca="1" si="144"/>
        <v>96</v>
      </c>
      <c r="AC1053" s="18">
        <f t="shared" ca="1" si="145"/>
        <v>0</v>
      </c>
      <c r="AE1053" s="2" t="b">
        <f t="shared" si="142"/>
        <v>0</v>
      </c>
    </row>
    <row r="1054" spans="1:31" ht="12.75">
      <c r="A1054" s="19">
        <v>11</v>
      </c>
      <c r="B1054" s="20" t="s">
        <v>67</v>
      </c>
      <c r="C1054" s="15"/>
      <c r="D1054" s="15"/>
      <c r="F1054" s="66"/>
      <c r="G1054" s="16"/>
      <c r="Z1054" s="18" t="str">
        <f t="shared" si="141"/>
        <v xml:space="preserve"> </v>
      </c>
      <c r="AA1054" s="18">
        <f t="shared" si="143"/>
        <v>80</v>
      </c>
      <c r="AB1054" s="18">
        <f t="shared" ca="1" si="144"/>
        <v>96</v>
      </c>
      <c r="AC1054" s="18">
        <f t="shared" ca="1" si="145"/>
        <v>0</v>
      </c>
      <c r="AE1054" s="2" t="b">
        <f t="shared" si="142"/>
        <v>0</v>
      </c>
    </row>
    <row r="1055" spans="1:31" ht="12.75">
      <c r="A1055" s="19">
        <v>11</v>
      </c>
      <c r="B1055" s="20" t="s">
        <v>79</v>
      </c>
      <c r="C1055" s="15"/>
      <c r="D1055" s="15"/>
      <c r="F1055" s="66"/>
      <c r="G1055" s="16"/>
      <c r="Z1055" s="18" t="str">
        <f t="shared" si="141"/>
        <v xml:space="preserve"> </v>
      </c>
      <c r="AA1055" s="18">
        <f t="shared" si="143"/>
        <v>80</v>
      </c>
      <c r="AB1055" s="18">
        <f t="shared" ca="1" si="144"/>
        <v>96</v>
      </c>
      <c r="AC1055" s="18">
        <f t="shared" ca="1" si="145"/>
        <v>0</v>
      </c>
      <c r="AE1055" s="2" t="b">
        <f t="shared" si="142"/>
        <v>0</v>
      </c>
    </row>
    <row r="1056" spans="1:31" ht="12.75">
      <c r="A1056" s="19">
        <v>11</v>
      </c>
      <c r="B1056" s="20" t="s">
        <v>91</v>
      </c>
      <c r="C1056" s="15"/>
      <c r="D1056" s="15"/>
      <c r="F1056" s="66"/>
      <c r="G1056" s="16"/>
      <c r="Z1056" s="18" t="str">
        <f t="shared" si="141"/>
        <v xml:space="preserve"> </v>
      </c>
      <c r="AA1056" s="18">
        <f t="shared" si="143"/>
        <v>80</v>
      </c>
      <c r="AB1056" s="18">
        <f t="shared" ca="1" si="144"/>
        <v>96</v>
      </c>
      <c r="AC1056" s="18">
        <f t="shared" ca="1" si="145"/>
        <v>0</v>
      </c>
      <c r="AE1056" s="2" t="b">
        <f t="shared" si="142"/>
        <v>0</v>
      </c>
    </row>
    <row r="1057" spans="1:31" ht="12.75">
      <c r="A1057" s="19">
        <v>11</v>
      </c>
      <c r="B1057" s="20" t="s">
        <v>103</v>
      </c>
      <c r="C1057" s="15"/>
      <c r="D1057" s="15"/>
      <c r="F1057" s="66"/>
      <c r="G1057" s="16"/>
      <c r="Z1057" s="18" t="str">
        <f t="shared" si="141"/>
        <v xml:space="preserve"> </v>
      </c>
      <c r="AA1057" s="18">
        <f t="shared" si="143"/>
        <v>81</v>
      </c>
      <c r="AB1057" s="18">
        <f t="shared" ca="1" si="144"/>
        <v>96</v>
      </c>
      <c r="AC1057" s="18">
        <f t="shared" ca="1" si="145"/>
        <v>0</v>
      </c>
      <c r="AE1057" s="2" t="b">
        <f t="shared" si="142"/>
        <v>0</v>
      </c>
    </row>
    <row r="1058" spans="1:31" ht="12.75">
      <c r="A1058" s="19">
        <v>12</v>
      </c>
      <c r="B1058" s="20" t="s">
        <v>8</v>
      </c>
      <c r="C1058" s="15"/>
      <c r="D1058" s="15"/>
      <c r="F1058" s="66"/>
      <c r="G1058" s="16"/>
      <c r="Z1058" s="18" t="str">
        <f t="shared" si="141"/>
        <v xml:space="preserve"> </v>
      </c>
      <c r="AA1058" s="18">
        <f t="shared" si="143"/>
        <v>81</v>
      </c>
      <c r="AB1058" s="18">
        <f t="shared" ca="1" si="144"/>
        <v>96</v>
      </c>
      <c r="AC1058" s="18">
        <f t="shared" ca="1" si="145"/>
        <v>0</v>
      </c>
      <c r="AE1058" s="2" t="b">
        <f t="shared" si="142"/>
        <v>0</v>
      </c>
    </row>
    <row r="1059" spans="1:31" ht="12.75">
      <c r="A1059" s="19">
        <v>12</v>
      </c>
      <c r="B1059" s="20" t="s">
        <v>20</v>
      </c>
      <c r="C1059" s="15"/>
      <c r="D1059" s="15"/>
      <c r="F1059" s="66"/>
      <c r="G1059" s="16"/>
      <c r="Z1059" s="18" t="str">
        <f t="shared" si="141"/>
        <v xml:space="preserve"> </v>
      </c>
      <c r="AA1059" s="18">
        <f t="shared" si="143"/>
        <v>81</v>
      </c>
      <c r="AB1059" s="18">
        <f t="shared" ca="1" si="144"/>
        <v>96</v>
      </c>
      <c r="AC1059" s="18">
        <f t="shared" ca="1" si="145"/>
        <v>0</v>
      </c>
      <c r="AE1059" s="2" t="b">
        <f t="shared" si="142"/>
        <v>0</v>
      </c>
    </row>
    <row r="1060" spans="1:31" ht="12.75">
      <c r="A1060" s="19">
        <v>12</v>
      </c>
      <c r="B1060" s="20" t="s">
        <v>32</v>
      </c>
      <c r="C1060" s="15"/>
      <c r="D1060" s="15"/>
      <c r="F1060" s="66"/>
      <c r="G1060" s="16"/>
      <c r="Z1060" s="18" t="str">
        <f t="shared" si="141"/>
        <v xml:space="preserve"> </v>
      </c>
      <c r="AA1060" s="18">
        <f t="shared" si="143"/>
        <v>81</v>
      </c>
      <c r="AB1060" s="18">
        <f t="shared" ca="1" si="144"/>
        <v>96</v>
      </c>
      <c r="AC1060" s="18">
        <f t="shared" ca="1" si="145"/>
        <v>0</v>
      </c>
      <c r="AE1060" s="2" t="b">
        <f t="shared" si="142"/>
        <v>0</v>
      </c>
    </row>
    <row r="1061" spans="1:31" ht="12.75">
      <c r="A1061" s="19">
        <v>12</v>
      </c>
      <c r="B1061" s="20" t="s">
        <v>44</v>
      </c>
      <c r="C1061" s="15"/>
      <c r="D1061" s="15"/>
      <c r="F1061" s="66"/>
      <c r="G1061" s="16"/>
      <c r="Z1061" s="18" t="str">
        <f t="shared" si="141"/>
        <v xml:space="preserve"> </v>
      </c>
      <c r="AA1061" s="18">
        <f t="shared" si="143"/>
        <v>81</v>
      </c>
      <c r="AB1061" s="18">
        <f t="shared" ca="1" si="144"/>
        <v>96</v>
      </c>
      <c r="AC1061" s="18">
        <f t="shared" ca="1" si="145"/>
        <v>0</v>
      </c>
      <c r="AE1061" s="2" t="b">
        <f t="shared" si="142"/>
        <v>0</v>
      </c>
    </row>
    <row r="1062" spans="1:31" ht="12.75">
      <c r="A1062" s="19">
        <v>12</v>
      </c>
      <c r="B1062" s="20" t="s">
        <v>56</v>
      </c>
      <c r="C1062" s="15"/>
      <c r="D1062" s="15"/>
      <c r="F1062" s="66"/>
      <c r="G1062" s="16"/>
      <c r="Z1062" s="18" t="str">
        <f t="shared" si="141"/>
        <v xml:space="preserve"> </v>
      </c>
      <c r="AA1062" s="18">
        <f t="shared" si="143"/>
        <v>81</v>
      </c>
      <c r="AB1062" s="18">
        <f t="shared" ca="1" si="144"/>
        <v>96</v>
      </c>
      <c r="AC1062" s="18">
        <f t="shared" ca="1" si="145"/>
        <v>0</v>
      </c>
      <c r="AE1062" s="2" t="b">
        <f t="shared" si="142"/>
        <v>0</v>
      </c>
    </row>
    <row r="1063" spans="1:31" ht="12.75">
      <c r="A1063" s="19">
        <v>12</v>
      </c>
      <c r="B1063" s="20" t="s">
        <v>68</v>
      </c>
      <c r="C1063" s="15"/>
      <c r="D1063" s="15"/>
      <c r="F1063" s="66"/>
      <c r="G1063" s="16"/>
      <c r="Z1063" s="18" t="str">
        <f t="shared" si="141"/>
        <v xml:space="preserve"> </v>
      </c>
      <c r="AA1063" s="18">
        <f t="shared" si="143"/>
        <v>81</v>
      </c>
      <c r="AB1063" s="18">
        <f t="shared" ca="1" si="144"/>
        <v>96</v>
      </c>
      <c r="AC1063" s="18">
        <f t="shared" ca="1" si="145"/>
        <v>0</v>
      </c>
      <c r="AE1063" s="2" t="b">
        <f t="shared" si="142"/>
        <v>0</v>
      </c>
    </row>
    <row r="1064" spans="1:31" ht="12.75">
      <c r="A1064" s="19">
        <v>12</v>
      </c>
      <c r="B1064" s="20" t="s">
        <v>80</v>
      </c>
      <c r="C1064" s="15"/>
      <c r="D1064" s="15"/>
      <c r="F1064" s="66"/>
      <c r="G1064" s="16"/>
      <c r="Z1064" s="18" t="str">
        <f t="shared" si="141"/>
        <v xml:space="preserve"> </v>
      </c>
      <c r="AA1064" s="18">
        <f t="shared" si="143"/>
        <v>81</v>
      </c>
      <c r="AB1064" s="18">
        <f t="shared" ca="1" si="144"/>
        <v>96</v>
      </c>
      <c r="AC1064" s="18">
        <f t="shared" ca="1" si="145"/>
        <v>0</v>
      </c>
      <c r="AE1064" s="2" t="b">
        <f t="shared" si="142"/>
        <v>0</v>
      </c>
    </row>
    <row r="1065" spans="1:31" ht="12.75">
      <c r="A1065" s="19">
        <v>12</v>
      </c>
      <c r="B1065" s="20" t="s">
        <v>92</v>
      </c>
      <c r="C1065" s="15"/>
      <c r="D1065" s="15"/>
      <c r="F1065" s="66"/>
      <c r="G1065" s="16"/>
      <c r="Z1065" s="18" t="str">
        <f t="shared" si="141"/>
        <v xml:space="preserve"> </v>
      </c>
      <c r="AA1065" s="18">
        <f t="shared" si="143"/>
        <v>81</v>
      </c>
      <c r="AB1065" s="18">
        <f t="shared" ca="1" si="144"/>
        <v>96</v>
      </c>
      <c r="AC1065" s="18">
        <f t="shared" ca="1" si="145"/>
        <v>0</v>
      </c>
      <c r="AE1065" s="2" t="b">
        <f t="shared" si="142"/>
        <v>0</v>
      </c>
    </row>
    <row r="1066" spans="1:31" ht="12.75">
      <c r="A1066" s="19">
        <v>12</v>
      </c>
      <c r="B1066" s="20" t="s">
        <v>9</v>
      </c>
      <c r="C1066" s="15"/>
      <c r="D1066" s="15"/>
      <c r="F1066" s="66"/>
      <c r="G1066" s="16"/>
      <c r="Z1066" s="18" t="str">
        <f t="shared" si="141"/>
        <v xml:space="preserve"> </v>
      </c>
      <c r="AA1066" s="18">
        <f t="shared" si="143"/>
        <v>81</v>
      </c>
      <c r="AB1066" s="18">
        <f t="shared" ca="1" si="144"/>
        <v>96</v>
      </c>
      <c r="AC1066" s="18">
        <f t="shared" ca="1" si="145"/>
        <v>0</v>
      </c>
      <c r="AE1066" s="2" t="b">
        <f t="shared" si="142"/>
        <v>0</v>
      </c>
    </row>
    <row r="1067" spans="1:31" ht="12.75">
      <c r="A1067" s="19">
        <v>12</v>
      </c>
      <c r="B1067" s="20" t="s">
        <v>21</v>
      </c>
      <c r="C1067" s="15"/>
      <c r="D1067" s="15"/>
      <c r="F1067" s="66"/>
      <c r="G1067" s="16"/>
      <c r="Z1067" s="18" t="str">
        <f t="shared" si="141"/>
        <v xml:space="preserve"> </v>
      </c>
      <c r="AA1067" s="18">
        <f t="shared" si="143"/>
        <v>81</v>
      </c>
      <c r="AB1067" s="18">
        <f t="shared" ca="1" si="144"/>
        <v>96</v>
      </c>
      <c r="AC1067" s="18">
        <f t="shared" ca="1" si="145"/>
        <v>0</v>
      </c>
      <c r="AE1067" s="2" t="b">
        <f t="shared" si="142"/>
        <v>0</v>
      </c>
    </row>
    <row r="1068" spans="1:31" ht="12.75">
      <c r="A1068" s="19">
        <v>12</v>
      </c>
      <c r="B1068" s="20" t="s">
        <v>33</v>
      </c>
      <c r="C1068" s="15"/>
      <c r="D1068" s="15"/>
      <c r="F1068" s="66"/>
      <c r="G1068" s="16"/>
      <c r="Z1068" s="18" t="str">
        <f t="shared" si="141"/>
        <v xml:space="preserve"> </v>
      </c>
      <c r="AA1068" s="18">
        <f t="shared" si="143"/>
        <v>81</v>
      </c>
      <c r="AB1068" s="18">
        <f t="shared" ca="1" si="144"/>
        <v>96</v>
      </c>
      <c r="AC1068" s="18">
        <f t="shared" ca="1" si="145"/>
        <v>0</v>
      </c>
      <c r="AE1068" s="2" t="b">
        <f t="shared" si="142"/>
        <v>0</v>
      </c>
    </row>
    <row r="1069" spans="1:31" ht="12.75">
      <c r="A1069" s="19">
        <v>12</v>
      </c>
      <c r="B1069" s="20" t="s">
        <v>45</v>
      </c>
      <c r="C1069" s="15"/>
      <c r="D1069" s="15"/>
      <c r="F1069" s="66"/>
      <c r="G1069" s="16"/>
      <c r="Z1069" s="18" t="str">
        <f t="shared" si="141"/>
        <v xml:space="preserve"> </v>
      </c>
      <c r="AA1069" s="18">
        <f t="shared" si="143"/>
        <v>81</v>
      </c>
      <c r="AB1069" s="18">
        <f t="shared" ca="1" si="144"/>
        <v>96</v>
      </c>
      <c r="AC1069" s="18">
        <f t="shared" ca="1" si="145"/>
        <v>0</v>
      </c>
      <c r="AE1069" s="2" t="b">
        <f t="shared" si="142"/>
        <v>0</v>
      </c>
    </row>
    <row r="1070" spans="1:31" ht="12.75">
      <c r="A1070" s="19">
        <v>12</v>
      </c>
      <c r="B1070" s="20" t="s">
        <v>57</v>
      </c>
      <c r="C1070" s="15"/>
      <c r="D1070" s="15"/>
      <c r="F1070" s="66"/>
      <c r="G1070" s="16"/>
      <c r="Z1070" s="18" t="str">
        <f t="shared" si="141"/>
        <v xml:space="preserve"> </v>
      </c>
      <c r="AA1070" s="18">
        <f t="shared" si="143"/>
        <v>82</v>
      </c>
      <c r="AB1070" s="18">
        <f t="shared" ca="1" si="144"/>
        <v>96</v>
      </c>
      <c r="AC1070" s="18">
        <f t="shared" ca="1" si="145"/>
        <v>0</v>
      </c>
      <c r="AE1070" s="2" t="b">
        <f t="shared" si="142"/>
        <v>0</v>
      </c>
    </row>
    <row r="1071" spans="1:31" ht="12.75">
      <c r="A1071" s="19">
        <v>12</v>
      </c>
      <c r="B1071" s="20" t="s">
        <v>69</v>
      </c>
      <c r="C1071" s="15"/>
      <c r="D1071" s="15"/>
      <c r="F1071" s="66"/>
      <c r="G1071" s="16"/>
      <c r="Z1071" s="18" t="str">
        <f t="shared" si="141"/>
        <v xml:space="preserve"> </v>
      </c>
      <c r="AA1071" s="18">
        <f t="shared" si="143"/>
        <v>82</v>
      </c>
      <c r="AB1071" s="18">
        <f t="shared" ca="1" si="144"/>
        <v>96</v>
      </c>
      <c r="AC1071" s="18">
        <f t="shared" ca="1" si="145"/>
        <v>0</v>
      </c>
      <c r="AE1071" s="2" t="b">
        <f t="shared" si="142"/>
        <v>0</v>
      </c>
    </row>
    <row r="1072" spans="1:31" ht="12.75">
      <c r="A1072" s="19">
        <v>12</v>
      </c>
      <c r="B1072" s="20" t="s">
        <v>81</v>
      </c>
      <c r="C1072" s="15"/>
      <c r="D1072" s="15"/>
      <c r="F1072" s="66"/>
      <c r="G1072" s="16"/>
      <c r="Z1072" s="18" t="str">
        <f t="shared" si="141"/>
        <v xml:space="preserve"> </v>
      </c>
      <c r="AA1072" s="18">
        <f t="shared" si="143"/>
        <v>82</v>
      </c>
      <c r="AB1072" s="18">
        <f t="shared" ca="1" si="144"/>
        <v>96</v>
      </c>
      <c r="AC1072" s="18">
        <f t="shared" ca="1" si="145"/>
        <v>0</v>
      </c>
      <c r="AE1072" s="2" t="b">
        <f t="shared" si="142"/>
        <v>0</v>
      </c>
    </row>
    <row r="1073" spans="1:31" ht="12.75">
      <c r="A1073" s="19">
        <v>12</v>
      </c>
      <c r="B1073" s="20" t="s">
        <v>93</v>
      </c>
      <c r="C1073" s="15"/>
      <c r="D1073" s="15"/>
      <c r="F1073" s="66"/>
      <c r="G1073" s="16"/>
      <c r="Z1073" s="18" t="str">
        <f t="shared" si="141"/>
        <v xml:space="preserve"> </v>
      </c>
      <c r="AA1073" s="18">
        <f t="shared" si="143"/>
        <v>82</v>
      </c>
      <c r="AB1073" s="18">
        <f t="shared" ca="1" si="144"/>
        <v>96</v>
      </c>
      <c r="AC1073" s="18">
        <f t="shared" ca="1" si="145"/>
        <v>0</v>
      </c>
      <c r="AE1073" s="2" t="b">
        <f t="shared" si="142"/>
        <v>0</v>
      </c>
    </row>
    <row r="1074" spans="1:31" ht="12.75">
      <c r="A1074" s="19">
        <v>12</v>
      </c>
      <c r="B1074" s="20" t="s">
        <v>10</v>
      </c>
      <c r="C1074" s="15"/>
      <c r="D1074" s="15"/>
      <c r="F1074" s="66"/>
      <c r="G1074" s="16"/>
      <c r="Z1074" s="18" t="str">
        <f t="shared" si="141"/>
        <v xml:space="preserve"> </v>
      </c>
      <c r="AA1074" s="18">
        <f t="shared" si="143"/>
        <v>82</v>
      </c>
      <c r="AB1074" s="18">
        <f t="shared" ca="1" si="144"/>
        <v>96</v>
      </c>
      <c r="AC1074" s="18">
        <f t="shared" ca="1" si="145"/>
        <v>0</v>
      </c>
      <c r="AE1074" s="2" t="b">
        <f t="shared" si="142"/>
        <v>0</v>
      </c>
    </row>
    <row r="1075" spans="1:31" ht="12.75">
      <c r="A1075" s="19">
        <v>12</v>
      </c>
      <c r="B1075" s="20" t="s">
        <v>22</v>
      </c>
      <c r="C1075" s="15"/>
      <c r="D1075" s="15"/>
      <c r="F1075" s="66"/>
      <c r="G1075" s="16"/>
      <c r="Z1075" s="18" t="str">
        <f t="shared" si="141"/>
        <v xml:space="preserve"> </v>
      </c>
      <c r="AA1075" s="18">
        <f t="shared" si="143"/>
        <v>82</v>
      </c>
      <c r="AB1075" s="18">
        <f t="shared" ca="1" si="144"/>
        <v>96</v>
      </c>
      <c r="AC1075" s="18">
        <f t="shared" ca="1" si="145"/>
        <v>0</v>
      </c>
      <c r="AE1075" s="2" t="b">
        <f t="shared" si="142"/>
        <v>0</v>
      </c>
    </row>
    <row r="1076" spans="1:31" ht="12.75">
      <c r="A1076" s="19">
        <v>12</v>
      </c>
      <c r="B1076" s="20" t="s">
        <v>34</v>
      </c>
      <c r="C1076" s="15"/>
      <c r="D1076" s="15"/>
      <c r="F1076" s="66"/>
      <c r="G1076" s="16"/>
      <c r="Z1076" s="18" t="str">
        <f t="shared" si="141"/>
        <v xml:space="preserve"> </v>
      </c>
      <c r="AA1076" s="18">
        <f t="shared" si="143"/>
        <v>82</v>
      </c>
      <c r="AB1076" s="18">
        <f t="shared" ca="1" si="144"/>
        <v>96</v>
      </c>
      <c r="AC1076" s="18">
        <f t="shared" ca="1" si="145"/>
        <v>0</v>
      </c>
      <c r="AE1076" s="2" t="b">
        <f t="shared" si="142"/>
        <v>0</v>
      </c>
    </row>
    <row r="1077" spans="1:31" ht="12.75">
      <c r="A1077" s="19">
        <v>12</v>
      </c>
      <c r="B1077" s="20" t="s">
        <v>46</v>
      </c>
      <c r="C1077" s="15"/>
      <c r="D1077" s="15"/>
      <c r="F1077" s="66"/>
      <c r="G1077" s="16"/>
      <c r="Z1077" s="18" t="str">
        <f t="shared" si="141"/>
        <v xml:space="preserve"> </v>
      </c>
      <c r="AA1077" s="18">
        <f t="shared" si="143"/>
        <v>82</v>
      </c>
      <c r="AB1077" s="18">
        <f t="shared" ca="1" si="144"/>
        <v>96</v>
      </c>
      <c r="AC1077" s="18">
        <f t="shared" ca="1" si="145"/>
        <v>0</v>
      </c>
      <c r="AE1077" s="2" t="b">
        <f t="shared" si="142"/>
        <v>0</v>
      </c>
    </row>
    <row r="1078" spans="1:31" ht="12.75">
      <c r="A1078" s="19">
        <v>12</v>
      </c>
      <c r="B1078" s="20" t="s">
        <v>58</v>
      </c>
      <c r="C1078" s="15"/>
      <c r="D1078" s="15"/>
      <c r="F1078" s="66"/>
      <c r="G1078" s="16"/>
      <c r="Z1078" s="18" t="str">
        <f t="shared" si="141"/>
        <v xml:space="preserve"> </v>
      </c>
      <c r="AA1078" s="18">
        <f t="shared" si="143"/>
        <v>82</v>
      </c>
      <c r="AB1078" s="18">
        <f t="shared" ca="1" si="144"/>
        <v>96</v>
      </c>
      <c r="AC1078" s="18">
        <f t="shared" ca="1" si="145"/>
        <v>0</v>
      </c>
      <c r="AE1078" s="2" t="b">
        <f t="shared" si="142"/>
        <v>0</v>
      </c>
    </row>
    <row r="1079" spans="1:31" ht="12.75">
      <c r="A1079" s="19">
        <v>12</v>
      </c>
      <c r="B1079" s="20" t="s">
        <v>70</v>
      </c>
      <c r="C1079" s="15"/>
      <c r="D1079" s="15"/>
      <c r="F1079" s="66"/>
      <c r="G1079" s="16"/>
      <c r="Z1079" s="18" t="str">
        <f t="shared" si="141"/>
        <v xml:space="preserve"> </v>
      </c>
      <c r="AA1079" s="18">
        <f t="shared" si="143"/>
        <v>82</v>
      </c>
      <c r="AB1079" s="18">
        <f t="shared" ca="1" si="144"/>
        <v>96</v>
      </c>
      <c r="AC1079" s="18">
        <f t="shared" ca="1" si="145"/>
        <v>0</v>
      </c>
      <c r="AE1079" s="2" t="b">
        <f t="shared" si="142"/>
        <v>0</v>
      </c>
    </row>
    <row r="1080" spans="1:31" ht="12.75">
      <c r="A1080" s="19">
        <v>12</v>
      </c>
      <c r="B1080" s="20" t="s">
        <v>82</v>
      </c>
      <c r="C1080" s="15"/>
      <c r="D1080" s="15"/>
      <c r="F1080" s="66"/>
      <c r="G1080" s="16"/>
      <c r="Z1080" s="18" t="str">
        <f t="shared" si="141"/>
        <v xml:space="preserve"> </v>
      </c>
      <c r="AA1080" s="18">
        <f t="shared" si="143"/>
        <v>82</v>
      </c>
      <c r="AB1080" s="18">
        <f t="shared" ca="1" si="144"/>
        <v>96</v>
      </c>
      <c r="AC1080" s="18">
        <f t="shared" ca="1" si="145"/>
        <v>0</v>
      </c>
      <c r="AE1080" s="2" t="b">
        <f t="shared" si="142"/>
        <v>0</v>
      </c>
    </row>
    <row r="1081" spans="1:31" ht="12.75">
      <c r="A1081" s="19">
        <v>12</v>
      </c>
      <c r="B1081" s="20" t="s">
        <v>94</v>
      </c>
      <c r="C1081" s="15"/>
      <c r="D1081" s="15"/>
      <c r="F1081" s="66"/>
      <c r="G1081" s="16"/>
      <c r="Z1081" s="18" t="str">
        <f t="shared" si="141"/>
        <v xml:space="preserve"> </v>
      </c>
      <c r="AA1081" s="18">
        <f t="shared" si="143"/>
        <v>82</v>
      </c>
      <c r="AB1081" s="18">
        <f t="shared" ca="1" si="144"/>
        <v>96</v>
      </c>
      <c r="AC1081" s="18">
        <f t="shared" ca="1" si="145"/>
        <v>0</v>
      </c>
      <c r="AE1081" s="2" t="b">
        <f t="shared" si="142"/>
        <v>0</v>
      </c>
    </row>
    <row r="1082" spans="1:31" ht="12.75">
      <c r="A1082" s="19">
        <v>12</v>
      </c>
      <c r="B1082" s="20" t="s">
        <v>11</v>
      </c>
      <c r="C1082" s="15"/>
      <c r="D1082" s="15"/>
      <c r="F1082" s="66"/>
      <c r="G1082" s="16"/>
      <c r="Z1082" s="18" t="str">
        <f t="shared" si="141"/>
        <v xml:space="preserve"> </v>
      </c>
      <c r="AA1082" s="18">
        <f t="shared" si="143"/>
        <v>82</v>
      </c>
      <c r="AB1082" s="18">
        <f t="shared" ca="1" si="144"/>
        <v>96</v>
      </c>
      <c r="AC1082" s="18">
        <f t="shared" ca="1" si="145"/>
        <v>0</v>
      </c>
      <c r="AE1082" s="2" t="b">
        <f t="shared" si="142"/>
        <v>0</v>
      </c>
    </row>
    <row r="1083" spans="1:31" ht="12.75">
      <c r="A1083" s="19">
        <v>12</v>
      </c>
      <c r="B1083" s="20" t="s">
        <v>23</v>
      </c>
      <c r="C1083" s="15"/>
      <c r="D1083" s="15"/>
      <c r="F1083" s="66"/>
      <c r="G1083" s="16"/>
      <c r="Z1083" s="18" t="str">
        <f t="shared" si="141"/>
        <v xml:space="preserve"> </v>
      </c>
      <c r="AA1083" s="18">
        <f t="shared" si="143"/>
        <v>83</v>
      </c>
      <c r="AB1083" s="18">
        <f t="shared" ca="1" si="144"/>
        <v>96</v>
      </c>
      <c r="AC1083" s="18">
        <f t="shared" ca="1" si="145"/>
        <v>0</v>
      </c>
      <c r="AE1083" s="2" t="b">
        <f t="shared" si="142"/>
        <v>0</v>
      </c>
    </row>
    <row r="1084" spans="1:31" ht="12.75">
      <c r="A1084" s="19">
        <v>12</v>
      </c>
      <c r="B1084" s="20" t="s">
        <v>35</v>
      </c>
      <c r="C1084" s="15"/>
      <c r="D1084" s="15"/>
      <c r="F1084" s="66"/>
      <c r="G1084" s="16"/>
      <c r="Z1084" s="18" t="str">
        <f t="shared" si="141"/>
        <v xml:space="preserve"> </v>
      </c>
      <c r="AA1084" s="18">
        <f t="shared" si="143"/>
        <v>83</v>
      </c>
      <c r="AB1084" s="18">
        <f t="shared" ca="1" si="144"/>
        <v>96</v>
      </c>
      <c r="AC1084" s="18">
        <f t="shared" ca="1" si="145"/>
        <v>0</v>
      </c>
      <c r="AE1084" s="2" t="b">
        <f t="shared" si="142"/>
        <v>0</v>
      </c>
    </row>
    <row r="1085" spans="1:31" ht="12.75">
      <c r="A1085" s="19">
        <v>12</v>
      </c>
      <c r="B1085" s="20" t="s">
        <v>47</v>
      </c>
      <c r="C1085" s="15"/>
      <c r="D1085" s="15"/>
      <c r="F1085" s="66"/>
      <c r="G1085" s="16"/>
      <c r="Z1085" s="18" t="str">
        <f t="shared" si="141"/>
        <v xml:space="preserve"> </v>
      </c>
      <c r="AA1085" s="18">
        <f t="shared" si="143"/>
        <v>83</v>
      </c>
      <c r="AB1085" s="18">
        <f t="shared" ca="1" si="144"/>
        <v>96</v>
      </c>
      <c r="AC1085" s="18">
        <f t="shared" ca="1" si="145"/>
        <v>0</v>
      </c>
      <c r="AE1085" s="2" t="b">
        <f t="shared" si="142"/>
        <v>0</v>
      </c>
    </row>
    <row r="1086" spans="1:31" ht="12.75">
      <c r="A1086" s="19">
        <v>12</v>
      </c>
      <c r="B1086" s="20" t="s">
        <v>59</v>
      </c>
      <c r="C1086" s="15"/>
      <c r="D1086" s="15"/>
      <c r="F1086" s="66"/>
      <c r="G1086" s="16"/>
      <c r="Z1086" s="18" t="str">
        <f t="shared" si="141"/>
        <v xml:space="preserve"> </v>
      </c>
      <c r="AA1086" s="18">
        <f t="shared" si="143"/>
        <v>83</v>
      </c>
      <c r="AB1086" s="18">
        <f t="shared" ca="1" si="144"/>
        <v>96</v>
      </c>
      <c r="AC1086" s="18">
        <f t="shared" ca="1" si="145"/>
        <v>0</v>
      </c>
      <c r="AE1086" s="2" t="b">
        <f t="shared" si="142"/>
        <v>0</v>
      </c>
    </row>
    <row r="1087" spans="1:31" ht="12.75">
      <c r="A1087" s="19">
        <v>12</v>
      </c>
      <c r="B1087" s="20" t="s">
        <v>71</v>
      </c>
      <c r="C1087" s="15"/>
      <c r="D1087" s="15"/>
      <c r="F1087" s="66"/>
      <c r="G1087" s="16"/>
      <c r="Z1087" s="18" t="str">
        <f t="shared" si="141"/>
        <v xml:space="preserve"> </v>
      </c>
      <c r="AA1087" s="18">
        <f t="shared" si="143"/>
        <v>83</v>
      </c>
      <c r="AB1087" s="18">
        <f t="shared" ca="1" si="144"/>
        <v>96</v>
      </c>
      <c r="AC1087" s="18">
        <f t="shared" ca="1" si="145"/>
        <v>0</v>
      </c>
      <c r="AE1087" s="2" t="b">
        <f t="shared" si="142"/>
        <v>0</v>
      </c>
    </row>
    <row r="1088" spans="1:31" ht="12.75">
      <c r="A1088" s="19">
        <v>12</v>
      </c>
      <c r="B1088" s="20" t="s">
        <v>83</v>
      </c>
      <c r="C1088" s="15"/>
      <c r="D1088" s="15"/>
      <c r="F1088" s="66"/>
      <c r="G1088" s="16"/>
      <c r="Z1088" s="18" t="str">
        <f t="shared" si="141"/>
        <v xml:space="preserve"> </v>
      </c>
      <c r="AA1088" s="18">
        <f t="shared" si="143"/>
        <v>83</v>
      </c>
      <c r="AB1088" s="18">
        <f t="shared" ca="1" si="144"/>
        <v>96</v>
      </c>
      <c r="AC1088" s="18">
        <f t="shared" ca="1" si="145"/>
        <v>0</v>
      </c>
      <c r="AE1088" s="2" t="b">
        <f t="shared" si="142"/>
        <v>0</v>
      </c>
    </row>
    <row r="1089" spans="1:31" ht="12.75">
      <c r="A1089" s="19">
        <v>12</v>
      </c>
      <c r="B1089" s="20" t="s">
        <v>95</v>
      </c>
      <c r="C1089" s="15"/>
      <c r="D1089" s="15"/>
      <c r="F1089" s="66"/>
      <c r="G1089" s="16"/>
      <c r="Z1089" s="18" t="str">
        <f t="shared" si="141"/>
        <v xml:space="preserve"> </v>
      </c>
      <c r="AA1089" s="18">
        <f t="shared" si="143"/>
        <v>83</v>
      </c>
      <c r="AB1089" s="18">
        <f t="shared" ca="1" si="144"/>
        <v>96</v>
      </c>
      <c r="AC1089" s="18">
        <f t="shared" ca="1" si="145"/>
        <v>0</v>
      </c>
      <c r="AE1089" s="2" t="b">
        <f t="shared" si="142"/>
        <v>0</v>
      </c>
    </row>
    <row r="1090" spans="1:31" ht="12.75">
      <c r="A1090" s="19">
        <v>12</v>
      </c>
      <c r="B1090" s="20" t="s">
        <v>12</v>
      </c>
      <c r="C1090" s="15"/>
      <c r="D1090" s="15"/>
      <c r="F1090" s="66"/>
      <c r="G1090" s="16"/>
      <c r="Z1090" s="18" t="str">
        <f t="shared" si="146" ref="Z1090:Z1153">IF(LEN(INDEX($1:$1048576,ROW(),4))&gt;0,INDEX($1:$1048576,ROW(),4)," ")</f>
        <v xml:space="preserve"> </v>
      </c>
      <c r="AA1090" s="18">
        <f t="shared" si="143"/>
        <v>83</v>
      </c>
      <c r="AB1090" s="18">
        <f t="shared" ca="1" si="144"/>
        <v>96</v>
      </c>
      <c r="AC1090" s="18">
        <f t="shared" ca="1" si="145"/>
        <v>0</v>
      </c>
      <c r="AE1090" s="2" t="b">
        <f t="shared" si="142"/>
        <v>0</v>
      </c>
    </row>
    <row r="1091" spans="1:31" ht="12.75">
      <c r="A1091" s="19">
        <v>12</v>
      </c>
      <c r="B1091" s="20" t="s">
        <v>24</v>
      </c>
      <c r="C1091" s="15"/>
      <c r="D1091" s="15"/>
      <c r="F1091" s="66"/>
      <c r="G1091" s="16"/>
      <c r="Z1091" s="18" t="str">
        <f t="shared" si="146"/>
        <v xml:space="preserve"> </v>
      </c>
      <c r="AA1091" s="18">
        <f t="shared" si="143"/>
        <v>83</v>
      </c>
      <c r="AB1091" s="18">
        <f t="shared" ca="1" si="144"/>
        <v>96</v>
      </c>
      <c r="AC1091" s="18">
        <f t="shared" ca="1" si="145"/>
        <v>0</v>
      </c>
      <c r="AE1091" s="2" t="b">
        <f t="shared" si="147" ref="AE1091:AE1154">IF(COUNTBLANK(D1091)=0,A1091)</f>
        <v>0</v>
      </c>
    </row>
    <row r="1092" spans="1:31" ht="12.75">
      <c r="A1092" s="19">
        <v>12</v>
      </c>
      <c r="B1092" s="20" t="s">
        <v>36</v>
      </c>
      <c r="C1092" s="15"/>
      <c r="D1092" s="15"/>
      <c r="F1092" s="66"/>
      <c r="G1092" s="16"/>
      <c r="Z1092" s="18" t="str">
        <f t="shared" si="146"/>
        <v xml:space="preserve"> </v>
      </c>
      <c r="AA1092" s="18">
        <f t="shared" si="148" ref="AA1092:AA1155">CEILING((ROW()-StartRow+1)/PanelHeight,1)-1</f>
        <v>83</v>
      </c>
      <c r="AB1092" s="18">
        <f ca="1" t="shared" si="149" ref="AB1092:AB1155">COUNTBLANK(OFFSET(INDEX($1:$1048576,2,4),AA1092*WellsInPlate,0,WellsInPlate,1))</f>
        <v>96</v>
      </c>
      <c r="AC1092" s="18">
        <f ca="1" t="shared" si="150" ref="AC1092:AC1155">IF(AB1092=WellsInPlate,0,1)</f>
        <v>0</v>
      </c>
      <c r="AE1092" s="2" t="b">
        <f t="shared" si="147"/>
        <v>0</v>
      </c>
    </row>
    <row r="1093" spans="1:31" ht="12.75">
      <c r="A1093" s="19">
        <v>12</v>
      </c>
      <c r="B1093" s="20" t="s">
        <v>48</v>
      </c>
      <c r="C1093" s="15"/>
      <c r="D1093" s="15"/>
      <c r="F1093" s="66"/>
      <c r="G1093" s="16"/>
      <c r="Z1093" s="18" t="str">
        <f t="shared" si="146"/>
        <v xml:space="preserve"> </v>
      </c>
      <c r="AA1093" s="18">
        <f t="shared" si="148"/>
        <v>83</v>
      </c>
      <c r="AB1093" s="18">
        <f t="shared" ca="1" si="149"/>
        <v>96</v>
      </c>
      <c r="AC1093" s="18">
        <f t="shared" ca="1" si="150"/>
        <v>0</v>
      </c>
      <c r="AE1093" s="2" t="b">
        <f t="shared" si="147"/>
        <v>0</v>
      </c>
    </row>
    <row r="1094" spans="1:31" ht="12.75">
      <c r="A1094" s="19">
        <v>12</v>
      </c>
      <c r="B1094" s="20" t="s">
        <v>60</v>
      </c>
      <c r="C1094" s="15"/>
      <c r="D1094" s="15"/>
      <c r="F1094" s="66"/>
      <c r="G1094" s="16"/>
      <c r="Z1094" s="18" t="str">
        <f t="shared" si="146"/>
        <v xml:space="preserve"> </v>
      </c>
      <c r="AA1094" s="18">
        <f t="shared" si="148"/>
        <v>83</v>
      </c>
      <c r="AB1094" s="18">
        <f t="shared" ca="1" si="149"/>
        <v>96</v>
      </c>
      <c r="AC1094" s="18">
        <f t="shared" ca="1" si="150"/>
        <v>0</v>
      </c>
      <c r="AE1094" s="2" t="b">
        <f t="shared" si="147"/>
        <v>0</v>
      </c>
    </row>
    <row r="1095" spans="1:31" ht="12.75">
      <c r="A1095" s="19">
        <v>12</v>
      </c>
      <c r="B1095" s="20" t="s">
        <v>72</v>
      </c>
      <c r="C1095" s="15"/>
      <c r="D1095" s="15"/>
      <c r="F1095" s="66"/>
      <c r="G1095" s="16"/>
      <c r="Z1095" s="18" t="str">
        <f t="shared" si="146"/>
        <v xml:space="preserve"> </v>
      </c>
      <c r="AA1095" s="18">
        <f t="shared" si="148"/>
        <v>83</v>
      </c>
      <c r="AB1095" s="18">
        <f t="shared" ca="1" si="149"/>
        <v>96</v>
      </c>
      <c r="AC1095" s="18">
        <f t="shared" ca="1" si="150"/>
        <v>0</v>
      </c>
      <c r="AE1095" s="2" t="b">
        <f t="shared" si="147"/>
        <v>0</v>
      </c>
    </row>
    <row r="1096" spans="1:31" ht="12.75">
      <c r="A1096" s="19">
        <v>12</v>
      </c>
      <c r="B1096" s="20" t="s">
        <v>84</v>
      </c>
      <c r="C1096" s="15"/>
      <c r="D1096" s="15"/>
      <c r="F1096" s="66"/>
      <c r="G1096" s="16"/>
      <c r="Z1096" s="18" t="str">
        <f t="shared" si="146"/>
        <v xml:space="preserve"> </v>
      </c>
      <c r="AA1096" s="18">
        <f t="shared" si="148"/>
        <v>84</v>
      </c>
      <c r="AB1096" s="18">
        <f t="shared" ca="1" si="149"/>
        <v>96</v>
      </c>
      <c r="AC1096" s="18">
        <f t="shared" ca="1" si="150"/>
        <v>0</v>
      </c>
      <c r="AE1096" s="2" t="b">
        <f t="shared" si="147"/>
        <v>0</v>
      </c>
    </row>
    <row r="1097" spans="1:31" ht="12.75">
      <c r="A1097" s="19">
        <v>12</v>
      </c>
      <c r="B1097" s="20" t="s">
        <v>96</v>
      </c>
      <c r="C1097" s="15"/>
      <c r="D1097" s="15"/>
      <c r="F1097" s="66"/>
      <c r="G1097" s="16"/>
      <c r="Z1097" s="18" t="str">
        <f t="shared" si="146"/>
        <v xml:space="preserve"> </v>
      </c>
      <c r="AA1097" s="18">
        <f t="shared" si="148"/>
        <v>84</v>
      </c>
      <c r="AB1097" s="18">
        <f t="shared" ca="1" si="149"/>
        <v>96</v>
      </c>
      <c r="AC1097" s="18">
        <f t="shared" ca="1" si="150"/>
        <v>0</v>
      </c>
      <c r="AE1097" s="2" t="b">
        <f t="shared" si="147"/>
        <v>0</v>
      </c>
    </row>
    <row r="1098" spans="1:31" ht="12.75">
      <c r="A1098" s="19">
        <v>12</v>
      </c>
      <c r="B1098" s="20" t="s">
        <v>13</v>
      </c>
      <c r="C1098" s="15"/>
      <c r="D1098" s="15"/>
      <c r="F1098" s="66"/>
      <c r="G1098" s="16"/>
      <c r="Z1098" s="18" t="str">
        <f t="shared" si="146"/>
        <v xml:space="preserve"> </v>
      </c>
      <c r="AA1098" s="18">
        <f t="shared" si="148"/>
        <v>84</v>
      </c>
      <c r="AB1098" s="18">
        <f t="shared" ca="1" si="149"/>
        <v>96</v>
      </c>
      <c r="AC1098" s="18">
        <f t="shared" ca="1" si="150"/>
        <v>0</v>
      </c>
      <c r="AE1098" s="2" t="b">
        <f t="shared" si="147"/>
        <v>0</v>
      </c>
    </row>
    <row r="1099" spans="1:31" ht="12.75">
      <c r="A1099" s="19">
        <v>12</v>
      </c>
      <c r="B1099" s="20" t="s">
        <v>25</v>
      </c>
      <c r="C1099" s="15"/>
      <c r="D1099" s="15"/>
      <c r="F1099" s="66"/>
      <c r="G1099" s="16"/>
      <c r="Z1099" s="18" t="str">
        <f t="shared" si="146"/>
        <v xml:space="preserve"> </v>
      </c>
      <c r="AA1099" s="18">
        <f t="shared" si="148"/>
        <v>84</v>
      </c>
      <c r="AB1099" s="18">
        <f t="shared" ca="1" si="149"/>
        <v>96</v>
      </c>
      <c r="AC1099" s="18">
        <f t="shared" ca="1" si="150"/>
        <v>0</v>
      </c>
      <c r="AE1099" s="2" t="b">
        <f t="shared" si="147"/>
        <v>0</v>
      </c>
    </row>
    <row r="1100" spans="1:31" ht="12.75">
      <c r="A1100" s="19">
        <v>12</v>
      </c>
      <c r="B1100" s="20" t="s">
        <v>37</v>
      </c>
      <c r="C1100" s="15"/>
      <c r="D1100" s="15"/>
      <c r="F1100" s="66"/>
      <c r="G1100" s="16"/>
      <c r="Z1100" s="18" t="str">
        <f t="shared" si="146"/>
        <v xml:space="preserve"> </v>
      </c>
      <c r="AA1100" s="18">
        <f t="shared" si="148"/>
        <v>84</v>
      </c>
      <c r="AB1100" s="18">
        <f t="shared" ca="1" si="149"/>
        <v>96</v>
      </c>
      <c r="AC1100" s="18">
        <f t="shared" ca="1" si="150"/>
        <v>0</v>
      </c>
      <c r="AE1100" s="2" t="b">
        <f t="shared" si="147"/>
        <v>0</v>
      </c>
    </row>
    <row r="1101" spans="1:31" ht="12.75">
      <c r="A1101" s="19">
        <v>12</v>
      </c>
      <c r="B1101" s="20" t="s">
        <v>49</v>
      </c>
      <c r="C1101" s="15"/>
      <c r="D1101" s="15"/>
      <c r="F1101" s="66"/>
      <c r="G1101" s="16"/>
      <c r="Z1101" s="18" t="str">
        <f t="shared" si="146"/>
        <v xml:space="preserve"> </v>
      </c>
      <c r="AA1101" s="18">
        <f t="shared" si="148"/>
        <v>84</v>
      </c>
      <c r="AB1101" s="18">
        <f t="shared" ca="1" si="149"/>
        <v>96</v>
      </c>
      <c r="AC1101" s="18">
        <f t="shared" ca="1" si="150"/>
        <v>0</v>
      </c>
      <c r="AE1101" s="2" t="b">
        <f t="shared" si="147"/>
        <v>0</v>
      </c>
    </row>
    <row r="1102" spans="1:31" ht="12.75">
      <c r="A1102" s="19">
        <v>12</v>
      </c>
      <c r="B1102" s="20" t="s">
        <v>61</v>
      </c>
      <c r="C1102" s="15"/>
      <c r="D1102" s="15"/>
      <c r="F1102" s="66"/>
      <c r="G1102" s="16"/>
      <c r="Z1102" s="18" t="str">
        <f t="shared" si="146"/>
        <v xml:space="preserve"> </v>
      </c>
      <c r="AA1102" s="18">
        <f t="shared" si="148"/>
        <v>84</v>
      </c>
      <c r="AB1102" s="18">
        <f t="shared" ca="1" si="149"/>
        <v>96</v>
      </c>
      <c r="AC1102" s="18">
        <f t="shared" ca="1" si="150"/>
        <v>0</v>
      </c>
      <c r="AE1102" s="2" t="b">
        <f t="shared" si="147"/>
        <v>0</v>
      </c>
    </row>
    <row r="1103" spans="1:31" ht="12.75">
      <c r="A1103" s="19">
        <v>12</v>
      </c>
      <c r="B1103" s="20" t="s">
        <v>73</v>
      </c>
      <c r="C1103" s="15"/>
      <c r="D1103" s="15"/>
      <c r="F1103" s="66"/>
      <c r="G1103" s="16"/>
      <c r="Z1103" s="18" t="str">
        <f t="shared" si="146"/>
        <v xml:space="preserve"> </v>
      </c>
      <c r="AA1103" s="18">
        <f t="shared" si="148"/>
        <v>84</v>
      </c>
      <c r="AB1103" s="18">
        <f t="shared" ca="1" si="149"/>
        <v>96</v>
      </c>
      <c r="AC1103" s="18">
        <f t="shared" ca="1" si="150"/>
        <v>0</v>
      </c>
      <c r="AE1103" s="2" t="b">
        <f t="shared" si="147"/>
        <v>0</v>
      </c>
    </row>
    <row r="1104" spans="1:31" ht="12.75">
      <c r="A1104" s="19">
        <v>12</v>
      </c>
      <c r="B1104" s="20" t="s">
        <v>85</v>
      </c>
      <c r="C1104" s="15"/>
      <c r="D1104" s="15"/>
      <c r="F1104" s="66"/>
      <c r="G1104" s="16"/>
      <c r="Z1104" s="18" t="str">
        <f t="shared" si="146"/>
        <v xml:space="preserve"> </v>
      </c>
      <c r="AA1104" s="18">
        <f t="shared" si="148"/>
        <v>84</v>
      </c>
      <c r="AB1104" s="18">
        <f t="shared" ca="1" si="149"/>
        <v>96</v>
      </c>
      <c r="AC1104" s="18">
        <f t="shared" ca="1" si="150"/>
        <v>0</v>
      </c>
      <c r="AE1104" s="2" t="b">
        <f t="shared" si="147"/>
        <v>0</v>
      </c>
    </row>
    <row r="1105" spans="1:31" ht="12.75">
      <c r="A1105" s="19">
        <v>12</v>
      </c>
      <c r="B1105" s="20" t="s">
        <v>97</v>
      </c>
      <c r="C1105" s="15"/>
      <c r="D1105" s="15"/>
      <c r="F1105" s="66"/>
      <c r="G1105" s="16"/>
      <c r="Z1105" s="18" t="str">
        <f t="shared" si="146"/>
        <v xml:space="preserve"> </v>
      </c>
      <c r="AA1105" s="18">
        <f t="shared" si="148"/>
        <v>84</v>
      </c>
      <c r="AB1105" s="18">
        <f t="shared" ca="1" si="149"/>
        <v>96</v>
      </c>
      <c r="AC1105" s="18">
        <f t="shared" ca="1" si="150"/>
        <v>0</v>
      </c>
      <c r="AE1105" s="2" t="b">
        <f t="shared" si="147"/>
        <v>0</v>
      </c>
    </row>
    <row r="1106" spans="1:31" ht="12.75">
      <c r="A1106" s="19">
        <v>12</v>
      </c>
      <c r="B1106" s="20" t="s">
        <v>14</v>
      </c>
      <c r="C1106" s="15"/>
      <c r="D1106" s="15"/>
      <c r="F1106" s="66"/>
      <c r="G1106" s="16"/>
      <c r="Z1106" s="18" t="str">
        <f t="shared" si="146"/>
        <v xml:space="preserve"> </v>
      </c>
      <c r="AA1106" s="18">
        <f t="shared" si="148"/>
        <v>84</v>
      </c>
      <c r="AB1106" s="18">
        <f t="shared" ca="1" si="149"/>
        <v>96</v>
      </c>
      <c r="AC1106" s="18">
        <f t="shared" ca="1" si="150"/>
        <v>0</v>
      </c>
      <c r="AE1106" s="2" t="b">
        <f t="shared" si="147"/>
        <v>0</v>
      </c>
    </row>
    <row r="1107" spans="1:31" ht="12.75">
      <c r="A1107" s="19">
        <v>12</v>
      </c>
      <c r="B1107" s="20" t="s">
        <v>26</v>
      </c>
      <c r="C1107" s="15"/>
      <c r="D1107" s="15"/>
      <c r="F1107" s="66"/>
      <c r="G1107" s="16"/>
      <c r="Z1107" s="18" t="str">
        <f t="shared" si="146"/>
        <v xml:space="preserve"> </v>
      </c>
      <c r="AA1107" s="18">
        <f t="shared" si="148"/>
        <v>84</v>
      </c>
      <c r="AB1107" s="18">
        <f t="shared" ca="1" si="149"/>
        <v>96</v>
      </c>
      <c r="AC1107" s="18">
        <f t="shared" ca="1" si="150"/>
        <v>0</v>
      </c>
      <c r="AE1107" s="2" t="b">
        <f t="shared" si="147"/>
        <v>0</v>
      </c>
    </row>
    <row r="1108" spans="1:31" ht="12.75">
      <c r="A1108" s="19">
        <v>12</v>
      </c>
      <c r="B1108" s="20" t="s">
        <v>38</v>
      </c>
      <c r="C1108" s="15"/>
      <c r="D1108" s="15"/>
      <c r="F1108" s="66"/>
      <c r="G1108" s="16"/>
      <c r="Z1108" s="18" t="str">
        <f t="shared" si="146"/>
        <v xml:space="preserve"> </v>
      </c>
      <c r="AA1108" s="18">
        <f t="shared" si="148"/>
        <v>84</v>
      </c>
      <c r="AB1108" s="18">
        <f t="shared" ca="1" si="149"/>
        <v>96</v>
      </c>
      <c r="AC1108" s="18">
        <f t="shared" ca="1" si="150"/>
        <v>0</v>
      </c>
      <c r="AE1108" s="2" t="b">
        <f t="shared" si="147"/>
        <v>0</v>
      </c>
    </row>
    <row r="1109" spans="1:31" ht="12.75">
      <c r="A1109" s="19">
        <v>12</v>
      </c>
      <c r="B1109" s="20" t="s">
        <v>50</v>
      </c>
      <c r="C1109" s="15"/>
      <c r="D1109" s="15"/>
      <c r="F1109" s="66"/>
      <c r="G1109" s="16"/>
      <c r="Z1109" s="18" t="str">
        <f t="shared" si="146"/>
        <v xml:space="preserve"> </v>
      </c>
      <c r="AA1109" s="18">
        <f t="shared" si="148"/>
        <v>85</v>
      </c>
      <c r="AB1109" s="18">
        <f t="shared" ca="1" si="149"/>
        <v>96</v>
      </c>
      <c r="AC1109" s="18">
        <f t="shared" ca="1" si="150"/>
        <v>0</v>
      </c>
      <c r="AE1109" s="2" t="b">
        <f t="shared" si="147"/>
        <v>0</v>
      </c>
    </row>
    <row r="1110" spans="1:31" ht="12.75">
      <c r="A1110" s="19">
        <v>12</v>
      </c>
      <c r="B1110" s="20" t="s">
        <v>62</v>
      </c>
      <c r="C1110" s="15"/>
      <c r="D1110" s="15"/>
      <c r="F1110" s="66"/>
      <c r="G1110" s="16"/>
      <c r="Z1110" s="18" t="str">
        <f t="shared" si="146"/>
        <v xml:space="preserve"> </v>
      </c>
      <c r="AA1110" s="18">
        <f t="shared" si="148"/>
        <v>85</v>
      </c>
      <c r="AB1110" s="18">
        <f t="shared" ca="1" si="149"/>
        <v>96</v>
      </c>
      <c r="AC1110" s="18">
        <f t="shared" ca="1" si="150"/>
        <v>0</v>
      </c>
      <c r="AE1110" s="2" t="b">
        <f t="shared" si="147"/>
        <v>0</v>
      </c>
    </row>
    <row r="1111" spans="1:31" ht="12.75">
      <c r="A1111" s="19">
        <v>12</v>
      </c>
      <c r="B1111" s="20" t="s">
        <v>74</v>
      </c>
      <c r="C1111" s="15"/>
      <c r="D1111" s="15"/>
      <c r="F1111" s="66"/>
      <c r="G1111" s="16"/>
      <c r="Z1111" s="18" t="str">
        <f t="shared" si="146"/>
        <v xml:space="preserve"> </v>
      </c>
      <c r="AA1111" s="18">
        <f t="shared" si="148"/>
        <v>85</v>
      </c>
      <c r="AB1111" s="18">
        <f t="shared" ca="1" si="149"/>
        <v>96</v>
      </c>
      <c r="AC1111" s="18">
        <f t="shared" ca="1" si="150"/>
        <v>0</v>
      </c>
      <c r="AE1111" s="2" t="b">
        <f t="shared" si="147"/>
        <v>0</v>
      </c>
    </row>
    <row r="1112" spans="1:31" ht="12.75">
      <c r="A1112" s="19">
        <v>12</v>
      </c>
      <c r="B1112" s="20" t="s">
        <v>86</v>
      </c>
      <c r="C1112" s="15"/>
      <c r="D1112" s="15"/>
      <c r="F1112" s="66"/>
      <c r="G1112" s="16"/>
      <c r="Z1112" s="18" t="str">
        <f t="shared" si="146"/>
        <v xml:space="preserve"> </v>
      </c>
      <c r="AA1112" s="18">
        <f t="shared" si="148"/>
        <v>85</v>
      </c>
      <c r="AB1112" s="18">
        <f t="shared" ca="1" si="149"/>
        <v>96</v>
      </c>
      <c r="AC1112" s="18">
        <f t="shared" ca="1" si="150"/>
        <v>0</v>
      </c>
      <c r="AE1112" s="2" t="b">
        <f t="shared" si="147"/>
        <v>0</v>
      </c>
    </row>
    <row r="1113" spans="1:31" ht="12.75">
      <c r="A1113" s="19">
        <v>12</v>
      </c>
      <c r="B1113" s="20" t="s">
        <v>98</v>
      </c>
      <c r="C1113" s="15"/>
      <c r="D1113" s="15"/>
      <c r="F1113" s="66"/>
      <c r="G1113" s="16"/>
      <c r="Z1113" s="18" t="str">
        <f t="shared" si="146"/>
        <v xml:space="preserve"> </v>
      </c>
      <c r="AA1113" s="18">
        <f t="shared" si="148"/>
        <v>85</v>
      </c>
      <c r="AB1113" s="18">
        <f t="shared" ca="1" si="149"/>
        <v>96</v>
      </c>
      <c r="AC1113" s="18">
        <f t="shared" ca="1" si="150"/>
        <v>0</v>
      </c>
      <c r="AE1113" s="2" t="b">
        <f t="shared" si="147"/>
        <v>0</v>
      </c>
    </row>
    <row r="1114" spans="1:31" ht="12.75">
      <c r="A1114" s="19">
        <v>12</v>
      </c>
      <c r="B1114" s="20" t="s">
        <v>15</v>
      </c>
      <c r="C1114" s="15"/>
      <c r="D1114" s="15"/>
      <c r="F1114" s="66"/>
      <c r="G1114" s="16"/>
      <c r="Z1114" s="18" t="str">
        <f t="shared" si="146"/>
        <v xml:space="preserve"> </v>
      </c>
      <c r="AA1114" s="18">
        <f t="shared" si="148"/>
        <v>85</v>
      </c>
      <c r="AB1114" s="18">
        <f t="shared" ca="1" si="149"/>
        <v>96</v>
      </c>
      <c r="AC1114" s="18">
        <f t="shared" ca="1" si="150"/>
        <v>0</v>
      </c>
      <c r="AE1114" s="2" t="b">
        <f t="shared" si="147"/>
        <v>0</v>
      </c>
    </row>
    <row r="1115" spans="1:31" ht="12.75">
      <c r="A1115" s="19">
        <v>12</v>
      </c>
      <c r="B1115" s="20" t="s">
        <v>27</v>
      </c>
      <c r="C1115" s="15"/>
      <c r="D1115" s="15"/>
      <c r="F1115" s="66"/>
      <c r="G1115" s="16"/>
      <c r="Z1115" s="18" t="str">
        <f t="shared" si="146"/>
        <v xml:space="preserve"> </v>
      </c>
      <c r="AA1115" s="18">
        <f t="shared" si="148"/>
        <v>85</v>
      </c>
      <c r="AB1115" s="18">
        <f t="shared" ca="1" si="149"/>
        <v>96</v>
      </c>
      <c r="AC1115" s="18">
        <f t="shared" ca="1" si="150"/>
        <v>0</v>
      </c>
      <c r="AE1115" s="2" t="b">
        <f t="shared" si="147"/>
        <v>0</v>
      </c>
    </row>
    <row r="1116" spans="1:31" ht="12.75">
      <c r="A1116" s="19">
        <v>12</v>
      </c>
      <c r="B1116" s="20" t="s">
        <v>39</v>
      </c>
      <c r="C1116" s="15"/>
      <c r="D1116" s="15"/>
      <c r="F1116" s="66"/>
      <c r="G1116" s="16"/>
      <c r="Z1116" s="18" t="str">
        <f t="shared" si="146"/>
        <v xml:space="preserve"> </v>
      </c>
      <c r="AA1116" s="18">
        <f t="shared" si="148"/>
        <v>85</v>
      </c>
      <c r="AB1116" s="18">
        <f t="shared" ca="1" si="149"/>
        <v>96</v>
      </c>
      <c r="AC1116" s="18">
        <f t="shared" ca="1" si="150"/>
        <v>0</v>
      </c>
      <c r="AE1116" s="2" t="b">
        <f t="shared" si="147"/>
        <v>0</v>
      </c>
    </row>
    <row r="1117" spans="1:31" ht="12.75">
      <c r="A1117" s="19">
        <v>12</v>
      </c>
      <c r="B1117" s="20" t="s">
        <v>51</v>
      </c>
      <c r="C1117" s="15"/>
      <c r="D1117" s="15"/>
      <c r="F1117" s="66"/>
      <c r="G1117" s="16"/>
      <c r="Z1117" s="18" t="str">
        <f t="shared" si="146"/>
        <v xml:space="preserve"> </v>
      </c>
      <c r="AA1117" s="18">
        <f t="shared" si="148"/>
        <v>85</v>
      </c>
      <c r="AB1117" s="18">
        <f t="shared" ca="1" si="149"/>
        <v>96</v>
      </c>
      <c r="AC1117" s="18">
        <f t="shared" ca="1" si="150"/>
        <v>0</v>
      </c>
      <c r="AE1117" s="2" t="b">
        <f t="shared" si="147"/>
        <v>0</v>
      </c>
    </row>
    <row r="1118" spans="1:31" ht="12.75">
      <c r="A1118" s="19">
        <v>12</v>
      </c>
      <c r="B1118" s="20" t="s">
        <v>63</v>
      </c>
      <c r="C1118" s="15"/>
      <c r="D1118" s="15"/>
      <c r="F1118" s="66"/>
      <c r="G1118" s="16"/>
      <c r="Z1118" s="18" t="str">
        <f t="shared" si="146"/>
        <v xml:space="preserve"> </v>
      </c>
      <c r="AA1118" s="18">
        <f t="shared" si="148"/>
        <v>85</v>
      </c>
      <c r="AB1118" s="18">
        <f t="shared" ca="1" si="149"/>
        <v>96</v>
      </c>
      <c r="AC1118" s="18">
        <f t="shared" ca="1" si="150"/>
        <v>0</v>
      </c>
      <c r="AE1118" s="2" t="b">
        <f t="shared" si="147"/>
        <v>0</v>
      </c>
    </row>
    <row r="1119" spans="1:31" ht="12.75">
      <c r="A1119" s="19">
        <v>12</v>
      </c>
      <c r="B1119" s="20" t="s">
        <v>75</v>
      </c>
      <c r="C1119" s="15"/>
      <c r="D1119" s="15"/>
      <c r="F1119" s="66"/>
      <c r="G1119" s="16"/>
      <c r="Z1119" s="18" t="str">
        <f t="shared" si="146"/>
        <v xml:space="preserve"> </v>
      </c>
      <c r="AA1119" s="18">
        <f t="shared" si="148"/>
        <v>85</v>
      </c>
      <c r="AB1119" s="18">
        <f t="shared" ca="1" si="149"/>
        <v>96</v>
      </c>
      <c r="AC1119" s="18">
        <f t="shared" ca="1" si="150"/>
        <v>0</v>
      </c>
      <c r="AE1119" s="2" t="b">
        <f t="shared" si="147"/>
        <v>0</v>
      </c>
    </row>
    <row r="1120" spans="1:31" ht="12.75">
      <c r="A1120" s="19">
        <v>12</v>
      </c>
      <c r="B1120" s="20" t="s">
        <v>87</v>
      </c>
      <c r="C1120" s="15"/>
      <c r="D1120" s="15"/>
      <c r="F1120" s="66"/>
      <c r="G1120" s="16"/>
      <c r="Z1120" s="18" t="str">
        <f t="shared" si="146"/>
        <v xml:space="preserve"> </v>
      </c>
      <c r="AA1120" s="18">
        <f t="shared" si="148"/>
        <v>85</v>
      </c>
      <c r="AB1120" s="18">
        <f t="shared" ca="1" si="149"/>
        <v>96</v>
      </c>
      <c r="AC1120" s="18">
        <f t="shared" ca="1" si="150"/>
        <v>0</v>
      </c>
      <c r="AE1120" s="2" t="b">
        <f t="shared" si="147"/>
        <v>0</v>
      </c>
    </row>
    <row r="1121" spans="1:31" ht="12.75">
      <c r="A1121" s="19">
        <v>12</v>
      </c>
      <c r="B1121" s="20" t="s">
        <v>99</v>
      </c>
      <c r="C1121" s="15"/>
      <c r="D1121" s="15"/>
      <c r="F1121" s="66"/>
      <c r="G1121" s="16"/>
      <c r="Z1121" s="18" t="str">
        <f t="shared" si="146"/>
        <v xml:space="preserve"> </v>
      </c>
      <c r="AA1121" s="18">
        <f t="shared" si="148"/>
        <v>85</v>
      </c>
      <c r="AB1121" s="18">
        <f t="shared" ca="1" si="149"/>
        <v>96</v>
      </c>
      <c r="AC1121" s="18">
        <f t="shared" ca="1" si="150"/>
        <v>0</v>
      </c>
      <c r="AE1121" s="2" t="b">
        <f t="shared" si="147"/>
        <v>0</v>
      </c>
    </row>
    <row r="1122" spans="1:31" ht="12.75">
      <c r="A1122" s="19">
        <v>12</v>
      </c>
      <c r="B1122" s="20" t="s">
        <v>16</v>
      </c>
      <c r="C1122" s="15"/>
      <c r="D1122" s="15"/>
      <c r="F1122" s="66"/>
      <c r="G1122" s="16"/>
      <c r="Z1122" s="18" t="str">
        <f t="shared" si="146"/>
        <v xml:space="preserve"> </v>
      </c>
      <c r="AA1122" s="18">
        <f t="shared" si="148"/>
        <v>86</v>
      </c>
      <c r="AB1122" s="18">
        <f t="shared" ca="1" si="149"/>
        <v>96</v>
      </c>
      <c r="AC1122" s="18">
        <f t="shared" ca="1" si="150"/>
        <v>0</v>
      </c>
      <c r="AE1122" s="2" t="b">
        <f t="shared" si="147"/>
        <v>0</v>
      </c>
    </row>
    <row r="1123" spans="1:31" ht="12.75">
      <c r="A1123" s="19">
        <v>12</v>
      </c>
      <c r="B1123" s="20" t="s">
        <v>28</v>
      </c>
      <c r="C1123" s="15"/>
      <c r="D1123" s="15"/>
      <c r="F1123" s="66"/>
      <c r="G1123" s="16"/>
      <c r="Z1123" s="18" t="str">
        <f t="shared" si="146"/>
        <v xml:space="preserve"> </v>
      </c>
      <c r="AA1123" s="18">
        <f t="shared" si="148"/>
        <v>86</v>
      </c>
      <c r="AB1123" s="18">
        <f t="shared" ca="1" si="149"/>
        <v>96</v>
      </c>
      <c r="AC1123" s="18">
        <f t="shared" ca="1" si="150"/>
        <v>0</v>
      </c>
      <c r="AE1123" s="2" t="b">
        <f t="shared" si="147"/>
        <v>0</v>
      </c>
    </row>
    <row r="1124" spans="1:31" ht="12.75">
      <c r="A1124" s="19">
        <v>12</v>
      </c>
      <c r="B1124" s="20" t="s">
        <v>40</v>
      </c>
      <c r="C1124" s="15"/>
      <c r="D1124" s="15"/>
      <c r="F1124" s="66"/>
      <c r="G1124" s="16"/>
      <c r="Z1124" s="18" t="str">
        <f t="shared" si="146"/>
        <v xml:space="preserve"> </v>
      </c>
      <c r="AA1124" s="18">
        <f t="shared" si="148"/>
        <v>86</v>
      </c>
      <c r="AB1124" s="18">
        <f t="shared" ca="1" si="149"/>
        <v>96</v>
      </c>
      <c r="AC1124" s="18">
        <f t="shared" ca="1" si="150"/>
        <v>0</v>
      </c>
      <c r="AE1124" s="2" t="b">
        <f t="shared" si="147"/>
        <v>0</v>
      </c>
    </row>
    <row r="1125" spans="1:31" ht="12.75">
      <c r="A1125" s="19">
        <v>12</v>
      </c>
      <c r="B1125" s="20" t="s">
        <v>52</v>
      </c>
      <c r="C1125" s="15"/>
      <c r="D1125" s="15"/>
      <c r="F1125" s="66"/>
      <c r="G1125" s="16"/>
      <c r="Z1125" s="18" t="str">
        <f t="shared" si="146"/>
        <v xml:space="preserve"> </v>
      </c>
      <c r="AA1125" s="18">
        <f t="shared" si="148"/>
        <v>86</v>
      </c>
      <c r="AB1125" s="18">
        <f t="shared" ca="1" si="149"/>
        <v>96</v>
      </c>
      <c r="AC1125" s="18">
        <f t="shared" ca="1" si="150"/>
        <v>0</v>
      </c>
      <c r="AE1125" s="2" t="b">
        <f t="shared" si="147"/>
        <v>0</v>
      </c>
    </row>
    <row r="1126" spans="1:31" ht="12.75">
      <c r="A1126" s="19">
        <v>12</v>
      </c>
      <c r="B1126" s="20" t="s">
        <v>64</v>
      </c>
      <c r="C1126" s="15"/>
      <c r="D1126" s="15"/>
      <c r="F1126" s="66"/>
      <c r="G1126" s="16"/>
      <c r="Z1126" s="18" t="str">
        <f t="shared" si="146"/>
        <v xml:space="preserve"> </v>
      </c>
      <c r="AA1126" s="18">
        <f t="shared" si="148"/>
        <v>86</v>
      </c>
      <c r="AB1126" s="18">
        <f t="shared" ca="1" si="149"/>
        <v>96</v>
      </c>
      <c r="AC1126" s="18">
        <f t="shared" ca="1" si="150"/>
        <v>0</v>
      </c>
      <c r="AE1126" s="2" t="b">
        <f t="shared" si="147"/>
        <v>0</v>
      </c>
    </row>
    <row r="1127" spans="1:31" ht="12.75">
      <c r="A1127" s="19">
        <v>12</v>
      </c>
      <c r="B1127" s="20" t="s">
        <v>76</v>
      </c>
      <c r="C1127" s="15"/>
      <c r="D1127" s="15"/>
      <c r="F1127" s="66"/>
      <c r="G1127" s="16"/>
      <c r="Z1127" s="18" t="str">
        <f t="shared" si="146"/>
        <v xml:space="preserve"> </v>
      </c>
      <c r="AA1127" s="18">
        <f t="shared" si="148"/>
        <v>86</v>
      </c>
      <c r="AB1127" s="18">
        <f t="shared" ca="1" si="149"/>
        <v>96</v>
      </c>
      <c r="AC1127" s="18">
        <f t="shared" ca="1" si="150"/>
        <v>0</v>
      </c>
      <c r="AE1127" s="2" t="b">
        <f t="shared" si="147"/>
        <v>0</v>
      </c>
    </row>
    <row r="1128" spans="1:31" ht="12.75">
      <c r="A1128" s="19">
        <v>12</v>
      </c>
      <c r="B1128" s="20" t="s">
        <v>88</v>
      </c>
      <c r="C1128" s="15"/>
      <c r="D1128" s="15"/>
      <c r="F1128" s="66"/>
      <c r="G1128" s="16"/>
      <c r="Z1128" s="18" t="str">
        <f t="shared" si="146"/>
        <v xml:space="preserve"> </v>
      </c>
      <c r="AA1128" s="18">
        <f t="shared" si="148"/>
        <v>86</v>
      </c>
      <c r="AB1128" s="18">
        <f t="shared" ca="1" si="149"/>
        <v>96</v>
      </c>
      <c r="AC1128" s="18">
        <f t="shared" ca="1" si="150"/>
        <v>0</v>
      </c>
      <c r="AE1128" s="2" t="b">
        <f t="shared" si="147"/>
        <v>0</v>
      </c>
    </row>
    <row r="1129" spans="1:31" ht="12.75">
      <c r="A1129" s="19">
        <v>12</v>
      </c>
      <c r="B1129" s="20" t="s">
        <v>100</v>
      </c>
      <c r="C1129" s="15"/>
      <c r="D1129" s="15"/>
      <c r="F1129" s="66"/>
      <c r="G1129" s="16"/>
      <c r="Z1129" s="18" t="str">
        <f t="shared" si="146"/>
        <v xml:space="preserve"> </v>
      </c>
      <c r="AA1129" s="18">
        <f t="shared" si="148"/>
        <v>86</v>
      </c>
      <c r="AB1129" s="18">
        <f t="shared" ca="1" si="149"/>
        <v>96</v>
      </c>
      <c r="AC1129" s="18">
        <f t="shared" ca="1" si="150"/>
        <v>0</v>
      </c>
      <c r="AE1129" s="2" t="b">
        <f t="shared" si="147"/>
        <v>0</v>
      </c>
    </row>
    <row r="1130" spans="1:31" ht="12.75">
      <c r="A1130" s="19">
        <v>12</v>
      </c>
      <c r="B1130" s="20" t="s">
        <v>17</v>
      </c>
      <c r="C1130" s="15"/>
      <c r="D1130" s="15"/>
      <c r="F1130" s="66"/>
      <c r="G1130" s="16"/>
      <c r="Z1130" s="18" t="str">
        <f t="shared" si="146"/>
        <v xml:space="preserve"> </v>
      </c>
      <c r="AA1130" s="18">
        <f t="shared" si="148"/>
        <v>86</v>
      </c>
      <c r="AB1130" s="18">
        <f t="shared" ca="1" si="149"/>
        <v>96</v>
      </c>
      <c r="AC1130" s="18">
        <f t="shared" ca="1" si="150"/>
        <v>0</v>
      </c>
      <c r="AE1130" s="2" t="b">
        <f t="shared" si="147"/>
        <v>0</v>
      </c>
    </row>
    <row r="1131" spans="1:31" ht="12.75">
      <c r="A1131" s="19">
        <v>12</v>
      </c>
      <c r="B1131" s="20" t="s">
        <v>29</v>
      </c>
      <c r="C1131" s="15"/>
      <c r="D1131" s="15"/>
      <c r="F1131" s="66"/>
      <c r="G1131" s="16"/>
      <c r="Z1131" s="18" t="str">
        <f t="shared" si="146"/>
        <v xml:space="preserve"> </v>
      </c>
      <c r="AA1131" s="18">
        <f t="shared" si="148"/>
        <v>86</v>
      </c>
      <c r="AB1131" s="18">
        <f t="shared" ca="1" si="149"/>
        <v>96</v>
      </c>
      <c r="AC1131" s="18">
        <f t="shared" ca="1" si="150"/>
        <v>0</v>
      </c>
      <c r="AE1131" s="2" t="b">
        <f t="shared" si="147"/>
        <v>0</v>
      </c>
    </row>
    <row r="1132" spans="1:31" ht="12.75">
      <c r="A1132" s="19">
        <v>12</v>
      </c>
      <c r="B1132" s="20" t="s">
        <v>41</v>
      </c>
      <c r="C1132" s="15"/>
      <c r="D1132" s="15"/>
      <c r="F1132" s="66"/>
      <c r="G1132" s="16"/>
      <c r="Z1132" s="18" t="str">
        <f t="shared" si="146"/>
        <v xml:space="preserve"> </v>
      </c>
      <c r="AA1132" s="18">
        <f t="shared" si="148"/>
        <v>86</v>
      </c>
      <c r="AB1132" s="18">
        <f t="shared" ca="1" si="149"/>
        <v>96</v>
      </c>
      <c r="AC1132" s="18">
        <f t="shared" ca="1" si="150"/>
        <v>0</v>
      </c>
      <c r="AE1132" s="2" t="b">
        <f t="shared" si="147"/>
        <v>0</v>
      </c>
    </row>
    <row r="1133" spans="1:31" ht="12.75">
      <c r="A1133" s="19">
        <v>12</v>
      </c>
      <c r="B1133" s="20" t="s">
        <v>53</v>
      </c>
      <c r="C1133" s="15"/>
      <c r="D1133" s="15"/>
      <c r="F1133" s="66"/>
      <c r="G1133" s="16"/>
      <c r="Z1133" s="18" t="str">
        <f t="shared" si="146"/>
        <v xml:space="preserve"> </v>
      </c>
      <c r="AA1133" s="18">
        <f t="shared" si="148"/>
        <v>86</v>
      </c>
      <c r="AB1133" s="18">
        <f t="shared" ca="1" si="149"/>
        <v>96</v>
      </c>
      <c r="AC1133" s="18">
        <f t="shared" ca="1" si="150"/>
        <v>0</v>
      </c>
      <c r="AE1133" s="2" t="b">
        <f t="shared" si="147"/>
        <v>0</v>
      </c>
    </row>
    <row r="1134" spans="1:31" ht="12.75">
      <c r="A1134" s="19">
        <v>12</v>
      </c>
      <c r="B1134" s="20" t="s">
        <v>65</v>
      </c>
      <c r="C1134" s="15"/>
      <c r="D1134" s="15"/>
      <c r="F1134" s="66"/>
      <c r="G1134" s="16"/>
      <c r="Z1134" s="18" t="str">
        <f t="shared" si="146"/>
        <v xml:space="preserve"> </v>
      </c>
      <c r="AA1134" s="18">
        <f t="shared" si="148"/>
        <v>86</v>
      </c>
      <c r="AB1134" s="18">
        <f t="shared" ca="1" si="149"/>
        <v>96</v>
      </c>
      <c r="AC1134" s="18">
        <f t="shared" ca="1" si="150"/>
        <v>0</v>
      </c>
      <c r="AE1134" s="2" t="b">
        <f t="shared" si="147"/>
        <v>0</v>
      </c>
    </row>
    <row r="1135" spans="1:31" ht="12.75">
      <c r="A1135" s="19">
        <v>12</v>
      </c>
      <c r="B1135" s="20" t="s">
        <v>77</v>
      </c>
      <c r="C1135" s="15"/>
      <c r="D1135" s="15"/>
      <c r="F1135" s="66"/>
      <c r="G1135" s="16"/>
      <c r="Z1135" s="18" t="str">
        <f t="shared" si="146"/>
        <v xml:space="preserve"> </v>
      </c>
      <c r="AA1135" s="18">
        <f t="shared" si="148"/>
        <v>87</v>
      </c>
      <c r="AB1135" s="18">
        <f t="shared" ca="1" si="149"/>
        <v>96</v>
      </c>
      <c r="AC1135" s="18">
        <f t="shared" ca="1" si="150"/>
        <v>0</v>
      </c>
      <c r="AE1135" s="2" t="b">
        <f t="shared" si="147"/>
        <v>0</v>
      </c>
    </row>
    <row r="1136" spans="1:31" ht="12.75">
      <c r="A1136" s="19">
        <v>12</v>
      </c>
      <c r="B1136" s="20" t="s">
        <v>89</v>
      </c>
      <c r="C1136" s="15"/>
      <c r="D1136" s="15"/>
      <c r="F1136" s="66"/>
      <c r="G1136" s="16"/>
      <c r="Z1136" s="18" t="str">
        <f t="shared" si="146"/>
        <v xml:space="preserve"> </v>
      </c>
      <c r="AA1136" s="18">
        <f t="shared" si="148"/>
        <v>87</v>
      </c>
      <c r="AB1136" s="18">
        <f t="shared" ca="1" si="149"/>
        <v>96</v>
      </c>
      <c r="AC1136" s="18">
        <f t="shared" ca="1" si="150"/>
        <v>0</v>
      </c>
      <c r="AE1136" s="2" t="b">
        <f t="shared" si="147"/>
        <v>0</v>
      </c>
    </row>
    <row r="1137" spans="1:31" ht="12.75">
      <c r="A1137" s="19">
        <v>12</v>
      </c>
      <c r="B1137" s="20" t="s">
        <v>101</v>
      </c>
      <c r="C1137" s="15"/>
      <c r="D1137" s="15"/>
      <c r="F1137" s="66"/>
      <c r="G1137" s="16"/>
      <c r="Z1137" s="18" t="str">
        <f t="shared" si="146"/>
        <v xml:space="preserve"> </v>
      </c>
      <c r="AA1137" s="18">
        <f t="shared" si="148"/>
        <v>87</v>
      </c>
      <c r="AB1137" s="18">
        <f t="shared" ca="1" si="149"/>
        <v>96</v>
      </c>
      <c r="AC1137" s="18">
        <f t="shared" ca="1" si="150"/>
        <v>0</v>
      </c>
      <c r="AE1137" s="2" t="b">
        <f t="shared" si="147"/>
        <v>0</v>
      </c>
    </row>
    <row r="1138" spans="1:31" ht="12.75">
      <c r="A1138" s="19">
        <v>12</v>
      </c>
      <c r="B1138" s="20" t="s">
        <v>18</v>
      </c>
      <c r="C1138" s="15"/>
      <c r="D1138" s="15"/>
      <c r="F1138" s="66"/>
      <c r="G1138" s="16"/>
      <c r="Z1138" s="18" t="str">
        <f t="shared" si="146"/>
        <v xml:space="preserve"> </v>
      </c>
      <c r="AA1138" s="18">
        <f t="shared" si="148"/>
        <v>87</v>
      </c>
      <c r="AB1138" s="18">
        <f t="shared" ca="1" si="149"/>
        <v>96</v>
      </c>
      <c r="AC1138" s="18">
        <f t="shared" ca="1" si="150"/>
        <v>0</v>
      </c>
      <c r="AE1138" s="2" t="b">
        <f t="shared" si="147"/>
        <v>0</v>
      </c>
    </row>
    <row r="1139" spans="1:31" ht="12.75">
      <c r="A1139" s="19">
        <v>12</v>
      </c>
      <c r="B1139" s="20" t="s">
        <v>30</v>
      </c>
      <c r="C1139" s="15"/>
      <c r="D1139" s="15"/>
      <c r="F1139" s="66"/>
      <c r="G1139" s="16"/>
      <c r="Z1139" s="18" t="str">
        <f t="shared" si="146"/>
        <v xml:space="preserve"> </v>
      </c>
      <c r="AA1139" s="18">
        <f t="shared" si="148"/>
        <v>87</v>
      </c>
      <c r="AB1139" s="18">
        <f t="shared" ca="1" si="149"/>
        <v>96</v>
      </c>
      <c r="AC1139" s="18">
        <f t="shared" ca="1" si="150"/>
        <v>0</v>
      </c>
      <c r="AE1139" s="2" t="b">
        <f t="shared" si="147"/>
        <v>0</v>
      </c>
    </row>
    <row r="1140" spans="1:31" ht="12.75">
      <c r="A1140" s="19">
        <v>12</v>
      </c>
      <c r="B1140" s="20" t="s">
        <v>42</v>
      </c>
      <c r="C1140" s="15"/>
      <c r="D1140" s="15"/>
      <c r="F1140" s="66"/>
      <c r="G1140" s="16"/>
      <c r="Z1140" s="18" t="str">
        <f t="shared" si="146"/>
        <v xml:space="preserve"> </v>
      </c>
      <c r="AA1140" s="18">
        <f t="shared" si="148"/>
        <v>87</v>
      </c>
      <c r="AB1140" s="18">
        <f t="shared" ca="1" si="149"/>
        <v>96</v>
      </c>
      <c r="AC1140" s="18">
        <f t="shared" ca="1" si="150"/>
        <v>0</v>
      </c>
      <c r="AE1140" s="2" t="b">
        <f t="shared" si="147"/>
        <v>0</v>
      </c>
    </row>
    <row r="1141" spans="1:31" ht="12.75">
      <c r="A1141" s="19">
        <v>12</v>
      </c>
      <c r="B1141" s="20" t="s">
        <v>54</v>
      </c>
      <c r="C1141" s="15"/>
      <c r="D1141" s="15"/>
      <c r="F1141" s="66"/>
      <c r="G1141" s="16"/>
      <c r="Z1141" s="18" t="str">
        <f t="shared" si="146"/>
        <v xml:space="preserve"> </v>
      </c>
      <c r="AA1141" s="18">
        <f t="shared" si="148"/>
        <v>87</v>
      </c>
      <c r="AB1141" s="18">
        <f t="shared" ca="1" si="149"/>
        <v>96</v>
      </c>
      <c r="AC1141" s="18">
        <f t="shared" ca="1" si="150"/>
        <v>0</v>
      </c>
      <c r="AE1141" s="2" t="b">
        <f t="shared" si="147"/>
        <v>0</v>
      </c>
    </row>
    <row r="1142" spans="1:31" ht="12.75">
      <c r="A1142" s="19">
        <v>12</v>
      </c>
      <c r="B1142" s="20" t="s">
        <v>66</v>
      </c>
      <c r="C1142" s="15"/>
      <c r="D1142" s="15"/>
      <c r="F1142" s="66"/>
      <c r="G1142" s="16"/>
      <c r="Z1142" s="18" t="str">
        <f t="shared" si="146"/>
        <v xml:space="preserve"> </v>
      </c>
      <c r="AA1142" s="18">
        <f t="shared" si="148"/>
        <v>87</v>
      </c>
      <c r="AB1142" s="18">
        <f t="shared" ca="1" si="149"/>
        <v>96</v>
      </c>
      <c r="AC1142" s="18">
        <f t="shared" ca="1" si="150"/>
        <v>0</v>
      </c>
      <c r="AE1142" s="2" t="b">
        <f t="shared" si="147"/>
        <v>0</v>
      </c>
    </row>
    <row r="1143" spans="1:31" ht="12.75">
      <c r="A1143" s="19">
        <v>12</v>
      </c>
      <c r="B1143" s="20" t="s">
        <v>78</v>
      </c>
      <c r="C1143" s="15"/>
      <c r="D1143" s="15"/>
      <c r="F1143" s="66"/>
      <c r="G1143" s="16"/>
      <c r="Z1143" s="18" t="str">
        <f t="shared" si="146"/>
        <v xml:space="preserve"> </v>
      </c>
      <c r="AA1143" s="18">
        <f t="shared" si="148"/>
        <v>87</v>
      </c>
      <c r="AB1143" s="18">
        <f t="shared" ca="1" si="149"/>
        <v>96</v>
      </c>
      <c r="AC1143" s="18">
        <f t="shared" ca="1" si="150"/>
        <v>0</v>
      </c>
      <c r="AE1143" s="2" t="b">
        <f t="shared" si="147"/>
        <v>0</v>
      </c>
    </row>
    <row r="1144" spans="1:31" ht="12.75">
      <c r="A1144" s="19">
        <v>12</v>
      </c>
      <c r="B1144" s="20" t="s">
        <v>90</v>
      </c>
      <c r="C1144" s="15"/>
      <c r="D1144" s="15"/>
      <c r="F1144" s="66"/>
      <c r="G1144" s="16"/>
      <c r="Z1144" s="18" t="str">
        <f t="shared" si="146"/>
        <v xml:space="preserve"> </v>
      </c>
      <c r="AA1144" s="18">
        <f t="shared" si="148"/>
        <v>87</v>
      </c>
      <c r="AB1144" s="18">
        <f t="shared" ca="1" si="149"/>
        <v>96</v>
      </c>
      <c r="AC1144" s="18">
        <f t="shared" ca="1" si="150"/>
        <v>0</v>
      </c>
      <c r="AE1144" s="2" t="b">
        <f t="shared" si="147"/>
        <v>0</v>
      </c>
    </row>
    <row r="1145" spans="1:31" ht="12.75">
      <c r="A1145" s="19">
        <v>12</v>
      </c>
      <c r="B1145" s="20" t="s">
        <v>102</v>
      </c>
      <c r="C1145" s="15"/>
      <c r="D1145" s="15"/>
      <c r="F1145" s="66"/>
      <c r="G1145" s="16"/>
      <c r="Z1145" s="18" t="str">
        <f t="shared" si="146"/>
        <v xml:space="preserve"> </v>
      </c>
      <c r="AA1145" s="18">
        <f t="shared" si="148"/>
        <v>87</v>
      </c>
      <c r="AB1145" s="18">
        <f t="shared" ca="1" si="149"/>
        <v>96</v>
      </c>
      <c r="AC1145" s="18">
        <f t="shared" ca="1" si="150"/>
        <v>0</v>
      </c>
      <c r="AE1145" s="2" t="b">
        <f t="shared" si="147"/>
        <v>0</v>
      </c>
    </row>
    <row r="1146" spans="1:31" ht="12.75">
      <c r="A1146" s="19">
        <v>12</v>
      </c>
      <c r="B1146" s="20" t="s">
        <v>19</v>
      </c>
      <c r="C1146" s="15"/>
      <c r="D1146" s="15"/>
      <c r="F1146" s="66"/>
      <c r="G1146" s="16"/>
      <c r="Z1146" s="18" t="str">
        <f t="shared" si="146"/>
        <v xml:space="preserve"> </v>
      </c>
      <c r="AA1146" s="18">
        <f t="shared" si="148"/>
        <v>87</v>
      </c>
      <c r="AB1146" s="18">
        <f t="shared" ca="1" si="149"/>
        <v>96</v>
      </c>
      <c r="AC1146" s="18">
        <f t="shared" ca="1" si="150"/>
        <v>0</v>
      </c>
      <c r="AE1146" s="2" t="b">
        <f t="shared" si="147"/>
        <v>0</v>
      </c>
    </row>
    <row r="1147" spans="1:31" ht="12.75">
      <c r="A1147" s="19">
        <v>12</v>
      </c>
      <c r="B1147" s="20" t="s">
        <v>31</v>
      </c>
      <c r="C1147" s="15"/>
      <c r="D1147" s="15"/>
      <c r="F1147" s="66"/>
      <c r="G1147" s="16"/>
      <c r="Z1147" s="18" t="str">
        <f t="shared" si="146"/>
        <v xml:space="preserve"> </v>
      </c>
      <c r="AA1147" s="18">
        <f t="shared" si="148"/>
        <v>87</v>
      </c>
      <c r="AB1147" s="18">
        <f t="shared" ca="1" si="149"/>
        <v>96</v>
      </c>
      <c r="AC1147" s="18">
        <f t="shared" ca="1" si="150"/>
        <v>0</v>
      </c>
      <c r="AE1147" s="2" t="b">
        <f t="shared" si="147"/>
        <v>0</v>
      </c>
    </row>
    <row r="1148" spans="1:31" ht="12.75">
      <c r="A1148" s="19">
        <v>12</v>
      </c>
      <c r="B1148" s="20" t="s">
        <v>43</v>
      </c>
      <c r="C1148" s="15"/>
      <c r="D1148" s="15"/>
      <c r="F1148" s="66"/>
      <c r="G1148" s="16"/>
      <c r="Z1148" s="18" t="str">
        <f t="shared" si="146"/>
        <v xml:space="preserve"> </v>
      </c>
      <c r="AA1148" s="18">
        <f t="shared" si="148"/>
        <v>88</v>
      </c>
      <c r="AB1148" s="18">
        <f t="shared" ca="1" si="149"/>
        <v>96</v>
      </c>
      <c r="AC1148" s="18">
        <f t="shared" ca="1" si="150"/>
        <v>0</v>
      </c>
      <c r="AE1148" s="2" t="b">
        <f t="shared" si="147"/>
        <v>0</v>
      </c>
    </row>
    <row r="1149" spans="1:31" ht="12.75">
      <c r="A1149" s="19">
        <v>12</v>
      </c>
      <c r="B1149" s="20" t="s">
        <v>55</v>
      </c>
      <c r="C1149" s="15"/>
      <c r="D1149" s="15"/>
      <c r="F1149" s="66"/>
      <c r="G1149" s="16"/>
      <c r="Z1149" s="18" t="str">
        <f t="shared" si="146"/>
        <v xml:space="preserve"> </v>
      </c>
      <c r="AA1149" s="18">
        <f t="shared" si="148"/>
        <v>88</v>
      </c>
      <c r="AB1149" s="18">
        <f t="shared" ca="1" si="149"/>
        <v>96</v>
      </c>
      <c r="AC1149" s="18">
        <f t="shared" ca="1" si="150"/>
        <v>0</v>
      </c>
      <c r="AE1149" s="2" t="b">
        <f t="shared" si="147"/>
        <v>0</v>
      </c>
    </row>
    <row r="1150" spans="1:31" ht="12.75">
      <c r="A1150" s="19">
        <v>12</v>
      </c>
      <c r="B1150" s="20" t="s">
        <v>67</v>
      </c>
      <c r="C1150" s="15"/>
      <c r="D1150" s="15"/>
      <c r="F1150" s="66"/>
      <c r="G1150" s="16"/>
      <c r="Z1150" s="18" t="str">
        <f t="shared" si="146"/>
        <v xml:space="preserve"> </v>
      </c>
      <c r="AA1150" s="18">
        <f t="shared" si="148"/>
        <v>88</v>
      </c>
      <c r="AB1150" s="18">
        <f t="shared" ca="1" si="149"/>
        <v>96</v>
      </c>
      <c r="AC1150" s="18">
        <f t="shared" ca="1" si="150"/>
        <v>0</v>
      </c>
      <c r="AE1150" s="2" t="b">
        <f t="shared" si="147"/>
        <v>0</v>
      </c>
    </row>
    <row r="1151" spans="1:31" ht="12.75">
      <c r="A1151" s="19">
        <v>12</v>
      </c>
      <c r="B1151" s="20" t="s">
        <v>79</v>
      </c>
      <c r="C1151" s="15"/>
      <c r="D1151" s="15"/>
      <c r="F1151" s="66"/>
      <c r="G1151" s="16"/>
      <c r="Z1151" s="18" t="str">
        <f t="shared" si="146"/>
        <v xml:space="preserve"> </v>
      </c>
      <c r="AA1151" s="18">
        <f t="shared" si="148"/>
        <v>88</v>
      </c>
      <c r="AB1151" s="18">
        <f t="shared" ca="1" si="149"/>
        <v>96</v>
      </c>
      <c r="AC1151" s="18">
        <f t="shared" ca="1" si="150"/>
        <v>0</v>
      </c>
      <c r="AE1151" s="2" t="b">
        <f t="shared" si="147"/>
        <v>0</v>
      </c>
    </row>
    <row r="1152" spans="1:31" ht="12.75">
      <c r="A1152" s="19">
        <v>12</v>
      </c>
      <c r="B1152" s="20" t="s">
        <v>91</v>
      </c>
      <c r="C1152" s="15"/>
      <c r="D1152" s="15"/>
      <c r="F1152" s="66"/>
      <c r="G1152" s="16"/>
      <c r="Z1152" s="18" t="str">
        <f t="shared" si="146"/>
        <v xml:space="preserve"> </v>
      </c>
      <c r="AA1152" s="18">
        <f t="shared" si="148"/>
        <v>88</v>
      </c>
      <c r="AB1152" s="18">
        <f t="shared" ca="1" si="149"/>
        <v>96</v>
      </c>
      <c r="AC1152" s="18">
        <f t="shared" ca="1" si="150"/>
        <v>0</v>
      </c>
      <c r="AE1152" s="2" t="b">
        <f t="shared" si="147"/>
        <v>0</v>
      </c>
    </row>
    <row r="1153" spans="1:31" ht="12.75">
      <c r="A1153" s="19">
        <v>12</v>
      </c>
      <c r="B1153" s="20" t="s">
        <v>103</v>
      </c>
      <c r="C1153" s="15"/>
      <c r="D1153" s="15"/>
      <c r="F1153" s="66"/>
      <c r="G1153" s="16"/>
      <c r="Z1153" s="18" t="str">
        <f t="shared" si="146"/>
        <v xml:space="preserve"> </v>
      </c>
      <c r="AA1153" s="18">
        <f t="shared" si="148"/>
        <v>88</v>
      </c>
      <c r="AB1153" s="18">
        <f t="shared" ca="1" si="149"/>
        <v>96</v>
      </c>
      <c r="AC1153" s="18">
        <f t="shared" ca="1" si="150"/>
        <v>0</v>
      </c>
      <c r="AE1153" s="2" t="b">
        <f t="shared" si="147"/>
        <v>0</v>
      </c>
    </row>
    <row r="1154" spans="1:31" ht="12.75">
      <c r="A1154" s="19">
        <v>13</v>
      </c>
      <c r="B1154" s="20" t="s">
        <v>8</v>
      </c>
      <c r="C1154" s="15"/>
      <c r="D1154" s="15"/>
      <c r="F1154" s="66"/>
      <c r="G1154" s="16"/>
      <c r="Z1154" s="18" t="str">
        <f t="shared" si="151" ref="Z1154:Z1217">IF(LEN(INDEX($1:$1048576,ROW(),4))&gt;0,INDEX($1:$1048576,ROW(),4)," ")</f>
        <v xml:space="preserve"> </v>
      </c>
      <c r="AA1154" s="18">
        <f t="shared" si="148"/>
        <v>88</v>
      </c>
      <c r="AB1154" s="18">
        <f t="shared" ca="1" si="149"/>
        <v>96</v>
      </c>
      <c r="AC1154" s="18">
        <f t="shared" ca="1" si="150"/>
        <v>0</v>
      </c>
      <c r="AE1154" s="2" t="b">
        <f t="shared" si="147"/>
        <v>0</v>
      </c>
    </row>
    <row r="1155" spans="1:31" ht="12.75">
      <c r="A1155" s="19">
        <v>13</v>
      </c>
      <c r="B1155" s="20" t="s">
        <v>20</v>
      </c>
      <c r="C1155" s="15"/>
      <c r="D1155" s="15"/>
      <c r="F1155" s="66"/>
      <c r="G1155" s="16"/>
      <c r="Z1155" s="18" t="str">
        <f t="shared" si="151"/>
        <v xml:space="preserve"> </v>
      </c>
      <c r="AA1155" s="18">
        <f t="shared" si="148"/>
        <v>88</v>
      </c>
      <c r="AB1155" s="18">
        <f t="shared" ca="1" si="149"/>
        <v>96</v>
      </c>
      <c r="AC1155" s="18">
        <f t="shared" ca="1" si="150"/>
        <v>0</v>
      </c>
      <c r="AE1155" s="2" t="b">
        <f t="shared" si="152" ref="AE1155:AE1218">IF(COUNTBLANK(D1155)=0,A1155)</f>
        <v>0</v>
      </c>
    </row>
    <row r="1156" spans="1:31" ht="12.75">
      <c r="A1156" s="19">
        <v>13</v>
      </c>
      <c r="B1156" s="20" t="s">
        <v>32</v>
      </c>
      <c r="C1156" s="15"/>
      <c r="D1156" s="15"/>
      <c r="F1156" s="66"/>
      <c r="G1156" s="16"/>
      <c r="Z1156" s="18" t="str">
        <f t="shared" si="151"/>
        <v xml:space="preserve"> </v>
      </c>
      <c r="AA1156" s="18">
        <f t="shared" si="153" ref="AA1156:AA1219">CEILING((ROW()-StartRow+1)/PanelHeight,1)-1</f>
        <v>88</v>
      </c>
      <c r="AB1156" s="18">
        <f ca="1" t="shared" si="154" ref="AB1156:AB1219">COUNTBLANK(OFFSET(INDEX($1:$1048576,2,4),AA1156*WellsInPlate,0,WellsInPlate,1))</f>
        <v>96</v>
      </c>
      <c r="AC1156" s="18">
        <f ca="1" t="shared" si="155" ref="AC1156:AC1219">IF(AB1156=WellsInPlate,0,1)</f>
        <v>0</v>
      </c>
      <c r="AE1156" s="2" t="b">
        <f t="shared" si="152"/>
        <v>0</v>
      </c>
    </row>
    <row r="1157" spans="1:31" ht="12.75">
      <c r="A1157" s="19">
        <v>13</v>
      </c>
      <c r="B1157" s="20" t="s">
        <v>44</v>
      </c>
      <c r="C1157" s="15"/>
      <c r="D1157" s="15"/>
      <c r="F1157" s="66"/>
      <c r="G1157" s="16"/>
      <c r="Z1157" s="18" t="str">
        <f t="shared" si="151"/>
        <v xml:space="preserve"> </v>
      </c>
      <c r="AA1157" s="18">
        <f t="shared" si="153"/>
        <v>88</v>
      </c>
      <c r="AB1157" s="18">
        <f t="shared" ca="1" si="154"/>
        <v>96</v>
      </c>
      <c r="AC1157" s="18">
        <f t="shared" ca="1" si="155"/>
        <v>0</v>
      </c>
      <c r="AE1157" s="2" t="b">
        <f t="shared" si="152"/>
        <v>0</v>
      </c>
    </row>
    <row r="1158" spans="1:31" ht="12.75">
      <c r="A1158" s="19">
        <v>13</v>
      </c>
      <c r="B1158" s="20" t="s">
        <v>56</v>
      </c>
      <c r="C1158" s="15"/>
      <c r="D1158" s="15"/>
      <c r="F1158" s="66"/>
      <c r="G1158" s="16"/>
      <c r="Z1158" s="18" t="str">
        <f t="shared" si="151"/>
        <v xml:space="preserve"> </v>
      </c>
      <c r="AA1158" s="18">
        <f t="shared" si="153"/>
        <v>88</v>
      </c>
      <c r="AB1158" s="18">
        <f t="shared" ca="1" si="154"/>
        <v>96</v>
      </c>
      <c r="AC1158" s="18">
        <f t="shared" ca="1" si="155"/>
        <v>0</v>
      </c>
      <c r="AE1158" s="2" t="b">
        <f t="shared" si="152"/>
        <v>0</v>
      </c>
    </row>
    <row r="1159" spans="1:31" ht="12.75">
      <c r="A1159" s="19">
        <v>13</v>
      </c>
      <c r="B1159" s="20" t="s">
        <v>68</v>
      </c>
      <c r="C1159" s="15"/>
      <c r="D1159" s="15"/>
      <c r="F1159" s="66"/>
      <c r="G1159" s="16"/>
      <c r="Z1159" s="18" t="str">
        <f t="shared" si="151"/>
        <v xml:space="preserve"> </v>
      </c>
      <c r="AA1159" s="18">
        <f t="shared" si="153"/>
        <v>88</v>
      </c>
      <c r="AB1159" s="18">
        <f t="shared" ca="1" si="154"/>
        <v>96</v>
      </c>
      <c r="AC1159" s="18">
        <f t="shared" ca="1" si="155"/>
        <v>0</v>
      </c>
      <c r="AE1159" s="2" t="b">
        <f t="shared" si="152"/>
        <v>0</v>
      </c>
    </row>
    <row r="1160" spans="1:31" ht="12.75">
      <c r="A1160" s="19">
        <v>13</v>
      </c>
      <c r="B1160" s="20" t="s">
        <v>80</v>
      </c>
      <c r="C1160" s="15"/>
      <c r="D1160" s="15"/>
      <c r="F1160" s="66"/>
      <c r="G1160" s="16"/>
      <c r="Z1160" s="18" t="str">
        <f t="shared" si="151"/>
        <v xml:space="preserve"> </v>
      </c>
      <c r="AA1160" s="18">
        <f t="shared" si="153"/>
        <v>88</v>
      </c>
      <c r="AB1160" s="18">
        <f t="shared" ca="1" si="154"/>
        <v>96</v>
      </c>
      <c r="AC1160" s="18">
        <f t="shared" ca="1" si="155"/>
        <v>0</v>
      </c>
      <c r="AE1160" s="2" t="b">
        <f t="shared" si="152"/>
        <v>0</v>
      </c>
    </row>
    <row r="1161" spans="1:31" ht="12.75">
      <c r="A1161" s="19">
        <v>13</v>
      </c>
      <c r="B1161" s="20" t="s">
        <v>92</v>
      </c>
      <c r="C1161" s="15"/>
      <c r="D1161" s="15"/>
      <c r="F1161" s="66"/>
      <c r="G1161" s="16"/>
      <c r="Z1161" s="18" t="str">
        <f t="shared" si="151"/>
        <v xml:space="preserve"> </v>
      </c>
      <c r="AA1161" s="18">
        <f t="shared" si="153"/>
        <v>89</v>
      </c>
      <c r="AB1161" s="18">
        <f t="shared" ca="1" si="154"/>
        <v>96</v>
      </c>
      <c r="AC1161" s="18">
        <f t="shared" ca="1" si="155"/>
        <v>0</v>
      </c>
      <c r="AE1161" s="2" t="b">
        <f t="shared" si="152"/>
        <v>0</v>
      </c>
    </row>
    <row r="1162" spans="1:31" ht="12.75">
      <c r="A1162" s="19">
        <v>13</v>
      </c>
      <c r="B1162" s="20" t="s">
        <v>9</v>
      </c>
      <c r="C1162" s="15"/>
      <c r="D1162" s="15"/>
      <c r="F1162" s="66"/>
      <c r="G1162" s="16"/>
      <c r="Z1162" s="18" t="str">
        <f t="shared" si="151"/>
        <v xml:space="preserve"> </v>
      </c>
      <c r="AA1162" s="18">
        <f t="shared" si="153"/>
        <v>89</v>
      </c>
      <c r="AB1162" s="18">
        <f t="shared" ca="1" si="154"/>
        <v>96</v>
      </c>
      <c r="AC1162" s="18">
        <f t="shared" ca="1" si="155"/>
        <v>0</v>
      </c>
      <c r="AE1162" s="2" t="b">
        <f t="shared" si="152"/>
        <v>0</v>
      </c>
    </row>
    <row r="1163" spans="1:31" ht="12.75">
      <c r="A1163" s="19">
        <v>13</v>
      </c>
      <c r="B1163" s="20" t="s">
        <v>21</v>
      </c>
      <c r="C1163" s="15"/>
      <c r="D1163" s="15"/>
      <c r="F1163" s="66"/>
      <c r="G1163" s="16"/>
      <c r="Z1163" s="18" t="str">
        <f t="shared" si="151"/>
        <v xml:space="preserve"> </v>
      </c>
      <c r="AA1163" s="18">
        <f t="shared" si="153"/>
        <v>89</v>
      </c>
      <c r="AB1163" s="18">
        <f t="shared" ca="1" si="154"/>
        <v>96</v>
      </c>
      <c r="AC1163" s="18">
        <f t="shared" ca="1" si="155"/>
        <v>0</v>
      </c>
      <c r="AE1163" s="2" t="b">
        <f t="shared" si="152"/>
        <v>0</v>
      </c>
    </row>
    <row r="1164" spans="1:31" ht="12.75">
      <c r="A1164" s="19">
        <v>13</v>
      </c>
      <c r="B1164" s="20" t="s">
        <v>33</v>
      </c>
      <c r="C1164" s="15"/>
      <c r="D1164" s="15"/>
      <c r="F1164" s="66"/>
      <c r="G1164" s="16"/>
      <c r="Z1164" s="18" t="str">
        <f t="shared" si="151"/>
        <v xml:space="preserve"> </v>
      </c>
      <c r="AA1164" s="18">
        <f t="shared" si="153"/>
        <v>89</v>
      </c>
      <c r="AB1164" s="18">
        <f t="shared" ca="1" si="154"/>
        <v>96</v>
      </c>
      <c r="AC1164" s="18">
        <f t="shared" ca="1" si="155"/>
        <v>0</v>
      </c>
      <c r="AE1164" s="2" t="b">
        <f t="shared" si="152"/>
        <v>0</v>
      </c>
    </row>
    <row r="1165" spans="1:31" ht="12.75">
      <c r="A1165" s="19">
        <v>13</v>
      </c>
      <c r="B1165" s="20" t="s">
        <v>45</v>
      </c>
      <c r="C1165" s="15"/>
      <c r="D1165" s="15"/>
      <c r="F1165" s="66"/>
      <c r="G1165" s="16"/>
      <c r="Z1165" s="18" t="str">
        <f t="shared" si="151"/>
        <v xml:space="preserve"> </v>
      </c>
      <c r="AA1165" s="18">
        <f t="shared" si="153"/>
        <v>89</v>
      </c>
      <c r="AB1165" s="18">
        <f t="shared" ca="1" si="154"/>
        <v>96</v>
      </c>
      <c r="AC1165" s="18">
        <f t="shared" ca="1" si="155"/>
        <v>0</v>
      </c>
      <c r="AE1165" s="2" t="b">
        <f t="shared" si="152"/>
        <v>0</v>
      </c>
    </row>
    <row r="1166" spans="1:31" ht="12.75">
      <c r="A1166" s="19">
        <v>13</v>
      </c>
      <c r="B1166" s="20" t="s">
        <v>57</v>
      </c>
      <c r="C1166" s="15"/>
      <c r="D1166" s="15"/>
      <c r="F1166" s="66"/>
      <c r="G1166" s="16"/>
      <c r="Z1166" s="18" t="str">
        <f t="shared" si="151"/>
        <v xml:space="preserve"> </v>
      </c>
      <c r="AA1166" s="18">
        <f t="shared" si="153"/>
        <v>89</v>
      </c>
      <c r="AB1166" s="18">
        <f t="shared" ca="1" si="154"/>
        <v>96</v>
      </c>
      <c r="AC1166" s="18">
        <f t="shared" ca="1" si="155"/>
        <v>0</v>
      </c>
      <c r="AE1166" s="2" t="b">
        <f t="shared" si="152"/>
        <v>0</v>
      </c>
    </row>
    <row r="1167" spans="1:31" ht="12.75">
      <c r="A1167" s="19">
        <v>13</v>
      </c>
      <c r="B1167" s="20" t="s">
        <v>69</v>
      </c>
      <c r="C1167" s="15"/>
      <c r="D1167" s="15"/>
      <c r="F1167" s="66"/>
      <c r="G1167" s="16"/>
      <c r="Z1167" s="18" t="str">
        <f t="shared" si="151"/>
        <v xml:space="preserve"> </v>
      </c>
      <c r="AA1167" s="18">
        <f t="shared" si="153"/>
        <v>89</v>
      </c>
      <c r="AB1167" s="18">
        <f t="shared" ca="1" si="154"/>
        <v>96</v>
      </c>
      <c r="AC1167" s="18">
        <f t="shared" ca="1" si="155"/>
        <v>0</v>
      </c>
      <c r="AE1167" s="2" t="b">
        <f t="shared" si="152"/>
        <v>0</v>
      </c>
    </row>
    <row r="1168" spans="1:31" ht="12.75">
      <c r="A1168" s="19">
        <v>13</v>
      </c>
      <c r="B1168" s="20" t="s">
        <v>81</v>
      </c>
      <c r="C1168" s="15"/>
      <c r="D1168" s="15"/>
      <c r="F1168" s="66"/>
      <c r="G1168" s="16"/>
      <c r="Z1168" s="18" t="str">
        <f t="shared" si="151"/>
        <v xml:space="preserve"> </v>
      </c>
      <c r="AA1168" s="18">
        <f t="shared" si="153"/>
        <v>89</v>
      </c>
      <c r="AB1168" s="18">
        <f t="shared" ca="1" si="154"/>
        <v>96</v>
      </c>
      <c r="AC1168" s="18">
        <f t="shared" ca="1" si="155"/>
        <v>0</v>
      </c>
      <c r="AE1168" s="2" t="b">
        <f t="shared" si="152"/>
        <v>0</v>
      </c>
    </row>
    <row r="1169" spans="1:31" ht="12.75">
      <c r="A1169" s="19">
        <v>13</v>
      </c>
      <c r="B1169" s="20" t="s">
        <v>93</v>
      </c>
      <c r="C1169" s="15"/>
      <c r="D1169" s="15"/>
      <c r="F1169" s="66"/>
      <c r="G1169" s="16"/>
      <c r="Z1169" s="18" t="str">
        <f t="shared" si="151"/>
        <v xml:space="preserve"> </v>
      </c>
      <c r="AA1169" s="18">
        <f t="shared" si="153"/>
        <v>89</v>
      </c>
      <c r="AB1169" s="18">
        <f t="shared" ca="1" si="154"/>
        <v>96</v>
      </c>
      <c r="AC1169" s="18">
        <f t="shared" ca="1" si="155"/>
        <v>0</v>
      </c>
      <c r="AE1169" s="2" t="b">
        <f t="shared" si="152"/>
        <v>0</v>
      </c>
    </row>
    <row r="1170" spans="1:31" ht="12.75">
      <c r="A1170" s="19">
        <v>13</v>
      </c>
      <c r="B1170" s="20" t="s">
        <v>10</v>
      </c>
      <c r="C1170" s="15"/>
      <c r="D1170" s="15"/>
      <c r="F1170" s="66"/>
      <c r="G1170" s="16"/>
      <c r="Z1170" s="18" t="str">
        <f t="shared" si="151"/>
        <v xml:space="preserve"> </v>
      </c>
      <c r="AA1170" s="18">
        <f t="shared" si="153"/>
        <v>89</v>
      </c>
      <c r="AB1170" s="18">
        <f t="shared" ca="1" si="154"/>
        <v>96</v>
      </c>
      <c r="AC1170" s="18">
        <f t="shared" ca="1" si="155"/>
        <v>0</v>
      </c>
      <c r="AE1170" s="2" t="b">
        <f t="shared" si="152"/>
        <v>0</v>
      </c>
    </row>
    <row r="1171" spans="1:31" ht="12.75">
      <c r="A1171" s="19">
        <v>13</v>
      </c>
      <c r="B1171" s="20" t="s">
        <v>22</v>
      </c>
      <c r="C1171" s="15"/>
      <c r="D1171" s="15"/>
      <c r="F1171" s="66"/>
      <c r="G1171" s="16"/>
      <c r="Z1171" s="18" t="str">
        <f t="shared" si="151"/>
        <v xml:space="preserve"> </v>
      </c>
      <c r="AA1171" s="18">
        <f t="shared" si="153"/>
        <v>89</v>
      </c>
      <c r="AB1171" s="18">
        <f t="shared" ca="1" si="154"/>
        <v>96</v>
      </c>
      <c r="AC1171" s="18">
        <f t="shared" ca="1" si="155"/>
        <v>0</v>
      </c>
      <c r="AE1171" s="2" t="b">
        <f t="shared" si="152"/>
        <v>0</v>
      </c>
    </row>
    <row r="1172" spans="1:31" ht="12.75">
      <c r="A1172" s="19">
        <v>13</v>
      </c>
      <c r="B1172" s="20" t="s">
        <v>34</v>
      </c>
      <c r="C1172" s="15"/>
      <c r="D1172" s="15"/>
      <c r="F1172" s="66"/>
      <c r="G1172" s="16"/>
      <c r="Z1172" s="18" t="str">
        <f t="shared" si="151"/>
        <v xml:space="preserve"> </v>
      </c>
      <c r="AA1172" s="18">
        <f t="shared" si="153"/>
        <v>89</v>
      </c>
      <c r="AB1172" s="18">
        <f t="shared" ca="1" si="154"/>
        <v>96</v>
      </c>
      <c r="AC1172" s="18">
        <f t="shared" ca="1" si="155"/>
        <v>0</v>
      </c>
      <c r="AE1172" s="2" t="b">
        <f t="shared" si="152"/>
        <v>0</v>
      </c>
    </row>
    <row r="1173" spans="1:31" ht="12.75">
      <c r="A1173" s="19">
        <v>13</v>
      </c>
      <c r="B1173" s="20" t="s">
        <v>46</v>
      </c>
      <c r="C1173" s="15"/>
      <c r="D1173" s="15"/>
      <c r="F1173" s="66"/>
      <c r="G1173" s="16"/>
      <c r="Z1173" s="18" t="str">
        <f t="shared" si="151"/>
        <v xml:space="preserve"> </v>
      </c>
      <c r="AA1173" s="18">
        <f t="shared" si="153"/>
        <v>89</v>
      </c>
      <c r="AB1173" s="18">
        <f t="shared" ca="1" si="154"/>
        <v>96</v>
      </c>
      <c r="AC1173" s="18">
        <f t="shared" ca="1" si="155"/>
        <v>0</v>
      </c>
      <c r="AE1173" s="2" t="b">
        <f t="shared" si="152"/>
        <v>0</v>
      </c>
    </row>
    <row r="1174" spans="1:31" ht="12.75">
      <c r="A1174" s="19">
        <v>13</v>
      </c>
      <c r="B1174" s="20" t="s">
        <v>58</v>
      </c>
      <c r="C1174" s="15"/>
      <c r="D1174" s="15"/>
      <c r="F1174" s="66"/>
      <c r="G1174" s="16"/>
      <c r="Z1174" s="18" t="str">
        <f t="shared" si="151"/>
        <v xml:space="preserve"> </v>
      </c>
      <c r="AA1174" s="18">
        <f t="shared" si="153"/>
        <v>90</v>
      </c>
      <c r="AB1174" s="18">
        <f t="shared" ca="1" si="154"/>
        <v>96</v>
      </c>
      <c r="AC1174" s="18">
        <f t="shared" ca="1" si="155"/>
        <v>0</v>
      </c>
      <c r="AE1174" s="2" t="b">
        <f t="shared" si="152"/>
        <v>0</v>
      </c>
    </row>
    <row r="1175" spans="1:31" ht="12.75">
      <c r="A1175" s="19">
        <v>13</v>
      </c>
      <c r="B1175" s="20" t="s">
        <v>70</v>
      </c>
      <c r="C1175" s="15"/>
      <c r="D1175" s="15"/>
      <c r="F1175" s="66"/>
      <c r="G1175" s="16"/>
      <c r="Z1175" s="18" t="str">
        <f t="shared" si="151"/>
        <v xml:space="preserve"> </v>
      </c>
      <c r="AA1175" s="18">
        <f t="shared" si="153"/>
        <v>90</v>
      </c>
      <c r="AB1175" s="18">
        <f t="shared" ca="1" si="154"/>
        <v>96</v>
      </c>
      <c r="AC1175" s="18">
        <f t="shared" ca="1" si="155"/>
        <v>0</v>
      </c>
      <c r="AE1175" s="2" t="b">
        <f t="shared" si="152"/>
        <v>0</v>
      </c>
    </row>
    <row r="1176" spans="1:31" ht="12.75">
      <c r="A1176" s="19">
        <v>13</v>
      </c>
      <c r="B1176" s="20" t="s">
        <v>82</v>
      </c>
      <c r="C1176" s="15"/>
      <c r="D1176" s="15"/>
      <c r="F1176" s="66"/>
      <c r="G1176" s="16"/>
      <c r="Z1176" s="18" t="str">
        <f t="shared" si="151"/>
        <v xml:space="preserve"> </v>
      </c>
      <c r="AA1176" s="18">
        <f t="shared" si="153"/>
        <v>90</v>
      </c>
      <c r="AB1176" s="18">
        <f t="shared" ca="1" si="154"/>
        <v>96</v>
      </c>
      <c r="AC1176" s="18">
        <f t="shared" ca="1" si="155"/>
        <v>0</v>
      </c>
      <c r="AE1176" s="2" t="b">
        <f t="shared" si="152"/>
        <v>0</v>
      </c>
    </row>
    <row r="1177" spans="1:31" ht="12.75">
      <c r="A1177" s="19">
        <v>13</v>
      </c>
      <c r="B1177" s="20" t="s">
        <v>94</v>
      </c>
      <c r="C1177" s="15"/>
      <c r="D1177" s="15"/>
      <c r="F1177" s="66"/>
      <c r="G1177" s="16"/>
      <c r="Z1177" s="18" t="str">
        <f t="shared" si="151"/>
        <v xml:space="preserve"> </v>
      </c>
      <c r="AA1177" s="18">
        <f t="shared" si="153"/>
        <v>90</v>
      </c>
      <c r="AB1177" s="18">
        <f t="shared" ca="1" si="154"/>
        <v>96</v>
      </c>
      <c r="AC1177" s="18">
        <f t="shared" ca="1" si="155"/>
        <v>0</v>
      </c>
      <c r="AE1177" s="2" t="b">
        <f t="shared" si="152"/>
        <v>0</v>
      </c>
    </row>
    <row r="1178" spans="1:31" ht="12.75">
      <c r="A1178" s="19">
        <v>13</v>
      </c>
      <c r="B1178" s="20" t="s">
        <v>11</v>
      </c>
      <c r="C1178" s="15"/>
      <c r="D1178" s="15"/>
      <c r="F1178" s="66"/>
      <c r="G1178" s="16"/>
      <c r="Z1178" s="18" t="str">
        <f t="shared" si="151"/>
        <v xml:space="preserve"> </v>
      </c>
      <c r="AA1178" s="18">
        <f t="shared" si="153"/>
        <v>90</v>
      </c>
      <c r="AB1178" s="18">
        <f t="shared" ca="1" si="154"/>
        <v>96</v>
      </c>
      <c r="AC1178" s="18">
        <f t="shared" ca="1" si="155"/>
        <v>0</v>
      </c>
      <c r="AE1178" s="2" t="b">
        <f t="shared" si="152"/>
        <v>0</v>
      </c>
    </row>
    <row r="1179" spans="1:31" ht="12.75">
      <c r="A1179" s="19">
        <v>13</v>
      </c>
      <c r="B1179" s="20" t="s">
        <v>23</v>
      </c>
      <c r="C1179" s="15"/>
      <c r="D1179" s="15"/>
      <c r="F1179" s="66"/>
      <c r="G1179" s="16"/>
      <c r="Z1179" s="18" t="str">
        <f t="shared" si="151"/>
        <v xml:space="preserve"> </v>
      </c>
      <c r="AA1179" s="18">
        <f t="shared" si="153"/>
        <v>90</v>
      </c>
      <c r="AB1179" s="18">
        <f t="shared" ca="1" si="154"/>
        <v>96</v>
      </c>
      <c r="AC1179" s="18">
        <f t="shared" ca="1" si="155"/>
        <v>0</v>
      </c>
      <c r="AE1179" s="2" t="b">
        <f t="shared" si="152"/>
        <v>0</v>
      </c>
    </row>
    <row r="1180" spans="1:31" ht="12.75">
      <c r="A1180" s="19">
        <v>13</v>
      </c>
      <c r="B1180" s="20" t="s">
        <v>35</v>
      </c>
      <c r="C1180" s="15"/>
      <c r="D1180" s="15"/>
      <c r="F1180" s="66"/>
      <c r="G1180" s="16"/>
      <c r="Z1180" s="18" t="str">
        <f t="shared" si="151"/>
        <v xml:space="preserve"> </v>
      </c>
      <c r="AA1180" s="18">
        <f t="shared" si="153"/>
        <v>90</v>
      </c>
      <c r="AB1180" s="18">
        <f t="shared" ca="1" si="154"/>
        <v>96</v>
      </c>
      <c r="AC1180" s="18">
        <f t="shared" ca="1" si="155"/>
        <v>0</v>
      </c>
      <c r="AE1180" s="2" t="b">
        <f t="shared" si="152"/>
        <v>0</v>
      </c>
    </row>
    <row r="1181" spans="1:31" ht="12.75">
      <c r="A1181" s="19">
        <v>13</v>
      </c>
      <c r="B1181" s="20" t="s">
        <v>47</v>
      </c>
      <c r="C1181" s="15"/>
      <c r="D1181" s="15"/>
      <c r="F1181" s="66"/>
      <c r="G1181" s="16"/>
      <c r="Z1181" s="18" t="str">
        <f t="shared" si="151"/>
        <v xml:space="preserve"> </v>
      </c>
      <c r="AA1181" s="18">
        <f t="shared" si="153"/>
        <v>90</v>
      </c>
      <c r="AB1181" s="18">
        <f t="shared" ca="1" si="154"/>
        <v>96</v>
      </c>
      <c r="AC1181" s="18">
        <f t="shared" ca="1" si="155"/>
        <v>0</v>
      </c>
      <c r="AE1181" s="2" t="b">
        <f t="shared" si="152"/>
        <v>0</v>
      </c>
    </row>
    <row r="1182" spans="1:31" ht="12.75">
      <c r="A1182" s="19">
        <v>13</v>
      </c>
      <c r="B1182" s="20" t="s">
        <v>59</v>
      </c>
      <c r="C1182" s="15"/>
      <c r="D1182" s="15"/>
      <c r="F1182" s="66"/>
      <c r="G1182" s="16"/>
      <c r="Z1182" s="18" t="str">
        <f t="shared" si="151"/>
        <v xml:space="preserve"> </v>
      </c>
      <c r="AA1182" s="18">
        <f t="shared" si="153"/>
        <v>90</v>
      </c>
      <c r="AB1182" s="18">
        <f t="shared" ca="1" si="154"/>
        <v>96</v>
      </c>
      <c r="AC1182" s="18">
        <f t="shared" ca="1" si="155"/>
        <v>0</v>
      </c>
      <c r="AE1182" s="2" t="b">
        <f t="shared" si="152"/>
        <v>0</v>
      </c>
    </row>
    <row r="1183" spans="1:31" ht="12.75">
      <c r="A1183" s="19">
        <v>13</v>
      </c>
      <c r="B1183" s="20" t="s">
        <v>71</v>
      </c>
      <c r="C1183" s="15"/>
      <c r="D1183" s="15"/>
      <c r="F1183" s="66"/>
      <c r="G1183" s="16"/>
      <c r="Z1183" s="18" t="str">
        <f t="shared" si="151"/>
        <v xml:space="preserve"> </v>
      </c>
      <c r="AA1183" s="18">
        <f t="shared" si="153"/>
        <v>90</v>
      </c>
      <c r="AB1183" s="18">
        <f t="shared" ca="1" si="154"/>
        <v>96</v>
      </c>
      <c r="AC1183" s="18">
        <f t="shared" ca="1" si="155"/>
        <v>0</v>
      </c>
      <c r="AE1183" s="2" t="b">
        <f t="shared" si="152"/>
        <v>0</v>
      </c>
    </row>
    <row r="1184" spans="1:31" ht="12.75">
      <c r="A1184" s="19">
        <v>13</v>
      </c>
      <c r="B1184" s="20" t="s">
        <v>83</v>
      </c>
      <c r="C1184" s="15"/>
      <c r="D1184" s="15"/>
      <c r="F1184" s="66"/>
      <c r="G1184" s="16"/>
      <c r="Z1184" s="18" t="str">
        <f t="shared" si="151"/>
        <v xml:space="preserve"> </v>
      </c>
      <c r="AA1184" s="18">
        <f t="shared" si="153"/>
        <v>90</v>
      </c>
      <c r="AB1184" s="18">
        <f t="shared" ca="1" si="154"/>
        <v>96</v>
      </c>
      <c r="AC1184" s="18">
        <f t="shared" ca="1" si="155"/>
        <v>0</v>
      </c>
      <c r="AE1184" s="2" t="b">
        <f t="shared" si="152"/>
        <v>0</v>
      </c>
    </row>
    <row r="1185" spans="1:31" ht="12.75">
      <c r="A1185" s="19">
        <v>13</v>
      </c>
      <c r="B1185" s="20" t="s">
        <v>95</v>
      </c>
      <c r="C1185" s="15"/>
      <c r="D1185" s="15"/>
      <c r="F1185" s="66"/>
      <c r="G1185" s="16"/>
      <c r="Z1185" s="18" t="str">
        <f t="shared" si="151"/>
        <v xml:space="preserve"> </v>
      </c>
      <c r="AA1185" s="18">
        <f t="shared" si="153"/>
        <v>90</v>
      </c>
      <c r="AB1185" s="18">
        <f t="shared" ca="1" si="154"/>
        <v>96</v>
      </c>
      <c r="AC1185" s="18">
        <f t="shared" ca="1" si="155"/>
        <v>0</v>
      </c>
      <c r="AE1185" s="2" t="b">
        <f t="shared" si="152"/>
        <v>0</v>
      </c>
    </row>
    <row r="1186" spans="1:31" ht="12.75">
      <c r="A1186" s="19">
        <v>13</v>
      </c>
      <c r="B1186" s="20" t="s">
        <v>12</v>
      </c>
      <c r="C1186" s="15"/>
      <c r="D1186" s="15"/>
      <c r="F1186" s="66"/>
      <c r="G1186" s="16"/>
      <c r="Z1186" s="18" t="str">
        <f t="shared" si="151"/>
        <v xml:space="preserve"> </v>
      </c>
      <c r="AA1186" s="18">
        <f t="shared" si="153"/>
        <v>90</v>
      </c>
      <c r="AB1186" s="18">
        <f t="shared" ca="1" si="154"/>
        <v>96</v>
      </c>
      <c r="AC1186" s="18">
        <f t="shared" ca="1" si="155"/>
        <v>0</v>
      </c>
      <c r="AE1186" s="2" t="b">
        <f t="shared" si="152"/>
        <v>0</v>
      </c>
    </row>
    <row r="1187" spans="1:31" ht="12.75">
      <c r="A1187" s="19">
        <v>13</v>
      </c>
      <c r="B1187" s="20" t="s">
        <v>24</v>
      </c>
      <c r="C1187" s="15"/>
      <c r="D1187" s="15"/>
      <c r="F1187" s="66"/>
      <c r="G1187" s="16"/>
      <c r="Z1187" s="18" t="str">
        <f t="shared" si="151"/>
        <v xml:space="preserve"> </v>
      </c>
      <c r="AA1187" s="18">
        <f t="shared" si="153"/>
        <v>91</v>
      </c>
      <c r="AB1187" s="18">
        <f t="shared" ca="1" si="154"/>
        <v>96</v>
      </c>
      <c r="AC1187" s="18">
        <f t="shared" ca="1" si="155"/>
        <v>0</v>
      </c>
      <c r="AE1187" s="2" t="b">
        <f t="shared" si="152"/>
        <v>0</v>
      </c>
    </row>
    <row r="1188" spans="1:31" ht="12.75">
      <c r="A1188" s="19">
        <v>13</v>
      </c>
      <c r="B1188" s="20" t="s">
        <v>36</v>
      </c>
      <c r="C1188" s="15"/>
      <c r="D1188" s="15"/>
      <c r="F1188" s="66"/>
      <c r="G1188" s="16"/>
      <c r="Z1188" s="18" t="str">
        <f t="shared" si="151"/>
        <v xml:space="preserve"> </v>
      </c>
      <c r="AA1188" s="18">
        <f t="shared" si="153"/>
        <v>91</v>
      </c>
      <c r="AB1188" s="18">
        <f t="shared" ca="1" si="154"/>
        <v>96</v>
      </c>
      <c r="AC1188" s="18">
        <f t="shared" ca="1" si="155"/>
        <v>0</v>
      </c>
      <c r="AE1188" s="2" t="b">
        <f t="shared" si="152"/>
        <v>0</v>
      </c>
    </row>
    <row r="1189" spans="1:31" ht="12.75">
      <c r="A1189" s="19">
        <v>13</v>
      </c>
      <c r="B1189" s="20" t="s">
        <v>48</v>
      </c>
      <c r="C1189" s="15"/>
      <c r="D1189" s="15"/>
      <c r="F1189" s="66"/>
      <c r="G1189" s="16"/>
      <c r="Z1189" s="18" t="str">
        <f t="shared" si="151"/>
        <v xml:space="preserve"> </v>
      </c>
      <c r="AA1189" s="18">
        <f t="shared" si="153"/>
        <v>91</v>
      </c>
      <c r="AB1189" s="18">
        <f t="shared" ca="1" si="154"/>
        <v>96</v>
      </c>
      <c r="AC1189" s="18">
        <f t="shared" ca="1" si="155"/>
        <v>0</v>
      </c>
      <c r="AE1189" s="2" t="b">
        <f t="shared" si="152"/>
        <v>0</v>
      </c>
    </row>
    <row r="1190" spans="1:31" ht="12.75">
      <c r="A1190" s="19">
        <v>13</v>
      </c>
      <c r="B1190" s="20" t="s">
        <v>60</v>
      </c>
      <c r="C1190" s="15"/>
      <c r="D1190" s="15"/>
      <c r="F1190" s="66"/>
      <c r="G1190" s="16"/>
      <c r="Z1190" s="18" t="str">
        <f t="shared" si="151"/>
        <v xml:space="preserve"> </v>
      </c>
      <c r="AA1190" s="18">
        <f t="shared" si="153"/>
        <v>91</v>
      </c>
      <c r="AB1190" s="18">
        <f t="shared" ca="1" si="154"/>
        <v>96</v>
      </c>
      <c r="AC1190" s="18">
        <f t="shared" ca="1" si="155"/>
        <v>0</v>
      </c>
      <c r="AE1190" s="2" t="b">
        <f t="shared" si="152"/>
        <v>0</v>
      </c>
    </row>
    <row r="1191" spans="1:31" ht="12.75">
      <c r="A1191" s="19">
        <v>13</v>
      </c>
      <c r="B1191" s="20" t="s">
        <v>72</v>
      </c>
      <c r="C1191" s="15"/>
      <c r="D1191" s="15"/>
      <c r="F1191" s="66"/>
      <c r="G1191" s="16"/>
      <c r="Z1191" s="18" t="str">
        <f t="shared" si="151"/>
        <v xml:space="preserve"> </v>
      </c>
      <c r="AA1191" s="18">
        <f t="shared" si="153"/>
        <v>91</v>
      </c>
      <c r="AB1191" s="18">
        <f t="shared" ca="1" si="154"/>
        <v>96</v>
      </c>
      <c r="AC1191" s="18">
        <f t="shared" ca="1" si="155"/>
        <v>0</v>
      </c>
      <c r="AE1191" s="2" t="b">
        <f t="shared" si="152"/>
        <v>0</v>
      </c>
    </row>
    <row r="1192" spans="1:31" ht="12.75">
      <c r="A1192" s="19">
        <v>13</v>
      </c>
      <c r="B1192" s="20" t="s">
        <v>84</v>
      </c>
      <c r="C1192" s="15"/>
      <c r="D1192" s="15"/>
      <c r="F1192" s="66"/>
      <c r="G1192" s="16"/>
      <c r="Z1192" s="18" t="str">
        <f t="shared" si="151"/>
        <v xml:space="preserve"> </v>
      </c>
      <c r="AA1192" s="18">
        <f t="shared" si="153"/>
        <v>91</v>
      </c>
      <c r="AB1192" s="18">
        <f t="shared" ca="1" si="154"/>
        <v>96</v>
      </c>
      <c r="AC1192" s="18">
        <f t="shared" ca="1" si="155"/>
        <v>0</v>
      </c>
      <c r="AE1192" s="2" t="b">
        <f t="shared" si="152"/>
        <v>0</v>
      </c>
    </row>
    <row r="1193" spans="1:31" ht="12.75">
      <c r="A1193" s="19">
        <v>13</v>
      </c>
      <c r="B1193" s="20" t="s">
        <v>96</v>
      </c>
      <c r="C1193" s="15"/>
      <c r="D1193" s="15"/>
      <c r="F1193" s="66"/>
      <c r="G1193" s="16"/>
      <c r="Z1193" s="18" t="str">
        <f t="shared" si="151"/>
        <v xml:space="preserve"> </v>
      </c>
      <c r="AA1193" s="18">
        <f t="shared" si="153"/>
        <v>91</v>
      </c>
      <c r="AB1193" s="18">
        <f t="shared" ca="1" si="154"/>
        <v>96</v>
      </c>
      <c r="AC1193" s="18">
        <f t="shared" ca="1" si="155"/>
        <v>0</v>
      </c>
      <c r="AE1193" s="2" t="b">
        <f t="shared" si="152"/>
        <v>0</v>
      </c>
    </row>
    <row r="1194" spans="1:31" ht="12.75">
      <c r="A1194" s="19">
        <v>13</v>
      </c>
      <c r="B1194" s="20" t="s">
        <v>13</v>
      </c>
      <c r="C1194" s="15"/>
      <c r="D1194" s="15"/>
      <c r="F1194" s="66"/>
      <c r="G1194" s="16"/>
      <c r="Z1194" s="18" t="str">
        <f t="shared" si="151"/>
        <v xml:space="preserve"> </v>
      </c>
      <c r="AA1194" s="18">
        <f t="shared" si="153"/>
        <v>91</v>
      </c>
      <c r="AB1194" s="18">
        <f t="shared" ca="1" si="154"/>
        <v>96</v>
      </c>
      <c r="AC1194" s="18">
        <f t="shared" ca="1" si="155"/>
        <v>0</v>
      </c>
      <c r="AE1194" s="2" t="b">
        <f t="shared" si="152"/>
        <v>0</v>
      </c>
    </row>
    <row r="1195" spans="1:31" ht="12.75">
      <c r="A1195" s="19">
        <v>13</v>
      </c>
      <c r="B1195" s="20" t="s">
        <v>25</v>
      </c>
      <c r="C1195" s="15"/>
      <c r="D1195" s="15"/>
      <c r="F1195" s="66"/>
      <c r="G1195" s="16"/>
      <c r="Z1195" s="18" t="str">
        <f t="shared" si="151"/>
        <v xml:space="preserve"> </v>
      </c>
      <c r="AA1195" s="18">
        <f t="shared" si="153"/>
        <v>91</v>
      </c>
      <c r="AB1195" s="18">
        <f t="shared" ca="1" si="154"/>
        <v>96</v>
      </c>
      <c r="AC1195" s="18">
        <f t="shared" ca="1" si="155"/>
        <v>0</v>
      </c>
      <c r="AE1195" s="2" t="b">
        <f t="shared" si="152"/>
        <v>0</v>
      </c>
    </row>
    <row r="1196" spans="1:31" ht="12.75">
      <c r="A1196" s="19">
        <v>13</v>
      </c>
      <c r="B1196" s="20" t="s">
        <v>37</v>
      </c>
      <c r="C1196" s="15"/>
      <c r="D1196" s="15"/>
      <c r="F1196" s="66"/>
      <c r="G1196" s="16"/>
      <c r="Z1196" s="18" t="str">
        <f t="shared" si="151"/>
        <v xml:space="preserve"> </v>
      </c>
      <c r="AA1196" s="18">
        <f t="shared" si="153"/>
        <v>91</v>
      </c>
      <c r="AB1196" s="18">
        <f t="shared" ca="1" si="154"/>
        <v>96</v>
      </c>
      <c r="AC1196" s="18">
        <f t="shared" ca="1" si="155"/>
        <v>0</v>
      </c>
      <c r="AE1196" s="2" t="b">
        <f t="shared" si="152"/>
        <v>0</v>
      </c>
    </row>
    <row r="1197" spans="1:31" ht="12.75">
      <c r="A1197" s="19">
        <v>13</v>
      </c>
      <c r="B1197" s="20" t="s">
        <v>49</v>
      </c>
      <c r="C1197" s="15"/>
      <c r="D1197" s="15"/>
      <c r="F1197" s="66"/>
      <c r="G1197" s="16"/>
      <c r="Z1197" s="18" t="str">
        <f t="shared" si="151"/>
        <v xml:space="preserve"> </v>
      </c>
      <c r="AA1197" s="18">
        <f t="shared" si="153"/>
        <v>91</v>
      </c>
      <c r="AB1197" s="18">
        <f t="shared" ca="1" si="154"/>
        <v>96</v>
      </c>
      <c r="AC1197" s="18">
        <f t="shared" ca="1" si="155"/>
        <v>0</v>
      </c>
      <c r="AE1197" s="2" t="b">
        <f t="shared" si="152"/>
        <v>0</v>
      </c>
    </row>
    <row r="1198" spans="1:31" ht="12.75">
      <c r="A1198" s="19">
        <v>13</v>
      </c>
      <c r="B1198" s="20" t="s">
        <v>61</v>
      </c>
      <c r="C1198" s="15"/>
      <c r="D1198" s="15"/>
      <c r="F1198" s="66"/>
      <c r="G1198" s="16"/>
      <c r="Z1198" s="18" t="str">
        <f t="shared" si="151"/>
        <v xml:space="preserve"> </v>
      </c>
      <c r="AA1198" s="18">
        <f t="shared" si="153"/>
        <v>91</v>
      </c>
      <c r="AB1198" s="18">
        <f t="shared" ca="1" si="154"/>
        <v>96</v>
      </c>
      <c r="AC1198" s="18">
        <f t="shared" ca="1" si="155"/>
        <v>0</v>
      </c>
      <c r="AE1198" s="2" t="b">
        <f t="shared" si="152"/>
        <v>0</v>
      </c>
    </row>
    <row r="1199" spans="1:31" ht="12.75">
      <c r="A1199" s="19">
        <v>13</v>
      </c>
      <c r="B1199" s="20" t="s">
        <v>73</v>
      </c>
      <c r="C1199" s="15"/>
      <c r="D1199" s="15"/>
      <c r="F1199" s="66"/>
      <c r="G1199" s="16"/>
      <c r="Z1199" s="18" t="str">
        <f t="shared" si="151"/>
        <v xml:space="preserve"> </v>
      </c>
      <c r="AA1199" s="18">
        <f t="shared" si="153"/>
        <v>91</v>
      </c>
      <c r="AB1199" s="18">
        <f t="shared" ca="1" si="154"/>
        <v>96</v>
      </c>
      <c r="AC1199" s="18">
        <f t="shared" ca="1" si="155"/>
        <v>0</v>
      </c>
      <c r="AE1199" s="2" t="b">
        <f t="shared" si="152"/>
        <v>0</v>
      </c>
    </row>
    <row r="1200" spans="1:31" ht="12.75">
      <c r="A1200" s="19">
        <v>13</v>
      </c>
      <c r="B1200" s="20" t="s">
        <v>85</v>
      </c>
      <c r="C1200" s="15"/>
      <c r="D1200" s="15"/>
      <c r="F1200" s="66"/>
      <c r="G1200" s="16"/>
      <c r="Z1200" s="18" t="str">
        <f t="shared" si="151"/>
        <v xml:space="preserve"> </v>
      </c>
      <c r="AA1200" s="18">
        <f t="shared" si="153"/>
        <v>92</v>
      </c>
      <c r="AB1200" s="18">
        <f t="shared" ca="1" si="154"/>
        <v>96</v>
      </c>
      <c r="AC1200" s="18">
        <f t="shared" ca="1" si="155"/>
        <v>0</v>
      </c>
      <c r="AE1200" s="2" t="b">
        <f t="shared" si="152"/>
        <v>0</v>
      </c>
    </row>
    <row r="1201" spans="1:31" ht="12.75">
      <c r="A1201" s="19">
        <v>13</v>
      </c>
      <c r="B1201" s="20" t="s">
        <v>97</v>
      </c>
      <c r="C1201" s="15"/>
      <c r="D1201" s="15"/>
      <c r="F1201" s="66"/>
      <c r="G1201" s="16"/>
      <c r="Z1201" s="18" t="str">
        <f t="shared" si="151"/>
        <v xml:space="preserve"> </v>
      </c>
      <c r="AA1201" s="18">
        <f t="shared" si="153"/>
        <v>92</v>
      </c>
      <c r="AB1201" s="18">
        <f t="shared" ca="1" si="154"/>
        <v>96</v>
      </c>
      <c r="AC1201" s="18">
        <f t="shared" ca="1" si="155"/>
        <v>0</v>
      </c>
      <c r="AE1201" s="2" t="b">
        <f t="shared" si="152"/>
        <v>0</v>
      </c>
    </row>
    <row r="1202" spans="1:31" ht="12.75">
      <c r="A1202" s="19">
        <v>13</v>
      </c>
      <c r="B1202" s="20" t="s">
        <v>14</v>
      </c>
      <c r="C1202" s="15"/>
      <c r="D1202" s="15"/>
      <c r="F1202" s="66"/>
      <c r="G1202" s="16"/>
      <c r="Z1202" s="18" t="str">
        <f t="shared" si="151"/>
        <v xml:space="preserve"> </v>
      </c>
      <c r="AA1202" s="18">
        <f t="shared" si="153"/>
        <v>92</v>
      </c>
      <c r="AB1202" s="18">
        <f t="shared" ca="1" si="154"/>
        <v>96</v>
      </c>
      <c r="AC1202" s="18">
        <f t="shared" ca="1" si="155"/>
        <v>0</v>
      </c>
      <c r="AE1202" s="2" t="b">
        <f t="shared" si="152"/>
        <v>0</v>
      </c>
    </row>
    <row r="1203" spans="1:31" ht="12.75">
      <c r="A1203" s="19">
        <v>13</v>
      </c>
      <c r="B1203" s="20" t="s">
        <v>26</v>
      </c>
      <c r="C1203" s="15"/>
      <c r="D1203" s="15"/>
      <c r="F1203" s="66"/>
      <c r="G1203" s="16"/>
      <c r="Z1203" s="18" t="str">
        <f t="shared" si="151"/>
        <v xml:space="preserve"> </v>
      </c>
      <c r="AA1203" s="18">
        <f t="shared" si="153"/>
        <v>92</v>
      </c>
      <c r="AB1203" s="18">
        <f t="shared" ca="1" si="154"/>
        <v>96</v>
      </c>
      <c r="AC1203" s="18">
        <f t="shared" ca="1" si="155"/>
        <v>0</v>
      </c>
      <c r="AE1203" s="2" t="b">
        <f t="shared" si="152"/>
        <v>0</v>
      </c>
    </row>
    <row r="1204" spans="1:31" ht="12.75">
      <c r="A1204" s="19">
        <v>13</v>
      </c>
      <c r="B1204" s="20" t="s">
        <v>38</v>
      </c>
      <c r="C1204" s="15"/>
      <c r="D1204" s="15"/>
      <c r="F1204" s="66"/>
      <c r="G1204" s="16"/>
      <c r="Z1204" s="18" t="str">
        <f t="shared" si="151"/>
        <v xml:space="preserve"> </v>
      </c>
      <c r="AA1204" s="18">
        <f t="shared" si="153"/>
        <v>92</v>
      </c>
      <c r="AB1204" s="18">
        <f t="shared" ca="1" si="154"/>
        <v>96</v>
      </c>
      <c r="AC1204" s="18">
        <f t="shared" ca="1" si="155"/>
        <v>0</v>
      </c>
      <c r="AE1204" s="2" t="b">
        <f t="shared" si="152"/>
        <v>0</v>
      </c>
    </row>
    <row r="1205" spans="1:31" ht="12.75">
      <c r="A1205" s="19">
        <v>13</v>
      </c>
      <c r="B1205" s="20" t="s">
        <v>50</v>
      </c>
      <c r="C1205" s="15"/>
      <c r="D1205" s="15"/>
      <c r="F1205" s="66"/>
      <c r="G1205" s="16"/>
      <c r="Z1205" s="18" t="str">
        <f t="shared" si="151"/>
        <v xml:space="preserve"> </v>
      </c>
      <c r="AA1205" s="18">
        <f t="shared" si="153"/>
        <v>92</v>
      </c>
      <c r="AB1205" s="18">
        <f t="shared" ca="1" si="154"/>
        <v>96</v>
      </c>
      <c r="AC1205" s="18">
        <f t="shared" ca="1" si="155"/>
        <v>0</v>
      </c>
      <c r="AE1205" s="2" t="b">
        <f t="shared" si="152"/>
        <v>0</v>
      </c>
    </row>
    <row r="1206" spans="1:31" ht="12.75">
      <c r="A1206" s="19">
        <v>13</v>
      </c>
      <c r="B1206" s="20" t="s">
        <v>62</v>
      </c>
      <c r="C1206" s="15"/>
      <c r="D1206" s="15"/>
      <c r="F1206" s="66"/>
      <c r="G1206" s="16"/>
      <c r="Z1206" s="18" t="str">
        <f t="shared" si="151"/>
        <v xml:space="preserve"> </v>
      </c>
      <c r="AA1206" s="18">
        <f t="shared" si="153"/>
        <v>92</v>
      </c>
      <c r="AB1206" s="18">
        <f t="shared" ca="1" si="154"/>
        <v>96</v>
      </c>
      <c r="AC1206" s="18">
        <f t="shared" ca="1" si="155"/>
        <v>0</v>
      </c>
      <c r="AE1206" s="2" t="b">
        <f t="shared" si="152"/>
        <v>0</v>
      </c>
    </row>
    <row r="1207" spans="1:31" ht="12.75">
      <c r="A1207" s="19">
        <v>13</v>
      </c>
      <c r="B1207" s="20" t="s">
        <v>74</v>
      </c>
      <c r="C1207" s="15"/>
      <c r="D1207" s="15"/>
      <c r="F1207" s="66"/>
      <c r="G1207" s="16"/>
      <c r="Z1207" s="18" t="str">
        <f t="shared" si="151"/>
        <v xml:space="preserve"> </v>
      </c>
      <c r="AA1207" s="18">
        <f t="shared" si="153"/>
        <v>92</v>
      </c>
      <c r="AB1207" s="18">
        <f t="shared" ca="1" si="154"/>
        <v>96</v>
      </c>
      <c r="AC1207" s="18">
        <f t="shared" ca="1" si="155"/>
        <v>0</v>
      </c>
      <c r="AE1207" s="2" t="b">
        <f t="shared" si="152"/>
        <v>0</v>
      </c>
    </row>
    <row r="1208" spans="1:31" ht="12.75">
      <c r="A1208" s="19">
        <v>13</v>
      </c>
      <c r="B1208" s="20" t="s">
        <v>86</v>
      </c>
      <c r="C1208" s="15"/>
      <c r="D1208" s="15"/>
      <c r="F1208" s="66"/>
      <c r="G1208" s="16"/>
      <c r="Z1208" s="18" t="str">
        <f t="shared" si="151"/>
        <v xml:space="preserve"> </v>
      </c>
      <c r="AA1208" s="18">
        <f t="shared" si="153"/>
        <v>92</v>
      </c>
      <c r="AB1208" s="18">
        <f t="shared" ca="1" si="154"/>
        <v>96</v>
      </c>
      <c r="AC1208" s="18">
        <f t="shared" ca="1" si="155"/>
        <v>0</v>
      </c>
      <c r="AE1208" s="2" t="b">
        <f t="shared" si="152"/>
        <v>0</v>
      </c>
    </row>
    <row r="1209" spans="1:31" ht="12.75">
      <c r="A1209" s="19">
        <v>13</v>
      </c>
      <c r="B1209" s="20" t="s">
        <v>98</v>
      </c>
      <c r="C1209" s="15"/>
      <c r="D1209" s="15"/>
      <c r="F1209" s="66"/>
      <c r="G1209" s="16"/>
      <c r="Z1209" s="18" t="str">
        <f t="shared" si="151"/>
        <v xml:space="preserve"> </v>
      </c>
      <c r="AA1209" s="18">
        <f t="shared" si="153"/>
        <v>92</v>
      </c>
      <c r="AB1209" s="18">
        <f t="shared" ca="1" si="154"/>
        <v>96</v>
      </c>
      <c r="AC1209" s="18">
        <f t="shared" ca="1" si="155"/>
        <v>0</v>
      </c>
      <c r="AE1209" s="2" t="b">
        <f t="shared" si="152"/>
        <v>0</v>
      </c>
    </row>
    <row r="1210" spans="1:31" ht="12.75">
      <c r="A1210" s="19">
        <v>13</v>
      </c>
      <c r="B1210" s="20" t="s">
        <v>15</v>
      </c>
      <c r="C1210" s="15"/>
      <c r="D1210" s="15"/>
      <c r="F1210" s="66"/>
      <c r="G1210" s="16"/>
      <c r="Z1210" s="18" t="str">
        <f t="shared" si="151"/>
        <v xml:space="preserve"> </v>
      </c>
      <c r="AA1210" s="18">
        <f t="shared" si="153"/>
        <v>92</v>
      </c>
      <c r="AB1210" s="18">
        <f t="shared" ca="1" si="154"/>
        <v>96</v>
      </c>
      <c r="AC1210" s="18">
        <f t="shared" ca="1" si="155"/>
        <v>0</v>
      </c>
      <c r="AE1210" s="2" t="b">
        <f t="shared" si="152"/>
        <v>0</v>
      </c>
    </row>
    <row r="1211" spans="1:31" ht="12.75">
      <c r="A1211" s="19">
        <v>13</v>
      </c>
      <c r="B1211" s="20" t="s">
        <v>27</v>
      </c>
      <c r="C1211" s="15"/>
      <c r="D1211" s="15"/>
      <c r="F1211" s="66"/>
      <c r="G1211" s="16"/>
      <c r="Z1211" s="18" t="str">
        <f t="shared" si="151"/>
        <v xml:space="preserve"> </v>
      </c>
      <c r="AA1211" s="18">
        <f t="shared" si="153"/>
        <v>92</v>
      </c>
      <c r="AB1211" s="18">
        <f t="shared" ca="1" si="154"/>
        <v>96</v>
      </c>
      <c r="AC1211" s="18">
        <f t="shared" ca="1" si="155"/>
        <v>0</v>
      </c>
      <c r="AE1211" s="2" t="b">
        <f t="shared" si="152"/>
        <v>0</v>
      </c>
    </row>
    <row r="1212" spans="1:31" ht="12.75">
      <c r="A1212" s="19">
        <v>13</v>
      </c>
      <c r="B1212" s="20" t="s">
        <v>39</v>
      </c>
      <c r="C1212" s="15"/>
      <c r="D1212" s="15"/>
      <c r="F1212" s="66"/>
      <c r="G1212" s="16"/>
      <c r="Z1212" s="18" t="str">
        <f t="shared" si="151"/>
        <v xml:space="preserve"> </v>
      </c>
      <c r="AA1212" s="18">
        <f t="shared" si="153"/>
        <v>92</v>
      </c>
      <c r="AB1212" s="18">
        <f t="shared" ca="1" si="154"/>
        <v>96</v>
      </c>
      <c r="AC1212" s="18">
        <f t="shared" ca="1" si="155"/>
        <v>0</v>
      </c>
      <c r="AE1212" s="2" t="b">
        <f t="shared" si="152"/>
        <v>0</v>
      </c>
    </row>
    <row r="1213" spans="1:31" ht="12.75">
      <c r="A1213" s="19">
        <v>13</v>
      </c>
      <c r="B1213" s="20" t="s">
        <v>51</v>
      </c>
      <c r="C1213" s="15"/>
      <c r="D1213" s="15"/>
      <c r="F1213" s="66"/>
      <c r="G1213" s="16"/>
      <c r="Z1213" s="18" t="str">
        <f t="shared" si="151"/>
        <v xml:space="preserve"> </v>
      </c>
      <c r="AA1213" s="18">
        <f t="shared" si="153"/>
        <v>93</v>
      </c>
      <c r="AB1213" s="18">
        <f t="shared" ca="1" si="154"/>
        <v>96</v>
      </c>
      <c r="AC1213" s="18">
        <f t="shared" ca="1" si="155"/>
        <v>0</v>
      </c>
      <c r="AE1213" s="2" t="b">
        <f t="shared" si="152"/>
        <v>0</v>
      </c>
    </row>
    <row r="1214" spans="1:31" ht="12.75">
      <c r="A1214" s="19">
        <v>13</v>
      </c>
      <c r="B1214" s="20" t="s">
        <v>63</v>
      </c>
      <c r="C1214" s="15"/>
      <c r="D1214" s="15"/>
      <c r="F1214" s="66"/>
      <c r="G1214" s="16"/>
      <c r="Z1214" s="18" t="str">
        <f t="shared" si="151"/>
        <v xml:space="preserve"> </v>
      </c>
      <c r="AA1214" s="18">
        <f t="shared" si="153"/>
        <v>93</v>
      </c>
      <c r="AB1214" s="18">
        <f t="shared" ca="1" si="154"/>
        <v>96</v>
      </c>
      <c r="AC1214" s="18">
        <f t="shared" ca="1" si="155"/>
        <v>0</v>
      </c>
      <c r="AE1214" s="2" t="b">
        <f t="shared" si="152"/>
        <v>0</v>
      </c>
    </row>
    <row r="1215" spans="1:31" ht="12.75">
      <c r="A1215" s="19">
        <v>13</v>
      </c>
      <c r="B1215" s="20" t="s">
        <v>75</v>
      </c>
      <c r="C1215" s="15"/>
      <c r="D1215" s="15"/>
      <c r="F1215" s="66"/>
      <c r="G1215" s="16"/>
      <c r="Z1215" s="18" t="str">
        <f t="shared" si="151"/>
        <v xml:space="preserve"> </v>
      </c>
      <c r="AA1215" s="18">
        <f t="shared" si="153"/>
        <v>93</v>
      </c>
      <c r="AB1215" s="18">
        <f t="shared" ca="1" si="154"/>
        <v>96</v>
      </c>
      <c r="AC1215" s="18">
        <f t="shared" ca="1" si="155"/>
        <v>0</v>
      </c>
      <c r="AE1215" s="2" t="b">
        <f t="shared" si="152"/>
        <v>0</v>
      </c>
    </row>
    <row r="1216" spans="1:31" ht="12.75">
      <c r="A1216" s="19">
        <v>13</v>
      </c>
      <c r="B1216" s="20" t="s">
        <v>87</v>
      </c>
      <c r="C1216" s="15"/>
      <c r="D1216" s="15"/>
      <c r="F1216" s="66"/>
      <c r="G1216" s="16"/>
      <c r="Z1216" s="18" t="str">
        <f t="shared" si="151"/>
        <v xml:space="preserve"> </v>
      </c>
      <c r="AA1216" s="18">
        <f t="shared" si="153"/>
        <v>93</v>
      </c>
      <c r="AB1216" s="18">
        <f t="shared" ca="1" si="154"/>
        <v>96</v>
      </c>
      <c r="AC1216" s="18">
        <f t="shared" ca="1" si="155"/>
        <v>0</v>
      </c>
      <c r="AE1216" s="2" t="b">
        <f t="shared" si="152"/>
        <v>0</v>
      </c>
    </row>
    <row r="1217" spans="1:31" ht="12.75">
      <c r="A1217" s="19">
        <v>13</v>
      </c>
      <c r="B1217" s="20" t="s">
        <v>99</v>
      </c>
      <c r="C1217" s="15"/>
      <c r="D1217" s="15"/>
      <c r="F1217" s="66"/>
      <c r="G1217" s="16"/>
      <c r="Z1217" s="18" t="str">
        <f t="shared" si="151"/>
        <v xml:space="preserve"> </v>
      </c>
      <c r="AA1217" s="18">
        <f t="shared" si="153"/>
        <v>93</v>
      </c>
      <c r="AB1217" s="18">
        <f t="shared" ca="1" si="154"/>
        <v>96</v>
      </c>
      <c r="AC1217" s="18">
        <f t="shared" ca="1" si="155"/>
        <v>0</v>
      </c>
      <c r="AE1217" s="2" t="b">
        <f t="shared" si="152"/>
        <v>0</v>
      </c>
    </row>
    <row r="1218" spans="1:31" ht="12.75">
      <c r="A1218" s="19">
        <v>13</v>
      </c>
      <c r="B1218" s="20" t="s">
        <v>16</v>
      </c>
      <c r="C1218" s="15"/>
      <c r="D1218" s="15"/>
      <c r="F1218" s="66"/>
      <c r="G1218" s="16"/>
      <c r="Z1218" s="18" t="str">
        <f t="shared" si="156" ref="Z1218:Z1281">IF(LEN(INDEX($1:$1048576,ROW(),4))&gt;0,INDEX($1:$1048576,ROW(),4)," ")</f>
        <v xml:space="preserve"> </v>
      </c>
      <c r="AA1218" s="18">
        <f t="shared" si="153"/>
        <v>93</v>
      </c>
      <c r="AB1218" s="18">
        <f t="shared" ca="1" si="154"/>
        <v>96</v>
      </c>
      <c r="AC1218" s="18">
        <f t="shared" ca="1" si="155"/>
        <v>0</v>
      </c>
      <c r="AE1218" s="2" t="b">
        <f t="shared" si="152"/>
        <v>0</v>
      </c>
    </row>
    <row r="1219" spans="1:31" ht="12.75">
      <c r="A1219" s="19">
        <v>13</v>
      </c>
      <c r="B1219" s="20" t="s">
        <v>28</v>
      </c>
      <c r="C1219" s="15"/>
      <c r="D1219" s="15"/>
      <c r="F1219" s="66"/>
      <c r="G1219" s="16"/>
      <c r="Z1219" s="18" t="str">
        <f t="shared" si="156"/>
        <v xml:space="preserve"> </v>
      </c>
      <c r="AA1219" s="18">
        <f t="shared" si="153"/>
        <v>93</v>
      </c>
      <c r="AB1219" s="18">
        <f t="shared" ca="1" si="154"/>
        <v>96</v>
      </c>
      <c r="AC1219" s="18">
        <f t="shared" ca="1" si="155"/>
        <v>0</v>
      </c>
      <c r="AE1219" s="2" t="b">
        <f t="shared" si="157" ref="AE1219:AE1282">IF(COUNTBLANK(D1219)=0,A1219)</f>
        <v>0</v>
      </c>
    </row>
    <row r="1220" spans="1:31" ht="12.75">
      <c r="A1220" s="19">
        <v>13</v>
      </c>
      <c r="B1220" s="20" t="s">
        <v>40</v>
      </c>
      <c r="C1220" s="15"/>
      <c r="D1220" s="15"/>
      <c r="F1220" s="66"/>
      <c r="G1220" s="16"/>
      <c r="Z1220" s="18" t="str">
        <f t="shared" si="156"/>
        <v xml:space="preserve"> </v>
      </c>
      <c r="AA1220" s="18">
        <f t="shared" si="158" ref="AA1220:AA1283">CEILING((ROW()-StartRow+1)/PanelHeight,1)-1</f>
        <v>93</v>
      </c>
      <c r="AB1220" s="18">
        <f ca="1" t="shared" si="159" ref="AB1220:AB1283">COUNTBLANK(OFFSET(INDEX($1:$1048576,2,4),AA1220*WellsInPlate,0,WellsInPlate,1))</f>
        <v>96</v>
      </c>
      <c r="AC1220" s="18">
        <f ca="1" t="shared" si="160" ref="AC1220:AC1283">IF(AB1220=WellsInPlate,0,1)</f>
        <v>0</v>
      </c>
      <c r="AE1220" s="2" t="b">
        <f t="shared" si="157"/>
        <v>0</v>
      </c>
    </row>
    <row r="1221" spans="1:31" ht="12.75">
      <c r="A1221" s="19">
        <v>13</v>
      </c>
      <c r="B1221" s="20" t="s">
        <v>52</v>
      </c>
      <c r="C1221" s="15"/>
      <c r="D1221" s="15"/>
      <c r="F1221" s="66"/>
      <c r="G1221" s="16"/>
      <c r="Z1221" s="18" t="str">
        <f t="shared" si="156"/>
        <v xml:space="preserve"> </v>
      </c>
      <c r="AA1221" s="18">
        <f t="shared" si="158"/>
        <v>93</v>
      </c>
      <c r="AB1221" s="18">
        <f t="shared" ca="1" si="159"/>
        <v>96</v>
      </c>
      <c r="AC1221" s="18">
        <f t="shared" ca="1" si="160"/>
        <v>0</v>
      </c>
      <c r="AE1221" s="2" t="b">
        <f t="shared" si="157"/>
        <v>0</v>
      </c>
    </row>
    <row r="1222" spans="1:31" ht="12.75">
      <c r="A1222" s="19">
        <v>13</v>
      </c>
      <c r="B1222" s="20" t="s">
        <v>64</v>
      </c>
      <c r="C1222" s="15"/>
      <c r="D1222" s="15"/>
      <c r="F1222" s="66"/>
      <c r="G1222" s="16"/>
      <c r="Z1222" s="18" t="str">
        <f t="shared" si="156"/>
        <v xml:space="preserve"> </v>
      </c>
      <c r="AA1222" s="18">
        <f t="shared" si="158"/>
        <v>93</v>
      </c>
      <c r="AB1222" s="18">
        <f t="shared" ca="1" si="159"/>
        <v>96</v>
      </c>
      <c r="AC1222" s="18">
        <f t="shared" ca="1" si="160"/>
        <v>0</v>
      </c>
      <c r="AE1222" s="2" t="b">
        <f t="shared" si="157"/>
        <v>0</v>
      </c>
    </row>
    <row r="1223" spans="1:31" ht="12.75">
      <c r="A1223" s="19">
        <v>13</v>
      </c>
      <c r="B1223" s="20" t="s">
        <v>76</v>
      </c>
      <c r="C1223" s="15"/>
      <c r="D1223" s="15"/>
      <c r="F1223" s="66"/>
      <c r="G1223" s="16"/>
      <c r="Z1223" s="18" t="str">
        <f t="shared" si="156"/>
        <v xml:space="preserve"> </v>
      </c>
      <c r="AA1223" s="18">
        <f t="shared" si="158"/>
        <v>93</v>
      </c>
      <c r="AB1223" s="18">
        <f t="shared" ca="1" si="159"/>
        <v>96</v>
      </c>
      <c r="AC1223" s="18">
        <f t="shared" ca="1" si="160"/>
        <v>0</v>
      </c>
      <c r="AE1223" s="2" t="b">
        <f t="shared" si="157"/>
        <v>0</v>
      </c>
    </row>
    <row r="1224" spans="1:31" ht="12.75">
      <c r="A1224" s="19">
        <v>13</v>
      </c>
      <c r="B1224" s="20" t="s">
        <v>88</v>
      </c>
      <c r="C1224" s="15"/>
      <c r="D1224" s="15"/>
      <c r="F1224" s="66"/>
      <c r="G1224" s="16"/>
      <c r="Z1224" s="18" t="str">
        <f t="shared" si="156"/>
        <v xml:space="preserve"> </v>
      </c>
      <c r="AA1224" s="18">
        <f t="shared" si="158"/>
        <v>93</v>
      </c>
      <c r="AB1224" s="18">
        <f t="shared" ca="1" si="159"/>
        <v>96</v>
      </c>
      <c r="AC1224" s="18">
        <f t="shared" ca="1" si="160"/>
        <v>0</v>
      </c>
      <c r="AE1224" s="2" t="b">
        <f t="shared" si="157"/>
        <v>0</v>
      </c>
    </row>
    <row r="1225" spans="1:31" ht="12.75">
      <c r="A1225" s="19">
        <v>13</v>
      </c>
      <c r="B1225" s="20" t="s">
        <v>100</v>
      </c>
      <c r="C1225" s="15"/>
      <c r="D1225" s="15"/>
      <c r="F1225" s="66"/>
      <c r="G1225" s="16"/>
      <c r="Z1225" s="18" t="str">
        <f t="shared" si="156"/>
        <v xml:space="preserve"> </v>
      </c>
      <c r="AA1225" s="18">
        <f t="shared" si="158"/>
        <v>93</v>
      </c>
      <c r="AB1225" s="18">
        <f t="shared" ca="1" si="159"/>
        <v>96</v>
      </c>
      <c r="AC1225" s="18">
        <f t="shared" ca="1" si="160"/>
        <v>0</v>
      </c>
      <c r="AE1225" s="2" t="b">
        <f t="shared" si="157"/>
        <v>0</v>
      </c>
    </row>
    <row r="1226" spans="1:31" ht="12.75">
      <c r="A1226" s="19">
        <v>13</v>
      </c>
      <c r="B1226" s="20" t="s">
        <v>17</v>
      </c>
      <c r="C1226" s="15"/>
      <c r="D1226" s="15"/>
      <c r="F1226" s="66"/>
      <c r="G1226" s="16"/>
      <c r="Z1226" s="18" t="str">
        <f t="shared" si="156"/>
        <v xml:space="preserve"> </v>
      </c>
      <c r="AA1226" s="18">
        <f t="shared" si="158"/>
        <v>94</v>
      </c>
      <c r="AB1226" s="18">
        <f t="shared" ca="1" si="159"/>
        <v>96</v>
      </c>
      <c r="AC1226" s="18">
        <f t="shared" ca="1" si="160"/>
        <v>0</v>
      </c>
      <c r="AE1226" s="2" t="b">
        <f t="shared" si="157"/>
        <v>0</v>
      </c>
    </row>
    <row r="1227" spans="1:31" ht="12.75">
      <c r="A1227" s="19">
        <v>13</v>
      </c>
      <c r="B1227" s="20" t="s">
        <v>29</v>
      </c>
      <c r="C1227" s="15"/>
      <c r="D1227" s="15"/>
      <c r="F1227" s="66"/>
      <c r="G1227" s="16"/>
      <c r="Z1227" s="18" t="str">
        <f t="shared" si="156"/>
        <v xml:space="preserve"> </v>
      </c>
      <c r="AA1227" s="18">
        <f t="shared" si="158"/>
        <v>94</v>
      </c>
      <c r="AB1227" s="18">
        <f t="shared" ca="1" si="159"/>
        <v>96</v>
      </c>
      <c r="AC1227" s="18">
        <f t="shared" ca="1" si="160"/>
        <v>0</v>
      </c>
      <c r="AE1227" s="2" t="b">
        <f t="shared" si="157"/>
        <v>0</v>
      </c>
    </row>
    <row r="1228" spans="1:31" ht="12.75">
      <c r="A1228" s="19">
        <v>13</v>
      </c>
      <c r="B1228" s="20" t="s">
        <v>41</v>
      </c>
      <c r="C1228" s="15"/>
      <c r="D1228" s="15"/>
      <c r="F1228" s="66"/>
      <c r="G1228" s="16"/>
      <c r="Z1228" s="18" t="str">
        <f t="shared" si="156"/>
        <v xml:space="preserve"> </v>
      </c>
      <c r="AA1228" s="18">
        <f t="shared" si="158"/>
        <v>94</v>
      </c>
      <c r="AB1228" s="18">
        <f t="shared" ca="1" si="159"/>
        <v>96</v>
      </c>
      <c r="AC1228" s="18">
        <f t="shared" ca="1" si="160"/>
        <v>0</v>
      </c>
      <c r="AE1228" s="2" t="b">
        <f t="shared" si="157"/>
        <v>0</v>
      </c>
    </row>
    <row r="1229" spans="1:31" ht="12.75">
      <c r="A1229" s="19">
        <v>13</v>
      </c>
      <c r="B1229" s="20" t="s">
        <v>53</v>
      </c>
      <c r="C1229" s="15"/>
      <c r="D1229" s="15"/>
      <c r="F1229" s="66"/>
      <c r="G1229" s="16"/>
      <c r="Z1229" s="18" t="str">
        <f t="shared" si="156"/>
        <v xml:space="preserve"> </v>
      </c>
      <c r="AA1229" s="18">
        <f t="shared" si="158"/>
        <v>94</v>
      </c>
      <c r="AB1229" s="18">
        <f t="shared" ca="1" si="159"/>
        <v>96</v>
      </c>
      <c r="AC1229" s="18">
        <f t="shared" ca="1" si="160"/>
        <v>0</v>
      </c>
      <c r="AE1229" s="2" t="b">
        <f t="shared" si="157"/>
        <v>0</v>
      </c>
    </row>
    <row r="1230" spans="1:31" ht="12.75">
      <c r="A1230" s="19">
        <v>13</v>
      </c>
      <c r="B1230" s="20" t="s">
        <v>65</v>
      </c>
      <c r="C1230" s="15"/>
      <c r="D1230" s="15"/>
      <c r="F1230" s="66"/>
      <c r="G1230" s="16"/>
      <c r="Z1230" s="18" t="str">
        <f t="shared" si="156"/>
        <v xml:space="preserve"> </v>
      </c>
      <c r="AA1230" s="18">
        <f t="shared" si="158"/>
        <v>94</v>
      </c>
      <c r="AB1230" s="18">
        <f t="shared" ca="1" si="159"/>
        <v>96</v>
      </c>
      <c r="AC1230" s="18">
        <f t="shared" ca="1" si="160"/>
        <v>0</v>
      </c>
      <c r="AE1230" s="2" t="b">
        <f t="shared" si="157"/>
        <v>0</v>
      </c>
    </row>
    <row r="1231" spans="1:31" ht="12.75">
      <c r="A1231" s="19">
        <v>13</v>
      </c>
      <c r="B1231" s="20" t="s">
        <v>77</v>
      </c>
      <c r="C1231" s="15"/>
      <c r="D1231" s="15"/>
      <c r="F1231" s="66"/>
      <c r="G1231" s="16"/>
      <c r="Z1231" s="18" t="str">
        <f t="shared" si="156"/>
        <v xml:space="preserve"> </v>
      </c>
      <c r="AA1231" s="18">
        <f t="shared" si="158"/>
        <v>94</v>
      </c>
      <c r="AB1231" s="18">
        <f t="shared" ca="1" si="159"/>
        <v>96</v>
      </c>
      <c r="AC1231" s="18">
        <f t="shared" ca="1" si="160"/>
        <v>0</v>
      </c>
      <c r="AE1231" s="2" t="b">
        <f t="shared" si="157"/>
        <v>0</v>
      </c>
    </row>
    <row r="1232" spans="1:31" ht="12.75">
      <c r="A1232" s="19">
        <v>13</v>
      </c>
      <c r="B1232" s="20" t="s">
        <v>89</v>
      </c>
      <c r="C1232" s="15"/>
      <c r="D1232" s="15"/>
      <c r="F1232" s="66"/>
      <c r="G1232" s="16"/>
      <c r="Z1232" s="18" t="str">
        <f t="shared" si="156"/>
        <v xml:space="preserve"> </v>
      </c>
      <c r="AA1232" s="18">
        <f t="shared" si="158"/>
        <v>94</v>
      </c>
      <c r="AB1232" s="18">
        <f t="shared" ca="1" si="159"/>
        <v>96</v>
      </c>
      <c r="AC1232" s="18">
        <f t="shared" ca="1" si="160"/>
        <v>0</v>
      </c>
      <c r="AE1232" s="2" t="b">
        <f t="shared" si="157"/>
        <v>0</v>
      </c>
    </row>
    <row r="1233" spans="1:31" ht="12.75">
      <c r="A1233" s="19">
        <v>13</v>
      </c>
      <c r="B1233" s="20" t="s">
        <v>101</v>
      </c>
      <c r="C1233" s="15"/>
      <c r="D1233" s="15"/>
      <c r="F1233" s="66"/>
      <c r="G1233" s="16"/>
      <c r="Z1233" s="18" t="str">
        <f t="shared" si="156"/>
        <v xml:space="preserve"> </v>
      </c>
      <c r="AA1233" s="18">
        <f t="shared" si="158"/>
        <v>94</v>
      </c>
      <c r="AB1233" s="18">
        <f t="shared" ca="1" si="159"/>
        <v>96</v>
      </c>
      <c r="AC1233" s="18">
        <f t="shared" ca="1" si="160"/>
        <v>0</v>
      </c>
      <c r="AE1233" s="2" t="b">
        <f t="shared" si="157"/>
        <v>0</v>
      </c>
    </row>
    <row r="1234" spans="1:31" ht="12.75">
      <c r="A1234" s="19">
        <v>13</v>
      </c>
      <c r="B1234" s="20" t="s">
        <v>18</v>
      </c>
      <c r="C1234" s="15"/>
      <c r="D1234" s="15"/>
      <c r="F1234" s="66"/>
      <c r="G1234" s="16"/>
      <c r="Z1234" s="18" t="str">
        <f t="shared" si="156"/>
        <v xml:space="preserve"> </v>
      </c>
      <c r="AA1234" s="18">
        <f t="shared" si="158"/>
        <v>94</v>
      </c>
      <c r="AB1234" s="18">
        <f t="shared" ca="1" si="159"/>
        <v>96</v>
      </c>
      <c r="AC1234" s="18">
        <f t="shared" ca="1" si="160"/>
        <v>0</v>
      </c>
      <c r="AE1234" s="2" t="b">
        <f t="shared" si="157"/>
        <v>0</v>
      </c>
    </row>
    <row r="1235" spans="1:31" ht="12.75">
      <c r="A1235" s="19">
        <v>13</v>
      </c>
      <c r="B1235" s="20" t="s">
        <v>30</v>
      </c>
      <c r="C1235" s="15"/>
      <c r="D1235" s="15"/>
      <c r="F1235" s="66"/>
      <c r="G1235" s="16"/>
      <c r="Z1235" s="18" t="str">
        <f t="shared" si="156"/>
        <v xml:space="preserve"> </v>
      </c>
      <c r="AA1235" s="18">
        <f t="shared" si="158"/>
        <v>94</v>
      </c>
      <c r="AB1235" s="18">
        <f t="shared" ca="1" si="159"/>
        <v>96</v>
      </c>
      <c r="AC1235" s="18">
        <f t="shared" ca="1" si="160"/>
        <v>0</v>
      </c>
      <c r="AE1235" s="2" t="b">
        <f t="shared" si="157"/>
        <v>0</v>
      </c>
    </row>
    <row r="1236" spans="1:31" ht="12.75">
      <c r="A1236" s="19">
        <v>13</v>
      </c>
      <c r="B1236" s="20" t="s">
        <v>42</v>
      </c>
      <c r="C1236" s="15"/>
      <c r="D1236" s="15"/>
      <c r="F1236" s="66"/>
      <c r="G1236" s="16"/>
      <c r="Z1236" s="18" t="str">
        <f t="shared" si="156"/>
        <v xml:space="preserve"> </v>
      </c>
      <c r="AA1236" s="18">
        <f t="shared" si="158"/>
        <v>94</v>
      </c>
      <c r="AB1236" s="18">
        <f t="shared" ca="1" si="159"/>
        <v>96</v>
      </c>
      <c r="AC1236" s="18">
        <f t="shared" ca="1" si="160"/>
        <v>0</v>
      </c>
      <c r="AE1236" s="2" t="b">
        <f t="shared" si="157"/>
        <v>0</v>
      </c>
    </row>
    <row r="1237" spans="1:31" ht="12.75">
      <c r="A1237" s="19">
        <v>13</v>
      </c>
      <c r="B1237" s="20" t="s">
        <v>54</v>
      </c>
      <c r="C1237" s="15"/>
      <c r="D1237" s="15"/>
      <c r="F1237" s="66"/>
      <c r="G1237" s="16"/>
      <c r="Z1237" s="18" t="str">
        <f t="shared" si="156"/>
        <v xml:space="preserve"> </v>
      </c>
      <c r="AA1237" s="18">
        <f t="shared" si="158"/>
        <v>94</v>
      </c>
      <c r="AB1237" s="18">
        <f t="shared" ca="1" si="159"/>
        <v>96</v>
      </c>
      <c r="AC1237" s="18">
        <f t="shared" ca="1" si="160"/>
        <v>0</v>
      </c>
      <c r="AE1237" s="2" t="b">
        <f t="shared" si="157"/>
        <v>0</v>
      </c>
    </row>
    <row r="1238" spans="1:31" ht="12.75">
      <c r="A1238" s="19">
        <v>13</v>
      </c>
      <c r="B1238" s="20" t="s">
        <v>66</v>
      </c>
      <c r="C1238" s="15"/>
      <c r="D1238" s="15"/>
      <c r="F1238" s="66"/>
      <c r="G1238" s="16"/>
      <c r="Z1238" s="18" t="str">
        <f t="shared" si="156"/>
        <v xml:space="preserve"> </v>
      </c>
      <c r="AA1238" s="18">
        <f t="shared" si="158"/>
        <v>94</v>
      </c>
      <c r="AB1238" s="18">
        <f t="shared" ca="1" si="159"/>
        <v>96</v>
      </c>
      <c r="AC1238" s="18">
        <f t="shared" ca="1" si="160"/>
        <v>0</v>
      </c>
      <c r="AE1238" s="2" t="b">
        <f t="shared" si="157"/>
        <v>0</v>
      </c>
    </row>
    <row r="1239" spans="1:31" ht="12.75">
      <c r="A1239" s="19">
        <v>13</v>
      </c>
      <c r="B1239" s="20" t="s">
        <v>78</v>
      </c>
      <c r="C1239" s="15"/>
      <c r="D1239" s="15"/>
      <c r="F1239" s="66"/>
      <c r="G1239" s="16"/>
      <c r="Z1239" s="18" t="str">
        <f t="shared" si="156"/>
        <v xml:space="preserve"> </v>
      </c>
      <c r="AA1239" s="18">
        <f t="shared" si="158"/>
        <v>95</v>
      </c>
      <c r="AB1239" s="18">
        <f t="shared" ca="1" si="159"/>
        <v>96</v>
      </c>
      <c r="AC1239" s="18">
        <f t="shared" ca="1" si="160"/>
        <v>0</v>
      </c>
      <c r="AE1239" s="2" t="b">
        <f t="shared" si="157"/>
        <v>0</v>
      </c>
    </row>
    <row r="1240" spans="1:31" ht="12.75">
      <c r="A1240" s="19">
        <v>13</v>
      </c>
      <c r="B1240" s="20" t="s">
        <v>90</v>
      </c>
      <c r="C1240" s="15"/>
      <c r="D1240" s="15"/>
      <c r="F1240" s="66"/>
      <c r="G1240" s="16"/>
      <c r="Z1240" s="18" t="str">
        <f t="shared" si="156"/>
        <v xml:space="preserve"> </v>
      </c>
      <c r="AA1240" s="18">
        <f t="shared" si="158"/>
        <v>95</v>
      </c>
      <c r="AB1240" s="18">
        <f t="shared" ca="1" si="159"/>
        <v>96</v>
      </c>
      <c r="AC1240" s="18">
        <f t="shared" ca="1" si="160"/>
        <v>0</v>
      </c>
      <c r="AE1240" s="2" t="b">
        <f t="shared" si="157"/>
        <v>0</v>
      </c>
    </row>
    <row r="1241" spans="1:31" ht="12.75">
      <c r="A1241" s="19">
        <v>13</v>
      </c>
      <c r="B1241" s="20" t="s">
        <v>102</v>
      </c>
      <c r="C1241" s="15"/>
      <c r="D1241" s="15"/>
      <c r="F1241" s="66"/>
      <c r="G1241" s="16"/>
      <c r="Z1241" s="18" t="str">
        <f t="shared" si="156"/>
        <v xml:space="preserve"> </v>
      </c>
      <c r="AA1241" s="18">
        <f t="shared" si="158"/>
        <v>95</v>
      </c>
      <c r="AB1241" s="18">
        <f t="shared" ca="1" si="159"/>
        <v>96</v>
      </c>
      <c r="AC1241" s="18">
        <f t="shared" ca="1" si="160"/>
        <v>0</v>
      </c>
      <c r="AE1241" s="2" t="b">
        <f t="shared" si="157"/>
        <v>0</v>
      </c>
    </row>
    <row r="1242" spans="1:31" ht="12.75">
      <c r="A1242" s="19">
        <v>13</v>
      </c>
      <c r="B1242" s="20" t="s">
        <v>19</v>
      </c>
      <c r="C1242" s="15"/>
      <c r="D1242" s="15"/>
      <c r="F1242" s="66"/>
      <c r="G1242" s="16"/>
      <c r="Z1242" s="18" t="str">
        <f t="shared" si="156"/>
        <v xml:space="preserve"> </v>
      </c>
      <c r="AA1242" s="18">
        <f t="shared" si="158"/>
        <v>95</v>
      </c>
      <c r="AB1242" s="18">
        <f t="shared" ca="1" si="159"/>
        <v>96</v>
      </c>
      <c r="AC1242" s="18">
        <f t="shared" ca="1" si="160"/>
        <v>0</v>
      </c>
      <c r="AE1242" s="2" t="b">
        <f t="shared" si="157"/>
        <v>0</v>
      </c>
    </row>
    <row r="1243" spans="1:31" ht="12.75">
      <c r="A1243" s="19">
        <v>13</v>
      </c>
      <c r="B1243" s="20" t="s">
        <v>31</v>
      </c>
      <c r="C1243" s="15"/>
      <c r="D1243" s="15"/>
      <c r="F1243" s="66"/>
      <c r="G1243" s="16"/>
      <c r="Z1243" s="18" t="str">
        <f t="shared" si="156"/>
        <v xml:space="preserve"> </v>
      </c>
      <c r="AA1243" s="18">
        <f t="shared" si="158"/>
        <v>95</v>
      </c>
      <c r="AB1243" s="18">
        <f t="shared" ca="1" si="159"/>
        <v>96</v>
      </c>
      <c r="AC1243" s="18">
        <f t="shared" ca="1" si="160"/>
        <v>0</v>
      </c>
      <c r="AE1243" s="2" t="b">
        <f t="shared" si="157"/>
        <v>0</v>
      </c>
    </row>
    <row r="1244" spans="1:31" ht="12.75">
      <c r="A1244" s="19">
        <v>13</v>
      </c>
      <c r="B1244" s="20" t="s">
        <v>43</v>
      </c>
      <c r="C1244" s="15"/>
      <c r="D1244" s="15"/>
      <c r="F1244" s="66"/>
      <c r="G1244" s="16"/>
      <c r="Z1244" s="18" t="str">
        <f t="shared" si="156"/>
        <v xml:space="preserve"> </v>
      </c>
      <c r="AA1244" s="18">
        <f t="shared" si="158"/>
        <v>95</v>
      </c>
      <c r="AB1244" s="18">
        <f t="shared" ca="1" si="159"/>
        <v>96</v>
      </c>
      <c r="AC1244" s="18">
        <f t="shared" ca="1" si="160"/>
        <v>0</v>
      </c>
      <c r="AE1244" s="2" t="b">
        <f t="shared" si="157"/>
        <v>0</v>
      </c>
    </row>
    <row r="1245" spans="1:31" ht="12.75">
      <c r="A1245" s="19">
        <v>13</v>
      </c>
      <c r="B1245" s="20" t="s">
        <v>55</v>
      </c>
      <c r="C1245" s="15"/>
      <c r="D1245" s="15"/>
      <c r="F1245" s="66"/>
      <c r="G1245" s="16"/>
      <c r="Z1245" s="18" t="str">
        <f t="shared" si="156"/>
        <v xml:space="preserve"> </v>
      </c>
      <c r="AA1245" s="18">
        <f t="shared" si="158"/>
        <v>95</v>
      </c>
      <c r="AB1245" s="18">
        <f t="shared" ca="1" si="159"/>
        <v>96</v>
      </c>
      <c r="AC1245" s="18">
        <f t="shared" ca="1" si="160"/>
        <v>0</v>
      </c>
      <c r="AE1245" s="2" t="b">
        <f t="shared" si="157"/>
        <v>0</v>
      </c>
    </row>
    <row r="1246" spans="1:31" ht="12.75">
      <c r="A1246" s="19">
        <v>13</v>
      </c>
      <c r="B1246" s="20" t="s">
        <v>67</v>
      </c>
      <c r="C1246" s="15"/>
      <c r="D1246" s="15"/>
      <c r="F1246" s="66"/>
      <c r="G1246" s="16"/>
      <c r="Z1246" s="18" t="str">
        <f t="shared" si="156"/>
        <v xml:space="preserve"> </v>
      </c>
      <c r="AA1246" s="18">
        <f t="shared" si="158"/>
        <v>95</v>
      </c>
      <c r="AB1246" s="18">
        <f t="shared" ca="1" si="159"/>
        <v>96</v>
      </c>
      <c r="AC1246" s="18">
        <f t="shared" ca="1" si="160"/>
        <v>0</v>
      </c>
      <c r="AE1246" s="2" t="b">
        <f t="shared" si="157"/>
        <v>0</v>
      </c>
    </row>
    <row r="1247" spans="1:31" ht="12.75">
      <c r="A1247" s="19">
        <v>13</v>
      </c>
      <c r="B1247" s="20" t="s">
        <v>79</v>
      </c>
      <c r="C1247" s="15"/>
      <c r="D1247" s="15"/>
      <c r="F1247" s="66"/>
      <c r="G1247" s="16"/>
      <c r="Z1247" s="18" t="str">
        <f t="shared" si="156"/>
        <v xml:space="preserve"> </v>
      </c>
      <c r="AA1247" s="18">
        <f t="shared" si="158"/>
        <v>95</v>
      </c>
      <c r="AB1247" s="18">
        <f t="shared" ca="1" si="159"/>
        <v>96</v>
      </c>
      <c r="AC1247" s="18">
        <f t="shared" ca="1" si="160"/>
        <v>0</v>
      </c>
      <c r="AE1247" s="2" t="b">
        <f t="shared" si="157"/>
        <v>0</v>
      </c>
    </row>
    <row r="1248" spans="1:31" ht="12.75">
      <c r="A1248" s="19">
        <v>13</v>
      </c>
      <c r="B1248" s="20" t="s">
        <v>91</v>
      </c>
      <c r="C1248" s="15"/>
      <c r="D1248" s="15"/>
      <c r="F1248" s="66"/>
      <c r="G1248" s="16"/>
      <c r="Z1248" s="18" t="str">
        <f t="shared" si="156"/>
        <v xml:space="preserve"> </v>
      </c>
      <c r="AA1248" s="18">
        <f t="shared" si="158"/>
        <v>95</v>
      </c>
      <c r="AB1248" s="18">
        <f t="shared" ca="1" si="159"/>
        <v>96</v>
      </c>
      <c r="AC1248" s="18">
        <f t="shared" ca="1" si="160"/>
        <v>0</v>
      </c>
      <c r="AE1248" s="2" t="b">
        <f t="shared" si="157"/>
        <v>0</v>
      </c>
    </row>
    <row r="1249" spans="1:31" ht="12.75">
      <c r="A1249" s="19">
        <v>13</v>
      </c>
      <c r="B1249" s="20" t="s">
        <v>103</v>
      </c>
      <c r="C1249" s="15"/>
      <c r="D1249" s="15"/>
      <c r="F1249" s="66"/>
      <c r="G1249" s="16"/>
      <c r="Z1249" s="18" t="str">
        <f t="shared" si="156"/>
        <v xml:space="preserve"> </v>
      </c>
      <c r="AA1249" s="18">
        <f t="shared" si="158"/>
        <v>95</v>
      </c>
      <c r="AB1249" s="18">
        <f t="shared" ca="1" si="159"/>
        <v>96</v>
      </c>
      <c r="AC1249" s="18">
        <f t="shared" ca="1" si="160"/>
        <v>0</v>
      </c>
      <c r="AE1249" s="2" t="b">
        <f t="shared" si="157"/>
        <v>0</v>
      </c>
    </row>
    <row r="1250" spans="1:31" ht="12.75">
      <c r="A1250" s="19">
        <v>14</v>
      </c>
      <c r="B1250" s="20" t="s">
        <v>8</v>
      </c>
      <c r="C1250" s="15"/>
      <c r="D1250" s="15"/>
      <c r="F1250" s="66"/>
      <c r="G1250" s="16"/>
      <c r="Z1250" s="18" t="str">
        <f t="shared" si="156"/>
        <v xml:space="preserve"> </v>
      </c>
      <c r="AA1250" s="18">
        <f t="shared" si="158"/>
        <v>95</v>
      </c>
      <c r="AB1250" s="18">
        <f t="shared" ca="1" si="159"/>
        <v>96</v>
      </c>
      <c r="AC1250" s="18">
        <f t="shared" ca="1" si="160"/>
        <v>0</v>
      </c>
      <c r="AE1250" s="2" t="b">
        <f t="shared" si="157"/>
        <v>0</v>
      </c>
    </row>
    <row r="1251" spans="1:31" ht="12.75">
      <c r="A1251" s="19">
        <v>14</v>
      </c>
      <c r="B1251" s="20" t="s">
        <v>20</v>
      </c>
      <c r="C1251" s="15"/>
      <c r="D1251" s="15"/>
      <c r="F1251" s="66"/>
      <c r="G1251" s="16"/>
      <c r="Z1251" s="18" t="str">
        <f t="shared" si="156"/>
        <v xml:space="preserve"> </v>
      </c>
      <c r="AA1251" s="18">
        <f t="shared" si="158"/>
        <v>95</v>
      </c>
      <c r="AB1251" s="18">
        <f t="shared" ca="1" si="159"/>
        <v>96</v>
      </c>
      <c r="AC1251" s="18">
        <f t="shared" ca="1" si="160"/>
        <v>0</v>
      </c>
      <c r="AE1251" s="2" t="b">
        <f t="shared" si="157"/>
        <v>0</v>
      </c>
    </row>
    <row r="1252" spans="1:31" ht="12.75">
      <c r="A1252" s="19">
        <v>14</v>
      </c>
      <c r="B1252" s="20" t="s">
        <v>32</v>
      </c>
      <c r="C1252" s="15"/>
      <c r="D1252" s="15"/>
      <c r="F1252" s="66"/>
      <c r="G1252" s="16"/>
      <c r="Z1252" s="18" t="str">
        <f t="shared" si="156"/>
        <v xml:space="preserve"> </v>
      </c>
      <c r="AA1252" s="18">
        <f t="shared" si="158"/>
        <v>96</v>
      </c>
      <c r="AB1252" s="18">
        <f t="shared" ca="1" si="159"/>
        <v>96</v>
      </c>
      <c r="AC1252" s="18">
        <f t="shared" ca="1" si="160"/>
        <v>0</v>
      </c>
      <c r="AE1252" s="2" t="b">
        <f t="shared" si="157"/>
        <v>0</v>
      </c>
    </row>
    <row r="1253" spans="1:31" ht="12.75">
      <c r="A1253" s="19">
        <v>14</v>
      </c>
      <c r="B1253" s="20" t="s">
        <v>44</v>
      </c>
      <c r="C1253" s="15"/>
      <c r="D1253" s="15"/>
      <c r="F1253" s="66"/>
      <c r="G1253" s="16"/>
      <c r="Z1253" s="18" t="str">
        <f t="shared" si="156"/>
        <v xml:space="preserve"> </v>
      </c>
      <c r="AA1253" s="18">
        <f t="shared" si="158"/>
        <v>96</v>
      </c>
      <c r="AB1253" s="18">
        <f t="shared" ca="1" si="159"/>
        <v>96</v>
      </c>
      <c r="AC1253" s="18">
        <f t="shared" ca="1" si="160"/>
        <v>0</v>
      </c>
      <c r="AE1253" s="2" t="b">
        <f t="shared" si="157"/>
        <v>0</v>
      </c>
    </row>
    <row r="1254" spans="1:31" ht="12.75">
      <c r="A1254" s="19">
        <v>14</v>
      </c>
      <c r="B1254" s="20" t="s">
        <v>56</v>
      </c>
      <c r="C1254" s="15"/>
      <c r="D1254" s="15"/>
      <c r="F1254" s="66"/>
      <c r="G1254" s="16"/>
      <c r="Z1254" s="18" t="str">
        <f t="shared" si="156"/>
        <v xml:space="preserve"> </v>
      </c>
      <c r="AA1254" s="18">
        <f t="shared" si="158"/>
        <v>96</v>
      </c>
      <c r="AB1254" s="18">
        <f t="shared" ca="1" si="159"/>
        <v>96</v>
      </c>
      <c r="AC1254" s="18">
        <f t="shared" ca="1" si="160"/>
        <v>0</v>
      </c>
      <c r="AE1254" s="2" t="b">
        <f t="shared" si="157"/>
        <v>0</v>
      </c>
    </row>
    <row r="1255" spans="1:31" ht="12.75">
      <c r="A1255" s="19">
        <v>14</v>
      </c>
      <c r="B1255" s="20" t="s">
        <v>68</v>
      </c>
      <c r="C1255" s="15"/>
      <c r="D1255" s="15"/>
      <c r="F1255" s="66"/>
      <c r="G1255" s="16"/>
      <c r="Z1255" s="18" t="str">
        <f t="shared" si="156"/>
        <v xml:space="preserve"> </v>
      </c>
      <c r="AA1255" s="18">
        <f t="shared" si="158"/>
        <v>96</v>
      </c>
      <c r="AB1255" s="18">
        <f t="shared" ca="1" si="159"/>
        <v>96</v>
      </c>
      <c r="AC1255" s="18">
        <f t="shared" ca="1" si="160"/>
        <v>0</v>
      </c>
      <c r="AE1255" s="2" t="b">
        <f t="shared" si="157"/>
        <v>0</v>
      </c>
    </row>
    <row r="1256" spans="1:31" ht="12.75">
      <c r="A1256" s="19">
        <v>14</v>
      </c>
      <c r="B1256" s="20" t="s">
        <v>80</v>
      </c>
      <c r="C1256" s="15"/>
      <c r="D1256" s="15"/>
      <c r="F1256" s="66"/>
      <c r="G1256" s="16"/>
      <c r="Z1256" s="18" t="str">
        <f t="shared" si="156"/>
        <v xml:space="preserve"> </v>
      </c>
      <c r="AA1256" s="18">
        <f t="shared" si="158"/>
        <v>96</v>
      </c>
      <c r="AB1256" s="18">
        <f t="shared" ca="1" si="159"/>
        <v>96</v>
      </c>
      <c r="AC1256" s="18">
        <f t="shared" ca="1" si="160"/>
        <v>0</v>
      </c>
      <c r="AE1256" s="2" t="b">
        <f t="shared" si="157"/>
        <v>0</v>
      </c>
    </row>
    <row r="1257" spans="1:31" ht="12.75">
      <c r="A1257" s="19">
        <v>14</v>
      </c>
      <c r="B1257" s="20" t="s">
        <v>92</v>
      </c>
      <c r="C1257" s="15"/>
      <c r="D1257" s="15"/>
      <c r="F1257" s="66"/>
      <c r="G1257" s="16"/>
      <c r="Z1257" s="18" t="str">
        <f t="shared" si="156"/>
        <v xml:space="preserve"> </v>
      </c>
      <c r="AA1257" s="18">
        <f t="shared" si="158"/>
        <v>96</v>
      </c>
      <c r="AB1257" s="18">
        <f t="shared" ca="1" si="159"/>
        <v>96</v>
      </c>
      <c r="AC1257" s="18">
        <f t="shared" ca="1" si="160"/>
        <v>0</v>
      </c>
      <c r="AE1257" s="2" t="b">
        <f t="shared" si="157"/>
        <v>0</v>
      </c>
    </row>
    <row r="1258" spans="1:31" ht="12.75">
      <c r="A1258" s="19">
        <v>14</v>
      </c>
      <c r="B1258" s="20" t="s">
        <v>9</v>
      </c>
      <c r="C1258" s="15"/>
      <c r="D1258" s="15"/>
      <c r="F1258" s="66"/>
      <c r="G1258" s="16"/>
      <c r="Z1258" s="18" t="str">
        <f t="shared" si="156"/>
        <v xml:space="preserve"> </v>
      </c>
      <c r="AA1258" s="18">
        <f t="shared" si="158"/>
        <v>96</v>
      </c>
      <c r="AB1258" s="18">
        <f t="shared" ca="1" si="159"/>
        <v>96</v>
      </c>
      <c r="AC1258" s="18">
        <f t="shared" ca="1" si="160"/>
        <v>0</v>
      </c>
      <c r="AE1258" s="2" t="b">
        <f t="shared" si="157"/>
        <v>0</v>
      </c>
    </row>
    <row r="1259" spans="1:31" ht="12.75">
      <c r="A1259" s="19">
        <v>14</v>
      </c>
      <c r="B1259" s="20" t="s">
        <v>21</v>
      </c>
      <c r="C1259" s="15"/>
      <c r="D1259" s="15"/>
      <c r="F1259" s="66"/>
      <c r="G1259" s="16"/>
      <c r="Z1259" s="18" t="str">
        <f t="shared" si="156"/>
        <v xml:space="preserve"> </v>
      </c>
      <c r="AA1259" s="18">
        <f t="shared" si="158"/>
        <v>96</v>
      </c>
      <c r="AB1259" s="18">
        <f t="shared" ca="1" si="159"/>
        <v>96</v>
      </c>
      <c r="AC1259" s="18">
        <f t="shared" ca="1" si="160"/>
        <v>0</v>
      </c>
      <c r="AE1259" s="2" t="b">
        <f t="shared" si="157"/>
        <v>0</v>
      </c>
    </row>
    <row r="1260" spans="1:31" ht="12.75">
      <c r="A1260" s="19">
        <v>14</v>
      </c>
      <c r="B1260" s="20" t="s">
        <v>33</v>
      </c>
      <c r="C1260" s="15"/>
      <c r="D1260" s="15"/>
      <c r="F1260" s="66"/>
      <c r="G1260" s="16"/>
      <c r="Z1260" s="18" t="str">
        <f t="shared" si="156"/>
        <v xml:space="preserve"> </v>
      </c>
      <c r="AA1260" s="18">
        <f t="shared" si="158"/>
        <v>96</v>
      </c>
      <c r="AB1260" s="18">
        <f t="shared" ca="1" si="159"/>
        <v>96</v>
      </c>
      <c r="AC1260" s="18">
        <f t="shared" ca="1" si="160"/>
        <v>0</v>
      </c>
      <c r="AE1260" s="2" t="b">
        <f t="shared" si="157"/>
        <v>0</v>
      </c>
    </row>
    <row r="1261" spans="1:31" ht="12.75">
      <c r="A1261" s="19">
        <v>14</v>
      </c>
      <c r="B1261" s="20" t="s">
        <v>45</v>
      </c>
      <c r="C1261" s="15"/>
      <c r="D1261" s="15"/>
      <c r="F1261" s="66"/>
      <c r="G1261" s="16"/>
      <c r="Z1261" s="18" t="str">
        <f t="shared" si="156"/>
        <v xml:space="preserve"> </v>
      </c>
      <c r="AA1261" s="18">
        <f t="shared" si="158"/>
        <v>96</v>
      </c>
      <c r="AB1261" s="18">
        <f t="shared" ca="1" si="159"/>
        <v>96</v>
      </c>
      <c r="AC1261" s="18">
        <f t="shared" ca="1" si="160"/>
        <v>0</v>
      </c>
      <c r="AE1261" s="2" t="b">
        <f t="shared" si="157"/>
        <v>0</v>
      </c>
    </row>
    <row r="1262" spans="1:31" ht="12.75">
      <c r="A1262" s="19">
        <v>14</v>
      </c>
      <c r="B1262" s="20" t="s">
        <v>57</v>
      </c>
      <c r="C1262" s="15"/>
      <c r="D1262" s="15"/>
      <c r="F1262" s="66"/>
      <c r="G1262" s="16"/>
      <c r="Z1262" s="18" t="str">
        <f t="shared" si="156"/>
        <v xml:space="preserve"> </v>
      </c>
      <c r="AA1262" s="18">
        <f t="shared" si="158"/>
        <v>96</v>
      </c>
      <c r="AB1262" s="18">
        <f t="shared" ca="1" si="159"/>
        <v>96</v>
      </c>
      <c r="AC1262" s="18">
        <f t="shared" ca="1" si="160"/>
        <v>0</v>
      </c>
      <c r="AE1262" s="2" t="b">
        <f t="shared" si="157"/>
        <v>0</v>
      </c>
    </row>
    <row r="1263" spans="1:31" ht="12.75">
      <c r="A1263" s="19">
        <v>14</v>
      </c>
      <c r="B1263" s="20" t="s">
        <v>69</v>
      </c>
      <c r="C1263" s="15"/>
      <c r="D1263" s="15"/>
      <c r="F1263" s="66"/>
      <c r="G1263" s="16"/>
      <c r="Z1263" s="18" t="str">
        <f t="shared" si="156"/>
        <v xml:space="preserve"> </v>
      </c>
      <c r="AA1263" s="18">
        <f t="shared" si="158"/>
        <v>96</v>
      </c>
      <c r="AB1263" s="18">
        <f t="shared" ca="1" si="159"/>
        <v>96</v>
      </c>
      <c r="AC1263" s="18">
        <f t="shared" ca="1" si="160"/>
        <v>0</v>
      </c>
      <c r="AE1263" s="2" t="b">
        <f t="shared" si="157"/>
        <v>0</v>
      </c>
    </row>
    <row r="1264" spans="1:31" ht="12.75">
      <c r="A1264" s="19">
        <v>14</v>
      </c>
      <c r="B1264" s="20" t="s">
        <v>81</v>
      </c>
      <c r="C1264" s="15"/>
      <c r="D1264" s="15"/>
      <c r="F1264" s="66"/>
      <c r="G1264" s="16"/>
      <c r="Z1264" s="18" t="str">
        <f t="shared" si="156"/>
        <v xml:space="preserve"> </v>
      </c>
      <c r="AA1264" s="18">
        <f t="shared" si="158"/>
        <v>96</v>
      </c>
      <c r="AB1264" s="18">
        <f t="shared" ca="1" si="159"/>
        <v>96</v>
      </c>
      <c r="AC1264" s="18">
        <f t="shared" ca="1" si="160"/>
        <v>0</v>
      </c>
      <c r="AE1264" s="2" t="b">
        <f t="shared" si="157"/>
        <v>0</v>
      </c>
    </row>
    <row r="1265" spans="1:31" ht="12.75">
      <c r="A1265" s="19">
        <v>14</v>
      </c>
      <c r="B1265" s="20" t="s">
        <v>93</v>
      </c>
      <c r="C1265" s="15"/>
      <c r="D1265" s="15"/>
      <c r="F1265" s="66"/>
      <c r="G1265" s="16"/>
      <c r="Z1265" s="18" t="str">
        <f t="shared" si="156"/>
        <v xml:space="preserve"> </v>
      </c>
      <c r="AA1265" s="18">
        <f t="shared" si="158"/>
        <v>97</v>
      </c>
      <c r="AB1265" s="18">
        <f t="shared" ca="1" si="159"/>
        <v>96</v>
      </c>
      <c r="AC1265" s="18">
        <f t="shared" ca="1" si="160"/>
        <v>0</v>
      </c>
      <c r="AE1265" s="2" t="b">
        <f t="shared" si="157"/>
        <v>0</v>
      </c>
    </row>
    <row r="1266" spans="1:31" ht="12.75">
      <c r="A1266" s="19">
        <v>14</v>
      </c>
      <c r="B1266" s="20" t="s">
        <v>10</v>
      </c>
      <c r="C1266" s="15"/>
      <c r="D1266" s="15"/>
      <c r="F1266" s="66"/>
      <c r="G1266" s="16"/>
      <c r="Z1266" s="18" t="str">
        <f t="shared" si="156"/>
        <v xml:space="preserve"> </v>
      </c>
      <c r="AA1266" s="18">
        <f t="shared" si="158"/>
        <v>97</v>
      </c>
      <c r="AB1266" s="18">
        <f t="shared" ca="1" si="159"/>
        <v>96</v>
      </c>
      <c r="AC1266" s="18">
        <f t="shared" ca="1" si="160"/>
        <v>0</v>
      </c>
      <c r="AE1266" s="2" t="b">
        <f t="shared" si="157"/>
        <v>0</v>
      </c>
    </row>
    <row r="1267" spans="1:31" ht="12.75">
      <c r="A1267" s="19">
        <v>14</v>
      </c>
      <c r="B1267" s="20" t="s">
        <v>22</v>
      </c>
      <c r="C1267" s="15"/>
      <c r="D1267" s="15"/>
      <c r="F1267" s="66"/>
      <c r="G1267" s="16"/>
      <c r="Z1267" s="18" t="str">
        <f t="shared" si="156"/>
        <v xml:space="preserve"> </v>
      </c>
      <c r="AA1267" s="18">
        <f t="shared" si="158"/>
        <v>97</v>
      </c>
      <c r="AB1267" s="18">
        <f t="shared" ca="1" si="159"/>
        <v>96</v>
      </c>
      <c r="AC1267" s="18">
        <f t="shared" ca="1" si="160"/>
        <v>0</v>
      </c>
      <c r="AE1267" s="2" t="b">
        <f t="shared" si="157"/>
        <v>0</v>
      </c>
    </row>
    <row r="1268" spans="1:31" ht="12.75">
      <c r="A1268" s="19">
        <v>14</v>
      </c>
      <c r="B1268" s="20" t="s">
        <v>34</v>
      </c>
      <c r="C1268" s="15"/>
      <c r="D1268" s="15"/>
      <c r="F1268" s="66"/>
      <c r="G1268" s="16"/>
      <c r="Z1268" s="18" t="str">
        <f t="shared" si="156"/>
        <v xml:space="preserve"> </v>
      </c>
      <c r="AA1268" s="18">
        <f t="shared" si="158"/>
        <v>97</v>
      </c>
      <c r="AB1268" s="18">
        <f t="shared" ca="1" si="159"/>
        <v>96</v>
      </c>
      <c r="AC1268" s="18">
        <f t="shared" ca="1" si="160"/>
        <v>0</v>
      </c>
      <c r="AE1268" s="2" t="b">
        <f t="shared" si="157"/>
        <v>0</v>
      </c>
    </row>
    <row r="1269" spans="1:31" ht="12.75">
      <c r="A1269" s="19">
        <v>14</v>
      </c>
      <c r="B1269" s="20" t="s">
        <v>46</v>
      </c>
      <c r="C1269" s="15"/>
      <c r="D1269" s="15"/>
      <c r="F1269" s="66"/>
      <c r="G1269" s="16"/>
      <c r="Z1269" s="18" t="str">
        <f t="shared" si="156"/>
        <v xml:space="preserve"> </v>
      </c>
      <c r="AA1269" s="18">
        <f t="shared" si="158"/>
        <v>97</v>
      </c>
      <c r="AB1269" s="18">
        <f t="shared" ca="1" si="159"/>
        <v>96</v>
      </c>
      <c r="AC1269" s="18">
        <f t="shared" ca="1" si="160"/>
        <v>0</v>
      </c>
      <c r="AE1269" s="2" t="b">
        <f t="shared" si="157"/>
        <v>0</v>
      </c>
    </row>
    <row r="1270" spans="1:31" ht="12.75">
      <c r="A1270" s="19">
        <v>14</v>
      </c>
      <c r="B1270" s="20" t="s">
        <v>58</v>
      </c>
      <c r="C1270" s="15"/>
      <c r="D1270" s="15"/>
      <c r="F1270" s="66"/>
      <c r="G1270" s="16"/>
      <c r="Z1270" s="18" t="str">
        <f t="shared" si="156"/>
        <v xml:space="preserve"> </v>
      </c>
      <c r="AA1270" s="18">
        <f t="shared" si="158"/>
        <v>97</v>
      </c>
      <c r="AB1270" s="18">
        <f t="shared" ca="1" si="159"/>
        <v>96</v>
      </c>
      <c r="AC1270" s="18">
        <f t="shared" ca="1" si="160"/>
        <v>0</v>
      </c>
      <c r="AE1270" s="2" t="b">
        <f t="shared" si="157"/>
        <v>0</v>
      </c>
    </row>
    <row r="1271" spans="1:31" ht="12.75">
      <c r="A1271" s="19">
        <v>14</v>
      </c>
      <c r="B1271" s="20" t="s">
        <v>70</v>
      </c>
      <c r="C1271" s="15"/>
      <c r="D1271" s="15"/>
      <c r="F1271" s="66"/>
      <c r="G1271" s="16"/>
      <c r="Z1271" s="18" t="str">
        <f t="shared" si="156"/>
        <v xml:space="preserve"> </v>
      </c>
      <c r="AA1271" s="18">
        <f t="shared" si="158"/>
        <v>97</v>
      </c>
      <c r="AB1271" s="18">
        <f t="shared" ca="1" si="159"/>
        <v>96</v>
      </c>
      <c r="AC1271" s="18">
        <f t="shared" ca="1" si="160"/>
        <v>0</v>
      </c>
      <c r="AE1271" s="2" t="b">
        <f t="shared" si="157"/>
        <v>0</v>
      </c>
    </row>
    <row r="1272" spans="1:31" ht="12.75">
      <c r="A1272" s="19">
        <v>14</v>
      </c>
      <c r="B1272" s="20" t="s">
        <v>82</v>
      </c>
      <c r="C1272" s="15"/>
      <c r="D1272" s="15"/>
      <c r="F1272" s="66"/>
      <c r="G1272" s="16"/>
      <c r="Z1272" s="18" t="str">
        <f t="shared" si="156"/>
        <v xml:space="preserve"> </v>
      </c>
      <c r="AA1272" s="18">
        <f t="shared" si="158"/>
        <v>97</v>
      </c>
      <c r="AB1272" s="18">
        <f t="shared" ca="1" si="159"/>
        <v>96</v>
      </c>
      <c r="AC1272" s="18">
        <f t="shared" ca="1" si="160"/>
        <v>0</v>
      </c>
      <c r="AE1272" s="2" t="b">
        <f t="shared" si="157"/>
        <v>0</v>
      </c>
    </row>
    <row r="1273" spans="1:31" ht="12.75">
      <c r="A1273" s="19">
        <v>14</v>
      </c>
      <c r="B1273" s="20" t="s">
        <v>94</v>
      </c>
      <c r="C1273" s="15"/>
      <c r="D1273" s="15"/>
      <c r="F1273" s="66"/>
      <c r="G1273" s="16"/>
      <c r="Z1273" s="18" t="str">
        <f t="shared" si="156"/>
        <v xml:space="preserve"> </v>
      </c>
      <c r="AA1273" s="18">
        <f t="shared" si="158"/>
        <v>97</v>
      </c>
      <c r="AB1273" s="18">
        <f t="shared" ca="1" si="159"/>
        <v>96</v>
      </c>
      <c r="AC1273" s="18">
        <f t="shared" ca="1" si="160"/>
        <v>0</v>
      </c>
      <c r="AE1273" s="2" t="b">
        <f t="shared" si="157"/>
        <v>0</v>
      </c>
    </row>
    <row r="1274" spans="1:31" ht="12.75">
      <c r="A1274" s="19">
        <v>14</v>
      </c>
      <c r="B1274" s="20" t="s">
        <v>11</v>
      </c>
      <c r="C1274" s="15"/>
      <c r="D1274" s="15"/>
      <c r="F1274" s="66"/>
      <c r="G1274" s="16"/>
      <c r="Z1274" s="18" t="str">
        <f t="shared" si="156"/>
        <v xml:space="preserve"> </v>
      </c>
      <c r="AA1274" s="18">
        <f t="shared" si="158"/>
        <v>97</v>
      </c>
      <c r="AB1274" s="18">
        <f t="shared" ca="1" si="159"/>
        <v>96</v>
      </c>
      <c r="AC1274" s="18">
        <f t="shared" ca="1" si="160"/>
        <v>0</v>
      </c>
      <c r="AE1274" s="2" t="b">
        <f t="shared" si="157"/>
        <v>0</v>
      </c>
    </row>
    <row r="1275" spans="1:31" ht="12.75">
      <c r="A1275" s="19">
        <v>14</v>
      </c>
      <c r="B1275" s="20" t="s">
        <v>23</v>
      </c>
      <c r="C1275" s="15"/>
      <c r="D1275" s="15"/>
      <c r="F1275" s="66"/>
      <c r="G1275" s="16"/>
      <c r="Z1275" s="18" t="str">
        <f t="shared" si="156"/>
        <v xml:space="preserve"> </v>
      </c>
      <c r="AA1275" s="18">
        <f t="shared" si="158"/>
        <v>97</v>
      </c>
      <c r="AB1275" s="18">
        <f t="shared" ca="1" si="159"/>
        <v>96</v>
      </c>
      <c r="AC1275" s="18">
        <f t="shared" ca="1" si="160"/>
        <v>0</v>
      </c>
      <c r="AE1275" s="2" t="b">
        <f t="shared" si="157"/>
        <v>0</v>
      </c>
    </row>
    <row r="1276" spans="1:31" ht="12.75">
      <c r="A1276" s="19">
        <v>14</v>
      </c>
      <c r="B1276" s="20" t="s">
        <v>35</v>
      </c>
      <c r="C1276" s="15"/>
      <c r="D1276" s="15"/>
      <c r="F1276" s="66"/>
      <c r="G1276" s="16"/>
      <c r="Z1276" s="18" t="str">
        <f t="shared" si="156"/>
        <v xml:space="preserve"> </v>
      </c>
      <c r="AA1276" s="18">
        <f t="shared" si="158"/>
        <v>97</v>
      </c>
      <c r="AB1276" s="18">
        <f t="shared" ca="1" si="159"/>
        <v>96</v>
      </c>
      <c r="AC1276" s="18">
        <f t="shared" ca="1" si="160"/>
        <v>0</v>
      </c>
      <c r="AE1276" s="2" t="b">
        <f t="shared" si="157"/>
        <v>0</v>
      </c>
    </row>
    <row r="1277" spans="1:31" ht="12.75">
      <c r="A1277" s="19">
        <v>14</v>
      </c>
      <c r="B1277" s="20" t="s">
        <v>47</v>
      </c>
      <c r="C1277" s="15"/>
      <c r="D1277" s="15"/>
      <c r="F1277" s="66"/>
      <c r="G1277" s="16"/>
      <c r="Z1277" s="18" t="str">
        <f t="shared" si="156"/>
        <v xml:space="preserve"> </v>
      </c>
      <c r="AA1277" s="18">
        <f t="shared" si="158"/>
        <v>97</v>
      </c>
      <c r="AB1277" s="18">
        <f t="shared" ca="1" si="159"/>
        <v>96</v>
      </c>
      <c r="AC1277" s="18">
        <f t="shared" ca="1" si="160"/>
        <v>0</v>
      </c>
      <c r="AE1277" s="2" t="b">
        <f t="shared" si="157"/>
        <v>0</v>
      </c>
    </row>
    <row r="1278" spans="1:31" ht="12.75">
      <c r="A1278" s="19">
        <v>14</v>
      </c>
      <c r="B1278" s="20" t="s">
        <v>59</v>
      </c>
      <c r="C1278" s="15"/>
      <c r="D1278" s="15"/>
      <c r="F1278" s="66"/>
      <c r="G1278" s="16"/>
      <c r="Z1278" s="18" t="str">
        <f t="shared" si="156"/>
        <v xml:space="preserve"> </v>
      </c>
      <c r="AA1278" s="18">
        <f t="shared" si="158"/>
        <v>98</v>
      </c>
      <c r="AB1278" s="18">
        <f t="shared" ca="1" si="159"/>
        <v>96</v>
      </c>
      <c r="AC1278" s="18">
        <f t="shared" ca="1" si="160"/>
        <v>0</v>
      </c>
      <c r="AE1278" s="2" t="b">
        <f t="shared" si="157"/>
        <v>0</v>
      </c>
    </row>
    <row r="1279" spans="1:31" ht="12.75">
      <c r="A1279" s="19">
        <v>14</v>
      </c>
      <c r="B1279" s="20" t="s">
        <v>71</v>
      </c>
      <c r="C1279" s="15"/>
      <c r="D1279" s="15"/>
      <c r="F1279" s="66"/>
      <c r="G1279" s="16"/>
      <c r="Z1279" s="18" t="str">
        <f t="shared" si="156"/>
        <v xml:space="preserve"> </v>
      </c>
      <c r="AA1279" s="18">
        <f t="shared" si="158"/>
        <v>98</v>
      </c>
      <c r="AB1279" s="18">
        <f t="shared" ca="1" si="159"/>
        <v>96</v>
      </c>
      <c r="AC1279" s="18">
        <f t="shared" ca="1" si="160"/>
        <v>0</v>
      </c>
      <c r="AE1279" s="2" t="b">
        <f t="shared" si="157"/>
        <v>0</v>
      </c>
    </row>
    <row r="1280" spans="1:31" ht="12.75">
      <c r="A1280" s="19">
        <v>14</v>
      </c>
      <c r="B1280" s="20" t="s">
        <v>83</v>
      </c>
      <c r="C1280" s="15"/>
      <c r="D1280" s="15"/>
      <c r="F1280" s="66"/>
      <c r="G1280" s="16"/>
      <c r="Z1280" s="18" t="str">
        <f t="shared" si="156"/>
        <v xml:space="preserve"> </v>
      </c>
      <c r="AA1280" s="18">
        <f t="shared" si="158"/>
        <v>98</v>
      </c>
      <c r="AB1280" s="18">
        <f t="shared" ca="1" si="159"/>
        <v>96</v>
      </c>
      <c r="AC1280" s="18">
        <f t="shared" ca="1" si="160"/>
        <v>0</v>
      </c>
      <c r="AE1280" s="2" t="b">
        <f t="shared" si="157"/>
        <v>0</v>
      </c>
    </row>
    <row r="1281" spans="1:31" ht="12.75">
      <c r="A1281" s="19">
        <v>14</v>
      </c>
      <c r="B1281" s="20" t="s">
        <v>95</v>
      </c>
      <c r="C1281" s="15"/>
      <c r="D1281" s="15"/>
      <c r="F1281" s="66"/>
      <c r="G1281" s="16"/>
      <c r="Z1281" s="18" t="str">
        <f t="shared" si="156"/>
        <v xml:space="preserve"> </v>
      </c>
      <c r="AA1281" s="18">
        <f t="shared" si="158"/>
        <v>98</v>
      </c>
      <c r="AB1281" s="18">
        <f t="shared" ca="1" si="159"/>
        <v>96</v>
      </c>
      <c r="AC1281" s="18">
        <f t="shared" ca="1" si="160"/>
        <v>0</v>
      </c>
      <c r="AE1281" s="2" t="b">
        <f t="shared" si="157"/>
        <v>0</v>
      </c>
    </row>
    <row r="1282" spans="1:31" ht="12.75">
      <c r="A1282" s="19">
        <v>14</v>
      </c>
      <c r="B1282" s="20" t="s">
        <v>12</v>
      </c>
      <c r="C1282" s="15"/>
      <c r="D1282" s="15"/>
      <c r="F1282" s="66"/>
      <c r="G1282" s="16"/>
      <c r="Z1282" s="18" t="str">
        <f t="shared" si="161" ref="Z1282:Z1345">IF(LEN(INDEX($1:$1048576,ROW(),4))&gt;0,INDEX($1:$1048576,ROW(),4)," ")</f>
        <v xml:space="preserve"> </v>
      </c>
      <c r="AA1282" s="18">
        <f t="shared" si="158"/>
        <v>98</v>
      </c>
      <c r="AB1282" s="18">
        <f t="shared" ca="1" si="159"/>
        <v>96</v>
      </c>
      <c r="AC1282" s="18">
        <f t="shared" ca="1" si="160"/>
        <v>0</v>
      </c>
      <c r="AE1282" s="2" t="b">
        <f t="shared" si="157"/>
        <v>0</v>
      </c>
    </row>
    <row r="1283" spans="1:31" ht="12.75">
      <c r="A1283" s="19">
        <v>14</v>
      </c>
      <c r="B1283" s="20" t="s">
        <v>24</v>
      </c>
      <c r="C1283" s="15"/>
      <c r="D1283" s="15"/>
      <c r="F1283" s="66"/>
      <c r="G1283" s="16"/>
      <c r="Z1283" s="18" t="str">
        <f t="shared" si="161"/>
        <v xml:space="preserve"> </v>
      </c>
      <c r="AA1283" s="18">
        <f t="shared" si="158"/>
        <v>98</v>
      </c>
      <c r="AB1283" s="18">
        <f t="shared" ca="1" si="159"/>
        <v>96</v>
      </c>
      <c r="AC1283" s="18">
        <f t="shared" ca="1" si="160"/>
        <v>0</v>
      </c>
      <c r="AE1283" s="2" t="b">
        <f t="shared" si="162" ref="AE1283:AE1346">IF(COUNTBLANK(D1283)=0,A1283)</f>
        <v>0</v>
      </c>
    </row>
    <row r="1284" spans="1:31" ht="12.75">
      <c r="A1284" s="19">
        <v>14</v>
      </c>
      <c r="B1284" s="20" t="s">
        <v>36</v>
      </c>
      <c r="C1284" s="15"/>
      <c r="D1284" s="15"/>
      <c r="F1284" s="66"/>
      <c r="G1284" s="16"/>
      <c r="Z1284" s="18" t="str">
        <f t="shared" si="161"/>
        <v xml:space="preserve"> </v>
      </c>
      <c r="AA1284" s="18">
        <f t="shared" si="163" ref="AA1284:AA1347">CEILING((ROW()-StartRow+1)/PanelHeight,1)-1</f>
        <v>98</v>
      </c>
      <c r="AB1284" s="18">
        <f ca="1" t="shared" si="164" ref="AB1284:AB1347">COUNTBLANK(OFFSET(INDEX($1:$1048576,2,4),AA1284*WellsInPlate,0,WellsInPlate,1))</f>
        <v>96</v>
      </c>
      <c r="AC1284" s="18">
        <f ca="1" t="shared" si="165" ref="AC1284:AC1347">IF(AB1284=WellsInPlate,0,1)</f>
        <v>0</v>
      </c>
      <c r="AE1284" s="2" t="b">
        <f t="shared" si="162"/>
        <v>0</v>
      </c>
    </row>
    <row r="1285" spans="1:31" ht="12.75">
      <c r="A1285" s="19">
        <v>14</v>
      </c>
      <c r="B1285" s="20" t="s">
        <v>48</v>
      </c>
      <c r="C1285" s="15"/>
      <c r="D1285" s="15"/>
      <c r="F1285" s="66"/>
      <c r="G1285" s="16"/>
      <c r="Z1285" s="18" t="str">
        <f t="shared" si="161"/>
        <v xml:space="preserve"> </v>
      </c>
      <c r="AA1285" s="18">
        <f t="shared" si="163"/>
        <v>98</v>
      </c>
      <c r="AB1285" s="18">
        <f t="shared" ca="1" si="164"/>
        <v>96</v>
      </c>
      <c r="AC1285" s="18">
        <f t="shared" ca="1" si="165"/>
        <v>0</v>
      </c>
      <c r="AE1285" s="2" t="b">
        <f t="shared" si="162"/>
        <v>0</v>
      </c>
    </row>
    <row r="1286" spans="1:31" ht="12.75">
      <c r="A1286" s="19">
        <v>14</v>
      </c>
      <c r="B1286" s="20" t="s">
        <v>60</v>
      </c>
      <c r="C1286" s="15"/>
      <c r="D1286" s="15"/>
      <c r="F1286" s="66"/>
      <c r="G1286" s="16"/>
      <c r="Z1286" s="18" t="str">
        <f t="shared" si="161"/>
        <v xml:space="preserve"> </v>
      </c>
      <c r="AA1286" s="18">
        <f t="shared" si="163"/>
        <v>98</v>
      </c>
      <c r="AB1286" s="18">
        <f t="shared" ca="1" si="164"/>
        <v>96</v>
      </c>
      <c r="AC1286" s="18">
        <f t="shared" ca="1" si="165"/>
        <v>0</v>
      </c>
      <c r="AE1286" s="2" t="b">
        <f t="shared" si="162"/>
        <v>0</v>
      </c>
    </row>
    <row r="1287" spans="1:31" ht="12.75">
      <c r="A1287" s="19">
        <v>14</v>
      </c>
      <c r="B1287" s="20" t="s">
        <v>72</v>
      </c>
      <c r="C1287" s="15"/>
      <c r="D1287" s="15"/>
      <c r="F1287" s="66"/>
      <c r="G1287" s="16"/>
      <c r="Z1287" s="18" t="str">
        <f t="shared" si="161"/>
        <v xml:space="preserve"> </v>
      </c>
      <c r="AA1287" s="18">
        <f t="shared" si="163"/>
        <v>98</v>
      </c>
      <c r="AB1287" s="18">
        <f t="shared" ca="1" si="164"/>
        <v>96</v>
      </c>
      <c r="AC1287" s="18">
        <f t="shared" ca="1" si="165"/>
        <v>0</v>
      </c>
      <c r="AE1287" s="2" t="b">
        <f t="shared" si="162"/>
        <v>0</v>
      </c>
    </row>
    <row r="1288" spans="1:31" ht="12.75">
      <c r="A1288" s="19">
        <v>14</v>
      </c>
      <c r="B1288" s="20" t="s">
        <v>84</v>
      </c>
      <c r="C1288" s="15"/>
      <c r="D1288" s="15"/>
      <c r="F1288" s="66"/>
      <c r="G1288" s="16"/>
      <c r="Z1288" s="18" t="str">
        <f t="shared" si="161"/>
        <v xml:space="preserve"> </v>
      </c>
      <c r="AA1288" s="18">
        <f t="shared" si="163"/>
        <v>98</v>
      </c>
      <c r="AB1288" s="18">
        <f t="shared" ca="1" si="164"/>
        <v>96</v>
      </c>
      <c r="AC1288" s="18">
        <f t="shared" ca="1" si="165"/>
        <v>0</v>
      </c>
      <c r="AE1288" s="2" t="b">
        <f t="shared" si="162"/>
        <v>0</v>
      </c>
    </row>
    <row r="1289" spans="1:31" ht="12.75">
      <c r="A1289" s="19">
        <v>14</v>
      </c>
      <c r="B1289" s="20" t="s">
        <v>96</v>
      </c>
      <c r="C1289" s="15"/>
      <c r="D1289" s="15"/>
      <c r="F1289" s="66"/>
      <c r="G1289" s="16"/>
      <c r="Z1289" s="18" t="str">
        <f t="shared" si="161"/>
        <v xml:space="preserve"> </v>
      </c>
      <c r="AA1289" s="18">
        <f t="shared" si="163"/>
        <v>98</v>
      </c>
      <c r="AB1289" s="18">
        <f t="shared" ca="1" si="164"/>
        <v>96</v>
      </c>
      <c r="AC1289" s="18">
        <f t="shared" ca="1" si="165"/>
        <v>0</v>
      </c>
      <c r="AE1289" s="2" t="b">
        <f t="shared" si="162"/>
        <v>0</v>
      </c>
    </row>
    <row r="1290" spans="1:31" ht="12.75">
      <c r="A1290" s="19">
        <v>14</v>
      </c>
      <c r="B1290" s="20" t="s">
        <v>13</v>
      </c>
      <c r="C1290" s="15"/>
      <c r="D1290" s="15"/>
      <c r="F1290" s="66"/>
      <c r="G1290" s="16"/>
      <c r="Z1290" s="18" t="str">
        <f t="shared" si="161"/>
        <v xml:space="preserve"> </v>
      </c>
      <c r="AA1290" s="18">
        <f t="shared" si="163"/>
        <v>98</v>
      </c>
      <c r="AB1290" s="18">
        <f t="shared" ca="1" si="164"/>
        <v>96</v>
      </c>
      <c r="AC1290" s="18">
        <f t="shared" ca="1" si="165"/>
        <v>0</v>
      </c>
      <c r="AE1290" s="2" t="b">
        <f t="shared" si="162"/>
        <v>0</v>
      </c>
    </row>
    <row r="1291" spans="1:31" ht="12.75">
      <c r="A1291" s="19">
        <v>14</v>
      </c>
      <c r="B1291" s="20" t="s">
        <v>25</v>
      </c>
      <c r="C1291" s="15"/>
      <c r="D1291" s="15"/>
      <c r="F1291" s="66"/>
      <c r="G1291" s="16"/>
      <c r="Z1291" s="18" t="str">
        <f t="shared" si="161"/>
        <v xml:space="preserve"> </v>
      </c>
      <c r="AA1291" s="18">
        <f t="shared" si="163"/>
        <v>99</v>
      </c>
      <c r="AB1291" s="18">
        <f t="shared" ca="1" si="164"/>
        <v>96</v>
      </c>
      <c r="AC1291" s="18">
        <f t="shared" ca="1" si="165"/>
        <v>0</v>
      </c>
      <c r="AE1291" s="2" t="b">
        <f t="shared" si="162"/>
        <v>0</v>
      </c>
    </row>
    <row r="1292" spans="1:31" ht="12.75">
      <c r="A1292" s="19">
        <v>14</v>
      </c>
      <c r="B1292" s="20" t="s">
        <v>37</v>
      </c>
      <c r="C1292" s="15"/>
      <c r="D1292" s="15"/>
      <c r="F1292" s="66"/>
      <c r="G1292" s="16"/>
      <c r="Z1292" s="18" t="str">
        <f t="shared" si="161"/>
        <v xml:space="preserve"> </v>
      </c>
      <c r="AA1292" s="18">
        <f t="shared" si="163"/>
        <v>99</v>
      </c>
      <c r="AB1292" s="18">
        <f t="shared" ca="1" si="164"/>
        <v>96</v>
      </c>
      <c r="AC1292" s="18">
        <f t="shared" ca="1" si="165"/>
        <v>0</v>
      </c>
      <c r="AE1292" s="2" t="b">
        <f t="shared" si="162"/>
        <v>0</v>
      </c>
    </row>
    <row r="1293" spans="1:31" ht="12.75">
      <c r="A1293" s="19">
        <v>14</v>
      </c>
      <c r="B1293" s="20" t="s">
        <v>49</v>
      </c>
      <c r="C1293" s="15"/>
      <c r="D1293" s="15"/>
      <c r="F1293" s="66"/>
      <c r="G1293" s="16"/>
      <c r="Z1293" s="18" t="str">
        <f t="shared" si="161"/>
        <v xml:space="preserve"> </v>
      </c>
      <c r="AA1293" s="18">
        <f t="shared" si="163"/>
        <v>99</v>
      </c>
      <c r="AB1293" s="18">
        <f t="shared" ca="1" si="164"/>
        <v>96</v>
      </c>
      <c r="AC1293" s="18">
        <f t="shared" ca="1" si="165"/>
        <v>0</v>
      </c>
      <c r="AE1293" s="2" t="b">
        <f t="shared" si="162"/>
        <v>0</v>
      </c>
    </row>
    <row r="1294" spans="1:31" ht="12.75">
      <c r="A1294" s="19">
        <v>14</v>
      </c>
      <c r="B1294" s="20" t="s">
        <v>61</v>
      </c>
      <c r="C1294" s="15"/>
      <c r="D1294" s="15"/>
      <c r="F1294" s="66"/>
      <c r="G1294" s="16"/>
      <c r="Z1294" s="18" t="str">
        <f t="shared" si="161"/>
        <v xml:space="preserve"> </v>
      </c>
      <c r="AA1294" s="18">
        <f t="shared" si="163"/>
        <v>99</v>
      </c>
      <c r="AB1294" s="18">
        <f t="shared" ca="1" si="164"/>
        <v>96</v>
      </c>
      <c r="AC1294" s="18">
        <f t="shared" ca="1" si="165"/>
        <v>0</v>
      </c>
      <c r="AE1294" s="2" t="b">
        <f t="shared" si="162"/>
        <v>0</v>
      </c>
    </row>
    <row r="1295" spans="1:31" ht="12.75">
      <c r="A1295" s="19">
        <v>14</v>
      </c>
      <c r="B1295" s="20" t="s">
        <v>73</v>
      </c>
      <c r="C1295" s="15"/>
      <c r="D1295" s="15"/>
      <c r="F1295" s="66"/>
      <c r="G1295" s="16"/>
      <c r="Z1295" s="18" t="str">
        <f t="shared" si="161"/>
        <v xml:space="preserve"> </v>
      </c>
      <c r="AA1295" s="18">
        <f t="shared" si="163"/>
        <v>99</v>
      </c>
      <c r="AB1295" s="18">
        <f t="shared" ca="1" si="164"/>
        <v>96</v>
      </c>
      <c r="AC1295" s="18">
        <f t="shared" ca="1" si="165"/>
        <v>0</v>
      </c>
      <c r="AE1295" s="2" t="b">
        <f t="shared" si="162"/>
        <v>0</v>
      </c>
    </row>
    <row r="1296" spans="1:31" ht="12.75">
      <c r="A1296" s="19">
        <v>14</v>
      </c>
      <c r="B1296" s="20" t="s">
        <v>85</v>
      </c>
      <c r="C1296" s="15"/>
      <c r="D1296" s="15"/>
      <c r="F1296" s="66"/>
      <c r="G1296" s="16"/>
      <c r="Z1296" s="18" t="str">
        <f t="shared" si="161"/>
        <v xml:space="preserve"> </v>
      </c>
      <c r="AA1296" s="18">
        <f t="shared" si="163"/>
        <v>99</v>
      </c>
      <c r="AB1296" s="18">
        <f t="shared" ca="1" si="164"/>
        <v>96</v>
      </c>
      <c r="AC1296" s="18">
        <f t="shared" ca="1" si="165"/>
        <v>0</v>
      </c>
      <c r="AE1296" s="2" t="b">
        <f t="shared" si="162"/>
        <v>0</v>
      </c>
    </row>
    <row r="1297" spans="1:31" ht="12.75">
      <c r="A1297" s="19">
        <v>14</v>
      </c>
      <c r="B1297" s="20" t="s">
        <v>97</v>
      </c>
      <c r="C1297" s="15"/>
      <c r="D1297" s="15"/>
      <c r="F1297" s="66"/>
      <c r="G1297" s="16"/>
      <c r="Z1297" s="18" t="str">
        <f t="shared" si="161"/>
        <v xml:space="preserve"> </v>
      </c>
      <c r="AA1297" s="18">
        <f t="shared" si="163"/>
        <v>99</v>
      </c>
      <c r="AB1297" s="18">
        <f t="shared" ca="1" si="164"/>
        <v>96</v>
      </c>
      <c r="AC1297" s="18">
        <f t="shared" ca="1" si="165"/>
        <v>0</v>
      </c>
      <c r="AE1297" s="2" t="b">
        <f t="shared" si="162"/>
        <v>0</v>
      </c>
    </row>
    <row r="1298" spans="1:31" ht="12.75">
      <c r="A1298" s="19">
        <v>14</v>
      </c>
      <c r="B1298" s="20" t="s">
        <v>14</v>
      </c>
      <c r="C1298" s="15"/>
      <c r="D1298" s="15"/>
      <c r="F1298" s="66"/>
      <c r="G1298" s="16"/>
      <c r="Z1298" s="18" t="str">
        <f t="shared" si="161"/>
        <v xml:space="preserve"> </v>
      </c>
      <c r="AA1298" s="18">
        <f t="shared" si="163"/>
        <v>99</v>
      </c>
      <c r="AB1298" s="18">
        <f t="shared" ca="1" si="164"/>
        <v>96</v>
      </c>
      <c r="AC1298" s="18">
        <f t="shared" ca="1" si="165"/>
        <v>0</v>
      </c>
      <c r="AE1298" s="2" t="b">
        <f t="shared" si="162"/>
        <v>0</v>
      </c>
    </row>
    <row r="1299" spans="1:31" ht="12.75">
      <c r="A1299" s="19">
        <v>14</v>
      </c>
      <c r="B1299" s="20" t="s">
        <v>26</v>
      </c>
      <c r="C1299" s="15"/>
      <c r="D1299" s="15"/>
      <c r="F1299" s="66"/>
      <c r="G1299" s="16"/>
      <c r="Z1299" s="18" t="str">
        <f t="shared" si="161"/>
        <v xml:space="preserve"> </v>
      </c>
      <c r="AA1299" s="18">
        <f t="shared" si="163"/>
        <v>99</v>
      </c>
      <c r="AB1299" s="18">
        <f t="shared" ca="1" si="164"/>
        <v>96</v>
      </c>
      <c r="AC1299" s="18">
        <f t="shared" ca="1" si="165"/>
        <v>0</v>
      </c>
      <c r="AE1299" s="2" t="b">
        <f t="shared" si="162"/>
        <v>0</v>
      </c>
    </row>
    <row r="1300" spans="1:31" ht="12.75">
      <c r="A1300" s="19">
        <v>14</v>
      </c>
      <c r="B1300" s="20" t="s">
        <v>38</v>
      </c>
      <c r="C1300" s="15"/>
      <c r="D1300" s="15"/>
      <c r="F1300" s="66"/>
      <c r="G1300" s="16"/>
      <c r="Z1300" s="18" t="str">
        <f t="shared" si="161"/>
        <v xml:space="preserve"> </v>
      </c>
      <c r="AA1300" s="18">
        <f t="shared" si="163"/>
        <v>99</v>
      </c>
      <c r="AB1300" s="18">
        <f t="shared" ca="1" si="164"/>
        <v>96</v>
      </c>
      <c r="AC1300" s="18">
        <f t="shared" ca="1" si="165"/>
        <v>0</v>
      </c>
      <c r="AE1300" s="2" t="b">
        <f t="shared" si="162"/>
        <v>0</v>
      </c>
    </row>
    <row r="1301" spans="1:31" ht="12.75">
      <c r="A1301" s="19">
        <v>14</v>
      </c>
      <c r="B1301" s="20" t="s">
        <v>50</v>
      </c>
      <c r="C1301" s="15"/>
      <c r="D1301" s="15"/>
      <c r="F1301" s="66"/>
      <c r="G1301" s="16"/>
      <c r="Z1301" s="18" t="str">
        <f t="shared" si="161"/>
        <v xml:space="preserve"> </v>
      </c>
      <c r="AA1301" s="18">
        <f t="shared" si="163"/>
        <v>99</v>
      </c>
      <c r="AB1301" s="18">
        <f t="shared" ca="1" si="164"/>
        <v>96</v>
      </c>
      <c r="AC1301" s="18">
        <f t="shared" ca="1" si="165"/>
        <v>0</v>
      </c>
      <c r="AE1301" s="2" t="b">
        <f t="shared" si="162"/>
        <v>0</v>
      </c>
    </row>
    <row r="1302" spans="1:31" ht="12.75">
      <c r="A1302" s="19">
        <v>14</v>
      </c>
      <c r="B1302" s="20" t="s">
        <v>62</v>
      </c>
      <c r="C1302" s="15"/>
      <c r="D1302" s="15"/>
      <c r="F1302" s="66"/>
      <c r="G1302" s="16"/>
      <c r="Z1302" s="18" t="str">
        <f t="shared" si="161"/>
        <v xml:space="preserve"> </v>
      </c>
      <c r="AA1302" s="18">
        <f t="shared" si="163"/>
        <v>99</v>
      </c>
      <c r="AB1302" s="18">
        <f t="shared" ca="1" si="164"/>
        <v>96</v>
      </c>
      <c r="AC1302" s="18">
        <f t="shared" ca="1" si="165"/>
        <v>0</v>
      </c>
      <c r="AE1302" s="2" t="b">
        <f t="shared" si="162"/>
        <v>0</v>
      </c>
    </row>
    <row r="1303" spans="1:31" ht="12.75">
      <c r="A1303" s="19">
        <v>14</v>
      </c>
      <c r="B1303" s="20" t="s">
        <v>74</v>
      </c>
      <c r="C1303" s="15"/>
      <c r="D1303" s="15"/>
      <c r="F1303" s="66"/>
      <c r="G1303" s="16"/>
      <c r="Z1303" s="18" t="str">
        <f t="shared" si="161"/>
        <v xml:space="preserve"> </v>
      </c>
      <c r="AA1303" s="18">
        <f t="shared" si="163"/>
        <v>99</v>
      </c>
      <c r="AB1303" s="18">
        <f t="shared" ca="1" si="164"/>
        <v>96</v>
      </c>
      <c r="AC1303" s="18">
        <f t="shared" ca="1" si="165"/>
        <v>0</v>
      </c>
      <c r="AE1303" s="2" t="b">
        <f t="shared" si="162"/>
        <v>0</v>
      </c>
    </row>
    <row r="1304" spans="1:31" ht="12.75">
      <c r="A1304" s="19">
        <v>14</v>
      </c>
      <c r="B1304" s="20" t="s">
        <v>86</v>
      </c>
      <c r="C1304" s="15"/>
      <c r="D1304" s="15"/>
      <c r="F1304" s="66"/>
      <c r="G1304" s="16"/>
      <c r="Z1304" s="18" t="str">
        <f t="shared" si="161"/>
        <v xml:space="preserve"> </v>
      </c>
      <c r="AA1304" s="18">
        <f t="shared" si="163"/>
        <v>100</v>
      </c>
      <c r="AB1304" s="18">
        <f t="shared" ca="1" si="164"/>
        <v>96</v>
      </c>
      <c r="AC1304" s="18">
        <f t="shared" ca="1" si="165"/>
        <v>0</v>
      </c>
      <c r="AE1304" s="2" t="b">
        <f t="shared" si="162"/>
        <v>0</v>
      </c>
    </row>
    <row r="1305" spans="1:31" ht="12.75">
      <c r="A1305" s="19">
        <v>14</v>
      </c>
      <c r="B1305" s="20" t="s">
        <v>98</v>
      </c>
      <c r="C1305" s="15"/>
      <c r="D1305" s="15"/>
      <c r="F1305" s="66"/>
      <c r="G1305" s="16"/>
      <c r="Z1305" s="18" t="str">
        <f t="shared" si="161"/>
        <v xml:space="preserve"> </v>
      </c>
      <c r="AA1305" s="18">
        <f t="shared" si="163"/>
        <v>100</v>
      </c>
      <c r="AB1305" s="18">
        <f t="shared" ca="1" si="164"/>
        <v>96</v>
      </c>
      <c r="AC1305" s="18">
        <f t="shared" ca="1" si="165"/>
        <v>0</v>
      </c>
      <c r="AE1305" s="2" t="b">
        <f t="shared" si="162"/>
        <v>0</v>
      </c>
    </row>
    <row r="1306" spans="1:31" ht="12.75">
      <c r="A1306" s="19">
        <v>14</v>
      </c>
      <c r="B1306" s="20" t="s">
        <v>15</v>
      </c>
      <c r="C1306" s="15"/>
      <c r="D1306" s="15"/>
      <c r="F1306" s="66"/>
      <c r="G1306" s="16"/>
      <c r="Z1306" s="18" t="str">
        <f t="shared" si="161"/>
        <v xml:space="preserve"> </v>
      </c>
      <c r="AA1306" s="18">
        <f t="shared" si="163"/>
        <v>100</v>
      </c>
      <c r="AB1306" s="18">
        <f t="shared" ca="1" si="164"/>
        <v>96</v>
      </c>
      <c r="AC1306" s="18">
        <f t="shared" ca="1" si="165"/>
        <v>0</v>
      </c>
      <c r="AE1306" s="2" t="b">
        <f t="shared" si="162"/>
        <v>0</v>
      </c>
    </row>
    <row r="1307" spans="1:31" ht="12.75">
      <c r="A1307" s="19">
        <v>14</v>
      </c>
      <c r="B1307" s="20" t="s">
        <v>27</v>
      </c>
      <c r="C1307" s="15"/>
      <c r="D1307" s="15"/>
      <c r="F1307" s="66"/>
      <c r="G1307" s="16"/>
      <c r="Z1307" s="18" t="str">
        <f t="shared" si="161"/>
        <v xml:space="preserve"> </v>
      </c>
      <c r="AA1307" s="18">
        <f t="shared" si="163"/>
        <v>100</v>
      </c>
      <c r="AB1307" s="18">
        <f t="shared" ca="1" si="164"/>
        <v>96</v>
      </c>
      <c r="AC1307" s="18">
        <f t="shared" ca="1" si="165"/>
        <v>0</v>
      </c>
      <c r="AE1307" s="2" t="b">
        <f t="shared" si="162"/>
        <v>0</v>
      </c>
    </row>
    <row r="1308" spans="1:31" ht="12.75">
      <c r="A1308" s="19">
        <v>14</v>
      </c>
      <c r="B1308" s="20" t="s">
        <v>39</v>
      </c>
      <c r="C1308" s="15"/>
      <c r="D1308" s="15"/>
      <c r="F1308" s="66"/>
      <c r="G1308" s="16"/>
      <c r="Z1308" s="18" t="str">
        <f t="shared" si="161"/>
        <v xml:space="preserve"> </v>
      </c>
      <c r="AA1308" s="18">
        <f t="shared" si="163"/>
        <v>100</v>
      </c>
      <c r="AB1308" s="18">
        <f t="shared" ca="1" si="164"/>
        <v>96</v>
      </c>
      <c r="AC1308" s="18">
        <f t="shared" ca="1" si="165"/>
        <v>0</v>
      </c>
      <c r="AE1308" s="2" t="b">
        <f t="shared" si="162"/>
        <v>0</v>
      </c>
    </row>
    <row r="1309" spans="1:31" ht="12.75">
      <c r="A1309" s="19">
        <v>14</v>
      </c>
      <c r="B1309" s="20" t="s">
        <v>51</v>
      </c>
      <c r="C1309" s="15"/>
      <c r="D1309" s="15"/>
      <c r="F1309" s="66"/>
      <c r="G1309" s="16"/>
      <c r="Z1309" s="18" t="str">
        <f t="shared" si="161"/>
        <v xml:space="preserve"> </v>
      </c>
      <c r="AA1309" s="18">
        <f t="shared" si="163"/>
        <v>100</v>
      </c>
      <c r="AB1309" s="18">
        <f t="shared" ca="1" si="164"/>
        <v>96</v>
      </c>
      <c r="AC1309" s="18">
        <f t="shared" ca="1" si="165"/>
        <v>0</v>
      </c>
      <c r="AE1309" s="2" t="b">
        <f t="shared" si="162"/>
        <v>0</v>
      </c>
    </row>
    <row r="1310" spans="1:31" ht="12.75">
      <c r="A1310" s="19">
        <v>14</v>
      </c>
      <c r="B1310" s="20" t="s">
        <v>63</v>
      </c>
      <c r="C1310" s="15"/>
      <c r="D1310" s="15"/>
      <c r="F1310" s="66"/>
      <c r="G1310" s="16"/>
      <c r="Z1310" s="18" t="str">
        <f t="shared" si="161"/>
        <v xml:space="preserve"> </v>
      </c>
      <c r="AA1310" s="18">
        <f t="shared" si="163"/>
        <v>100</v>
      </c>
      <c r="AB1310" s="18">
        <f t="shared" ca="1" si="164"/>
        <v>96</v>
      </c>
      <c r="AC1310" s="18">
        <f t="shared" ca="1" si="165"/>
        <v>0</v>
      </c>
      <c r="AE1310" s="2" t="b">
        <f t="shared" si="162"/>
        <v>0</v>
      </c>
    </row>
    <row r="1311" spans="1:31" ht="12.75">
      <c r="A1311" s="19">
        <v>14</v>
      </c>
      <c r="B1311" s="20" t="s">
        <v>75</v>
      </c>
      <c r="C1311" s="15"/>
      <c r="D1311" s="15"/>
      <c r="F1311" s="66"/>
      <c r="G1311" s="16"/>
      <c r="Z1311" s="18" t="str">
        <f t="shared" si="161"/>
        <v xml:space="preserve"> </v>
      </c>
      <c r="AA1311" s="18">
        <f t="shared" si="163"/>
        <v>100</v>
      </c>
      <c r="AB1311" s="18">
        <f t="shared" ca="1" si="164"/>
        <v>96</v>
      </c>
      <c r="AC1311" s="18">
        <f t="shared" ca="1" si="165"/>
        <v>0</v>
      </c>
      <c r="AE1311" s="2" t="b">
        <f t="shared" si="162"/>
        <v>0</v>
      </c>
    </row>
    <row r="1312" spans="1:31" ht="12.75">
      <c r="A1312" s="19">
        <v>14</v>
      </c>
      <c r="B1312" s="20" t="s">
        <v>87</v>
      </c>
      <c r="C1312" s="15"/>
      <c r="D1312" s="15"/>
      <c r="F1312" s="66"/>
      <c r="G1312" s="16"/>
      <c r="Z1312" s="18" t="str">
        <f t="shared" si="161"/>
        <v xml:space="preserve"> </v>
      </c>
      <c r="AA1312" s="18">
        <f t="shared" si="163"/>
        <v>100</v>
      </c>
      <c r="AB1312" s="18">
        <f t="shared" ca="1" si="164"/>
        <v>96</v>
      </c>
      <c r="AC1312" s="18">
        <f t="shared" ca="1" si="165"/>
        <v>0</v>
      </c>
      <c r="AE1312" s="2" t="b">
        <f t="shared" si="162"/>
        <v>0</v>
      </c>
    </row>
    <row r="1313" spans="1:31" ht="12.75">
      <c r="A1313" s="19">
        <v>14</v>
      </c>
      <c r="B1313" s="20" t="s">
        <v>99</v>
      </c>
      <c r="C1313" s="15"/>
      <c r="D1313" s="15"/>
      <c r="F1313" s="66"/>
      <c r="G1313" s="16"/>
      <c r="Z1313" s="18" t="str">
        <f t="shared" si="161"/>
        <v xml:space="preserve"> </v>
      </c>
      <c r="AA1313" s="18">
        <f t="shared" si="163"/>
        <v>100</v>
      </c>
      <c r="AB1313" s="18">
        <f t="shared" ca="1" si="164"/>
        <v>96</v>
      </c>
      <c r="AC1313" s="18">
        <f t="shared" ca="1" si="165"/>
        <v>0</v>
      </c>
      <c r="AE1313" s="2" t="b">
        <f t="shared" si="162"/>
        <v>0</v>
      </c>
    </row>
    <row r="1314" spans="1:31" ht="12.75">
      <c r="A1314" s="19">
        <v>14</v>
      </c>
      <c r="B1314" s="20" t="s">
        <v>16</v>
      </c>
      <c r="C1314" s="15"/>
      <c r="D1314" s="15"/>
      <c r="F1314" s="66"/>
      <c r="G1314" s="16"/>
      <c r="Z1314" s="18" t="str">
        <f t="shared" si="161"/>
        <v xml:space="preserve"> </v>
      </c>
      <c r="AA1314" s="18">
        <f t="shared" si="163"/>
        <v>100</v>
      </c>
      <c r="AB1314" s="18">
        <f t="shared" ca="1" si="164"/>
        <v>96</v>
      </c>
      <c r="AC1314" s="18">
        <f t="shared" ca="1" si="165"/>
        <v>0</v>
      </c>
      <c r="AE1314" s="2" t="b">
        <f t="shared" si="162"/>
        <v>0</v>
      </c>
    </row>
    <row r="1315" spans="1:31" ht="12.75">
      <c r="A1315" s="19">
        <v>14</v>
      </c>
      <c r="B1315" s="20" t="s">
        <v>28</v>
      </c>
      <c r="C1315" s="15"/>
      <c r="D1315" s="15"/>
      <c r="F1315" s="66"/>
      <c r="G1315" s="16"/>
      <c r="Z1315" s="18" t="str">
        <f t="shared" si="161"/>
        <v xml:space="preserve"> </v>
      </c>
      <c r="AA1315" s="18">
        <f t="shared" si="163"/>
        <v>100</v>
      </c>
      <c r="AB1315" s="18">
        <f t="shared" ca="1" si="164"/>
        <v>96</v>
      </c>
      <c r="AC1315" s="18">
        <f t="shared" ca="1" si="165"/>
        <v>0</v>
      </c>
      <c r="AE1315" s="2" t="b">
        <f t="shared" si="162"/>
        <v>0</v>
      </c>
    </row>
    <row r="1316" spans="1:31" ht="12.75">
      <c r="A1316" s="19">
        <v>14</v>
      </c>
      <c r="B1316" s="20" t="s">
        <v>40</v>
      </c>
      <c r="C1316" s="15"/>
      <c r="D1316" s="15"/>
      <c r="F1316" s="66"/>
      <c r="G1316" s="16"/>
      <c r="Z1316" s="18" t="str">
        <f t="shared" si="161"/>
        <v xml:space="preserve"> </v>
      </c>
      <c r="AA1316" s="18">
        <f t="shared" si="163"/>
        <v>100</v>
      </c>
      <c r="AB1316" s="18">
        <f t="shared" ca="1" si="164"/>
        <v>96</v>
      </c>
      <c r="AC1316" s="18">
        <f t="shared" ca="1" si="165"/>
        <v>0</v>
      </c>
      <c r="AE1316" s="2" t="b">
        <f t="shared" si="162"/>
        <v>0</v>
      </c>
    </row>
    <row r="1317" spans="1:31" ht="12.75">
      <c r="A1317" s="19">
        <v>14</v>
      </c>
      <c r="B1317" s="20" t="s">
        <v>52</v>
      </c>
      <c r="C1317" s="15"/>
      <c r="D1317" s="15"/>
      <c r="F1317" s="66"/>
      <c r="G1317" s="16"/>
      <c r="Z1317" s="18" t="str">
        <f t="shared" si="161"/>
        <v xml:space="preserve"> </v>
      </c>
      <c r="AA1317" s="18">
        <f t="shared" si="163"/>
        <v>101</v>
      </c>
      <c r="AB1317" s="18">
        <f t="shared" ca="1" si="164"/>
        <v>96</v>
      </c>
      <c r="AC1317" s="18">
        <f t="shared" ca="1" si="165"/>
        <v>0</v>
      </c>
      <c r="AE1317" s="2" t="b">
        <f t="shared" si="162"/>
        <v>0</v>
      </c>
    </row>
    <row r="1318" spans="1:31" ht="12.75">
      <c r="A1318" s="19">
        <v>14</v>
      </c>
      <c r="B1318" s="20" t="s">
        <v>64</v>
      </c>
      <c r="C1318" s="15"/>
      <c r="D1318" s="15"/>
      <c r="F1318" s="66"/>
      <c r="G1318" s="16"/>
      <c r="Z1318" s="18" t="str">
        <f t="shared" si="161"/>
        <v xml:space="preserve"> </v>
      </c>
      <c r="AA1318" s="18">
        <f t="shared" si="163"/>
        <v>101</v>
      </c>
      <c r="AB1318" s="18">
        <f t="shared" ca="1" si="164"/>
        <v>96</v>
      </c>
      <c r="AC1318" s="18">
        <f t="shared" ca="1" si="165"/>
        <v>0</v>
      </c>
      <c r="AE1318" s="2" t="b">
        <f t="shared" si="162"/>
        <v>0</v>
      </c>
    </row>
    <row r="1319" spans="1:31" ht="12.75">
      <c r="A1319" s="19">
        <v>14</v>
      </c>
      <c r="B1319" s="20" t="s">
        <v>76</v>
      </c>
      <c r="C1319" s="15"/>
      <c r="D1319" s="15"/>
      <c r="F1319" s="66"/>
      <c r="G1319" s="16"/>
      <c r="Z1319" s="18" t="str">
        <f t="shared" si="161"/>
        <v xml:space="preserve"> </v>
      </c>
      <c r="AA1319" s="18">
        <f t="shared" si="163"/>
        <v>101</v>
      </c>
      <c r="AB1319" s="18">
        <f t="shared" ca="1" si="164"/>
        <v>96</v>
      </c>
      <c r="AC1319" s="18">
        <f t="shared" ca="1" si="165"/>
        <v>0</v>
      </c>
      <c r="AE1319" s="2" t="b">
        <f t="shared" si="162"/>
        <v>0</v>
      </c>
    </row>
    <row r="1320" spans="1:31" ht="12.75">
      <c r="A1320" s="19">
        <v>14</v>
      </c>
      <c r="B1320" s="20" t="s">
        <v>88</v>
      </c>
      <c r="C1320" s="15"/>
      <c r="D1320" s="15"/>
      <c r="F1320" s="66"/>
      <c r="G1320" s="16"/>
      <c r="Z1320" s="18" t="str">
        <f t="shared" si="161"/>
        <v xml:space="preserve"> </v>
      </c>
      <c r="AA1320" s="18">
        <f t="shared" si="163"/>
        <v>101</v>
      </c>
      <c r="AB1320" s="18">
        <f t="shared" ca="1" si="164"/>
        <v>96</v>
      </c>
      <c r="AC1320" s="18">
        <f t="shared" ca="1" si="165"/>
        <v>0</v>
      </c>
      <c r="AE1320" s="2" t="b">
        <f t="shared" si="162"/>
        <v>0</v>
      </c>
    </row>
    <row r="1321" spans="1:31" ht="12.75">
      <c r="A1321" s="19">
        <v>14</v>
      </c>
      <c r="B1321" s="20" t="s">
        <v>100</v>
      </c>
      <c r="C1321" s="15"/>
      <c r="D1321" s="15"/>
      <c r="F1321" s="66"/>
      <c r="G1321" s="16"/>
      <c r="Z1321" s="18" t="str">
        <f t="shared" si="161"/>
        <v xml:space="preserve"> </v>
      </c>
      <c r="AA1321" s="18">
        <f t="shared" si="163"/>
        <v>101</v>
      </c>
      <c r="AB1321" s="18">
        <f t="shared" ca="1" si="164"/>
        <v>96</v>
      </c>
      <c r="AC1321" s="18">
        <f t="shared" ca="1" si="165"/>
        <v>0</v>
      </c>
      <c r="AE1321" s="2" t="b">
        <f t="shared" si="162"/>
        <v>0</v>
      </c>
    </row>
    <row r="1322" spans="1:31" ht="12.75">
      <c r="A1322" s="19">
        <v>14</v>
      </c>
      <c r="B1322" s="20" t="s">
        <v>17</v>
      </c>
      <c r="C1322" s="15"/>
      <c r="D1322" s="15"/>
      <c r="F1322" s="66"/>
      <c r="G1322" s="16"/>
      <c r="Z1322" s="18" t="str">
        <f t="shared" si="161"/>
        <v xml:space="preserve"> </v>
      </c>
      <c r="AA1322" s="18">
        <f t="shared" si="163"/>
        <v>101</v>
      </c>
      <c r="AB1322" s="18">
        <f t="shared" ca="1" si="164"/>
        <v>96</v>
      </c>
      <c r="AC1322" s="18">
        <f t="shared" ca="1" si="165"/>
        <v>0</v>
      </c>
      <c r="AE1322" s="2" t="b">
        <f t="shared" si="162"/>
        <v>0</v>
      </c>
    </row>
    <row r="1323" spans="1:31" ht="12.75">
      <c r="A1323" s="19">
        <v>14</v>
      </c>
      <c r="B1323" s="20" t="s">
        <v>29</v>
      </c>
      <c r="C1323" s="15"/>
      <c r="D1323" s="15"/>
      <c r="F1323" s="66"/>
      <c r="G1323" s="16"/>
      <c r="Z1323" s="18" t="str">
        <f t="shared" si="161"/>
        <v xml:space="preserve"> </v>
      </c>
      <c r="AA1323" s="18">
        <f t="shared" si="163"/>
        <v>101</v>
      </c>
      <c r="AB1323" s="18">
        <f t="shared" ca="1" si="164"/>
        <v>96</v>
      </c>
      <c r="AC1323" s="18">
        <f t="shared" ca="1" si="165"/>
        <v>0</v>
      </c>
      <c r="AE1323" s="2" t="b">
        <f t="shared" si="162"/>
        <v>0</v>
      </c>
    </row>
    <row r="1324" spans="1:31" ht="12.75">
      <c r="A1324" s="19">
        <v>14</v>
      </c>
      <c r="B1324" s="20" t="s">
        <v>41</v>
      </c>
      <c r="C1324" s="15"/>
      <c r="D1324" s="15"/>
      <c r="F1324" s="66"/>
      <c r="G1324" s="16"/>
      <c r="Z1324" s="18" t="str">
        <f t="shared" si="161"/>
        <v xml:space="preserve"> </v>
      </c>
      <c r="AA1324" s="18">
        <f t="shared" si="163"/>
        <v>101</v>
      </c>
      <c r="AB1324" s="18">
        <f t="shared" ca="1" si="164"/>
        <v>96</v>
      </c>
      <c r="AC1324" s="18">
        <f t="shared" ca="1" si="165"/>
        <v>0</v>
      </c>
      <c r="AE1324" s="2" t="b">
        <f t="shared" si="162"/>
        <v>0</v>
      </c>
    </row>
    <row r="1325" spans="1:31" ht="12.75">
      <c r="A1325" s="19">
        <v>14</v>
      </c>
      <c r="B1325" s="20" t="s">
        <v>53</v>
      </c>
      <c r="C1325" s="15"/>
      <c r="D1325" s="15"/>
      <c r="F1325" s="66"/>
      <c r="G1325" s="16"/>
      <c r="Z1325" s="18" t="str">
        <f t="shared" si="161"/>
        <v xml:space="preserve"> </v>
      </c>
      <c r="AA1325" s="18">
        <f t="shared" si="163"/>
        <v>101</v>
      </c>
      <c r="AB1325" s="18">
        <f t="shared" ca="1" si="164"/>
        <v>96</v>
      </c>
      <c r="AC1325" s="18">
        <f t="shared" ca="1" si="165"/>
        <v>0</v>
      </c>
      <c r="AE1325" s="2" t="b">
        <f t="shared" si="162"/>
        <v>0</v>
      </c>
    </row>
    <row r="1326" spans="1:31" ht="12.75">
      <c r="A1326" s="19">
        <v>14</v>
      </c>
      <c r="B1326" s="20" t="s">
        <v>65</v>
      </c>
      <c r="C1326" s="15"/>
      <c r="D1326" s="15"/>
      <c r="F1326" s="66"/>
      <c r="G1326" s="16"/>
      <c r="Z1326" s="18" t="str">
        <f t="shared" si="161"/>
        <v xml:space="preserve"> </v>
      </c>
      <c r="AA1326" s="18">
        <f t="shared" si="163"/>
        <v>101</v>
      </c>
      <c r="AB1326" s="18">
        <f t="shared" ca="1" si="164"/>
        <v>96</v>
      </c>
      <c r="AC1326" s="18">
        <f t="shared" ca="1" si="165"/>
        <v>0</v>
      </c>
      <c r="AE1326" s="2" t="b">
        <f t="shared" si="162"/>
        <v>0</v>
      </c>
    </row>
    <row r="1327" spans="1:31" ht="12.75">
      <c r="A1327" s="19">
        <v>14</v>
      </c>
      <c r="B1327" s="20" t="s">
        <v>77</v>
      </c>
      <c r="C1327" s="15"/>
      <c r="D1327" s="15"/>
      <c r="F1327" s="66"/>
      <c r="G1327" s="16"/>
      <c r="Z1327" s="18" t="str">
        <f t="shared" si="161"/>
        <v xml:space="preserve"> </v>
      </c>
      <c r="AA1327" s="18">
        <f t="shared" si="163"/>
        <v>101</v>
      </c>
      <c r="AB1327" s="18">
        <f t="shared" ca="1" si="164"/>
        <v>96</v>
      </c>
      <c r="AC1327" s="18">
        <f t="shared" ca="1" si="165"/>
        <v>0</v>
      </c>
      <c r="AE1327" s="2" t="b">
        <f t="shared" si="162"/>
        <v>0</v>
      </c>
    </row>
    <row r="1328" spans="1:31" ht="12.75">
      <c r="A1328" s="19">
        <v>14</v>
      </c>
      <c r="B1328" s="20" t="s">
        <v>89</v>
      </c>
      <c r="C1328" s="15"/>
      <c r="D1328" s="15"/>
      <c r="F1328" s="66"/>
      <c r="G1328" s="16"/>
      <c r="Z1328" s="18" t="str">
        <f t="shared" si="161"/>
        <v xml:space="preserve"> </v>
      </c>
      <c r="AA1328" s="18">
        <f t="shared" si="163"/>
        <v>101</v>
      </c>
      <c r="AB1328" s="18">
        <f t="shared" ca="1" si="164"/>
        <v>96</v>
      </c>
      <c r="AC1328" s="18">
        <f t="shared" ca="1" si="165"/>
        <v>0</v>
      </c>
      <c r="AE1328" s="2" t="b">
        <f t="shared" si="162"/>
        <v>0</v>
      </c>
    </row>
    <row r="1329" spans="1:31" ht="12.75">
      <c r="A1329" s="19">
        <v>14</v>
      </c>
      <c r="B1329" s="20" t="s">
        <v>101</v>
      </c>
      <c r="C1329" s="15"/>
      <c r="D1329" s="15"/>
      <c r="F1329" s="66"/>
      <c r="G1329" s="16"/>
      <c r="Z1329" s="18" t="str">
        <f t="shared" si="161"/>
        <v xml:space="preserve"> </v>
      </c>
      <c r="AA1329" s="18">
        <f t="shared" si="163"/>
        <v>101</v>
      </c>
      <c r="AB1329" s="18">
        <f t="shared" ca="1" si="164"/>
        <v>96</v>
      </c>
      <c r="AC1329" s="18">
        <f t="shared" ca="1" si="165"/>
        <v>0</v>
      </c>
      <c r="AE1329" s="2" t="b">
        <f t="shared" si="162"/>
        <v>0</v>
      </c>
    </row>
    <row r="1330" spans="1:31" ht="12.75">
      <c r="A1330" s="19">
        <v>14</v>
      </c>
      <c r="B1330" s="20" t="s">
        <v>18</v>
      </c>
      <c r="C1330" s="15"/>
      <c r="D1330" s="15"/>
      <c r="F1330" s="66"/>
      <c r="G1330" s="16"/>
      <c r="Z1330" s="18" t="str">
        <f t="shared" si="161"/>
        <v xml:space="preserve"> </v>
      </c>
      <c r="AA1330" s="18">
        <f t="shared" si="163"/>
        <v>102</v>
      </c>
      <c r="AB1330" s="18">
        <f t="shared" ca="1" si="164"/>
        <v>96</v>
      </c>
      <c r="AC1330" s="18">
        <f t="shared" ca="1" si="165"/>
        <v>0</v>
      </c>
      <c r="AE1330" s="2" t="b">
        <f t="shared" si="162"/>
        <v>0</v>
      </c>
    </row>
    <row r="1331" spans="1:31" ht="12.75">
      <c r="A1331" s="19">
        <v>14</v>
      </c>
      <c r="B1331" s="20" t="s">
        <v>30</v>
      </c>
      <c r="C1331" s="15"/>
      <c r="D1331" s="15"/>
      <c r="F1331" s="66"/>
      <c r="G1331" s="16"/>
      <c r="Z1331" s="18" t="str">
        <f t="shared" si="161"/>
        <v xml:space="preserve"> </v>
      </c>
      <c r="AA1331" s="18">
        <f t="shared" si="163"/>
        <v>102</v>
      </c>
      <c r="AB1331" s="18">
        <f t="shared" ca="1" si="164"/>
        <v>96</v>
      </c>
      <c r="AC1331" s="18">
        <f t="shared" ca="1" si="165"/>
        <v>0</v>
      </c>
      <c r="AE1331" s="2" t="b">
        <f t="shared" si="162"/>
        <v>0</v>
      </c>
    </row>
    <row r="1332" spans="1:31" ht="12.75">
      <c r="A1332" s="19">
        <v>14</v>
      </c>
      <c r="B1332" s="20" t="s">
        <v>42</v>
      </c>
      <c r="C1332" s="15"/>
      <c r="D1332" s="15"/>
      <c r="F1332" s="66"/>
      <c r="G1332" s="16"/>
      <c r="Z1332" s="18" t="str">
        <f t="shared" si="161"/>
        <v xml:space="preserve"> </v>
      </c>
      <c r="AA1332" s="18">
        <f t="shared" si="163"/>
        <v>102</v>
      </c>
      <c r="AB1332" s="18">
        <f t="shared" ca="1" si="164"/>
        <v>96</v>
      </c>
      <c r="AC1332" s="18">
        <f t="shared" ca="1" si="165"/>
        <v>0</v>
      </c>
      <c r="AE1332" s="2" t="b">
        <f t="shared" si="162"/>
        <v>0</v>
      </c>
    </row>
    <row r="1333" spans="1:31" ht="12.75">
      <c r="A1333" s="19">
        <v>14</v>
      </c>
      <c r="B1333" s="20" t="s">
        <v>54</v>
      </c>
      <c r="C1333" s="15"/>
      <c r="D1333" s="15"/>
      <c r="F1333" s="66"/>
      <c r="G1333" s="16"/>
      <c r="Z1333" s="18" t="str">
        <f t="shared" si="161"/>
        <v xml:space="preserve"> </v>
      </c>
      <c r="AA1333" s="18">
        <f t="shared" si="163"/>
        <v>102</v>
      </c>
      <c r="AB1333" s="18">
        <f t="shared" ca="1" si="164"/>
        <v>96</v>
      </c>
      <c r="AC1333" s="18">
        <f t="shared" ca="1" si="165"/>
        <v>0</v>
      </c>
      <c r="AE1333" s="2" t="b">
        <f t="shared" si="162"/>
        <v>0</v>
      </c>
    </row>
    <row r="1334" spans="1:31" ht="12.75">
      <c r="A1334" s="19">
        <v>14</v>
      </c>
      <c r="B1334" s="20" t="s">
        <v>66</v>
      </c>
      <c r="C1334" s="15"/>
      <c r="D1334" s="15"/>
      <c r="F1334" s="66"/>
      <c r="G1334" s="16"/>
      <c r="Z1334" s="18" t="str">
        <f t="shared" si="161"/>
        <v xml:space="preserve"> </v>
      </c>
      <c r="AA1334" s="18">
        <f t="shared" si="163"/>
        <v>102</v>
      </c>
      <c r="AB1334" s="18">
        <f t="shared" ca="1" si="164"/>
        <v>96</v>
      </c>
      <c r="AC1334" s="18">
        <f t="shared" ca="1" si="165"/>
        <v>0</v>
      </c>
      <c r="AE1334" s="2" t="b">
        <f t="shared" si="162"/>
        <v>0</v>
      </c>
    </row>
    <row r="1335" spans="1:31" ht="12.75">
      <c r="A1335" s="19">
        <v>14</v>
      </c>
      <c r="B1335" s="20" t="s">
        <v>78</v>
      </c>
      <c r="C1335" s="15"/>
      <c r="D1335" s="15"/>
      <c r="F1335" s="66"/>
      <c r="G1335" s="16"/>
      <c r="Z1335" s="18" t="str">
        <f t="shared" si="161"/>
        <v xml:space="preserve"> </v>
      </c>
      <c r="AA1335" s="18">
        <f t="shared" si="163"/>
        <v>102</v>
      </c>
      <c r="AB1335" s="18">
        <f t="shared" ca="1" si="164"/>
        <v>96</v>
      </c>
      <c r="AC1335" s="18">
        <f t="shared" ca="1" si="165"/>
        <v>0</v>
      </c>
      <c r="AE1335" s="2" t="b">
        <f t="shared" si="162"/>
        <v>0</v>
      </c>
    </row>
    <row r="1336" spans="1:31" ht="12.75">
      <c r="A1336" s="19">
        <v>14</v>
      </c>
      <c r="B1336" s="20" t="s">
        <v>90</v>
      </c>
      <c r="C1336" s="15"/>
      <c r="D1336" s="15"/>
      <c r="F1336" s="66"/>
      <c r="G1336" s="16"/>
      <c r="Z1336" s="18" t="str">
        <f t="shared" si="161"/>
        <v xml:space="preserve"> </v>
      </c>
      <c r="AA1336" s="18">
        <f t="shared" si="163"/>
        <v>102</v>
      </c>
      <c r="AB1336" s="18">
        <f t="shared" ca="1" si="164"/>
        <v>96</v>
      </c>
      <c r="AC1336" s="18">
        <f t="shared" ca="1" si="165"/>
        <v>0</v>
      </c>
      <c r="AE1336" s="2" t="b">
        <f t="shared" si="162"/>
        <v>0</v>
      </c>
    </row>
    <row r="1337" spans="1:31" ht="12.75">
      <c r="A1337" s="19">
        <v>14</v>
      </c>
      <c r="B1337" s="20" t="s">
        <v>102</v>
      </c>
      <c r="C1337" s="15"/>
      <c r="D1337" s="15"/>
      <c r="F1337" s="66"/>
      <c r="G1337" s="16"/>
      <c r="Z1337" s="18" t="str">
        <f t="shared" si="161"/>
        <v xml:space="preserve"> </v>
      </c>
      <c r="AA1337" s="18">
        <f t="shared" si="163"/>
        <v>102</v>
      </c>
      <c r="AB1337" s="18">
        <f t="shared" ca="1" si="164"/>
        <v>96</v>
      </c>
      <c r="AC1337" s="18">
        <f t="shared" ca="1" si="165"/>
        <v>0</v>
      </c>
      <c r="AE1337" s="2" t="b">
        <f t="shared" si="162"/>
        <v>0</v>
      </c>
    </row>
    <row r="1338" spans="1:31" ht="12.75">
      <c r="A1338" s="19">
        <v>14</v>
      </c>
      <c r="B1338" s="20" t="s">
        <v>19</v>
      </c>
      <c r="C1338" s="15"/>
      <c r="D1338" s="15"/>
      <c r="F1338" s="66"/>
      <c r="G1338" s="16"/>
      <c r="Z1338" s="18" t="str">
        <f t="shared" si="161"/>
        <v xml:space="preserve"> </v>
      </c>
      <c r="AA1338" s="18">
        <f t="shared" si="163"/>
        <v>102</v>
      </c>
      <c r="AB1338" s="18">
        <f t="shared" ca="1" si="164"/>
        <v>96</v>
      </c>
      <c r="AC1338" s="18">
        <f t="shared" ca="1" si="165"/>
        <v>0</v>
      </c>
      <c r="AE1338" s="2" t="b">
        <f t="shared" si="162"/>
        <v>0</v>
      </c>
    </row>
    <row r="1339" spans="1:31" ht="12.75">
      <c r="A1339" s="19">
        <v>14</v>
      </c>
      <c r="B1339" s="20" t="s">
        <v>31</v>
      </c>
      <c r="C1339" s="15"/>
      <c r="D1339" s="15"/>
      <c r="F1339" s="66"/>
      <c r="G1339" s="16"/>
      <c r="Z1339" s="18" t="str">
        <f t="shared" si="161"/>
        <v xml:space="preserve"> </v>
      </c>
      <c r="AA1339" s="18">
        <f t="shared" si="163"/>
        <v>102</v>
      </c>
      <c r="AB1339" s="18">
        <f t="shared" ca="1" si="164"/>
        <v>96</v>
      </c>
      <c r="AC1339" s="18">
        <f t="shared" ca="1" si="165"/>
        <v>0</v>
      </c>
      <c r="AE1339" s="2" t="b">
        <f t="shared" si="162"/>
        <v>0</v>
      </c>
    </row>
    <row r="1340" spans="1:31" ht="12.75">
      <c r="A1340" s="19">
        <v>14</v>
      </c>
      <c r="B1340" s="20" t="s">
        <v>43</v>
      </c>
      <c r="C1340" s="15"/>
      <c r="D1340" s="15"/>
      <c r="F1340" s="66"/>
      <c r="G1340" s="16"/>
      <c r="Z1340" s="18" t="str">
        <f t="shared" si="161"/>
        <v xml:space="preserve"> </v>
      </c>
      <c r="AA1340" s="18">
        <f t="shared" si="163"/>
        <v>102</v>
      </c>
      <c r="AB1340" s="18">
        <f t="shared" ca="1" si="164"/>
        <v>96</v>
      </c>
      <c r="AC1340" s="18">
        <f t="shared" ca="1" si="165"/>
        <v>0</v>
      </c>
      <c r="AE1340" s="2" t="b">
        <f t="shared" si="162"/>
        <v>0</v>
      </c>
    </row>
    <row r="1341" spans="1:31" ht="12.75">
      <c r="A1341" s="19">
        <v>14</v>
      </c>
      <c r="B1341" s="20" t="s">
        <v>55</v>
      </c>
      <c r="C1341" s="15"/>
      <c r="D1341" s="15"/>
      <c r="F1341" s="66"/>
      <c r="G1341" s="16"/>
      <c r="Z1341" s="18" t="str">
        <f t="shared" si="161"/>
        <v xml:space="preserve"> </v>
      </c>
      <c r="AA1341" s="18">
        <f t="shared" si="163"/>
        <v>102</v>
      </c>
      <c r="AB1341" s="18">
        <f t="shared" ca="1" si="164"/>
        <v>96</v>
      </c>
      <c r="AC1341" s="18">
        <f t="shared" ca="1" si="165"/>
        <v>0</v>
      </c>
      <c r="AE1341" s="2" t="b">
        <f t="shared" si="162"/>
        <v>0</v>
      </c>
    </row>
    <row r="1342" spans="1:31" ht="12.75">
      <c r="A1342" s="19">
        <v>14</v>
      </c>
      <c r="B1342" s="20" t="s">
        <v>67</v>
      </c>
      <c r="C1342" s="15"/>
      <c r="D1342" s="15"/>
      <c r="F1342" s="66"/>
      <c r="G1342" s="16"/>
      <c r="Z1342" s="18" t="str">
        <f t="shared" si="161"/>
        <v xml:space="preserve"> </v>
      </c>
      <c r="AA1342" s="18">
        <f t="shared" si="163"/>
        <v>102</v>
      </c>
      <c r="AB1342" s="18">
        <f t="shared" ca="1" si="164"/>
        <v>96</v>
      </c>
      <c r="AC1342" s="18">
        <f t="shared" ca="1" si="165"/>
        <v>0</v>
      </c>
      <c r="AE1342" s="2" t="b">
        <f t="shared" si="162"/>
        <v>0</v>
      </c>
    </row>
    <row r="1343" spans="1:31" ht="12.75">
      <c r="A1343" s="19">
        <v>14</v>
      </c>
      <c r="B1343" s="20" t="s">
        <v>79</v>
      </c>
      <c r="C1343" s="15"/>
      <c r="D1343" s="15"/>
      <c r="F1343" s="66"/>
      <c r="G1343" s="16"/>
      <c r="Z1343" s="18" t="str">
        <f t="shared" si="161"/>
        <v xml:space="preserve"> </v>
      </c>
      <c r="AA1343" s="18">
        <f t="shared" si="163"/>
        <v>103</v>
      </c>
      <c r="AB1343" s="18">
        <f t="shared" ca="1" si="164"/>
        <v>96</v>
      </c>
      <c r="AC1343" s="18">
        <f t="shared" ca="1" si="165"/>
        <v>0</v>
      </c>
      <c r="AE1343" s="2" t="b">
        <f t="shared" si="162"/>
        <v>0</v>
      </c>
    </row>
    <row r="1344" spans="1:31" ht="12.75">
      <c r="A1344" s="19">
        <v>14</v>
      </c>
      <c r="B1344" s="20" t="s">
        <v>91</v>
      </c>
      <c r="C1344" s="15"/>
      <c r="D1344" s="15"/>
      <c r="F1344" s="66"/>
      <c r="G1344" s="16"/>
      <c r="Z1344" s="18" t="str">
        <f t="shared" si="161"/>
        <v xml:space="preserve"> </v>
      </c>
      <c r="AA1344" s="18">
        <f t="shared" si="163"/>
        <v>103</v>
      </c>
      <c r="AB1344" s="18">
        <f t="shared" ca="1" si="164"/>
        <v>96</v>
      </c>
      <c r="AC1344" s="18">
        <f t="shared" ca="1" si="165"/>
        <v>0</v>
      </c>
      <c r="AE1344" s="2" t="b">
        <f t="shared" si="162"/>
        <v>0</v>
      </c>
    </row>
    <row r="1345" spans="1:31" ht="12.75">
      <c r="A1345" s="19">
        <v>14</v>
      </c>
      <c r="B1345" s="20" t="s">
        <v>103</v>
      </c>
      <c r="C1345" s="15"/>
      <c r="D1345" s="15"/>
      <c r="F1345" s="66"/>
      <c r="G1345" s="16"/>
      <c r="Z1345" s="18" t="str">
        <f t="shared" si="161"/>
        <v xml:space="preserve"> </v>
      </c>
      <c r="AA1345" s="18">
        <f t="shared" si="163"/>
        <v>103</v>
      </c>
      <c r="AB1345" s="18">
        <f t="shared" ca="1" si="164"/>
        <v>96</v>
      </c>
      <c r="AC1345" s="18">
        <f t="shared" ca="1" si="165"/>
        <v>0</v>
      </c>
      <c r="AE1345" s="2" t="b">
        <f t="shared" si="162"/>
        <v>0</v>
      </c>
    </row>
    <row r="1346" spans="1:31" ht="12.75">
      <c r="A1346" s="19">
        <v>15</v>
      </c>
      <c r="B1346" s="20" t="s">
        <v>8</v>
      </c>
      <c r="C1346" s="15"/>
      <c r="D1346" s="15"/>
      <c r="F1346" s="66"/>
      <c r="G1346" s="16"/>
      <c r="Z1346" s="18" t="str">
        <f t="shared" si="166" ref="Z1346:Z1409">IF(LEN(INDEX($1:$1048576,ROW(),4))&gt;0,INDEX($1:$1048576,ROW(),4)," ")</f>
        <v xml:space="preserve"> </v>
      </c>
      <c r="AA1346" s="18">
        <f t="shared" si="163"/>
        <v>103</v>
      </c>
      <c r="AB1346" s="18">
        <f t="shared" ca="1" si="164"/>
        <v>96</v>
      </c>
      <c r="AC1346" s="18">
        <f t="shared" ca="1" si="165"/>
        <v>0</v>
      </c>
      <c r="AE1346" s="2" t="b">
        <f t="shared" si="162"/>
        <v>0</v>
      </c>
    </row>
    <row r="1347" spans="1:31" ht="12.75">
      <c r="A1347" s="19">
        <v>15</v>
      </c>
      <c r="B1347" s="20" t="s">
        <v>20</v>
      </c>
      <c r="C1347" s="15"/>
      <c r="D1347" s="15"/>
      <c r="F1347" s="66"/>
      <c r="G1347" s="16"/>
      <c r="Z1347" s="18" t="str">
        <f t="shared" si="166"/>
        <v xml:space="preserve"> </v>
      </c>
      <c r="AA1347" s="18">
        <f t="shared" si="163"/>
        <v>103</v>
      </c>
      <c r="AB1347" s="18">
        <f t="shared" ca="1" si="164"/>
        <v>96</v>
      </c>
      <c r="AC1347" s="18">
        <f t="shared" ca="1" si="165"/>
        <v>0</v>
      </c>
      <c r="AE1347" s="2" t="b">
        <f t="shared" si="167" ref="AE1347:AE1410">IF(COUNTBLANK(D1347)=0,A1347)</f>
        <v>0</v>
      </c>
    </row>
    <row r="1348" spans="1:31" ht="12.75">
      <c r="A1348" s="19">
        <v>15</v>
      </c>
      <c r="B1348" s="20" t="s">
        <v>32</v>
      </c>
      <c r="C1348" s="15"/>
      <c r="D1348" s="15"/>
      <c r="F1348" s="66"/>
      <c r="G1348" s="16"/>
      <c r="Z1348" s="18" t="str">
        <f t="shared" si="166"/>
        <v xml:space="preserve"> </v>
      </c>
      <c r="AA1348" s="18">
        <f t="shared" si="168" ref="AA1348:AA1411">CEILING((ROW()-StartRow+1)/PanelHeight,1)-1</f>
        <v>103</v>
      </c>
      <c r="AB1348" s="18">
        <f ca="1" t="shared" si="169" ref="AB1348:AB1411">COUNTBLANK(OFFSET(INDEX($1:$1048576,2,4),AA1348*WellsInPlate,0,WellsInPlate,1))</f>
        <v>96</v>
      </c>
      <c r="AC1348" s="18">
        <f ca="1" t="shared" si="170" ref="AC1348:AC1411">IF(AB1348=WellsInPlate,0,1)</f>
        <v>0</v>
      </c>
      <c r="AE1348" s="2" t="b">
        <f t="shared" si="167"/>
        <v>0</v>
      </c>
    </row>
    <row r="1349" spans="1:31" ht="12.75">
      <c r="A1349" s="19">
        <v>15</v>
      </c>
      <c r="B1349" s="20" t="s">
        <v>44</v>
      </c>
      <c r="C1349" s="15"/>
      <c r="D1349" s="15"/>
      <c r="F1349" s="66"/>
      <c r="G1349" s="16"/>
      <c r="Z1349" s="18" t="str">
        <f t="shared" si="166"/>
        <v xml:space="preserve"> </v>
      </c>
      <c r="AA1349" s="18">
        <f t="shared" si="168"/>
        <v>103</v>
      </c>
      <c r="AB1349" s="18">
        <f t="shared" ca="1" si="169"/>
        <v>96</v>
      </c>
      <c r="AC1349" s="18">
        <f t="shared" ca="1" si="170"/>
        <v>0</v>
      </c>
      <c r="AE1349" s="2" t="b">
        <f t="shared" si="167"/>
        <v>0</v>
      </c>
    </row>
    <row r="1350" spans="1:31" ht="12.75">
      <c r="A1350" s="19">
        <v>15</v>
      </c>
      <c r="B1350" s="20" t="s">
        <v>56</v>
      </c>
      <c r="C1350" s="15"/>
      <c r="D1350" s="15"/>
      <c r="F1350" s="66"/>
      <c r="G1350" s="16"/>
      <c r="Z1350" s="18" t="str">
        <f t="shared" si="166"/>
        <v xml:space="preserve"> </v>
      </c>
      <c r="AA1350" s="18">
        <f t="shared" si="168"/>
        <v>103</v>
      </c>
      <c r="AB1350" s="18">
        <f t="shared" ca="1" si="169"/>
        <v>96</v>
      </c>
      <c r="AC1350" s="18">
        <f t="shared" ca="1" si="170"/>
        <v>0</v>
      </c>
      <c r="AE1350" s="2" t="b">
        <f t="shared" si="167"/>
        <v>0</v>
      </c>
    </row>
    <row r="1351" spans="1:31" ht="12.75">
      <c r="A1351" s="19">
        <v>15</v>
      </c>
      <c r="B1351" s="20" t="s">
        <v>68</v>
      </c>
      <c r="C1351" s="15"/>
      <c r="D1351" s="15"/>
      <c r="F1351" s="66"/>
      <c r="G1351" s="16"/>
      <c r="Z1351" s="18" t="str">
        <f t="shared" si="166"/>
        <v xml:space="preserve"> </v>
      </c>
      <c r="AA1351" s="18">
        <f t="shared" si="168"/>
        <v>103</v>
      </c>
      <c r="AB1351" s="18">
        <f t="shared" ca="1" si="169"/>
        <v>96</v>
      </c>
      <c r="AC1351" s="18">
        <f t="shared" ca="1" si="170"/>
        <v>0</v>
      </c>
      <c r="AE1351" s="2" t="b">
        <f t="shared" si="167"/>
        <v>0</v>
      </c>
    </row>
    <row r="1352" spans="1:31" ht="12.75">
      <c r="A1352" s="19">
        <v>15</v>
      </c>
      <c r="B1352" s="20" t="s">
        <v>80</v>
      </c>
      <c r="C1352" s="15"/>
      <c r="D1352" s="15"/>
      <c r="F1352" s="66"/>
      <c r="G1352" s="16"/>
      <c r="Z1352" s="18" t="str">
        <f t="shared" si="166"/>
        <v xml:space="preserve"> </v>
      </c>
      <c r="AA1352" s="18">
        <f t="shared" si="168"/>
        <v>103</v>
      </c>
      <c r="AB1352" s="18">
        <f t="shared" ca="1" si="169"/>
        <v>96</v>
      </c>
      <c r="AC1352" s="18">
        <f t="shared" ca="1" si="170"/>
        <v>0</v>
      </c>
      <c r="AE1352" s="2" t="b">
        <f t="shared" si="167"/>
        <v>0</v>
      </c>
    </row>
    <row r="1353" spans="1:31" ht="12.75">
      <c r="A1353" s="19">
        <v>15</v>
      </c>
      <c r="B1353" s="20" t="s">
        <v>92</v>
      </c>
      <c r="C1353" s="15"/>
      <c r="D1353" s="15"/>
      <c r="F1353" s="66"/>
      <c r="G1353" s="16"/>
      <c r="Z1353" s="18" t="str">
        <f t="shared" si="166"/>
        <v xml:space="preserve"> </v>
      </c>
      <c r="AA1353" s="18">
        <f t="shared" si="168"/>
        <v>103</v>
      </c>
      <c r="AB1353" s="18">
        <f t="shared" ca="1" si="169"/>
        <v>96</v>
      </c>
      <c r="AC1353" s="18">
        <f t="shared" ca="1" si="170"/>
        <v>0</v>
      </c>
      <c r="AE1353" s="2" t="b">
        <f t="shared" si="167"/>
        <v>0</v>
      </c>
    </row>
    <row r="1354" spans="1:31" ht="12.75">
      <c r="A1354" s="19">
        <v>15</v>
      </c>
      <c r="B1354" s="20" t="s">
        <v>9</v>
      </c>
      <c r="C1354" s="15"/>
      <c r="D1354" s="15"/>
      <c r="F1354" s="66"/>
      <c r="G1354" s="16"/>
      <c r="Z1354" s="18" t="str">
        <f t="shared" si="166"/>
        <v xml:space="preserve"> </v>
      </c>
      <c r="AA1354" s="18">
        <f t="shared" si="168"/>
        <v>103</v>
      </c>
      <c r="AB1354" s="18">
        <f t="shared" ca="1" si="169"/>
        <v>96</v>
      </c>
      <c r="AC1354" s="18">
        <f t="shared" ca="1" si="170"/>
        <v>0</v>
      </c>
      <c r="AE1354" s="2" t="b">
        <f t="shared" si="167"/>
        <v>0</v>
      </c>
    </row>
    <row r="1355" spans="1:31" ht="12.75">
      <c r="A1355" s="19">
        <v>15</v>
      </c>
      <c r="B1355" s="20" t="s">
        <v>21</v>
      </c>
      <c r="C1355" s="15"/>
      <c r="D1355" s="15"/>
      <c r="F1355" s="66"/>
      <c r="G1355" s="16"/>
      <c r="Z1355" s="18" t="str">
        <f t="shared" si="166"/>
        <v xml:space="preserve"> </v>
      </c>
      <c r="AA1355" s="18">
        <f t="shared" si="168"/>
        <v>103</v>
      </c>
      <c r="AB1355" s="18">
        <f t="shared" ca="1" si="169"/>
        <v>96</v>
      </c>
      <c r="AC1355" s="18">
        <f t="shared" ca="1" si="170"/>
        <v>0</v>
      </c>
      <c r="AE1355" s="2" t="b">
        <f t="shared" si="167"/>
        <v>0</v>
      </c>
    </row>
    <row r="1356" spans="1:31" ht="12.75">
      <c r="A1356" s="19">
        <v>15</v>
      </c>
      <c r="B1356" s="20" t="s">
        <v>33</v>
      </c>
      <c r="C1356" s="15"/>
      <c r="D1356" s="15"/>
      <c r="F1356" s="66"/>
      <c r="G1356" s="16"/>
      <c r="Z1356" s="18" t="str">
        <f t="shared" si="166"/>
        <v xml:space="preserve"> </v>
      </c>
      <c r="AA1356" s="18">
        <f t="shared" si="168"/>
        <v>104</v>
      </c>
      <c r="AB1356" s="18">
        <f t="shared" ca="1" si="169"/>
        <v>96</v>
      </c>
      <c r="AC1356" s="18">
        <f t="shared" ca="1" si="170"/>
        <v>0</v>
      </c>
      <c r="AE1356" s="2" t="b">
        <f t="shared" si="167"/>
        <v>0</v>
      </c>
    </row>
    <row r="1357" spans="1:31" ht="12.75">
      <c r="A1357" s="19">
        <v>15</v>
      </c>
      <c r="B1357" s="20" t="s">
        <v>45</v>
      </c>
      <c r="C1357" s="15"/>
      <c r="D1357" s="15"/>
      <c r="F1357" s="66"/>
      <c r="G1357" s="16"/>
      <c r="Z1357" s="18" t="str">
        <f t="shared" si="166"/>
        <v xml:space="preserve"> </v>
      </c>
      <c r="AA1357" s="18">
        <f t="shared" si="168"/>
        <v>104</v>
      </c>
      <c r="AB1357" s="18">
        <f t="shared" ca="1" si="169"/>
        <v>96</v>
      </c>
      <c r="AC1357" s="18">
        <f t="shared" ca="1" si="170"/>
        <v>0</v>
      </c>
      <c r="AE1357" s="2" t="b">
        <f t="shared" si="167"/>
        <v>0</v>
      </c>
    </row>
    <row r="1358" spans="1:31" ht="12.75">
      <c r="A1358" s="19">
        <v>15</v>
      </c>
      <c r="B1358" s="20" t="s">
        <v>57</v>
      </c>
      <c r="C1358" s="15"/>
      <c r="D1358" s="15"/>
      <c r="F1358" s="66"/>
      <c r="G1358" s="16"/>
      <c r="Z1358" s="18" t="str">
        <f t="shared" si="166"/>
        <v xml:space="preserve"> </v>
      </c>
      <c r="AA1358" s="18">
        <f t="shared" si="168"/>
        <v>104</v>
      </c>
      <c r="AB1358" s="18">
        <f t="shared" ca="1" si="169"/>
        <v>96</v>
      </c>
      <c r="AC1358" s="18">
        <f t="shared" ca="1" si="170"/>
        <v>0</v>
      </c>
      <c r="AE1358" s="2" t="b">
        <f t="shared" si="167"/>
        <v>0</v>
      </c>
    </row>
    <row r="1359" spans="1:31" ht="12.75">
      <c r="A1359" s="19">
        <v>15</v>
      </c>
      <c r="B1359" s="20" t="s">
        <v>69</v>
      </c>
      <c r="C1359" s="15"/>
      <c r="D1359" s="15"/>
      <c r="F1359" s="66"/>
      <c r="G1359" s="16"/>
      <c r="Z1359" s="18" t="str">
        <f t="shared" si="166"/>
        <v xml:space="preserve"> </v>
      </c>
      <c r="AA1359" s="18">
        <f t="shared" si="168"/>
        <v>104</v>
      </c>
      <c r="AB1359" s="18">
        <f t="shared" ca="1" si="169"/>
        <v>96</v>
      </c>
      <c r="AC1359" s="18">
        <f t="shared" ca="1" si="170"/>
        <v>0</v>
      </c>
      <c r="AE1359" s="2" t="b">
        <f t="shared" si="167"/>
        <v>0</v>
      </c>
    </row>
    <row r="1360" spans="1:31" ht="12.75">
      <c r="A1360" s="19">
        <v>15</v>
      </c>
      <c r="B1360" s="20" t="s">
        <v>81</v>
      </c>
      <c r="C1360" s="15"/>
      <c r="D1360" s="15"/>
      <c r="F1360" s="66"/>
      <c r="G1360" s="16"/>
      <c r="Z1360" s="18" t="str">
        <f t="shared" si="166"/>
        <v xml:space="preserve"> </v>
      </c>
      <c r="AA1360" s="18">
        <f t="shared" si="168"/>
        <v>104</v>
      </c>
      <c r="AB1360" s="18">
        <f t="shared" ca="1" si="169"/>
        <v>96</v>
      </c>
      <c r="AC1360" s="18">
        <f t="shared" ca="1" si="170"/>
        <v>0</v>
      </c>
      <c r="AE1360" s="2" t="b">
        <f t="shared" si="167"/>
        <v>0</v>
      </c>
    </row>
    <row r="1361" spans="1:31" ht="12.75">
      <c r="A1361" s="19">
        <v>15</v>
      </c>
      <c r="B1361" s="20" t="s">
        <v>93</v>
      </c>
      <c r="C1361" s="15"/>
      <c r="D1361" s="15"/>
      <c r="F1361" s="66"/>
      <c r="G1361" s="16"/>
      <c r="Z1361" s="18" t="str">
        <f t="shared" si="166"/>
        <v xml:space="preserve"> </v>
      </c>
      <c r="AA1361" s="18">
        <f t="shared" si="168"/>
        <v>104</v>
      </c>
      <c r="AB1361" s="18">
        <f t="shared" ca="1" si="169"/>
        <v>96</v>
      </c>
      <c r="AC1361" s="18">
        <f t="shared" ca="1" si="170"/>
        <v>0</v>
      </c>
      <c r="AE1361" s="2" t="b">
        <f t="shared" si="167"/>
        <v>0</v>
      </c>
    </row>
    <row r="1362" spans="1:31" ht="12.75">
      <c r="A1362" s="19">
        <v>15</v>
      </c>
      <c r="B1362" s="20" t="s">
        <v>10</v>
      </c>
      <c r="C1362" s="15"/>
      <c r="D1362" s="15"/>
      <c r="F1362" s="66"/>
      <c r="G1362" s="16"/>
      <c r="Z1362" s="18" t="str">
        <f t="shared" si="166"/>
        <v xml:space="preserve"> </v>
      </c>
      <c r="AA1362" s="18">
        <f t="shared" si="168"/>
        <v>104</v>
      </c>
      <c r="AB1362" s="18">
        <f t="shared" ca="1" si="169"/>
        <v>96</v>
      </c>
      <c r="AC1362" s="18">
        <f t="shared" ca="1" si="170"/>
        <v>0</v>
      </c>
      <c r="AE1362" s="2" t="b">
        <f t="shared" si="167"/>
        <v>0</v>
      </c>
    </row>
    <row r="1363" spans="1:31" ht="12.75">
      <c r="A1363" s="19">
        <v>15</v>
      </c>
      <c r="B1363" s="20" t="s">
        <v>22</v>
      </c>
      <c r="C1363" s="15"/>
      <c r="D1363" s="15"/>
      <c r="F1363" s="66"/>
      <c r="G1363" s="16"/>
      <c r="Z1363" s="18" t="str">
        <f t="shared" si="166"/>
        <v xml:space="preserve"> </v>
      </c>
      <c r="AA1363" s="18">
        <f t="shared" si="168"/>
        <v>104</v>
      </c>
      <c r="AB1363" s="18">
        <f t="shared" ca="1" si="169"/>
        <v>96</v>
      </c>
      <c r="AC1363" s="18">
        <f t="shared" ca="1" si="170"/>
        <v>0</v>
      </c>
      <c r="AE1363" s="2" t="b">
        <f t="shared" si="167"/>
        <v>0</v>
      </c>
    </row>
    <row r="1364" spans="1:31" ht="12.75">
      <c r="A1364" s="19">
        <v>15</v>
      </c>
      <c r="B1364" s="20" t="s">
        <v>34</v>
      </c>
      <c r="C1364" s="15"/>
      <c r="D1364" s="15"/>
      <c r="F1364" s="66"/>
      <c r="G1364" s="16"/>
      <c r="Z1364" s="18" t="str">
        <f t="shared" si="166"/>
        <v xml:space="preserve"> </v>
      </c>
      <c r="AA1364" s="18">
        <f t="shared" si="168"/>
        <v>104</v>
      </c>
      <c r="AB1364" s="18">
        <f t="shared" ca="1" si="169"/>
        <v>96</v>
      </c>
      <c r="AC1364" s="18">
        <f t="shared" ca="1" si="170"/>
        <v>0</v>
      </c>
      <c r="AE1364" s="2" t="b">
        <f t="shared" si="167"/>
        <v>0</v>
      </c>
    </row>
    <row r="1365" spans="1:31" ht="12.75">
      <c r="A1365" s="19">
        <v>15</v>
      </c>
      <c r="B1365" s="20" t="s">
        <v>46</v>
      </c>
      <c r="C1365" s="15"/>
      <c r="D1365" s="15"/>
      <c r="F1365" s="66"/>
      <c r="G1365" s="16"/>
      <c r="Z1365" s="18" t="str">
        <f t="shared" si="166"/>
        <v xml:space="preserve"> </v>
      </c>
      <c r="AA1365" s="18">
        <f t="shared" si="168"/>
        <v>104</v>
      </c>
      <c r="AB1365" s="18">
        <f t="shared" ca="1" si="169"/>
        <v>96</v>
      </c>
      <c r="AC1365" s="18">
        <f t="shared" ca="1" si="170"/>
        <v>0</v>
      </c>
      <c r="AE1365" s="2" t="b">
        <f t="shared" si="167"/>
        <v>0</v>
      </c>
    </row>
    <row r="1366" spans="1:31" ht="12.75">
      <c r="A1366" s="19">
        <v>15</v>
      </c>
      <c r="B1366" s="20" t="s">
        <v>58</v>
      </c>
      <c r="C1366" s="15"/>
      <c r="D1366" s="15"/>
      <c r="F1366" s="66"/>
      <c r="G1366" s="16"/>
      <c r="Z1366" s="18" t="str">
        <f t="shared" si="166"/>
        <v xml:space="preserve"> </v>
      </c>
      <c r="AA1366" s="18">
        <f t="shared" si="168"/>
        <v>104</v>
      </c>
      <c r="AB1366" s="18">
        <f t="shared" ca="1" si="169"/>
        <v>96</v>
      </c>
      <c r="AC1366" s="18">
        <f t="shared" ca="1" si="170"/>
        <v>0</v>
      </c>
      <c r="AE1366" s="2" t="b">
        <f t="shared" si="167"/>
        <v>0</v>
      </c>
    </row>
    <row r="1367" spans="1:31" ht="12.75">
      <c r="A1367" s="19">
        <v>15</v>
      </c>
      <c r="B1367" s="20" t="s">
        <v>70</v>
      </c>
      <c r="C1367" s="15"/>
      <c r="D1367" s="15"/>
      <c r="F1367" s="66"/>
      <c r="G1367" s="16"/>
      <c r="Z1367" s="18" t="str">
        <f t="shared" si="166"/>
        <v xml:space="preserve"> </v>
      </c>
      <c r="AA1367" s="18">
        <f t="shared" si="168"/>
        <v>104</v>
      </c>
      <c r="AB1367" s="18">
        <f t="shared" ca="1" si="169"/>
        <v>96</v>
      </c>
      <c r="AC1367" s="18">
        <f t="shared" ca="1" si="170"/>
        <v>0</v>
      </c>
      <c r="AE1367" s="2" t="b">
        <f t="shared" si="167"/>
        <v>0</v>
      </c>
    </row>
    <row r="1368" spans="1:31" ht="12.75">
      <c r="A1368" s="19">
        <v>15</v>
      </c>
      <c r="B1368" s="20" t="s">
        <v>82</v>
      </c>
      <c r="C1368" s="15"/>
      <c r="D1368" s="15"/>
      <c r="F1368" s="66"/>
      <c r="G1368" s="16"/>
      <c r="Z1368" s="18" t="str">
        <f t="shared" si="166"/>
        <v xml:space="preserve"> </v>
      </c>
      <c r="AA1368" s="18">
        <f t="shared" si="168"/>
        <v>104</v>
      </c>
      <c r="AB1368" s="18">
        <f t="shared" ca="1" si="169"/>
        <v>96</v>
      </c>
      <c r="AC1368" s="18">
        <f t="shared" ca="1" si="170"/>
        <v>0</v>
      </c>
      <c r="AE1368" s="2" t="b">
        <f t="shared" si="167"/>
        <v>0</v>
      </c>
    </row>
    <row r="1369" spans="1:31" ht="12.75">
      <c r="A1369" s="19">
        <v>15</v>
      </c>
      <c r="B1369" s="20" t="s">
        <v>94</v>
      </c>
      <c r="C1369" s="15"/>
      <c r="D1369" s="15"/>
      <c r="F1369" s="66"/>
      <c r="G1369" s="16"/>
      <c r="Z1369" s="18" t="str">
        <f t="shared" si="166"/>
        <v xml:space="preserve"> </v>
      </c>
      <c r="AA1369" s="18">
        <f t="shared" si="168"/>
        <v>105</v>
      </c>
      <c r="AB1369" s="18">
        <f t="shared" ca="1" si="169"/>
        <v>96</v>
      </c>
      <c r="AC1369" s="18">
        <f t="shared" ca="1" si="170"/>
        <v>0</v>
      </c>
      <c r="AE1369" s="2" t="b">
        <f t="shared" si="167"/>
        <v>0</v>
      </c>
    </row>
    <row r="1370" spans="1:31" ht="12.75">
      <c r="A1370" s="19">
        <v>15</v>
      </c>
      <c r="B1370" s="20" t="s">
        <v>11</v>
      </c>
      <c r="C1370" s="15"/>
      <c r="D1370" s="15"/>
      <c r="F1370" s="66"/>
      <c r="G1370" s="16"/>
      <c r="Z1370" s="18" t="str">
        <f t="shared" si="166"/>
        <v xml:space="preserve"> </v>
      </c>
      <c r="AA1370" s="18">
        <f t="shared" si="168"/>
        <v>105</v>
      </c>
      <c r="AB1370" s="18">
        <f t="shared" ca="1" si="169"/>
        <v>96</v>
      </c>
      <c r="AC1370" s="18">
        <f t="shared" ca="1" si="170"/>
        <v>0</v>
      </c>
      <c r="AE1370" s="2" t="b">
        <f t="shared" si="167"/>
        <v>0</v>
      </c>
    </row>
    <row r="1371" spans="1:31" ht="12.75">
      <c r="A1371" s="19">
        <v>15</v>
      </c>
      <c r="B1371" s="20" t="s">
        <v>23</v>
      </c>
      <c r="C1371" s="15"/>
      <c r="D1371" s="15"/>
      <c r="F1371" s="66"/>
      <c r="G1371" s="16"/>
      <c r="Z1371" s="18" t="str">
        <f t="shared" si="166"/>
        <v xml:space="preserve"> </v>
      </c>
      <c r="AA1371" s="18">
        <f t="shared" si="168"/>
        <v>105</v>
      </c>
      <c r="AB1371" s="18">
        <f t="shared" ca="1" si="169"/>
        <v>96</v>
      </c>
      <c r="AC1371" s="18">
        <f t="shared" ca="1" si="170"/>
        <v>0</v>
      </c>
      <c r="AE1371" s="2" t="b">
        <f t="shared" si="167"/>
        <v>0</v>
      </c>
    </row>
    <row r="1372" spans="1:31" ht="12.75">
      <c r="A1372" s="19">
        <v>15</v>
      </c>
      <c r="B1372" s="20" t="s">
        <v>35</v>
      </c>
      <c r="C1372" s="15"/>
      <c r="D1372" s="15"/>
      <c r="F1372" s="66"/>
      <c r="G1372" s="16"/>
      <c r="Z1372" s="18" t="str">
        <f t="shared" si="166"/>
        <v xml:space="preserve"> </v>
      </c>
      <c r="AA1372" s="18">
        <f t="shared" si="168"/>
        <v>105</v>
      </c>
      <c r="AB1372" s="18">
        <f t="shared" ca="1" si="169"/>
        <v>96</v>
      </c>
      <c r="AC1372" s="18">
        <f t="shared" ca="1" si="170"/>
        <v>0</v>
      </c>
      <c r="AE1372" s="2" t="b">
        <f t="shared" si="167"/>
        <v>0</v>
      </c>
    </row>
    <row r="1373" spans="1:31" ht="12.75">
      <c r="A1373" s="19">
        <v>15</v>
      </c>
      <c r="B1373" s="20" t="s">
        <v>47</v>
      </c>
      <c r="C1373" s="15"/>
      <c r="D1373" s="15"/>
      <c r="F1373" s="66"/>
      <c r="G1373" s="16"/>
      <c r="Z1373" s="18" t="str">
        <f t="shared" si="166"/>
        <v xml:space="preserve"> </v>
      </c>
      <c r="AA1373" s="18">
        <f t="shared" si="168"/>
        <v>105</v>
      </c>
      <c r="AB1373" s="18">
        <f t="shared" ca="1" si="169"/>
        <v>96</v>
      </c>
      <c r="AC1373" s="18">
        <f t="shared" ca="1" si="170"/>
        <v>0</v>
      </c>
      <c r="AE1373" s="2" t="b">
        <f t="shared" si="167"/>
        <v>0</v>
      </c>
    </row>
    <row r="1374" spans="1:31" ht="12.75">
      <c r="A1374" s="19">
        <v>15</v>
      </c>
      <c r="B1374" s="20" t="s">
        <v>59</v>
      </c>
      <c r="C1374" s="15"/>
      <c r="D1374" s="15"/>
      <c r="F1374" s="66"/>
      <c r="G1374" s="16"/>
      <c r="Z1374" s="18" t="str">
        <f t="shared" si="166"/>
        <v xml:space="preserve"> </v>
      </c>
      <c r="AA1374" s="18">
        <f t="shared" si="168"/>
        <v>105</v>
      </c>
      <c r="AB1374" s="18">
        <f t="shared" ca="1" si="169"/>
        <v>96</v>
      </c>
      <c r="AC1374" s="18">
        <f t="shared" ca="1" si="170"/>
        <v>0</v>
      </c>
      <c r="AE1374" s="2" t="b">
        <f t="shared" si="167"/>
        <v>0</v>
      </c>
    </row>
    <row r="1375" spans="1:31" ht="12.75">
      <c r="A1375" s="19">
        <v>15</v>
      </c>
      <c r="B1375" s="20" t="s">
        <v>71</v>
      </c>
      <c r="C1375" s="15"/>
      <c r="D1375" s="15"/>
      <c r="F1375" s="66"/>
      <c r="G1375" s="16"/>
      <c r="Z1375" s="18" t="str">
        <f t="shared" si="166"/>
        <v xml:space="preserve"> </v>
      </c>
      <c r="AA1375" s="18">
        <f t="shared" si="168"/>
        <v>105</v>
      </c>
      <c r="AB1375" s="18">
        <f t="shared" ca="1" si="169"/>
        <v>96</v>
      </c>
      <c r="AC1375" s="18">
        <f t="shared" ca="1" si="170"/>
        <v>0</v>
      </c>
      <c r="AE1375" s="2" t="b">
        <f t="shared" si="167"/>
        <v>0</v>
      </c>
    </row>
    <row r="1376" spans="1:31" ht="12.75">
      <c r="A1376" s="19">
        <v>15</v>
      </c>
      <c r="B1376" s="20" t="s">
        <v>83</v>
      </c>
      <c r="C1376" s="15"/>
      <c r="D1376" s="15"/>
      <c r="F1376" s="66"/>
      <c r="G1376" s="16"/>
      <c r="Z1376" s="18" t="str">
        <f t="shared" si="166"/>
        <v xml:space="preserve"> </v>
      </c>
      <c r="AA1376" s="18">
        <f t="shared" si="168"/>
        <v>105</v>
      </c>
      <c r="AB1376" s="18">
        <f t="shared" ca="1" si="169"/>
        <v>96</v>
      </c>
      <c r="AC1376" s="18">
        <f t="shared" ca="1" si="170"/>
        <v>0</v>
      </c>
      <c r="AE1376" s="2" t="b">
        <f t="shared" si="167"/>
        <v>0</v>
      </c>
    </row>
    <row r="1377" spans="1:31" ht="12.75">
      <c r="A1377" s="19">
        <v>15</v>
      </c>
      <c r="B1377" s="20" t="s">
        <v>95</v>
      </c>
      <c r="C1377" s="15"/>
      <c r="D1377" s="15"/>
      <c r="F1377" s="66"/>
      <c r="G1377" s="16"/>
      <c r="Z1377" s="18" t="str">
        <f t="shared" si="166"/>
        <v xml:space="preserve"> </v>
      </c>
      <c r="AA1377" s="18">
        <f t="shared" si="168"/>
        <v>105</v>
      </c>
      <c r="AB1377" s="18">
        <f t="shared" ca="1" si="169"/>
        <v>96</v>
      </c>
      <c r="AC1377" s="18">
        <f t="shared" ca="1" si="170"/>
        <v>0</v>
      </c>
      <c r="AE1377" s="2" t="b">
        <f t="shared" si="167"/>
        <v>0</v>
      </c>
    </row>
    <row r="1378" spans="1:31" ht="12.75">
      <c r="A1378" s="19">
        <v>15</v>
      </c>
      <c r="B1378" s="20" t="s">
        <v>12</v>
      </c>
      <c r="C1378" s="15"/>
      <c r="D1378" s="15"/>
      <c r="F1378" s="66"/>
      <c r="G1378" s="16"/>
      <c r="Z1378" s="18" t="str">
        <f t="shared" si="166"/>
        <v xml:space="preserve"> </v>
      </c>
      <c r="AA1378" s="18">
        <f t="shared" si="168"/>
        <v>105</v>
      </c>
      <c r="AB1378" s="18">
        <f t="shared" ca="1" si="169"/>
        <v>96</v>
      </c>
      <c r="AC1378" s="18">
        <f t="shared" ca="1" si="170"/>
        <v>0</v>
      </c>
      <c r="AE1378" s="2" t="b">
        <f t="shared" si="167"/>
        <v>0</v>
      </c>
    </row>
    <row r="1379" spans="1:31" ht="12.75">
      <c r="A1379" s="19">
        <v>15</v>
      </c>
      <c r="B1379" s="20" t="s">
        <v>24</v>
      </c>
      <c r="C1379" s="15"/>
      <c r="D1379" s="15"/>
      <c r="F1379" s="66"/>
      <c r="G1379" s="16"/>
      <c r="Z1379" s="18" t="str">
        <f t="shared" si="166"/>
        <v xml:space="preserve"> </v>
      </c>
      <c r="AA1379" s="18">
        <f t="shared" si="168"/>
        <v>105</v>
      </c>
      <c r="AB1379" s="18">
        <f t="shared" ca="1" si="169"/>
        <v>96</v>
      </c>
      <c r="AC1379" s="18">
        <f t="shared" ca="1" si="170"/>
        <v>0</v>
      </c>
      <c r="AE1379" s="2" t="b">
        <f t="shared" si="167"/>
        <v>0</v>
      </c>
    </row>
    <row r="1380" spans="1:31" ht="12.75">
      <c r="A1380" s="19">
        <v>15</v>
      </c>
      <c r="B1380" s="20" t="s">
        <v>36</v>
      </c>
      <c r="C1380" s="15"/>
      <c r="D1380" s="15"/>
      <c r="F1380" s="66"/>
      <c r="G1380" s="16"/>
      <c r="Z1380" s="18" t="str">
        <f t="shared" si="166"/>
        <v xml:space="preserve"> </v>
      </c>
      <c r="AA1380" s="18">
        <f t="shared" si="168"/>
        <v>105</v>
      </c>
      <c r="AB1380" s="18">
        <f t="shared" ca="1" si="169"/>
        <v>96</v>
      </c>
      <c r="AC1380" s="18">
        <f t="shared" ca="1" si="170"/>
        <v>0</v>
      </c>
      <c r="AE1380" s="2" t="b">
        <f t="shared" si="167"/>
        <v>0</v>
      </c>
    </row>
    <row r="1381" spans="1:31" ht="12.75">
      <c r="A1381" s="19">
        <v>15</v>
      </c>
      <c r="B1381" s="20" t="s">
        <v>48</v>
      </c>
      <c r="C1381" s="15"/>
      <c r="D1381" s="15"/>
      <c r="F1381" s="66"/>
      <c r="G1381" s="16"/>
      <c r="Z1381" s="18" t="str">
        <f t="shared" si="166"/>
        <v xml:space="preserve"> </v>
      </c>
      <c r="AA1381" s="18">
        <f t="shared" si="168"/>
        <v>105</v>
      </c>
      <c r="AB1381" s="18">
        <f t="shared" ca="1" si="169"/>
        <v>96</v>
      </c>
      <c r="AC1381" s="18">
        <f t="shared" ca="1" si="170"/>
        <v>0</v>
      </c>
      <c r="AE1381" s="2" t="b">
        <f t="shared" si="167"/>
        <v>0</v>
      </c>
    </row>
    <row r="1382" spans="1:31" ht="12.75">
      <c r="A1382" s="19">
        <v>15</v>
      </c>
      <c r="B1382" s="20" t="s">
        <v>60</v>
      </c>
      <c r="C1382" s="15"/>
      <c r="D1382" s="15"/>
      <c r="F1382" s="66"/>
      <c r="G1382" s="16"/>
      <c r="Z1382" s="18" t="str">
        <f t="shared" si="166"/>
        <v xml:space="preserve"> </v>
      </c>
      <c r="AA1382" s="18">
        <f t="shared" si="168"/>
        <v>106</v>
      </c>
      <c r="AB1382" s="18">
        <f t="shared" ca="1" si="169"/>
        <v>96</v>
      </c>
      <c r="AC1382" s="18">
        <f t="shared" ca="1" si="170"/>
        <v>0</v>
      </c>
      <c r="AE1382" s="2" t="b">
        <f t="shared" si="167"/>
        <v>0</v>
      </c>
    </row>
    <row r="1383" spans="1:31" ht="12.75">
      <c r="A1383" s="19">
        <v>15</v>
      </c>
      <c r="B1383" s="20" t="s">
        <v>72</v>
      </c>
      <c r="C1383" s="15"/>
      <c r="D1383" s="15"/>
      <c r="F1383" s="66"/>
      <c r="G1383" s="16"/>
      <c r="Z1383" s="18" t="str">
        <f t="shared" si="166"/>
        <v xml:space="preserve"> </v>
      </c>
      <c r="AA1383" s="18">
        <f t="shared" si="168"/>
        <v>106</v>
      </c>
      <c r="AB1383" s="18">
        <f t="shared" ca="1" si="169"/>
        <v>96</v>
      </c>
      <c r="AC1383" s="18">
        <f t="shared" ca="1" si="170"/>
        <v>0</v>
      </c>
      <c r="AE1383" s="2" t="b">
        <f t="shared" si="167"/>
        <v>0</v>
      </c>
    </row>
    <row r="1384" spans="1:31" ht="12.75">
      <c r="A1384" s="19">
        <v>15</v>
      </c>
      <c r="B1384" s="20" t="s">
        <v>84</v>
      </c>
      <c r="C1384" s="15"/>
      <c r="D1384" s="15"/>
      <c r="F1384" s="66"/>
      <c r="G1384" s="16"/>
      <c r="Z1384" s="18" t="str">
        <f t="shared" si="166"/>
        <v xml:space="preserve"> </v>
      </c>
      <c r="AA1384" s="18">
        <f t="shared" si="168"/>
        <v>106</v>
      </c>
      <c r="AB1384" s="18">
        <f t="shared" ca="1" si="169"/>
        <v>96</v>
      </c>
      <c r="AC1384" s="18">
        <f t="shared" ca="1" si="170"/>
        <v>0</v>
      </c>
      <c r="AE1384" s="2" t="b">
        <f t="shared" si="167"/>
        <v>0</v>
      </c>
    </row>
    <row r="1385" spans="1:31" ht="12.75">
      <c r="A1385" s="19">
        <v>15</v>
      </c>
      <c r="B1385" s="20" t="s">
        <v>96</v>
      </c>
      <c r="C1385" s="15"/>
      <c r="D1385" s="15"/>
      <c r="F1385" s="66"/>
      <c r="G1385" s="16"/>
      <c r="Z1385" s="18" t="str">
        <f t="shared" si="166"/>
        <v xml:space="preserve"> </v>
      </c>
      <c r="AA1385" s="18">
        <f t="shared" si="168"/>
        <v>106</v>
      </c>
      <c r="AB1385" s="18">
        <f t="shared" ca="1" si="169"/>
        <v>96</v>
      </c>
      <c r="AC1385" s="18">
        <f t="shared" ca="1" si="170"/>
        <v>0</v>
      </c>
      <c r="AE1385" s="2" t="b">
        <f t="shared" si="167"/>
        <v>0</v>
      </c>
    </row>
    <row r="1386" spans="1:31" ht="12.75">
      <c r="A1386" s="19">
        <v>15</v>
      </c>
      <c r="B1386" s="20" t="s">
        <v>13</v>
      </c>
      <c r="C1386" s="15"/>
      <c r="D1386" s="15"/>
      <c r="F1386" s="66"/>
      <c r="G1386" s="16"/>
      <c r="Z1386" s="18" t="str">
        <f t="shared" si="166"/>
        <v xml:space="preserve"> </v>
      </c>
      <c r="AA1386" s="18">
        <f t="shared" si="168"/>
        <v>106</v>
      </c>
      <c r="AB1386" s="18">
        <f t="shared" ca="1" si="169"/>
        <v>96</v>
      </c>
      <c r="AC1386" s="18">
        <f t="shared" ca="1" si="170"/>
        <v>0</v>
      </c>
      <c r="AE1386" s="2" t="b">
        <f t="shared" si="167"/>
        <v>0</v>
      </c>
    </row>
    <row r="1387" spans="1:31" ht="12.75">
      <c r="A1387" s="19">
        <v>15</v>
      </c>
      <c r="B1387" s="20" t="s">
        <v>25</v>
      </c>
      <c r="C1387" s="15"/>
      <c r="D1387" s="15"/>
      <c r="F1387" s="66"/>
      <c r="G1387" s="16"/>
      <c r="Z1387" s="18" t="str">
        <f t="shared" si="166"/>
        <v xml:space="preserve"> </v>
      </c>
      <c r="AA1387" s="18">
        <f t="shared" si="168"/>
        <v>106</v>
      </c>
      <c r="AB1387" s="18">
        <f t="shared" ca="1" si="169"/>
        <v>96</v>
      </c>
      <c r="AC1387" s="18">
        <f t="shared" ca="1" si="170"/>
        <v>0</v>
      </c>
      <c r="AE1387" s="2" t="b">
        <f t="shared" si="167"/>
        <v>0</v>
      </c>
    </row>
    <row r="1388" spans="1:31" ht="12.75">
      <c r="A1388" s="19">
        <v>15</v>
      </c>
      <c r="B1388" s="20" t="s">
        <v>37</v>
      </c>
      <c r="C1388" s="15"/>
      <c r="D1388" s="15"/>
      <c r="F1388" s="66"/>
      <c r="G1388" s="16"/>
      <c r="Z1388" s="18" t="str">
        <f t="shared" si="166"/>
        <v xml:space="preserve"> </v>
      </c>
      <c r="AA1388" s="18">
        <f t="shared" si="168"/>
        <v>106</v>
      </c>
      <c r="AB1388" s="18">
        <f t="shared" ca="1" si="169"/>
        <v>96</v>
      </c>
      <c r="AC1388" s="18">
        <f t="shared" ca="1" si="170"/>
        <v>0</v>
      </c>
      <c r="AE1388" s="2" t="b">
        <f t="shared" si="167"/>
        <v>0</v>
      </c>
    </row>
    <row r="1389" spans="1:31" ht="12.75">
      <c r="A1389" s="19">
        <v>15</v>
      </c>
      <c r="B1389" s="20" t="s">
        <v>49</v>
      </c>
      <c r="C1389" s="15"/>
      <c r="D1389" s="15"/>
      <c r="F1389" s="66"/>
      <c r="G1389" s="16"/>
      <c r="Z1389" s="18" t="str">
        <f t="shared" si="166"/>
        <v xml:space="preserve"> </v>
      </c>
      <c r="AA1389" s="18">
        <f t="shared" si="168"/>
        <v>106</v>
      </c>
      <c r="AB1389" s="18">
        <f t="shared" ca="1" si="169"/>
        <v>96</v>
      </c>
      <c r="AC1389" s="18">
        <f t="shared" ca="1" si="170"/>
        <v>0</v>
      </c>
      <c r="AE1389" s="2" t="b">
        <f t="shared" si="167"/>
        <v>0</v>
      </c>
    </row>
    <row r="1390" spans="1:31" ht="12.75">
      <c r="A1390" s="19">
        <v>15</v>
      </c>
      <c r="B1390" s="20" t="s">
        <v>61</v>
      </c>
      <c r="C1390" s="15"/>
      <c r="D1390" s="15"/>
      <c r="F1390" s="66"/>
      <c r="G1390" s="16"/>
      <c r="Z1390" s="18" t="str">
        <f t="shared" si="166"/>
        <v xml:space="preserve"> </v>
      </c>
      <c r="AA1390" s="18">
        <f t="shared" si="168"/>
        <v>106</v>
      </c>
      <c r="AB1390" s="18">
        <f t="shared" ca="1" si="169"/>
        <v>96</v>
      </c>
      <c r="AC1390" s="18">
        <f t="shared" ca="1" si="170"/>
        <v>0</v>
      </c>
      <c r="AE1390" s="2" t="b">
        <f t="shared" si="167"/>
        <v>0</v>
      </c>
    </row>
    <row r="1391" spans="1:31" ht="12.75">
      <c r="A1391" s="19">
        <v>15</v>
      </c>
      <c r="B1391" s="20" t="s">
        <v>73</v>
      </c>
      <c r="C1391" s="15"/>
      <c r="D1391" s="15"/>
      <c r="F1391" s="66"/>
      <c r="G1391" s="16"/>
      <c r="Z1391" s="18" t="str">
        <f t="shared" si="166"/>
        <v xml:space="preserve"> </v>
      </c>
      <c r="AA1391" s="18">
        <f t="shared" si="168"/>
        <v>106</v>
      </c>
      <c r="AB1391" s="18">
        <f t="shared" ca="1" si="169"/>
        <v>96</v>
      </c>
      <c r="AC1391" s="18">
        <f t="shared" ca="1" si="170"/>
        <v>0</v>
      </c>
      <c r="AE1391" s="2" t="b">
        <f t="shared" si="167"/>
        <v>0</v>
      </c>
    </row>
    <row r="1392" spans="1:31" ht="12.75">
      <c r="A1392" s="19">
        <v>15</v>
      </c>
      <c r="B1392" s="20" t="s">
        <v>85</v>
      </c>
      <c r="C1392" s="15"/>
      <c r="D1392" s="15"/>
      <c r="F1392" s="66"/>
      <c r="G1392" s="16"/>
      <c r="Z1392" s="18" t="str">
        <f t="shared" si="166"/>
        <v xml:space="preserve"> </v>
      </c>
      <c r="AA1392" s="18">
        <f t="shared" si="168"/>
        <v>106</v>
      </c>
      <c r="AB1392" s="18">
        <f t="shared" ca="1" si="169"/>
        <v>96</v>
      </c>
      <c r="AC1392" s="18">
        <f t="shared" ca="1" si="170"/>
        <v>0</v>
      </c>
      <c r="AE1392" s="2" t="b">
        <f t="shared" si="167"/>
        <v>0</v>
      </c>
    </row>
    <row r="1393" spans="1:31" ht="12.75">
      <c r="A1393" s="19">
        <v>15</v>
      </c>
      <c r="B1393" s="20" t="s">
        <v>97</v>
      </c>
      <c r="C1393" s="15"/>
      <c r="D1393" s="15"/>
      <c r="F1393" s="66"/>
      <c r="G1393" s="16"/>
      <c r="Z1393" s="18" t="str">
        <f t="shared" si="166"/>
        <v xml:space="preserve"> </v>
      </c>
      <c r="AA1393" s="18">
        <f t="shared" si="168"/>
        <v>106</v>
      </c>
      <c r="AB1393" s="18">
        <f t="shared" ca="1" si="169"/>
        <v>96</v>
      </c>
      <c r="AC1393" s="18">
        <f t="shared" ca="1" si="170"/>
        <v>0</v>
      </c>
      <c r="AE1393" s="2" t="b">
        <f t="shared" si="167"/>
        <v>0</v>
      </c>
    </row>
    <row r="1394" spans="1:31" ht="12.75">
      <c r="A1394" s="19">
        <v>15</v>
      </c>
      <c r="B1394" s="20" t="s">
        <v>14</v>
      </c>
      <c r="C1394" s="15"/>
      <c r="D1394" s="15"/>
      <c r="F1394" s="66"/>
      <c r="G1394" s="16"/>
      <c r="Z1394" s="18" t="str">
        <f t="shared" si="166"/>
        <v xml:space="preserve"> </v>
      </c>
      <c r="AA1394" s="18">
        <f t="shared" si="168"/>
        <v>106</v>
      </c>
      <c r="AB1394" s="18">
        <f t="shared" ca="1" si="169"/>
        <v>96</v>
      </c>
      <c r="AC1394" s="18">
        <f t="shared" ca="1" si="170"/>
        <v>0</v>
      </c>
      <c r="AE1394" s="2" t="b">
        <f t="shared" si="167"/>
        <v>0</v>
      </c>
    </row>
    <row r="1395" spans="1:31" ht="12.75">
      <c r="A1395" s="19">
        <v>15</v>
      </c>
      <c r="B1395" s="20" t="s">
        <v>26</v>
      </c>
      <c r="C1395" s="15"/>
      <c r="D1395" s="15"/>
      <c r="F1395" s="66"/>
      <c r="G1395" s="16"/>
      <c r="Z1395" s="18" t="str">
        <f t="shared" si="166"/>
        <v xml:space="preserve"> </v>
      </c>
      <c r="AA1395" s="18">
        <f t="shared" si="168"/>
        <v>107</v>
      </c>
      <c r="AB1395" s="18">
        <f t="shared" ca="1" si="169"/>
        <v>96</v>
      </c>
      <c r="AC1395" s="18">
        <f t="shared" ca="1" si="170"/>
        <v>0</v>
      </c>
      <c r="AE1395" s="2" t="b">
        <f t="shared" si="167"/>
        <v>0</v>
      </c>
    </row>
    <row r="1396" spans="1:31" ht="12.75">
      <c r="A1396" s="19">
        <v>15</v>
      </c>
      <c r="B1396" s="20" t="s">
        <v>38</v>
      </c>
      <c r="C1396" s="15"/>
      <c r="D1396" s="15"/>
      <c r="F1396" s="66"/>
      <c r="G1396" s="16"/>
      <c r="Z1396" s="18" t="str">
        <f t="shared" si="166"/>
        <v xml:space="preserve"> </v>
      </c>
      <c r="AA1396" s="18">
        <f t="shared" si="168"/>
        <v>107</v>
      </c>
      <c r="AB1396" s="18">
        <f t="shared" ca="1" si="169"/>
        <v>96</v>
      </c>
      <c r="AC1396" s="18">
        <f t="shared" ca="1" si="170"/>
        <v>0</v>
      </c>
      <c r="AE1396" s="2" t="b">
        <f t="shared" si="167"/>
        <v>0</v>
      </c>
    </row>
    <row r="1397" spans="1:31" ht="12.75">
      <c r="A1397" s="19">
        <v>15</v>
      </c>
      <c r="B1397" s="20" t="s">
        <v>50</v>
      </c>
      <c r="C1397" s="15"/>
      <c r="D1397" s="15"/>
      <c r="F1397" s="66"/>
      <c r="G1397" s="16"/>
      <c r="Z1397" s="18" t="str">
        <f t="shared" si="166"/>
        <v xml:space="preserve"> </v>
      </c>
      <c r="AA1397" s="18">
        <f t="shared" si="168"/>
        <v>107</v>
      </c>
      <c r="AB1397" s="18">
        <f t="shared" ca="1" si="169"/>
        <v>96</v>
      </c>
      <c r="AC1397" s="18">
        <f t="shared" ca="1" si="170"/>
        <v>0</v>
      </c>
      <c r="AE1397" s="2" t="b">
        <f t="shared" si="167"/>
        <v>0</v>
      </c>
    </row>
    <row r="1398" spans="1:31" ht="12.75">
      <c r="A1398" s="19">
        <v>15</v>
      </c>
      <c r="B1398" s="20" t="s">
        <v>62</v>
      </c>
      <c r="C1398" s="15"/>
      <c r="D1398" s="15"/>
      <c r="F1398" s="66"/>
      <c r="G1398" s="16"/>
      <c r="Z1398" s="18" t="str">
        <f t="shared" si="166"/>
        <v xml:space="preserve"> </v>
      </c>
      <c r="AA1398" s="18">
        <f t="shared" si="168"/>
        <v>107</v>
      </c>
      <c r="AB1398" s="18">
        <f t="shared" ca="1" si="169"/>
        <v>96</v>
      </c>
      <c r="AC1398" s="18">
        <f t="shared" ca="1" si="170"/>
        <v>0</v>
      </c>
      <c r="AE1398" s="2" t="b">
        <f t="shared" si="167"/>
        <v>0</v>
      </c>
    </row>
    <row r="1399" spans="1:31" ht="12.75">
      <c r="A1399" s="19">
        <v>15</v>
      </c>
      <c r="B1399" s="20" t="s">
        <v>74</v>
      </c>
      <c r="C1399" s="15"/>
      <c r="D1399" s="15"/>
      <c r="F1399" s="66"/>
      <c r="G1399" s="16"/>
      <c r="Z1399" s="18" t="str">
        <f t="shared" si="166"/>
        <v xml:space="preserve"> </v>
      </c>
      <c r="AA1399" s="18">
        <f t="shared" si="168"/>
        <v>107</v>
      </c>
      <c r="AB1399" s="18">
        <f t="shared" ca="1" si="169"/>
        <v>96</v>
      </c>
      <c r="AC1399" s="18">
        <f t="shared" ca="1" si="170"/>
        <v>0</v>
      </c>
      <c r="AE1399" s="2" t="b">
        <f t="shared" si="167"/>
        <v>0</v>
      </c>
    </row>
    <row r="1400" spans="1:31" ht="12.75">
      <c r="A1400" s="19">
        <v>15</v>
      </c>
      <c r="B1400" s="20" t="s">
        <v>86</v>
      </c>
      <c r="C1400" s="15"/>
      <c r="D1400" s="15"/>
      <c r="F1400" s="66"/>
      <c r="G1400" s="16"/>
      <c r="Z1400" s="18" t="str">
        <f t="shared" si="166"/>
        <v xml:space="preserve"> </v>
      </c>
      <c r="AA1400" s="18">
        <f t="shared" si="168"/>
        <v>107</v>
      </c>
      <c r="AB1400" s="18">
        <f t="shared" ca="1" si="169"/>
        <v>96</v>
      </c>
      <c r="AC1400" s="18">
        <f t="shared" ca="1" si="170"/>
        <v>0</v>
      </c>
      <c r="AE1400" s="2" t="b">
        <f t="shared" si="167"/>
        <v>0</v>
      </c>
    </row>
    <row r="1401" spans="1:31" ht="12.75">
      <c r="A1401" s="19">
        <v>15</v>
      </c>
      <c r="B1401" s="20" t="s">
        <v>98</v>
      </c>
      <c r="C1401" s="15"/>
      <c r="D1401" s="15"/>
      <c r="F1401" s="66"/>
      <c r="G1401" s="16"/>
      <c r="Z1401" s="18" t="str">
        <f t="shared" si="166"/>
        <v xml:space="preserve"> </v>
      </c>
      <c r="AA1401" s="18">
        <f t="shared" si="168"/>
        <v>107</v>
      </c>
      <c r="AB1401" s="18">
        <f t="shared" ca="1" si="169"/>
        <v>96</v>
      </c>
      <c r="AC1401" s="18">
        <f t="shared" ca="1" si="170"/>
        <v>0</v>
      </c>
      <c r="AE1401" s="2" t="b">
        <f t="shared" si="167"/>
        <v>0</v>
      </c>
    </row>
    <row r="1402" spans="1:31" ht="12.75">
      <c r="A1402" s="19">
        <v>15</v>
      </c>
      <c r="B1402" s="20" t="s">
        <v>15</v>
      </c>
      <c r="C1402" s="15"/>
      <c r="D1402" s="15"/>
      <c r="F1402" s="66"/>
      <c r="G1402" s="16"/>
      <c r="Z1402" s="18" t="str">
        <f t="shared" si="166"/>
        <v xml:space="preserve"> </v>
      </c>
      <c r="AA1402" s="18">
        <f t="shared" si="168"/>
        <v>107</v>
      </c>
      <c r="AB1402" s="18">
        <f t="shared" ca="1" si="169"/>
        <v>96</v>
      </c>
      <c r="AC1402" s="18">
        <f t="shared" ca="1" si="170"/>
        <v>0</v>
      </c>
      <c r="AE1402" s="2" t="b">
        <f t="shared" si="167"/>
        <v>0</v>
      </c>
    </row>
    <row r="1403" spans="1:31" ht="12.75">
      <c r="A1403" s="19">
        <v>15</v>
      </c>
      <c r="B1403" s="20" t="s">
        <v>27</v>
      </c>
      <c r="C1403" s="15"/>
      <c r="D1403" s="15"/>
      <c r="F1403" s="66"/>
      <c r="G1403" s="16"/>
      <c r="Z1403" s="18" t="str">
        <f t="shared" si="166"/>
        <v xml:space="preserve"> </v>
      </c>
      <c r="AA1403" s="18">
        <f t="shared" si="168"/>
        <v>107</v>
      </c>
      <c r="AB1403" s="18">
        <f t="shared" ca="1" si="169"/>
        <v>96</v>
      </c>
      <c r="AC1403" s="18">
        <f t="shared" ca="1" si="170"/>
        <v>0</v>
      </c>
      <c r="AE1403" s="2" t="b">
        <f t="shared" si="167"/>
        <v>0</v>
      </c>
    </row>
    <row r="1404" spans="1:31" ht="12.75">
      <c r="A1404" s="19">
        <v>15</v>
      </c>
      <c r="B1404" s="20" t="s">
        <v>39</v>
      </c>
      <c r="C1404" s="15"/>
      <c r="D1404" s="15"/>
      <c r="F1404" s="66"/>
      <c r="G1404" s="16"/>
      <c r="Z1404" s="18" t="str">
        <f t="shared" si="166"/>
        <v xml:space="preserve"> </v>
      </c>
      <c r="AA1404" s="18">
        <f t="shared" si="168"/>
        <v>107</v>
      </c>
      <c r="AB1404" s="18">
        <f t="shared" ca="1" si="169"/>
        <v>96</v>
      </c>
      <c r="AC1404" s="18">
        <f t="shared" ca="1" si="170"/>
        <v>0</v>
      </c>
      <c r="AE1404" s="2" t="b">
        <f t="shared" si="167"/>
        <v>0</v>
      </c>
    </row>
    <row r="1405" spans="1:31" ht="12.75">
      <c r="A1405" s="19">
        <v>15</v>
      </c>
      <c r="B1405" s="20" t="s">
        <v>51</v>
      </c>
      <c r="C1405" s="15"/>
      <c r="D1405" s="15"/>
      <c r="F1405" s="66"/>
      <c r="G1405" s="16"/>
      <c r="Z1405" s="18" t="str">
        <f t="shared" si="166"/>
        <v xml:space="preserve"> </v>
      </c>
      <c r="AA1405" s="18">
        <f t="shared" si="168"/>
        <v>107</v>
      </c>
      <c r="AB1405" s="18">
        <f t="shared" ca="1" si="169"/>
        <v>96</v>
      </c>
      <c r="AC1405" s="18">
        <f t="shared" ca="1" si="170"/>
        <v>0</v>
      </c>
      <c r="AE1405" s="2" t="b">
        <f t="shared" si="167"/>
        <v>0</v>
      </c>
    </row>
    <row r="1406" spans="1:31" ht="12.75">
      <c r="A1406" s="19">
        <v>15</v>
      </c>
      <c r="B1406" s="20" t="s">
        <v>63</v>
      </c>
      <c r="C1406" s="15"/>
      <c r="D1406" s="15"/>
      <c r="F1406" s="66"/>
      <c r="G1406" s="16"/>
      <c r="Z1406" s="18" t="str">
        <f t="shared" si="166"/>
        <v xml:space="preserve"> </v>
      </c>
      <c r="AA1406" s="18">
        <f t="shared" si="168"/>
        <v>107</v>
      </c>
      <c r="AB1406" s="18">
        <f t="shared" ca="1" si="169"/>
        <v>96</v>
      </c>
      <c r="AC1406" s="18">
        <f t="shared" ca="1" si="170"/>
        <v>0</v>
      </c>
      <c r="AE1406" s="2" t="b">
        <f t="shared" si="167"/>
        <v>0</v>
      </c>
    </row>
    <row r="1407" spans="1:31" ht="12.75">
      <c r="A1407" s="19">
        <v>15</v>
      </c>
      <c r="B1407" s="20" t="s">
        <v>75</v>
      </c>
      <c r="C1407" s="15"/>
      <c r="D1407" s="15"/>
      <c r="F1407" s="66"/>
      <c r="G1407" s="16"/>
      <c r="Z1407" s="18" t="str">
        <f t="shared" si="166"/>
        <v xml:space="preserve"> </v>
      </c>
      <c r="AA1407" s="18">
        <f t="shared" si="168"/>
        <v>107</v>
      </c>
      <c r="AB1407" s="18">
        <f t="shared" ca="1" si="169"/>
        <v>96</v>
      </c>
      <c r="AC1407" s="18">
        <f t="shared" ca="1" si="170"/>
        <v>0</v>
      </c>
      <c r="AE1407" s="2" t="b">
        <f t="shared" si="167"/>
        <v>0</v>
      </c>
    </row>
    <row r="1408" spans="1:31" ht="12.75">
      <c r="A1408" s="19">
        <v>15</v>
      </c>
      <c r="B1408" s="20" t="s">
        <v>87</v>
      </c>
      <c r="C1408" s="15"/>
      <c r="D1408" s="15"/>
      <c r="F1408" s="66"/>
      <c r="G1408" s="16"/>
      <c r="Z1408" s="18" t="str">
        <f t="shared" si="166"/>
        <v xml:space="preserve"> </v>
      </c>
      <c r="AA1408" s="18">
        <f t="shared" si="168"/>
        <v>108</v>
      </c>
      <c r="AB1408" s="18">
        <f t="shared" ca="1" si="169"/>
        <v>96</v>
      </c>
      <c r="AC1408" s="18">
        <f t="shared" ca="1" si="170"/>
        <v>0</v>
      </c>
      <c r="AE1408" s="2" t="b">
        <f t="shared" si="167"/>
        <v>0</v>
      </c>
    </row>
    <row r="1409" spans="1:31" ht="12.75">
      <c r="A1409" s="19">
        <v>15</v>
      </c>
      <c r="B1409" s="20" t="s">
        <v>99</v>
      </c>
      <c r="C1409" s="15"/>
      <c r="D1409" s="15"/>
      <c r="F1409" s="66"/>
      <c r="G1409" s="16"/>
      <c r="Z1409" s="18" t="str">
        <f t="shared" si="166"/>
        <v xml:space="preserve"> </v>
      </c>
      <c r="AA1409" s="18">
        <f t="shared" si="168"/>
        <v>108</v>
      </c>
      <c r="AB1409" s="18">
        <f t="shared" ca="1" si="169"/>
        <v>96</v>
      </c>
      <c r="AC1409" s="18">
        <f t="shared" ca="1" si="170"/>
        <v>0</v>
      </c>
      <c r="AE1409" s="2" t="b">
        <f t="shared" si="167"/>
        <v>0</v>
      </c>
    </row>
    <row r="1410" spans="1:31" ht="12.75">
      <c r="A1410" s="19">
        <v>15</v>
      </c>
      <c r="B1410" s="20" t="s">
        <v>16</v>
      </c>
      <c r="C1410" s="15"/>
      <c r="D1410" s="15"/>
      <c r="F1410" s="66"/>
      <c r="G1410" s="16"/>
      <c r="Z1410" s="18" t="str">
        <f t="shared" si="171" ref="Z1410:Z1473">IF(LEN(INDEX($1:$1048576,ROW(),4))&gt;0,INDEX($1:$1048576,ROW(),4)," ")</f>
        <v xml:space="preserve"> </v>
      </c>
      <c r="AA1410" s="18">
        <f t="shared" si="168"/>
        <v>108</v>
      </c>
      <c r="AB1410" s="18">
        <f t="shared" ca="1" si="169"/>
        <v>96</v>
      </c>
      <c r="AC1410" s="18">
        <f t="shared" ca="1" si="170"/>
        <v>0</v>
      </c>
      <c r="AE1410" s="2" t="b">
        <f t="shared" si="167"/>
        <v>0</v>
      </c>
    </row>
    <row r="1411" spans="1:31" ht="12.75">
      <c r="A1411" s="19">
        <v>15</v>
      </c>
      <c r="B1411" s="20" t="s">
        <v>28</v>
      </c>
      <c r="C1411" s="15"/>
      <c r="D1411" s="15"/>
      <c r="F1411" s="66"/>
      <c r="G1411" s="16"/>
      <c r="Z1411" s="18" t="str">
        <f t="shared" si="171"/>
        <v xml:space="preserve"> </v>
      </c>
      <c r="AA1411" s="18">
        <f t="shared" si="168"/>
        <v>108</v>
      </c>
      <c r="AB1411" s="18">
        <f t="shared" ca="1" si="169"/>
        <v>96</v>
      </c>
      <c r="AC1411" s="18">
        <f t="shared" ca="1" si="170"/>
        <v>0</v>
      </c>
      <c r="AE1411" s="2" t="b">
        <f t="shared" si="172" ref="AE1411:AE1474">IF(COUNTBLANK(D1411)=0,A1411)</f>
        <v>0</v>
      </c>
    </row>
    <row r="1412" spans="1:31" ht="12.75">
      <c r="A1412" s="19">
        <v>15</v>
      </c>
      <c r="B1412" s="20" t="s">
        <v>40</v>
      </c>
      <c r="C1412" s="15"/>
      <c r="D1412" s="15"/>
      <c r="F1412" s="66"/>
      <c r="G1412" s="16"/>
      <c r="Z1412" s="18" t="str">
        <f t="shared" si="171"/>
        <v xml:space="preserve"> </v>
      </c>
      <c r="AA1412" s="18">
        <f t="shared" si="173" ref="AA1412:AA1475">CEILING((ROW()-StartRow+1)/PanelHeight,1)-1</f>
        <v>108</v>
      </c>
      <c r="AB1412" s="18">
        <f ca="1" t="shared" si="174" ref="AB1412:AB1475">COUNTBLANK(OFFSET(INDEX($1:$1048576,2,4),AA1412*WellsInPlate,0,WellsInPlate,1))</f>
        <v>96</v>
      </c>
      <c r="AC1412" s="18">
        <f ca="1" t="shared" si="175" ref="AC1412:AC1475">IF(AB1412=WellsInPlate,0,1)</f>
        <v>0</v>
      </c>
      <c r="AE1412" s="2" t="b">
        <f t="shared" si="172"/>
        <v>0</v>
      </c>
    </row>
    <row r="1413" spans="1:31" ht="12.75">
      <c r="A1413" s="19">
        <v>15</v>
      </c>
      <c r="B1413" s="20" t="s">
        <v>52</v>
      </c>
      <c r="C1413" s="15"/>
      <c r="D1413" s="15"/>
      <c r="F1413" s="66"/>
      <c r="G1413" s="16"/>
      <c r="Z1413" s="18" t="str">
        <f t="shared" si="171"/>
        <v xml:space="preserve"> </v>
      </c>
      <c r="AA1413" s="18">
        <f t="shared" si="173"/>
        <v>108</v>
      </c>
      <c r="AB1413" s="18">
        <f t="shared" ca="1" si="174"/>
        <v>96</v>
      </c>
      <c r="AC1413" s="18">
        <f t="shared" ca="1" si="175"/>
        <v>0</v>
      </c>
      <c r="AE1413" s="2" t="b">
        <f t="shared" si="172"/>
        <v>0</v>
      </c>
    </row>
    <row r="1414" spans="1:31" ht="12.75">
      <c r="A1414" s="19">
        <v>15</v>
      </c>
      <c r="B1414" s="20" t="s">
        <v>64</v>
      </c>
      <c r="C1414" s="15"/>
      <c r="D1414" s="15"/>
      <c r="F1414" s="66"/>
      <c r="G1414" s="16"/>
      <c r="Z1414" s="18" t="str">
        <f t="shared" si="171"/>
        <v xml:space="preserve"> </v>
      </c>
      <c r="AA1414" s="18">
        <f t="shared" si="173"/>
        <v>108</v>
      </c>
      <c r="AB1414" s="18">
        <f t="shared" ca="1" si="174"/>
        <v>96</v>
      </c>
      <c r="AC1414" s="18">
        <f t="shared" ca="1" si="175"/>
        <v>0</v>
      </c>
      <c r="AE1414" s="2" t="b">
        <f t="shared" si="172"/>
        <v>0</v>
      </c>
    </row>
    <row r="1415" spans="1:31" ht="12.75">
      <c r="A1415" s="19">
        <v>15</v>
      </c>
      <c r="B1415" s="20" t="s">
        <v>76</v>
      </c>
      <c r="C1415" s="15"/>
      <c r="D1415" s="15"/>
      <c r="F1415" s="66"/>
      <c r="G1415" s="16"/>
      <c r="Z1415" s="18" t="str">
        <f t="shared" si="171"/>
        <v xml:space="preserve"> </v>
      </c>
      <c r="AA1415" s="18">
        <f t="shared" si="173"/>
        <v>108</v>
      </c>
      <c r="AB1415" s="18">
        <f t="shared" ca="1" si="174"/>
        <v>96</v>
      </c>
      <c r="AC1415" s="18">
        <f t="shared" ca="1" si="175"/>
        <v>0</v>
      </c>
      <c r="AE1415" s="2" t="b">
        <f t="shared" si="172"/>
        <v>0</v>
      </c>
    </row>
    <row r="1416" spans="1:31" ht="12.75">
      <c r="A1416" s="19">
        <v>15</v>
      </c>
      <c r="B1416" s="20" t="s">
        <v>88</v>
      </c>
      <c r="C1416" s="15"/>
      <c r="D1416" s="15"/>
      <c r="F1416" s="66"/>
      <c r="G1416" s="16"/>
      <c r="Z1416" s="18" t="str">
        <f t="shared" si="171"/>
        <v xml:space="preserve"> </v>
      </c>
      <c r="AA1416" s="18">
        <f t="shared" si="173"/>
        <v>108</v>
      </c>
      <c r="AB1416" s="18">
        <f t="shared" ca="1" si="174"/>
        <v>96</v>
      </c>
      <c r="AC1416" s="18">
        <f t="shared" ca="1" si="175"/>
        <v>0</v>
      </c>
      <c r="AE1416" s="2" t="b">
        <f t="shared" si="172"/>
        <v>0</v>
      </c>
    </row>
    <row r="1417" spans="1:31" ht="12.75">
      <c r="A1417" s="19">
        <v>15</v>
      </c>
      <c r="B1417" s="20" t="s">
        <v>100</v>
      </c>
      <c r="C1417" s="15"/>
      <c r="D1417" s="15"/>
      <c r="F1417" s="66"/>
      <c r="G1417" s="16"/>
      <c r="Z1417" s="18" t="str">
        <f t="shared" si="171"/>
        <v xml:space="preserve"> </v>
      </c>
      <c r="AA1417" s="18">
        <f t="shared" si="173"/>
        <v>108</v>
      </c>
      <c r="AB1417" s="18">
        <f t="shared" ca="1" si="174"/>
        <v>96</v>
      </c>
      <c r="AC1417" s="18">
        <f t="shared" ca="1" si="175"/>
        <v>0</v>
      </c>
      <c r="AE1417" s="2" t="b">
        <f t="shared" si="172"/>
        <v>0</v>
      </c>
    </row>
    <row r="1418" spans="1:31" ht="12.75">
      <c r="A1418" s="19">
        <v>15</v>
      </c>
      <c r="B1418" s="20" t="s">
        <v>17</v>
      </c>
      <c r="C1418" s="15"/>
      <c r="D1418" s="15"/>
      <c r="F1418" s="66"/>
      <c r="G1418" s="16"/>
      <c r="Z1418" s="18" t="str">
        <f t="shared" si="171"/>
        <v xml:space="preserve"> </v>
      </c>
      <c r="AA1418" s="18">
        <f t="shared" si="173"/>
        <v>108</v>
      </c>
      <c r="AB1418" s="18">
        <f t="shared" ca="1" si="174"/>
        <v>96</v>
      </c>
      <c r="AC1418" s="18">
        <f t="shared" ca="1" si="175"/>
        <v>0</v>
      </c>
      <c r="AE1418" s="2" t="b">
        <f t="shared" si="172"/>
        <v>0</v>
      </c>
    </row>
    <row r="1419" spans="1:31" ht="12.75">
      <c r="A1419" s="19">
        <v>15</v>
      </c>
      <c r="B1419" s="20" t="s">
        <v>29</v>
      </c>
      <c r="C1419" s="15"/>
      <c r="D1419" s="15"/>
      <c r="F1419" s="66"/>
      <c r="G1419" s="16"/>
      <c r="Z1419" s="18" t="str">
        <f t="shared" si="171"/>
        <v xml:space="preserve"> </v>
      </c>
      <c r="AA1419" s="18">
        <f t="shared" si="173"/>
        <v>108</v>
      </c>
      <c r="AB1419" s="18">
        <f t="shared" ca="1" si="174"/>
        <v>96</v>
      </c>
      <c r="AC1419" s="18">
        <f t="shared" ca="1" si="175"/>
        <v>0</v>
      </c>
      <c r="AE1419" s="2" t="b">
        <f t="shared" si="172"/>
        <v>0</v>
      </c>
    </row>
    <row r="1420" spans="1:31" ht="12.75">
      <c r="A1420" s="19">
        <v>15</v>
      </c>
      <c r="B1420" s="20" t="s">
        <v>41</v>
      </c>
      <c r="C1420" s="15"/>
      <c r="D1420" s="15"/>
      <c r="F1420" s="66"/>
      <c r="G1420" s="16"/>
      <c r="Z1420" s="18" t="str">
        <f t="shared" si="171"/>
        <v xml:space="preserve"> </v>
      </c>
      <c r="AA1420" s="18">
        <f t="shared" si="173"/>
        <v>108</v>
      </c>
      <c r="AB1420" s="18">
        <f t="shared" ca="1" si="174"/>
        <v>96</v>
      </c>
      <c r="AC1420" s="18">
        <f t="shared" ca="1" si="175"/>
        <v>0</v>
      </c>
      <c r="AE1420" s="2" t="b">
        <f t="shared" si="172"/>
        <v>0</v>
      </c>
    </row>
    <row r="1421" spans="1:31" ht="12.75">
      <c r="A1421" s="19">
        <v>15</v>
      </c>
      <c r="B1421" s="20" t="s">
        <v>53</v>
      </c>
      <c r="C1421" s="15"/>
      <c r="D1421" s="15"/>
      <c r="F1421" s="66"/>
      <c r="G1421" s="16"/>
      <c r="Z1421" s="18" t="str">
        <f t="shared" si="171"/>
        <v xml:space="preserve"> </v>
      </c>
      <c r="AA1421" s="18">
        <f t="shared" si="173"/>
        <v>109</v>
      </c>
      <c r="AB1421" s="18">
        <f t="shared" ca="1" si="174"/>
        <v>96</v>
      </c>
      <c r="AC1421" s="18">
        <f t="shared" ca="1" si="175"/>
        <v>0</v>
      </c>
      <c r="AE1421" s="2" t="b">
        <f t="shared" si="172"/>
        <v>0</v>
      </c>
    </row>
    <row r="1422" spans="1:31" ht="12.75">
      <c r="A1422" s="19">
        <v>15</v>
      </c>
      <c r="B1422" s="20" t="s">
        <v>65</v>
      </c>
      <c r="C1422" s="15"/>
      <c r="D1422" s="15"/>
      <c r="F1422" s="66"/>
      <c r="G1422" s="16"/>
      <c r="Z1422" s="18" t="str">
        <f t="shared" si="171"/>
        <v xml:space="preserve"> </v>
      </c>
      <c r="AA1422" s="18">
        <f t="shared" si="173"/>
        <v>109</v>
      </c>
      <c r="AB1422" s="18">
        <f t="shared" ca="1" si="174"/>
        <v>96</v>
      </c>
      <c r="AC1422" s="18">
        <f t="shared" ca="1" si="175"/>
        <v>0</v>
      </c>
      <c r="AE1422" s="2" t="b">
        <f t="shared" si="172"/>
        <v>0</v>
      </c>
    </row>
    <row r="1423" spans="1:31" ht="12.75">
      <c r="A1423" s="19">
        <v>15</v>
      </c>
      <c r="B1423" s="20" t="s">
        <v>77</v>
      </c>
      <c r="C1423" s="15"/>
      <c r="D1423" s="15"/>
      <c r="F1423" s="66"/>
      <c r="G1423" s="16"/>
      <c r="Z1423" s="18" t="str">
        <f t="shared" si="171"/>
        <v xml:space="preserve"> </v>
      </c>
      <c r="AA1423" s="18">
        <f t="shared" si="173"/>
        <v>109</v>
      </c>
      <c r="AB1423" s="18">
        <f t="shared" ca="1" si="174"/>
        <v>96</v>
      </c>
      <c r="AC1423" s="18">
        <f t="shared" ca="1" si="175"/>
        <v>0</v>
      </c>
      <c r="AE1423" s="2" t="b">
        <f t="shared" si="172"/>
        <v>0</v>
      </c>
    </row>
    <row r="1424" spans="1:31" ht="12.75">
      <c r="A1424" s="19">
        <v>15</v>
      </c>
      <c r="B1424" s="20" t="s">
        <v>89</v>
      </c>
      <c r="C1424" s="15"/>
      <c r="D1424" s="15"/>
      <c r="F1424" s="66"/>
      <c r="G1424" s="16"/>
      <c r="Z1424" s="18" t="str">
        <f t="shared" si="171"/>
        <v xml:space="preserve"> </v>
      </c>
      <c r="AA1424" s="18">
        <f t="shared" si="173"/>
        <v>109</v>
      </c>
      <c r="AB1424" s="18">
        <f t="shared" ca="1" si="174"/>
        <v>96</v>
      </c>
      <c r="AC1424" s="18">
        <f t="shared" ca="1" si="175"/>
        <v>0</v>
      </c>
      <c r="AE1424" s="2" t="b">
        <f t="shared" si="172"/>
        <v>0</v>
      </c>
    </row>
    <row r="1425" spans="1:31" ht="12.75">
      <c r="A1425" s="19">
        <v>15</v>
      </c>
      <c r="B1425" s="20" t="s">
        <v>101</v>
      </c>
      <c r="C1425" s="15"/>
      <c r="D1425" s="15"/>
      <c r="F1425" s="66"/>
      <c r="G1425" s="16"/>
      <c r="Z1425" s="18" t="str">
        <f t="shared" si="171"/>
        <v xml:space="preserve"> </v>
      </c>
      <c r="AA1425" s="18">
        <f t="shared" si="173"/>
        <v>109</v>
      </c>
      <c r="AB1425" s="18">
        <f t="shared" ca="1" si="174"/>
        <v>96</v>
      </c>
      <c r="AC1425" s="18">
        <f t="shared" ca="1" si="175"/>
        <v>0</v>
      </c>
      <c r="AE1425" s="2" t="b">
        <f t="shared" si="172"/>
        <v>0</v>
      </c>
    </row>
    <row r="1426" spans="1:31" ht="12.75">
      <c r="A1426" s="19">
        <v>15</v>
      </c>
      <c r="B1426" s="20" t="s">
        <v>18</v>
      </c>
      <c r="C1426" s="15"/>
      <c r="D1426" s="15"/>
      <c r="F1426" s="66"/>
      <c r="G1426" s="16"/>
      <c r="Z1426" s="18" t="str">
        <f t="shared" si="171"/>
        <v xml:space="preserve"> </v>
      </c>
      <c r="AA1426" s="18">
        <f t="shared" si="173"/>
        <v>109</v>
      </c>
      <c r="AB1426" s="18">
        <f t="shared" ca="1" si="174"/>
        <v>96</v>
      </c>
      <c r="AC1426" s="18">
        <f t="shared" ca="1" si="175"/>
        <v>0</v>
      </c>
      <c r="AE1426" s="2" t="b">
        <f t="shared" si="172"/>
        <v>0</v>
      </c>
    </row>
    <row r="1427" spans="1:31" ht="12.75">
      <c r="A1427" s="19">
        <v>15</v>
      </c>
      <c r="B1427" s="20" t="s">
        <v>30</v>
      </c>
      <c r="C1427" s="15"/>
      <c r="D1427" s="15"/>
      <c r="F1427" s="66"/>
      <c r="G1427" s="16"/>
      <c r="Z1427" s="18" t="str">
        <f t="shared" si="171"/>
        <v xml:space="preserve"> </v>
      </c>
      <c r="AA1427" s="18">
        <f t="shared" si="173"/>
        <v>109</v>
      </c>
      <c r="AB1427" s="18">
        <f t="shared" ca="1" si="174"/>
        <v>96</v>
      </c>
      <c r="AC1427" s="18">
        <f t="shared" ca="1" si="175"/>
        <v>0</v>
      </c>
      <c r="AE1427" s="2" t="b">
        <f t="shared" si="172"/>
        <v>0</v>
      </c>
    </row>
    <row r="1428" spans="1:31" ht="12.75">
      <c r="A1428" s="19">
        <v>15</v>
      </c>
      <c r="B1428" s="20" t="s">
        <v>42</v>
      </c>
      <c r="C1428" s="15"/>
      <c r="D1428" s="15"/>
      <c r="F1428" s="66"/>
      <c r="G1428" s="16"/>
      <c r="Z1428" s="18" t="str">
        <f t="shared" si="171"/>
        <v xml:space="preserve"> </v>
      </c>
      <c r="AA1428" s="18">
        <f t="shared" si="173"/>
        <v>109</v>
      </c>
      <c r="AB1428" s="18">
        <f t="shared" ca="1" si="174"/>
        <v>96</v>
      </c>
      <c r="AC1428" s="18">
        <f t="shared" ca="1" si="175"/>
        <v>0</v>
      </c>
      <c r="AE1428" s="2" t="b">
        <f t="shared" si="172"/>
        <v>0</v>
      </c>
    </row>
    <row r="1429" spans="1:31" ht="12.75">
      <c r="A1429" s="19">
        <v>15</v>
      </c>
      <c r="B1429" s="20" t="s">
        <v>54</v>
      </c>
      <c r="C1429" s="15"/>
      <c r="D1429" s="15"/>
      <c r="F1429" s="66"/>
      <c r="G1429" s="16"/>
      <c r="Z1429" s="18" t="str">
        <f t="shared" si="171"/>
        <v xml:space="preserve"> </v>
      </c>
      <c r="AA1429" s="18">
        <f t="shared" si="173"/>
        <v>109</v>
      </c>
      <c r="AB1429" s="18">
        <f t="shared" ca="1" si="174"/>
        <v>96</v>
      </c>
      <c r="AC1429" s="18">
        <f t="shared" ca="1" si="175"/>
        <v>0</v>
      </c>
      <c r="AE1429" s="2" t="b">
        <f t="shared" si="172"/>
        <v>0</v>
      </c>
    </row>
    <row r="1430" spans="1:31" ht="12.75">
      <c r="A1430" s="19">
        <v>15</v>
      </c>
      <c r="B1430" s="20" t="s">
        <v>66</v>
      </c>
      <c r="C1430" s="15"/>
      <c r="D1430" s="15"/>
      <c r="F1430" s="66"/>
      <c r="G1430" s="16"/>
      <c r="Z1430" s="18" t="str">
        <f t="shared" si="171"/>
        <v xml:space="preserve"> </v>
      </c>
      <c r="AA1430" s="18">
        <f t="shared" si="173"/>
        <v>109</v>
      </c>
      <c r="AB1430" s="18">
        <f t="shared" ca="1" si="174"/>
        <v>96</v>
      </c>
      <c r="AC1430" s="18">
        <f t="shared" ca="1" si="175"/>
        <v>0</v>
      </c>
      <c r="AE1430" s="2" t="b">
        <f t="shared" si="172"/>
        <v>0</v>
      </c>
    </row>
    <row r="1431" spans="1:31" ht="12.75">
      <c r="A1431" s="19">
        <v>15</v>
      </c>
      <c r="B1431" s="20" t="s">
        <v>78</v>
      </c>
      <c r="C1431" s="15"/>
      <c r="D1431" s="15"/>
      <c r="F1431" s="66"/>
      <c r="G1431" s="16"/>
      <c r="Z1431" s="18" t="str">
        <f t="shared" si="171"/>
        <v xml:space="preserve"> </v>
      </c>
      <c r="AA1431" s="18">
        <f t="shared" si="173"/>
        <v>109</v>
      </c>
      <c r="AB1431" s="18">
        <f t="shared" ca="1" si="174"/>
        <v>96</v>
      </c>
      <c r="AC1431" s="18">
        <f t="shared" ca="1" si="175"/>
        <v>0</v>
      </c>
      <c r="AE1431" s="2" t="b">
        <f t="shared" si="172"/>
        <v>0</v>
      </c>
    </row>
    <row r="1432" spans="1:31" ht="12.75">
      <c r="A1432" s="19">
        <v>15</v>
      </c>
      <c r="B1432" s="20" t="s">
        <v>90</v>
      </c>
      <c r="C1432" s="15"/>
      <c r="D1432" s="15"/>
      <c r="F1432" s="66"/>
      <c r="G1432" s="16"/>
      <c r="Z1432" s="18" t="str">
        <f t="shared" si="171"/>
        <v xml:space="preserve"> </v>
      </c>
      <c r="AA1432" s="18">
        <f t="shared" si="173"/>
        <v>109</v>
      </c>
      <c r="AB1432" s="18">
        <f t="shared" ca="1" si="174"/>
        <v>96</v>
      </c>
      <c r="AC1432" s="18">
        <f t="shared" ca="1" si="175"/>
        <v>0</v>
      </c>
      <c r="AE1432" s="2" t="b">
        <f t="shared" si="172"/>
        <v>0</v>
      </c>
    </row>
    <row r="1433" spans="1:31" ht="12.75">
      <c r="A1433" s="19">
        <v>15</v>
      </c>
      <c r="B1433" s="20" t="s">
        <v>102</v>
      </c>
      <c r="C1433" s="15"/>
      <c r="D1433" s="15"/>
      <c r="F1433" s="66"/>
      <c r="G1433" s="16"/>
      <c r="Z1433" s="18" t="str">
        <f t="shared" si="171"/>
        <v xml:space="preserve"> </v>
      </c>
      <c r="AA1433" s="18">
        <f t="shared" si="173"/>
        <v>109</v>
      </c>
      <c r="AB1433" s="18">
        <f t="shared" ca="1" si="174"/>
        <v>96</v>
      </c>
      <c r="AC1433" s="18">
        <f t="shared" ca="1" si="175"/>
        <v>0</v>
      </c>
      <c r="AE1433" s="2" t="b">
        <f t="shared" si="172"/>
        <v>0</v>
      </c>
    </row>
    <row r="1434" spans="1:31" ht="12.75">
      <c r="A1434" s="19">
        <v>15</v>
      </c>
      <c r="B1434" s="20" t="s">
        <v>19</v>
      </c>
      <c r="C1434" s="15"/>
      <c r="D1434" s="15"/>
      <c r="F1434" s="66"/>
      <c r="G1434" s="16"/>
      <c r="Z1434" s="18" t="str">
        <f t="shared" si="171"/>
        <v xml:space="preserve"> </v>
      </c>
      <c r="AA1434" s="18">
        <f t="shared" si="173"/>
        <v>110</v>
      </c>
      <c r="AB1434" s="18">
        <f t="shared" ca="1" si="174"/>
        <v>96</v>
      </c>
      <c r="AC1434" s="18">
        <f t="shared" ca="1" si="175"/>
        <v>0</v>
      </c>
      <c r="AE1434" s="2" t="b">
        <f t="shared" si="172"/>
        <v>0</v>
      </c>
    </row>
    <row r="1435" spans="1:31" ht="12.75">
      <c r="A1435" s="19">
        <v>15</v>
      </c>
      <c r="B1435" s="20" t="s">
        <v>31</v>
      </c>
      <c r="C1435" s="15"/>
      <c r="D1435" s="15"/>
      <c r="F1435" s="66"/>
      <c r="G1435" s="16"/>
      <c r="Z1435" s="18" t="str">
        <f t="shared" si="171"/>
        <v xml:space="preserve"> </v>
      </c>
      <c r="AA1435" s="18">
        <f t="shared" si="173"/>
        <v>110</v>
      </c>
      <c r="AB1435" s="18">
        <f t="shared" ca="1" si="174"/>
        <v>96</v>
      </c>
      <c r="AC1435" s="18">
        <f t="shared" ca="1" si="175"/>
        <v>0</v>
      </c>
      <c r="AE1435" s="2" t="b">
        <f t="shared" si="172"/>
        <v>0</v>
      </c>
    </row>
    <row r="1436" spans="1:31" ht="12.75">
      <c r="A1436" s="19">
        <v>15</v>
      </c>
      <c r="B1436" s="20" t="s">
        <v>43</v>
      </c>
      <c r="C1436" s="15"/>
      <c r="D1436" s="15"/>
      <c r="F1436" s="66"/>
      <c r="G1436" s="16"/>
      <c r="Z1436" s="18" t="str">
        <f t="shared" si="171"/>
        <v xml:space="preserve"> </v>
      </c>
      <c r="AA1436" s="18">
        <f t="shared" si="173"/>
        <v>110</v>
      </c>
      <c r="AB1436" s="18">
        <f t="shared" ca="1" si="174"/>
        <v>96</v>
      </c>
      <c r="AC1436" s="18">
        <f t="shared" ca="1" si="175"/>
        <v>0</v>
      </c>
      <c r="AE1436" s="2" t="b">
        <f t="shared" si="172"/>
        <v>0</v>
      </c>
    </row>
    <row r="1437" spans="1:31" ht="12.75">
      <c r="A1437" s="19">
        <v>15</v>
      </c>
      <c r="B1437" s="20" t="s">
        <v>55</v>
      </c>
      <c r="C1437" s="15"/>
      <c r="D1437" s="15"/>
      <c r="F1437" s="66"/>
      <c r="G1437" s="16"/>
      <c r="Z1437" s="18" t="str">
        <f t="shared" si="171"/>
        <v xml:space="preserve"> </v>
      </c>
      <c r="AA1437" s="18">
        <f t="shared" si="173"/>
        <v>110</v>
      </c>
      <c r="AB1437" s="18">
        <f t="shared" ca="1" si="174"/>
        <v>96</v>
      </c>
      <c r="AC1437" s="18">
        <f t="shared" ca="1" si="175"/>
        <v>0</v>
      </c>
      <c r="AE1437" s="2" t="b">
        <f t="shared" si="172"/>
        <v>0</v>
      </c>
    </row>
    <row r="1438" spans="1:31" ht="12.75">
      <c r="A1438" s="19">
        <v>15</v>
      </c>
      <c r="B1438" s="20" t="s">
        <v>67</v>
      </c>
      <c r="C1438" s="15"/>
      <c r="D1438" s="15"/>
      <c r="F1438" s="66"/>
      <c r="G1438" s="16"/>
      <c r="Z1438" s="18" t="str">
        <f t="shared" si="171"/>
        <v xml:space="preserve"> </v>
      </c>
      <c r="AA1438" s="18">
        <f t="shared" si="173"/>
        <v>110</v>
      </c>
      <c r="AB1438" s="18">
        <f t="shared" ca="1" si="174"/>
        <v>96</v>
      </c>
      <c r="AC1438" s="18">
        <f t="shared" ca="1" si="175"/>
        <v>0</v>
      </c>
      <c r="AE1438" s="2" t="b">
        <f t="shared" si="172"/>
        <v>0</v>
      </c>
    </row>
    <row r="1439" spans="1:31" ht="12.75">
      <c r="A1439" s="19">
        <v>15</v>
      </c>
      <c r="B1439" s="20" t="s">
        <v>79</v>
      </c>
      <c r="C1439" s="15"/>
      <c r="D1439" s="15"/>
      <c r="F1439" s="66"/>
      <c r="G1439" s="16"/>
      <c r="Z1439" s="18" t="str">
        <f t="shared" si="171"/>
        <v xml:space="preserve"> </v>
      </c>
      <c r="AA1439" s="18">
        <f t="shared" si="173"/>
        <v>110</v>
      </c>
      <c r="AB1439" s="18">
        <f t="shared" ca="1" si="174"/>
        <v>96</v>
      </c>
      <c r="AC1439" s="18">
        <f t="shared" ca="1" si="175"/>
        <v>0</v>
      </c>
      <c r="AE1439" s="2" t="b">
        <f t="shared" si="172"/>
        <v>0</v>
      </c>
    </row>
    <row r="1440" spans="1:31" ht="12.75">
      <c r="A1440" s="19">
        <v>15</v>
      </c>
      <c r="B1440" s="20" t="s">
        <v>91</v>
      </c>
      <c r="C1440" s="15"/>
      <c r="D1440" s="15"/>
      <c r="F1440" s="66"/>
      <c r="G1440" s="16"/>
      <c r="Z1440" s="18" t="str">
        <f t="shared" si="171"/>
        <v xml:space="preserve"> </v>
      </c>
      <c r="AA1440" s="18">
        <f t="shared" si="173"/>
        <v>110</v>
      </c>
      <c r="AB1440" s="18">
        <f t="shared" ca="1" si="174"/>
        <v>96</v>
      </c>
      <c r="AC1440" s="18">
        <f t="shared" ca="1" si="175"/>
        <v>0</v>
      </c>
      <c r="AE1440" s="2" t="b">
        <f t="shared" si="172"/>
        <v>0</v>
      </c>
    </row>
    <row r="1441" spans="1:31" ht="12.75">
      <c r="A1441" s="19">
        <v>15</v>
      </c>
      <c r="B1441" s="20" t="s">
        <v>103</v>
      </c>
      <c r="C1441" s="15"/>
      <c r="D1441" s="15"/>
      <c r="F1441" s="66"/>
      <c r="G1441" s="16"/>
      <c r="Z1441" s="18" t="str">
        <f t="shared" si="171"/>
        <v xml:space="preserve"> </v>
      </c>
      <c r="AA1441" s="18">
        <f t="shared" si="173"/>
        <v>110</v>
      </c>
      <c r="AB1441" s="18">
        <f t="shared" ca="1" si="174"/>
        <v>96</v>
      </c>
      <c r="AC1441" s="18">
        <f t="shared" ca="1" si="175"/>
        <v>0</v>
      </c>
      <c r="AE1441" s="2" t="b">
        <f t="shared" si="172"/>
        <v>0</v>
      </c>
    </row>
    <row r="1442" spans="1:31" ht="12.75">
      <c r="A1442" s="19">
        <v>16</v>
      </c>
      <c r="B1442" s="20" t="s">
        <v>8</v>
      </c>
      <c r="C1442" s="15"/>
      <c r="D1442" s="15"/>
      <c r="F1442" s="66"/>
      <c r="G1442" s="16"/>
      <c r="Z1442" s="18" t="str">
        <f t="shared" si="171"/>
        <v xml:space="preserve"> </v>
      </c>
      <c r="AA1442" s="18">
        <f t="shared" si="173"/>
        <v>110</v>
      </c>
      <c r="AB1442" s="18">
        <f t="shared" ca="1" si="174"/>
        <v>96</v>
      </c>
      <c r="AC1442" s="18">
        <f t="shared" ca="1" si="175"/>
        <v>0</v>
      </c>
      <c r="AE1442" s="2" t="b">
        <f t="shared" si="172"/>
        <v>0</v>
      </c>
    </row>
    <row r="1443" spans="1:31" ht="12.75">
      <c r="A1443" s="19">
        <v>16</v>
      </c>
      <c r="B1443" s="20" t="s">
        <v>20</v>
      </c>
      <c r="C1443" s="15"/>
      <c r="D1443" s="15"/>
      <c r="F1443" s="66"/>
      <c r="G1443" s="16"/>
      <c r="Z1443" s="18" t="str">
        <f t="shared" si="171"/>
        <v xml:space="preserve"> </v>
      </c>
      <c r="AA1443" s="18">
        <f t="shared" si="173"/>
        <v>110</v>
      </c>
      <c r="AB1443" s="18">
        <f t="shared" ca="1" si="174"/>
        <v>96</v>
      </c>
      <c r="AC1443" s="18">
        <f t="shared" ca="1" si="175"/>
        <v>0</v>
      </c>
      <c r="AE1443" s="2" t="b">
        <f t="shared" si="172"/>
        <v>0</v>
      </c>
    </row>
    <row r="1444" spans="1:31" ht="12.75">
      <c r="A1444" s="19">
        <v>16</v>
      </c>
      <c r="B1444" s="20" t="s">
        <v>32</v>
      </c>
      <c r="C1444" s="15"/>
      <c r="D1444" s="15"/>
      <c r="F1444" s="66"/>
      <c r="G1444" s="16"/>
      <c r="Z1444" s="18" t="str">
        <f t="shared" si="171"/>
        <v xml:space="preserve"> </v>
      </c>
      <c r="AA1444" s="18">
        <f t="shared" si="173"/>
        <v>110</v>
      </c>
      <c r="AB1444" s="18">
        <f t="shared" ca="1" si="174"/>
        <v>96</v>
      </c>
      <c r="AC1444" s="18">
        <f t="shared" ca="1" si="175"/>
        <v>0</v>
      </c>
      <c r="AE1444" s="2" t="b">
        <f t="shared" si="172"/>
        <v>0</v>
      </c>
    </row>
    <row r="1445" spans="1:31" ht="12.75">
      <c r="A1445" s="19">
        <v>16</v>
      </c>
      <c r="B1445" s="20" t="s">
        <v>44</v>
      </c>
      <c r="C1445" s="15"/>
      <c r="D1445" s="15"/>
      <c r="F1445" s="66"/>
      <c r="G1445" s="16"/>
      <c r="Z1445" s="18" t="str">
        <f t="shared" si="171"/>
        <v xml:space="preserve"> </v>
      </c>
      <c r="AA1445" s="18">
        <f t="shared" si="173"/>
        <v>110</v>
      </c>
      <c r="AB1445" s="18">
        <f t="shared" ca="1" si="174"/>
        <v>96</v>
      </c>
      <c r="AC1445" s="18">
        <f t="shared" ca="1" si="175"/>
        <v>0</v>
      </c>
      <c r="AE1445" s="2" t="b">
        <f t="shared" si="172"/>
        <v>0</v>
      </c>
    </row>
    <row r="1446" spans="1:31" ht="12.75">
      <c r="A1446" s="19">
        <v>16</v>
      </c>
      <c r="B1446" s="20" t="s">
        <v>56</v>
      </c>
      <c r="C1446" s="15"/>
      <c r="D1446" s="15"/>
      <c r="F1446" s="66"/>
      <c r="G1446" s="16"/>
      <c r="Z1446" s="18" t="str">
        <f t="shared" si="171"/>
        <v xml:space="preserve"> </v>
      </c>
      <c r="AA1446" s="18">
        <f t="shared" si="173"/>
        <v>110</v>
      </c>
      <c r="AB1446" s="18">
        <f t="shared" ca="1" si="174"/>
        <v>96</v>
      </c>
      <c r="AC1446" s="18">
        <f t="shared" ca="1" si="175"/>
        <v>0</v>
      </c>
      <c r="AE1446" s="2" t="b">
        <f t="shared" si="172"/>
        <v>0</v>
      </c>
    </row>
    <row r="1447" spans="1:31" ht="12.75">
      <c r="A1447" s="19">
        <v>16</v>
      </c>
      <c r="B1447" s="20" t="s">
        <v>68</v>
      </c>
      <c r="C1447" s="15"/>
      <c r="D1447" s="15"/>
      <c r="F1447" s="66"/>
      <c r="G1447" s="16"/>
      <c r="Z1447" s="18" t="str">
        <f t="shared" si="171"/>
        <v xml:space="preserve"> </v>
      </c>
      <c r="AA1447" s="18">
        <f t="shared" si="173"/>
        <v>111</v>
      </c>
      <c r="AB1447" s="18">
        <f t="shared" ca="1" si="174"/>
        <v>96</v>
      </c>
      <c r="AC1447" s="18">
        <f t="shared" ca="1" si="175"/>
        <v>0</v>
      </c>
      <c r="AE1447" s="2" t="b">
        <f t="shared" si="172"/>
        <v>0</v>
      </c>
    </row>
    <row r="1448" spans="1:31" ht="12.75">
      <c r="A1448" s="19">
        <v>16</v>
      </c>
      <c r="B1448" s="20" t="s">
        <v>80</v>
      </c>
      <c r="C1448" s="15"/>
      <c r="D1448" s="15"/>
      <c r="F1448" s="66"/>
      <c r="G1448" s="16"/>
      <c r="Z1448" s="18" t="str">
        <f t="shared" si="171"/>
        <v xml:space="preserve"> </v>
      </c>
      <c r="AA1448" s="18">
        <f t="shared" si="173"/>
        <v>111</v>
      </c>
      <c r="AB1448" s="18">
        <f t="shared" ca="1" si="174"/>
        <v>96</v>
      </c>
      <c r="AC1448" s="18">
        <f t="shared" ca="1" si="175"/>
        <v>0</v>
      </c>
      <c r="AE1448" s="2" t="b">
        <f t="shared" si="172"/>
        <v>0</v>
      </c>
    </row>
    <row r="1449" spans="1:31" ht="12.75">
      <c r="A1449" s="19">
        <v>16</v>
      </c>
      <c r="B1449" s="20" t="s">
        <v>92</v>
      </c>
      <c r="C1449" s="15"/>
      <c r="D1449" s="15"/>
      <c r="F1449" s="66"/>
      <c r="G1449" s="16"/>
      <c r="Z1449" s="18" t="str">
        <f t="shared" si="171"/>
        <v xml:space="preserve"> </v>
      </c>
      <c r="AA1449" s="18">
        <f t="shared" si="173"/>
        <v>111</v>
      </c>
      <c r="AB1449" s="18">
        <f t="shared" ca="1" si="174"/>
        <v>96</v>
      </c>
      <c r="AC1449" s="18">
        <f t="shared" ca="1" si="175"/>
        <v>0</v>
      </c>
      <c r="AE1449" s="2" t="b">
        <f t="shared" si="172"/>
        <v>0</v>
      </c>
    </row>
    <row r="1450" spans="1:31" ht="12.75">
      <c r="A1450" s="19">
        <v>16</v>
      </c>
      <c r="B1450" s="20" t="s">
        <v>9</v>
      </c>
      <c r="C1450" s="15"/>
      <c r="D1450" s="15"/>
      <c r="F1450" s="66"/>
      <c r="G1450" s="16"/>
      <c r="Z1450" s="18" t="str">
        <f t="shared" si="171"/>
        <v xml:space="preserve"> </v>
      </c>
      <c r="AA1450" s="18">
        <f t="shared" si="173"/>
        <v>111</v>
      </c>
      <c r="AB1450" s="18">
        <f t="shared" ca="1" si="174"/>
        <v>96</v>
      </c>
      <c r="AC1450" s="18">
        <f t="shared" ca="1" si="175"/>
        <v>0</v>
      </c>
      <c r="AE1450" s="2" t="b">
        <f t="shared" si="172"/>
        <v>0</v>
      </c>
    </row>
    <row r="1451" spans="1:31" ht="12.75">
      <c r="A1451" s="19">
        <v>16</v>
      </c>
      <c r="B1451" s="20" t="s">
        <v>21</v>
      </c>
      <c r="C1451" s="15"/>
      <c r="D1451" s="15"/>
      <c r="F1451" s="66"/>
      <c r="G1451" s="16"/>
      <c r="Z1451" s="18" t="str">
        <f t="shared" si="171"/>
        <v xml:space="preserve"> </v>
      </c>
      <c r="AA1451" s="18">
        <f t="shared" si="173"/>
        <v>111</v>
      </c>
      <c r="AB1451" s="18">
        <f t="shared" ca="1" si="174"/>
        <v>96</v>
      </c>
      <c r="AC1451" s="18">
        <f t="shared" ca="1" si="175"/>
        <v>0</v>
      </c>
      <c r="AE1451" s="2" t="b">
        <f t="shared" si="172"/>
        <v>0</v>
      </c>
    </row>
    <row r="1452" spans="1:31" ht="12.75">
      <c r="A1452" s="19">
        <v>16</v>
      </c>
      <c r="B1452" s="20" t="s">
        <v>33</v>
      </c>
      <c r="C1452" s="15"/>
      <c r="D1452" s="15"/>
      <c r="F1452" s="66"/>
      <c r="G1452" s="16"/>
      <c r="Z1452" s="18" t="str">
        <f t="shared" si="171"/>
        <v xml:space="preserve"> </v>
      </c>
      <c r="AA1452" s="18">
        <f t="shared" si="173"/>
        <v>111</v>
      </c>
      <c r="AB1452" s="18">
        <f t="shared" ca="1" si="174"/>
        <v>96</v>
      </c>
      <c r="AC1452" s="18">
        <f t="shared" ca="1" si="175"/>
        <v>0</v>
      </c>
      <c r="AE1452" s="2" t="b">
        <f t="shared" si="172"/>
        <v>0</v>
      </c>
    </row>
    <row r="1453" spans="1:31" ht="12.75">
      <c r="A1453" s="19">
        <v>16</v>
      </c>
      <c r="B1453" s="20" t="s">
        <v>45</v>
      </c>
      <c r="C1453" s="15"/>
      <c r="D1453" s="15"/>
      <c r="F1453" s="66"/>
      <c r="G1453" s="16"/>
      <c r="Z1453" s="18" t="str">
        <f t="shared" si="171"/>
        <v xml:space="preserve"> </v>
      </c>
      <c r="AA1453" s="18">
        <f t="shared" si="173"/>
        <v>111</v>
      </c>
      <c r="AB1453" s="18">
        <f t="shared" ca="1" si="174"/>
        <v>96</v>
      </c>
      <c r="AC1453" s="18">
        <f t="shared" ca="1" si="175"/>
        <v>0</v>
      </c>
      <c r="AE1453" s="2" t="b">
        <f t="shared" si="172"/>
        <v>0</v>
      </c>
    </row>
    <row r="1454" spans="1:31" ht="12.75">
      <c r="A1454" s="19">
        <v>16</v>
      </c>
      <c r="B1454" s="20" t="s">
        <v>57</v>
      </c>
      <c r="C1454" s="15"/>
      <c r="D1454" s="15"/>
      <c r="F1454" s="66"/>
      <c r="G1454" s="16"/>
      <c r="Z1454" s="18" t="str">
        <f t="shared" si="171"/>
        <v xml:space="preserve"> </v>
      </c>
      <c r="AA1454" s="18">
        <f t="shared" si="173"/>
        <v>111</v>
      </c>
      <c r="AB1454" s="18">
        <f t="shared" ca="1" si="174"/>
        <v>96</v>
      </c>
      <c r="AC1454" s="18">
        <f t="shared" ca="1" si="175"/>
        <v>0</v>
      </c>
      <c r="AE1454" s="2" t="b">
        <f t="shared" si="172"/>
        <v>0</v>
      </c>
    </row>
    <row r="1455" spans="1:31" ht="12.75">
      <c r="A1455" s="19">
        <v>16</v>
      </c>
      <c r="B1455" s="20" t="s">
        <v>69</v>
      </c>
      <c r="C1455" s="15"/>
      <c r="D1455" s="15"/>
      <c r="F1455" s="66"/>
      <c r="G1455" s="16"/>
      <c r="Z1455" s="18" t="str">
        <f t="shared" si="171"/>
        <v xml:space="preserve"> </v>
      </c>
      <c r="AA1455" s="18">
        <f t="shared" si="173"/>
        <v>111</v>
      </c>
      <c r="AB1455" s="18">
        <f t="shared" ca="1" si="174"/>
        <v>96</v>
      </c>
      <c r="AC1455" s="18">
        <f t="shared" ca="1" si="175"/>
        <v>0</v>
      </c>
      <c r="AE1455" s="2" t="b">
        <f t="shared" si="172"/>
        <v>0</v>
      </c>
    </row>
    <row r="1456" spans="1:31" ht="12.75">
      <c r="A1456" s="19">
        <v>16</v>
      </c>
      <c r="B1456" s="20" t="s">
        <v>81</v>
      </c>
      <c r="C1456" s="15"/>
      <c r="D1456" s="15"/>
      <c r="F1456" s="66"/>
      <c r="G1456" s="16"/>
      <c r="Z1456" s="18" t="str">
        <f t="shared" si="171"/>
        <v xml:space="preserve"> </v>
      </c>
      <c r="AA1456" s="18">
        <f t="shared" si="173"/>
        <v>111</v>
      </c>
      <c r="AB1456" s="18">
        <f t="shared" ca="1" si="174"/>
        <v>96</v>
      </c>
      <c r="AC1456" s="18">
        <f t="shared" ca="1" si="175"/>
        <v>0</v>
      </c>
      <c r="AE1456" s="2" t="b">
        <f t="shared" si="172"/>
        <v>0</v>
      </c>
    </row>
    <row r="1457" spans="1:31" ht="12.75">
      <c r="A1457" s="19">
        <v>16</v>
      </c>
      <c r="B1457" s="20" t="s">
        <v>93</v>
      </c>
      <c r="C1457" s="15"/>
      <c r="D1457" s="15"/>
      <c r="F1457" s="66"/>
      <c r="G1457" s="16"/>
      <c r="Z1457" s="18" t="str">
        <f t="shared" si="171"/>
        <v xml:space="preserve"> </v>
      </c>
      <c r="AA1457" s="18">
        <f t="shared" si="173"/>
        <v>111</v>
      </c>
      <c r="AB1457" s="18">
        <f t="shared" ca="1" si="174"/>
        <v>96</v>
      </c>
      <c r="AC1457" s="18">
        <f t="shared" ca="1" si="175"/>
        <v>0</v>
      </c>
      <c r="AE1457" s="2" t="b">
        <f t="shared" si="172"/>
        <v>0</v>
      </c>
    </row>
    <row r="1458" spans="1:31" ht="12.75">
      <c r="A1458" s="19">
        <v>16</v>
      </c>
      <c r="B1458" s="20" t="s">
        <v>10</v>
      </c>
      <c r="C1458" s="15"/>
      <c r="D1458" s="15"/>
      <c r="F1458" s="66"/>
      <c r="G1458" s="16"/>
      <c r="Z1458" s="18" t="str">
        <f t="shared" si="171"/>
        <v xml:space="preserve"> </v>
      </c>
      <c r="AA1458" s="18">
        <f t="shared" si="173"/>
        <v>111</v>
      </c>
      <c r="AB1458" s="18">
        <f t="shared" ca="1" si="174"/>
        <v>96</v>
      </c>
      <c r="AC1458" s="18">
        <f t="shared" ca="1" si="175"/>
        <v>0</v>
      </c>
      <c r="AE1458" s="2" t="b">
        <f t="shared" si="172"/>
        <v>0</v>
      </c>
    </row>
    <row r="1459" spans="1:31" ht="12.75">
      <c r="A1459" s="19">
        <v>16</v>
      </c>
      <c r="B1459" s="20" t="s">
        <v>22</v>
      </c>
      <c r="C1459" s="15"/>
      <c r="D1459" s="15"/>
      <c r="F1459" s="66"/>
      <c r="G1459" s="16"/>
      <c r="Z1459" s="18" t="str">
        <f t="shared" si="171"/>
        <v xml:space="preserve"> </v>
      </c>
      <c r="AA1459" s="18">
        <f t="shared" si="173"/>
        <v>111</v>
      </c>
      <c r="AB1459" s="18">
        <f t="shared" ca="1" si="174"/>
        <v>96</v>
      </c>
      <c r="AC1459" s="18">
        <f t="shared" ca="1" si="175"/>
        <v>0</v>
      </c>
      <c r="AE1459" s="2" t="b">
        <f t="shared" si="172"/>
        <v>0</v>
      </c>
    </row>
    <row r="1460" spans="1:31" ht="12.75">
      <c r="A1460" s="19">
        <v>16</v>
      </c>
      <c r="B1460" s="20" t="s">
        <v>34</v>
      </c>
      <c r="C1460" s="15"/>
      <c r="D1460" s="15"/>
      <c r="F1460" s="66"/>
      <c r="G1460" s="16"/>
      <c r="Z1460" s="18" t="str">
        <f t="shared" si="171"/>
        <v xml:space="preserve"> </v>
      </c>
      <c r="AA1460" s="18">
        <f t="shared" si="173"/>
        <v>112</v>
      </c>
      <c r="AB1460" s="18">
        <f t="shared" ca="1" si="174"/>
        <v>96</v>
      </c>
      <c r="AC1460" s="18">
        <f t="shared" ca="1" si="175"/>
        <v>0</v>
      </c>
      <c r="AE1460" s="2" t="b">
        <f t="shared" si="172"/>
        <v>0</v>
      </c>
    </row>
    <row r="1461" spans="1:31" ht="12.75">
      <c r="A1461" s="19">
        <v>16</v>
      </c>
      <c r="B1461" s="20" t="s">
        <v>46</v>
      </c>
      <c r="C1461" s="15"/>
      <c r="D1461" s="15"/>
      <c r="F1461" s="66"/>
      <c r="G1461" s="16"/>
      <c r="Z1461" s="18" t="str">
        <f t="shared" si="171"/>
        <v xml:space="preserve"> </v>
      </c>
      <c r="AA1461" s="18">
        <f t="shared" si="173"/>
        <v>112</v>
      </c>
      <c r="AB1461" s="18">
        <f t="shared" ca="1" si="174"/>
        <v>96</v>
      </c>
      <c r="AC1461" s="18">
        <f t="shared" ca="1" si="175"/>
        <v>0</v>
      </c>
      <c r="AE1461" s="2" t="b">
        <f t="shared" si="172"/>
        <v>0</v>
      </c>
    </row>
    <row r="1462" spans="1:31" ht="12.75">
      <c r="A1462" s="19">
        <v>16</v>
      </c>
      <c r="B1462" s="20" t="s">
        <v>58</v>
      </c>
      <c r="C1462" s="15"/>
      <c r="D1462" s="15"/>
      <c r="F1462" s="66"/>
      <c r="G1462" s="16"/>
      <c r="Z1462" s="18" t="str">
        <f t="shared" si="171"/>
        <v xml:space="preserve"> </v>
      </c>
      <c r="AA1462" s="18">
        <f t="shared" si="173"/>
        <v>112</v>
      </c>
      <c r="AB1462" s="18">
        <f t="shared" ca="1" si="174"/>
        <v>96</v>
      </c>
      <c r="AC1462" s="18">
        <f t="shared" ca="1" si="175"/>
        <v>0</v>
      </c>
      <c r="AE1462" s="2" t="b">
        <f t="shared" si="172"/>
        <v>0</v>
      </c>
    </row>
    <row r="1463" spans="1:31" ht="12.75">
      <c r="A1463" s="19">
        <v>16</v>
      </c>
      <c r="B1463" s="20" t="s">
        <v>70</v>
      </c>
      <c r="C1463" s="15"/>
      <c r="D1463" s="15"/>
      <c r="F1463" s="66"/>
      <c r="G1463" s="16"/>
      <c r="Z1463" s="18" t="str">
        <f t="shared" si="171"/>
        <v xml:space="preserve"> </v>
      </c>
      <c r="AA1463" s="18">
        <f t="shared" si="173"/>
        <v>112</v>
      </c>
      <c r="AB1463" s="18">
        <f t="shared" ca="1" si="174"/>
        <v>96</v>
      </c>
      <c r="AC1463" s="18">
        <f t="shared" ca="1" si="175"/>
        <v>0</v>
      </c>
      <c r="AE1463" s="2" t="b">
        <f t="shared" si="172"/>
        <v>0</v>
      </c>
    </row>
    <row r="1464" spans="1:31" ht="12.75">
      <c r="A1464" s="19">
        <v>16</v>
      </c>
      <c r="B1464" s="20" t="s">
        <v>82</v>
      </c>
      <c r="C1464" s="15"/>
      <c r="D1464" s="15"/>
      <c r="F1464" s="66"/>
      <c r="G1464" s="16"/>
      <c r="Z1464" s="18" t="str">
        <f t="shared" si="171"/>
        <v xml:space="preserve"> </v>
      </c>
      <c r="AA1464" s="18">
        <f t="shared" si="173"/>
        <v>112</v>
      </c>
      <c r="AB1464" s="18">
        <f t="shared" ca="1" si="174"/>
        <v>96</v>
      </c>
      <c r="AC1464" s="18">
        <f t="shared" ca="1" si="175"/>
        <v>0</v>
      </c>
      <c r="AE1464" s="2" t="b">
        <f t="shared" si="172"/>
        <v>0</v>
      </c>
    </row>
    <row r="1465" spans="1:31" ht="12.75">
      <c r="A1465" s="19">
        <v>16</v>
      </c>
      <c r="B1465" s="20" t="s">
        <v>94</v>
      </c>
      <c r="C1465" s="15"/>
      <c r="D1465" s="15"/>
      <c r="F1465" s="66"/>
      <c r="G1465" s="16"/>
      <c r="Z1465" s="18" t="str">
        <f t="shared" si="171"/>
        <v xml:space="preserve"> </v>
      </c>
      <c r="AA1465" s="18">
        <f t="shared" si="173"/>
        <v>112</v>
      </c>
      <c r="AB1465" s="18">
        <f t="shared" ca="1" si="174"/>
        <v>96</v>
      </c>
      <c r="AC1465" s="18">
        <f t="shared" ca="1" si="175"/>
        <v>0</v>
      </c>
      <c r="AE1465" s="2" t="b">
        <f t="shared" si="172"/>
        <v>0</v>
      </c>
    </row>
    <row r="1466" spans="1:31" ht="12.75">
      <c r="A1466" s="19">
        <v>16</v>
      </c>
      <c r="B1466" s="20" t="s">
        <v>11</v>
      </c>
      <c r="C1466" s="15"/>
      <c r="D1466" s="15"/>
      <c r="F1466" s="66"/>
      <c r="G1466" s="16"/>
      <c r="Z1466" s="18" t="str">
        <f t="shared" si="171"/>
        <v xml:space="preserve"> </v>
      </c>
      <c r="AA1466" s="18">
        <f t="shared" si="173"/>
        <v>112</v>
      </c>
      <c r="AB1466" s="18">
        <f t="shared" ca="1" si="174"/>
        <v>96</v>
      </c>
      <c r="AC1466" s="18">
        <f t="shared" ca="1" si="175"/>
        <v>0</v>
      </c>
      <c r="AE1466" s="2" t="b">
        <f t="shared" si="172"/>
        <v>0</v>
      </c>
    </row>
    <row r="1467" spans="1:31" ht="12.75">
      <c r="A1467" s="19">
        <v>16</v>
      </c>
      <c r="B1467" s="20" t="s">
        <v>23</v>
      </c>
      <c r="C1467" s="15"/>
      <c r="D1467" s="15"/>
      <c r="F1467" s="66"/>
      <c r="G1467" s="16"/>
      <c r="Z1467" s="18" t="str">
        <f t="shared" si="171"/>
        <v xml:space="preserve"> </v>
      </c>
      <c r="AA1467" s="18">
        <f t="shared" si="173"/>
        <v>112</v>
      </c>
      <c r="AB1467" s="18">
        <f t="shared" ca="1" si="174"/>
        <v>96</v>
      </c>
      <c r="AC1467" s="18">
        <f t="shared" ca="1" si="175"/>
        <v>0</v>
      </c>
      <c r="AE1467" s="2" t="b">
        <f t="shared" si="172"/>
        <v>0</v>
      </c>
    </row>
    <row r="1468" spans="1:31" ht="12.75">
      <c r="A1468" s="19">
        <v>16</v>
      </c>
      <c r="B1468" s="20" t="s">
        <v>35</v>
      </c>
      <c r="C1468" s="15"/>
      <c r="D1468" s="15"/>
      <c r="F1468" s="66"/>
      <c r="G1468" s="16"/>
      <c r="Z1468" s="18" t="str">
        <f t="shared" si="171"/>
        <v xml:space="preserve"> </v>
      </c>
      <c r="AA1468" s="18">
        <f t="shared" si="173"/>
        <v>112</v>
      </c>
      <c r="AB1468" s="18">
        <f t="shared" ca="1" si="174"/>
        <v>96</v>
      </c>
      <c r="AC1468" s="18">
        <f t="shared" ca="1" si="175"/>
        <v>0</v>
      </c>
      <c r="AE1468" s="2" t="b">
        <f t="shared" si="172"/>
        <v>0</v>
      </c>
    </row>
    <row r="1469" spans="1:31" ht="12.75">
      <c r="A1469" s="19">
        <v>16</v>
      </c>
      <c r="B1469" s="20" t="s">
        <v>47</v>
      </c>
      <c r="C1469" s="15"/>
      <c r="D1469" s="15"/>
      <c r="F1469" s="66"/>
      <c r="G1469" s="16"/>
      <c r="Z1469" s="18" t="str">
        <f t="shared" si="171"/>
        <v xml:space="preserve"> </v>
      </c>
      <c r="AA1469" s="18">
        <f t="shared" si="173"/>
        <v>112</v>
      </c>
      <c r="AB1469" s="18">
        <f t="shared" ca="1" si="174"/>
        <v>96</v>
      </c>
      <c r="AC1469" s="18">
        <f t="shared" ca="1" si="175"/>
        <v>0</v>
      </c>
      <c r="AE1469" s="2" t="b">
        <f t="shared" si="172"/>
        <v>0</v>
      </c>
    </row>
    <row r="1470" spans="1:31" ht="12.75">
      <c r="A1470" s="19">
        <v>16</v>
      </c>
      <c r="B1470" s="20" t="s">
        <v>59</v>
      </c>
      <c r="C1470" s="15"/>
      <c r="D1470" s="15"/>
      <c r="F1470" s="66"/>
      <c r="G1470" s="16"/>
      <c r="Z1470" s="18" t="str">
        <f t="shared" si="171"/>
        <v xml:space="preserve"> </v>
      </c>
      <c r="AA1470" s="18">
        <f t="shared" si="173"/>
        <v>112</v>
      </c>
      <c r="AB1470" s="18">
        <f t="shared" ca="1" si="174"/>
        <v>96</v>
      </c>
      <c r="AC1470" s="18">
        <f t="shared" ca="1" si="175"/>
        <v>0</v>
      </c>
      <c r="AE1470" s="2" t="b">
        <f t="shared" si="172"/>
        <v>0</v>
      </c>
    </row>
    <row r="1471" spans="1:31" ht="12.75">
      <c r="A1471" s="19">
        <v>16</v>
      </c>
      <c r="B1471" s="20" t="s">
        <v>71</v>
      </c>
      <c r="C1471" s="15"/>
      <c r="D1471" s="15"/>
      <c r="F1471" s="66"/>
      <c r="G1471" s="16"/>
      <c r="Z1471" s="18" t="str">
        <f t="shared" si="171"/>
        <v xml:space="preserve"> </v>
      </c>
      <c r="AA1471" s="18">
        <f t="shared" si="173"/>
        <v>112</v>
      </c>
      <c r="AB1471" s="18">
        <f t="shared" ca="1" si="174"/>
        <v>96</v>
      </c>
      <c r="AC1471" s="18">
        <f t="shared" ca="1" si="175"/>
        <v>0</v>
      </c>
      <c r="AE1471" s="2" t="b">
        <f t="shared" si="172"/>
        <v>0</v>
      </c>
    </row>
    <row r="1472" spans="1:31" ht="12.75">
      <c r="A1472" s="19">
        <v>16</v>
      </c>
      <c r="B1472" s="20" t="s">
        <v>83</v>
      </c>
      <c r="C1472" s="15"/>
      <c r="D1472" s="15"/>
      <c r="F1472" s="66"/>
      <c r="G1472" s="16"/>
      <c r="Z1472" s="18" t="str">
        <f t="shared" si="171"/>
        <v xml:space="preserve"> </v>
      </c>
      <c r="AA1472" s="18">
        <f t="shared" si="173"/>
        <v>112</v>
      </c>
      <c r="AB1472" s="18">
        <f t="shared" ca="1" si="174"/>
        <v>96</v>
      </c>
      <c r="AC1472" s="18">
        <f t="shared" ca="1" si="175"/>
        <v>0</v>
      </c>
      <c r="AE1472" s="2" t="b">
        <f t="shared" si="172"/>
        <v>0</v>
      </c>
    </row>
    <row r="1473" spans="1:31" ht="12.75">
      <c r="A1473" s="19">
        <v>16</v>
      </c>
      <c r="B1473" s="20" t="s">
        <v>95</v>
      </c>
      <c r="C1473" s="15"/>
      <c r="D1473" s="15"/>
      <c r="F1473" s="66"/>
      <c r="G1473" s="16"/>
      <c r="Z1473" s="18" t="str">
        <f t="shared" si="171"/>
        <v xml:space="preserve"> </v>
      </c>
      <c r="AA1473" s="18">
        <f t="shared" si="173"/>
        <v>113</v>
      </c>
      <c r="AB1473" s="18">
        <f t="shared" ca="1" si="174"/>
        <v>96</v>
      </c>
      <c r="AC1473" s="18">
        <f t="shared" ca="1" si="175"/>
        <v>0</v>
      </c>
      <c r="AE1473" s="2" t="b">
        <f t="shared" si="172"/>
        <v>0</v>
      </c>
    </row>
    <row r="1474" spans="1:31" ht="12.75">
      <c r="A1474" s="19">
        <v>16</v>
      </c>
      <c r="B1474" s="20" t="s">
        <v>12</v>
      </c>
      <c r="C1474" s="15"/>
      <c r="D1474" s="15"/>
      <c r="F1474" s="66"/>
      <c r="G1474" s="16"/>
      <c r="Z1474" s="18" t="str">
        <f t="shared" si="176" ref="Z1474:Z1537">IF(LEN(INDEX($1:$1048576,ROW(),4))&gt;0,INDEX($1:$1048576,ROW(),4)," ")</f>
        <v xml:space="preserve"> </v>
      </c>
      <c r="AA1474" s="18">
        <f t="shared" si="173"/>
        <v>113</v>
      </c>
      <c r="AB1474" s="18">
        <f t="shared" ca="1" si="174"/>
        <v>96</v>
      </c>
      <c r="AC1474" s="18">
        <f t="shared" ca="1" si="175"/>
        <v>0</v>
      </c>
      <c r="AE1474" s="2" t="b">
        <f t="shared" si="172"/>
        <v>0</v>
      </c>
    </row>
    <row r="1475" spans="1:31" ht="12.75">
      <c r="A1475" s="19">
        <v>16</v>
      </c>
      <c r="B1475" s="20" t="s">
        <v>24</v>
      </c>
      <c r="C1475" s="15"/>
      <c r="D1475" s="15"/>
      <c r="F1475" s="66"/>
      <c r="G1475" s="16"/>
      <c r="Z1475" s="18" t="str">
        <f t="shared" si="176"/>
        <v xml:space="preserve"> </v>
      </c>
      <c r="AA1475" s="18">
        <f t="shared" si="173"/>
        <v>113</v>
      </c>
      <c r="AB1475" s="18">
        <f t="shared" ca="1" si="174"/>
        <v>96</v>
      </c>
      <c r="AC1475" s="18">
        <f t="shared" ca="1" si="175"/>
        <v>0</v>
      </c>
      <c r="AE1475" s="2" t="b">
        <f t="shared" si="177" ref="AE1475:AE1538">IF(COUNTBLANK(D1475)=0,A1475)</f>
        <v>0</v>
      </c>
    </row>
    <row r="1476" spans="1:31" ht="12.75">
      <c r="A1476" s="19">
        <v>16</v>
      </c>
      <c r="B1476" s="20" t="s">
        <v>36</v>
      </c>
      <c r="C1476" s="15"/>
      <c r="D1476" s="15"/>
      <c r="F1476" s="66"/>
      <c r="G1476" s="16"/>
      <c r="Z1476" s="18" t="str">
        <f t="shared" si="176"/>
        <v xml:space="preserve"> </v>
      </c>
      <c r="AA1476" s="18">
        <f t="shared" si="178" ref="AA1476:AA1539">CEILING((ROW()-StartRow+1)/PanelHeight,1)-1</f>
        <v>113</v>
      </c>
      <c r="AB1476" s="18">
        <f ca="1" t="shared" si="179" ref="AB1476:AB1539">COUNTBLANK(OFFSET(INDEX($1:$1048576,2,4),AA1476*WellsInPlate,0,WellsInPlate,1))</f>
        <v>96</v>
      </c>
      <c r="AC1476" s="18">
        <f ca="1" t="shared" si="180" ref="AC1476:AC1539">IF(AB1476=WellsInPlate,0,1)</f>
        <v>0</v>
      </c>
      <c r="AE1476" s="2" t="b">
        <f t="shared" si="177"/>
        <v>0</v>
      </c>
    </row>
    <row r="1477" spans="1:31" ht="12.75">
      <c r="A1477" s="19">
        <v>16</v>
      </c>
      <c r="B1477" s="20" t="s">
        <v>48</v>
      </c>
      <c r="C1477" s="15"/>
      <c r="D1477" s="15"/>
      <c r="F1477" s="66"/>
      <c r="G1477" s="16"/>
      <c r="Z1477" s="18" t="str">
        <f t="shared" si="176"/>
        <v xml:space="preserve"> </v>
      </c>
      <c r="AA1477" s="18">
        <f t="shared" si="178"/>
        <v>113</v>
      </c>
      <c r="AB1477" s="18">
        <f t="shared" ca="1" si="179"/>
        <v>96</v>
      </c>
      <c r="AC1477" s="18">
        <f t="shared" ca="1" si="180"/>
        <v>0</v>
      </c>
      <c r="AE1477" s="2" t="b">
        <f t="shared" si="177"/>
        <v>0</v>
      </c>
    </row>
    <row r="1478" spans="1:31" ht="12.75">
      <c r="A1478" s="19">
        <v>16</v>
      </c>
      <c r="B1478" s="20" t="s">
        <v>60</v>
      </c>
      <c r="C1478" s="15"/>
      <c r="D1478" s="15"/>
      <c r="F1478" s="66"/>
      <c r="G1478" s="16"/>
      <c r="Z1478" s="18" t="str">
        <f t="shared" si="176"/>
        <v xml:space="preserve"> </v>
      </c>
      <c r="AA1478" s="18">
        <f t="shared" si="178"/>
        <v>113</v>
      </c>
      <c r="AB1478" s="18">
        <f t="shared" ca="1" si="179"/>
        <v>96</v>
      </c>
      <c r="AC1478" s="18">
        <f t="shared" ca="1" si="180"/>
        <v>0</v>
      </c>
      <c r="AE1478" s="2" t="b">
        <f t="shared" si="177"/>
        <v>0</v>
      </c>
    </row>
    <row r="1479" spans="1:31" ht="12.75">
      <c r="A1479" s="19">
        <v>16</v>
      </c>
      <c r="B1479" s="20" t="s">
        <v>72</v>
      </c>
      <c r="C1479" s="15"/>
      <c r="D1479" s="15"/>
      <c r="F1479" s="66"/>
      <c r="G1479" s="16"/>
      <c r="Z1479" s="18" t="str">
        <f t="shared" si="176"/>
        <v xml:space="preserve"> </v>
      </c>
      <c r="AA1479" s="18">
        <f t="shared" si="178"/>
        <v>113</v>
      </c>
      <c r="AB1479" s="18">
        <f t="shared" ca="1" si="179"/>
        <v>96</v>
      </c>
      <c r="AC1479" s="18">
        <f t="shared" ca="1" si="180"/>
        <v>0</v>
      </c>
      <c r="AE1479" s="2" t="b">
        <f t="shared" si="177"/>
        <v>0</v>
      </c>
    </row>
    <row r="1480" spans="1:31" ht="12.75">
      <c r="A1480" s="19">
        <v>16</v>
      </c>
      <c r="B1480" s="20" t="s">
        <v>84</v>
      </c>
      <c r="C1480" s="15"/>
      <c r="D1480" s="15"/>
      <c r="F1480" s="66"/>
      <c r="G1480" s="16"/>
      <c r="Z1480" s="18" t="str">
        <f t="shared" si="176"/>
        <v xml:space="preserve"> </v>
      </c>
      <c r="AA1480" s="18">
        <f t="shared" si="178"/>
        <v>113</v>
      </c>
      <c r="AB1480" s="18">
        <f t="shared" ca="1" si="179"/>
        <v>96</v>
      </c>
      <c r="AC1480" s="18">
        <f t="shared" ca="1" si="180"/>
        <v>0</v>
      </c>
      <c r="AE1480" s="2" t="b">
        <f t="shared" si="177"/>
        <v>0</v>
      </c>
    </row>
    <row r="1481" spans="1:31" ht="12.75">
      <c r="A1481" s="19">
        <v>16</v>
      </c>
      <c r="B1481" s="20" t="s">
        <v>96</v>
      </c>
      <c r="C1481" s="15"/>
      <c r="D1481" s="15"/>
      <c r="F1481" s="66"/>
      <c r="G1481" s="16"/>
      <c r="Z1481" s="18" t="str">
        <f t="shared" si="176"/>
        <v xml:space="preserve"> </v>
      </c>
      <c r="AA1481" s="18">
        <f t="shared" si="178"/>
        <v>113</v>
      </c>
      <c r="AB1481" s="18">
        <f t="shared" ca="1" si="179"/>
        <v>96</v>
      </c>
      <c r="AC1481" s="18">
        <f t="shared" ca="1" si="180"/>
        <v>0</v>
      </c>
      <c r="AE1481" s="2" t="b">
        <f t="shared" si="177"/>
        <v>0</v>
      </c>
    </row>
    <row r="1482" spans="1:31" ht="12.75">
      <c r="A1482" s="19">
        <v>16</v>
      </c>
      <c r="B1482" s="20" t="s">
        <v>13</v>
      </c>
      <c r="C1482" s="15"/>
      <c r="D1482" s="15"/>
      <c r="F1482" s="66"/>
      <c r="G1482" s="16"/>
      <c r="Z1482" s="18" t="str">
        <f t="shared" si="176"/>
        <v xml:space="preserve"> </v>
      </c>
      <c r="AA1482" s="18">
        <f t="shared" si="178"/>
        <v>113</v>
      </c>
      <c r="AB1482" s="18">
        <f t="shared" ca="1" si="179"/>
        <v>96</v>
      </c>
      <c r="AC1482" s="18">
        <f t="shared" ca="1" si="180"/>
        <v>0</v>
      </c>
      <c r="AE1482" s="2" t="b">
        <f t="shared" si="177"/>
        <v>0</v>
      </c>
    </row>
    <row r="1483" spans="1:31" ht="12.75">
      <c r="A1483" s="19">
        <v>16</v>
      </c>
      <c r="B1483" s="20" t="s">
        <v>25</v>
      </c>
      <c r="C1483" s="15"/>
      <c r="D1483" s="15"/>
      <c r="F1483" s="66"/>
      <c r="G1483" s="16"/>
      <c r="Z1483" s="18" t="str">
        <f t="shared" si="176"/>
        <v xml:space="preserve"> </v>
      </c>
      <c r="AA1483" s="18">
        <f t="shared" si="178"/>
        <v>113</v>
      </c>
      <c r="AB1483" s="18">
        <f t="shared" ca="1" si="179"/>
        <v>96</v>
      </c>
      <c r="AC1483" s="18">
        <f t="shared" ca="1" si="180"/>
        <v>0</v>
      </c>
      <c r="AE1483" s="2" t="b">
        <f t="shared" si="177"/>
        <v>0</v>
      </c>
    </row>
    <row r="1484" spans="1:31" ht="12.75">
      <c r="A1484" s="19">
        <v>16</v>
      </c>
      <c r="B1484" s="20" t="s">
        <v>37</v>
      </c>
      <c r="C1484" s="15"/>
      <c r="D1484" s="15"/>
      <c r="F1484" s="66"/>
      <c r="G1484" s="16"/>
      <c r="Z1484" s="18" t="str">
        <f t="shared" si="176"/>
        <v xml:space="preserve"> </v>
      </c>
      <c r="AA1484" s="18">
        <f t="shared" si="178"/>
        <v>113</v>
      </c>
      <c r="AB1484" s="18">
        <f t="shared" ca="1" si="179"/>
        <v>96</v>
      </c>
      <c r="AC1484" s="18">
        <f t="shared" ca="1" si="180"/>
        <v>0</v>
      </c>
      <c r="AE1484" s="2" t="b">
        <f t="shared" si="177"/>
        <v>0</v>
      </c>
    </row>
    <row r="1485" spans="1:31" ht="12.75">
      <c r="A1485" s="19">
        <v>16</v>
      </c>
      <c r="B1485" s="20" t="s">
        <v>49</v>
      </c>
      <c r="C1485" s="15"/>
      <c r="D1485" s="15"/>
      <c r="F1485" s="66"/>
      <c r="G1485" s="16"/>
      <c r="Z1485" s="18" t="str">
        <f t="shared" si="176"/>
        <v xml:space="preserve"> </v>
      </c>
      <c r="AA1485" s="18">
        <f t="shared" si="178"/>
        <v>113</v>
      </c>
      <c r="AB1485" s="18">
        <f t="shared" ca="1" si="179"/>
        <v>96</v>
      </c>
      <c r="AC1485" s="18">
        <f t="shared" ca="1" si="180"/>
        <v>0</v>
      </c>
      <c r="AE1485" s="2" t="b">
        <f t="shared" si="177"/>
        <v>0</v>
      </c>
    </row>
    <row r="1486" spans="1:31" ht="12.75">
      <c r="A1486" s="19">
        <v>16</v>
      </c>
      <c r="B1486" s="20" t="s">
        <v>61</v>
      </c>
      <c r="C1486" s="15"/>
      <c r="D1486" s="15"/>
      <c r="F1486" s="66"/>
      <c r="G1486" s="16"/>
      <c r="Z1486" s="18" t="str">
        <f t="shared" si="176"/>
        <v xml:space="preserve"> </v>
      </c>
      <c r="AA1486" s="18">
        <f t="shared" si="178"/>
        <v>114</v>
      </c>
      <c r="AB1486" s="18">
        <f t="shared" ca="1" si="179"/>
        <v>96</v>
      </c>
      <c r="AC1486" s="18">
        <f t="shared" ca="1" si="180"/>
        <v>0</v>
      </c>
      <c r="AE1486" s="2" t="b">
        <f t="shared" si="177"/>
        <v>0</v>
      </c>
    </row>
    <row r="1487" spans="1:31" ht="12.75">
      <c r="A1487" s="19">
        <v>16</v>
      </c>
      <c r="B1487" s="20" t="s">
        <v>73</v>
      </c>
      <c r="C1487" s="15"/>
      <c r="D1487" s="15"/>
      <c r="F1487" s="66"/>
      <c r="G1487" s="16"/>
      <c r="Z1487" s="18" t="str">
        <f t="shared" si="176"/>
        <v xml:space="preserve"> </v>
      </c>
      <c r="AA1487" s="18">
        <f t="shared" si="178"/>
        <v>114</v>
      </c>
      <c r="AB1487" s="18">
        <f t="shared" ca="1" si="179"/>
        <v>96</v>
      </c>
      <c r="AC1487" s="18">
        <f t="shared" ca="1" si="180"/>
        <v>0</v>
      </c>
      <c r="AE1487" s="2" t="b">
        <f t="shared" si="177"/>
        <v>0</v>
      </c>
    </row>
    <row r="1488" spans="1:31" ht="12.75">
      <c r="A1488" s="19">
        <v>16</v>
      </c>
      <c r="B1488" s="20" t="s">
        <v>85</v>
      </c>
      <c r="C1488" s="15"/>
      <c r="D1488" s="15"/>
      <c r="F1488" s="66"/>
      <c r="G1488" s="16"/>
      <c r="Z1488" s="18" t="str">
        <f t="shared" si="176"/>
        <v xml:space="preserve"> </v>
      </c>
      <c r="AA1488" s="18">
        <f t="shared" si="178"/>
        <v>114</v>
      </c>
      <c r="AB1488" s="18">
        <f t="shared" ca="1" si="179"/>
        <v>96</v>
      </c>
      <c r="AC1488" s="18">
        <f t="shared" ca="1" si="180"/>
        <v>0</v>
      </c>
      <c r="AE1488" s="2" t="b">
        <f t="shared" si="177"/>
        <v>0</v>
      </c>
    </row>
    <row r="1489" spans="1:31" ht="12.75">
      <c r="A1489" s="19">
        <v>16</v>
      </c>
      <c r="B1489" s="20" t="s">
        <v>97</v>
      </c>
      <c r="C1489" s="15"/>
      <c r="D1489" s="15"/>
      <c r="F1489" s="66"/>
      <c r="G1489" s="16"/>
      <c r="Z1489" s="18" t="str">
        <f t="shared" si="176"/>
        <v xml:space="preserve"> </v>
      </c>
      <c r="AA1489" s="18">
        <f t="shared" si="178"/>
        <v>114</v>
      </c>
      <c r="AB1489" s="18">
        <f t="shared" ca="1" si="179"/>
        <v>96</v>
      </c>
      <c r="AC1489" s="18">
        <f t="shared" ca="1" si="180"/>
        <v>0</v>
      </c>
      <c r="AE1489" s="2" t="b">
        <f t="shared" si="177"/>
        <v>0</v>
      </c>
    </row>
    <row r="1490" spans="1:31" ht="12.75">
      <c r="A1490" s="19">
        <v>16</v>
      </c>
      <c r="B1490" s="20" t="s">
        <v>14</v>
      </c>
      <c r="C1490" s="15"/>
      <c r="D1490" s="15"/>
      <c r="F1490" s="66"/>
      <c r="G1490" s="16"/>
      <c r="Z1490" s="18" t="str">
        <f t="shared" si="176"/>
        <v xml:space="preserve"> </v>
      </c>
      <c r="AA1490" s="18">
        <f t="shared" si="178"/>
        <v>114</v>
      </c>
      <c r="AB1490" s="18">
        <f t="shared" ca="1" si="179"/>
        <v>96</v>
      </c>
      <c r="AC1490" s="18">
        <f t="shared" ca="1" si="180"/>
        <v>0</v>
      </c>
      <c r="AE1490" s="2" t="b">
        <f t="shared" si="177"/>
        <v>0</v>
      </c>
    </row>
    <row r="1491" spans="1:31" ht="12.75">
      <c r="A1491" s="19">
        <v>16</v>
      </c>
      <c r="B1491" s="20" t="s">
        <v>26</v>
      </c>
      <c r="C1491" s="15"/>
      <c r="D1491" s="15"/>
      <c r="F1491" s="66"/>
      <c r="G1491" s="16"/>
      <c r="Z1491" s="18" t="str">
        <f t="shared" si="176"/>
        <v xml:space="preserve"> </v>
      </c>
      <c r="AA1491" s="18">
        <f t="shared" si="178"/>
        <v>114</v>
      </c>
      <c r="AB1491" s="18">
        <f t="shared" ca="1" si="179"/>
        <v>96</v>
      </c>
      <c r="AC1491" s="18">
        <f t="shared" ca="1" si="180"/>
        <v>0</v>
      </c>
      <c r="AE1491" s="2" t="b">
        <f t="shared" si="177"/>
        <v>0</v>
      </c>
    </row>
    <row r="1492" spans="1:31" ht="12.75">
      <c r="A1492" s="19">
        <v>16</v>
      </c>
      <c r="B1492" s="20" t="s">
        <v>38</v>
      </c>
      <c r="C1492" s="15"/>
      <c r="D1492" s="15"/>
      <c r="F1492" s="66"/>
      <c r="G1492" s="16"/>
      <c r="Z1492" s="18" t="str">
        <f t="shared" si="176"/>
        <v xml:space="preserve"> </v>
      </c>
      <c r="AA1492" s="18">
        <f t="shared" si="178"/>
        <v>114</v>
      </c>
      <c r="AB1492" s="18">
        <f t="shared" ca="1" si="179"/>
        <v>96</v>
      </c>
      <c r="AC1492" s="18">
        <f t="shared" ca="1" si="180"/>
        <v>0</v>
      </c>
      <c r="AE1492" s="2" t="b">
        <f t="shared" si="177"/>
        <v>0</v>
      </c>
    </row>
    <row r="1493" spans="1:31" ht="12.75">
      <c r="A1493" s="19">
        <v>16</v>
      </c>
      <c r="B1493" s="20" t="s">
        <v>50</v>
      </c>
      <c r="C1493" s="15"/>
      <c r="D1493" s="15"/>
      <c r="F1493" s="66"/>
      <c r="G1493" s="16"/>
      <c r="Z1493" s="18" t="str">
        <f t="shared" si="176"/>
        <v xml:space="preserve"> </v>
      </c>
      <c r="AA1493" s="18">
        <f t="shared" si="178"/>
        <v>114</v>
      </c>
      <c r="AB1493" s="18">
        <f t="shared" ca="1" si="179"/>
        <v>96</v>
      </c>
      <c r="AC1493" s="18">
        <f t="shared" ca="1" si="180"/>
        <v>0</v>
      </c>
      <c r="AE1493" s="2" t="b">
        <f t="shared" si="177"/>
        <v>0</v>
      </c>
    </row>
    <row r="1494" spans="1:31" ht="12.75">
      <c r="A1494" s="19">
        <v>16</v>
      </c>
      <c r="B1494" s="20" t="s">
        <v>62</v>
      </c>
      <c r="C1494" s="15"/>
      <c r="D1494" s="15"/>
      <c r="F1494" s="66"/>
      <c r="G1494" s="16"/>
      <c r="Z1494" s="18" t="str">
        <f t="shared" si="176"/>
        <v xml:space="preserve"> </v>
      </c>
      <c r="AA1494" s="18">
        <f t="shared" si="178"/>
        <v>114</v>
      </c>
      <c r="AB1494" s="18">
        <f t="shared" ca="1" si="179"/>
        <v>96</v>
      </c>
      <c r="AC1494" s="18">
        <f t="shared" ca="1" si="180"/>
        <v>0</v>
      </c>
      <c r="AE1494" s="2" t="b">
        <f t="shared" si="177"/>
        <v>0</v>
      </c>
    </row>
    <row r="1495" spans="1:31" ht="12.75">
      <c r="A1495" s="19">
        <v>16</v>
      </c>
      <c r="B1495" s="20" t="s">
        <v>74</v>
      </c>
      <c r="C1495" s="15"/>
      <c r="D1495" s="15"/>
      <c r="F1495" s="66"/>
      <c r="G1495" s="16"/>
      <c r="Z1495" s="18" t="str">
        <f t="shared" si="176"/>
        <v xml:space="preserve"> </v>
      </c>
      <c r="AA1495" s="18">
        <f t="shared" si="178"/>
        <v>114</v>
      </c>
      <c r="AB1495" s="18">
        <f t="shared" ca="1" si="179"/>
        <v>96</v>
      </c>
      <c r="AC1495" s="18">
        <f t="shared" ca="1" si="180"/>
        <v>0</v>
      </c>
      <c r="AE1495" s="2" t="b">
        <f t="shared" si="177"/>
        <v>0</v>
      </c>
    </row>
    <row r="1496" spans="1:31" ht="12.75">
      <c r="A1496" s="19">
        <v>16</v>
      </c>
      <c r="B1496" s="20" t="s">
        <v>86</v>
      </c>
      <c r="C1496" s="15"/>
      <c r="D1496" s="15"/>
      <c r="F1496" s="66"/>
      <c r="G1496" s="16"/>
      <c r="Z1496" s="18" t="str">
        <f t="shared" si="176"/>
        <v xml:space="preserve"> </v>
      </c>
      <c r="AA1496" s="18">
        <f t="shared" si="178"/>
        <v>114</v>
      </c>
      <c r="AB1496" s="18">
        <f t="shared" ca="1" si="179"/>
        <v>96</v>
      </c>
      <c r="AC1496" s="18">
        <f t="shared" ca="1" si="180"/>
        <v>0</v>
      </c>
      <c r="AE1496" s="2" t="b">
        <f t="shared" si="177"/>
        <v>0</v>
      </c>
    </row>
    <row r="1497" spans="1:31" ht="12.75">
      <c r="A1497" s="19">
        <v>16</v>
      </c>
      <c r="B1497" s="20" t="s">
        <v>98</v>
      </c>
      <c r="C1497" s="15"/>
      <c r="D1497" s="15"/>
      <c r="F1497" s="66"/>
      <c r="G1497" s="16"/>
      <c r="Z1497" s="18" t="str">
        <f t="shared" si="176"/>
        <v xml:space="preserve"> </v>
      </c>
      <c r="AA1497" s="18">
        <f t="shared" si="178"/>
        <v>114</v>
      </c>
      <c r="AB1497" s="18">
        <f t="shared" ca="1" si="179"/>
        <v>96</v>
      </c>
      <c r="AC1497" s="18">
        <f t="shared" ca="1" si="180"/>
        <v>0</v>
      </c>
      <c r="AE1497" s="2" t="b">
        <f t="shared" si="177"/>
        <v>0</v>
      </c>
    </row>
    <row r="1498" spans="1:31" ht="12.75">
      <c r="A1498" s="19">
        <v>16</v>
      </c>
      <c r="B1498" s="20" t="s">
        <v>15</v>
      </c>
      <c r="C1498" s="15"/>
      <c r="D1498" s="15"/>
      <c r="F1498" s="66"/>
      <c r="G1498" s="16"/>
      <c r="Z1498" s="18" t="str">
        <f t="shared" si="176"/>
        <v xml:space="preserve"> </v>
      </c>
      <c r="AA1498" s="18">
        <f t="shared" si="178"/>
        <v>114</v>
      </c>
      <c r="AB1498" s="18">
        <f t="shared" ca="1" si="179"/>
        <v>96</v>
      </c>
      <c r="AC1498" s="18">
        <f t="shared" ca="1" si="180"/>
        <v>0</v>
      </c>
      <c r="AE1498" s="2" t="b">
        <f t="shared" si="177"/>
        <v>0</v>
      </c>
    </row>
    <row r="1499" spans="1:31" ht="12.75">
      <c r="A1499" s="19">
        <v>16</v>
      </c>
      <c r="B1499" s="20" t="s">
        <v>27</v>
      </c>
      <c r="C1499" s="15"/>
      <c r="D1499" s="15"/>
      <c r="F1499" s="66"/>
      <c r="G1499" s="16"/>
      <c r="Z1499" s="18" t="str">
        <f t="shared" si="176"/>
        <v xml:space="preserve"> </v>
      </c>
      <c r="AA1499" s="18">
        <f t="shared" si="178"/>
        <v>115</v>
      </c>
      <c r="AB1499" s="18">
        <f t="shared" ca="1" si="179"/>
        <v>96</v>
      </c>
      <c r="AC1499" s="18">
        <f t="shared" ca="1" si="180"/>
        <v>0</v>
      </c>
      <c r="AE1499" s="2" t="b">
        <f t="shared" si="177"/>
        <v>0</v>
      </c>
    </row>
    <row r="1500" spans="1:31" ht="12.75">
      <c r="A1500" s="19">
        <v>16</v>
      </c>
      <c r="B1500" s="20" t="s">
        <v>39</v>
      </c>
      <c r="C1500" s="15"/>
      <c r="D1500" s="15"/>
      <c r="F1500" s="66"/>
      <c r="G1500" s="16"/>
      <c r="Z1500" s="18" t="str">
        <f t="shared" si="176"/>
        <v xml:space="preserve"> </v>
      </c>
      <c r="AA1500" s="18">
        <f t="shared" si="178"/>
        <v>115</v>
      </c>
      <c r="AB1500" s="18">
        <f t="shared" ca="1" si="179"/>
        <v>96</v>
      </c>
      <c r="AC1500" s="18">
        <f t="shared" ca="1" si="180"/>
        <v>0</v>
      </c>
      <c r="AE1500" s="2" t="b">
        <f t="shared" si="177"/>
        <v>0</v>
      </c>
    </row>
    <row r="1501" spans="1:31" ht="12.75">
      <c r="A1501" s="19">
        <v>16</v>
      </c>
      <c r="B1501" s="20" t="s">
        <v>51</v>
      </c>
      <c r="C1501" s="15"/>
      <c r="D1501" s="15"/>
      <c r="F1501" s="66"/>
      <c r="G1501" s="16"/>
      <c r="Z1501" s="18" t="str">
        <f t="shared" si="176"/>
        <v xml:space="preserve"> </v>
      </c>
      <c r="AA1501" s="18">
        <f t="shared" si="178"/>
        <v>115</v>
      </c>
      <c r="AB1501" s="18">
        <f t="shared" ca="1" si="179"/>
        <v>96</v>
      </c>
      <c r="AC1501" s="18">
        <f t="shared" ca="1" si="180"/>
        <v>0</v>
      </c>
      <c r="AE1501" s="2" t="b">
        <f t="shared" si="177"/>
        <v>0</v>
      </c>
    </row>
    <row r="1502" spans="1:31" ht="12.75">
      <c r="A1502" s="19">
        <v>16</v>
      </c>
      <c r="B1502" s="20" t="s">
        <v>63</v>
      </c>
      <c r="C1502" s="15"/>
      <c r="D1502" s="15"/>
      <c r="F1502" s="66"/>
      <c r="G1502" s="16"/>
      <c r="Z1502" s="18" t="str">
        <f t="shared" si="176"/>
        <v xml:space="preserve"> </v>
      </c>
      <c r="AA1502" s="18">
        <f t="shared" si="178"/>
        <v>115</v>
      </c>
      <c r="AB1502" s="18">
        <f t="shared" ca="1" si="179"/>
        <v>96</v>
      </c>
      <c r="AC1502" s="18">
        <f t="shared" ca="1" si="180"/>
        <v>0</v>
      </c>
      <c r="AE1502" s="2" t="b">
        <f t="shared" si="177"/>
        <v>0</v>
      </c>
    </row>
    <row r="1503" spans="1:31" ht="12.75">
      <c r="A1503" s="19">
        <v>16</v>
      </c>
      <c r="B1503" s="20" t="s">
        <v>75</v>
      </c>
      <c r="C1503" s="15"/>
      <c r="D1503" s="15"/>
      <c r="F1503" s="66"/>
      <c r="G1503" s="16"/>
      <c r="Z1503" s="18" t="str">
        <f t="shared" si="176"/>
        <v xml:space="preserve"> </v>
      </c>
      <c r="AA1503" s="18">
        <f t="shared" si="178"/>
        <v>115</v>
      </c>
      <c r="AB1503" s="18">
        <f t="shared" ca="1" si="179"/>
        <v>96</v>
      </c>
      <c r="AC1503" s="18">
        <f t="shared" ca="1" si="180"/>
        <v>0</v>
      </c>
      <c r="AE1503" s="2" t="b">
        <f t="shared" si="177"/>
        <v>0</v>
      </c>
    </row>
    <row r="1504" spans="1:31" ht="12.75">
      <c r="A1504" s="19">
        <v>16</v>
      </c>
      <c r="B1504" s="20" t="s">
        <v>87</v>
      </c>
      <c r="C1504" s="15"/>
      <c r="D1504" s="15"/>
      <c r="F1504" s="66"/>
      <c r="G1504" s="16"/>
      <c r="Z1504" s="18" t="str">
        <f t="shared" si="176"/>
        <v xml:space="preserve"> </v>
      </c>
      <c r="AA1504" s="18">
        <f t="shared" si="178"/>
        <v>115</v>
      </c>
      <c r="AB1504" s="18">
        <f t="shared" ca="1" si="179"/>
        <v>96</v>
      </c>
      <c r="AC1504" s="18">
        <f t="shared" ca="1" si="180"/>
        <v>0</v>
      </c>
      <c r="AE1504" s="2" t="b">
        <f t="shared" si="177"/>
        <v>0</v>
      </c>
    </row>
    <row r="1505" spans="1:31" ht="12.75">
      <c r="A1505" s="19">
        <v>16</v>
      </c>
      <c r="B1505" s="20" t="s">
        <v>99</v>
      </c>
      <c r="C1505" s="15"/>
      <c r="D1505" s="15"/>
      <c r="F1505" s="66"/>
      <c r="G1505" s="16"/>
      <c r="Z1505" s="18" t="str">
        <f t="shared" si="176"/>
        <v xml:space="preserve"> </v>
      </c>
      <c r="AA1505" s="18">
        <f t="shared" si="178"/>
        <v>115</v>
      </c>
      <c r="AB1505" s="18">
        <f t="shared" ca="1" si="179"/>
        <v>96</v>
      </c>
      <c r="AC1505" s="18">
        <f t="shared" ca="1" si="180"/>
        <v>0</v>
      </c>
      <c r="AE1505" s="2" t="b">
        <f t="shared" si="177"/>
        <v>0</v>
      </c>
    </row>
    <row r="1506" spans="1:31" ht="12.75">
      <c r="A1506" s="19">
        <v>16</v>
      </c>
      <c r="B1506" s="20" t="s">
        <v>16</v>
      </c>
      <c r="C1506" s="15"/>
      <c r="D1506" s="15"/>
      <c r="F1506" s="66"/>
      <c r="G1506" s="16"/>
      <c r="Z1506" s="18" t="str">
        <f t="shared" si="176"/>
        <v xml:space="preserve"> </v>
      </c>
      <c r="AA1506" s="18">
        <f t="shared" si="178"/>
        <v>115</v>
      </c>
      <c r="AB1506" s="18">
        <f t="shared" ca="1" si="179"/>
        <v>96</v>
      </c>
      <c r="AC1506" s="18">
        <f t="shared" ca="1" si="180"/>
        <v>0</v>
      </c>
      <c r="AE1506" s="2" t="b">
        <f t="shared" si="177"/>
        <v>0</v>
      </c>
    </row>
    <row r="1507" spans="1:31" ht="12.75">
      <c r="A1507" s="19">
        <v>16</v>
      </c>
      <c r="B1507" s="20" t="s">
        <v>28</v>
      </c>
      <c r="C1507" s="15"/>
      <c r="D1507" s="15"/>
      <c r="F1507" s="66"/>
      <c r="G1507" s="16"/>
      <c r="Z1507" s="18" t="str">
        <f t="shared" si="176"/>
        <v xml:space="preserve"> </v>
      </c>
      <c r="AA1507" s="18">
        <f t="shared" si="178"/>
        <v>115</v>
      </c>
      <c r="AB1507" s="18">
        <f t="shared" ca="1" si="179"/>
        <v>96</v>
      </c>
      <c r="AC1507" s="18">
        <f t="shared" ca="1" si="180"/>
        <v>0</v>
      </c>
      <c r="AE1507" s="2" t="b">
        <f t="shared" si="177"/>
        <v>0</v>
      </c>
    </row>
    <row r="1508" spans="1:31" ht="12.75">
      <c r="A1508" s="19">
        <v>16</v>
      </c>
      <c r="B1508" s="20" t="s">
        <v>40</v>
      </c>
      <c r="C1508" s="15"/>
      <c r="D1508" s="15"/>
      <c r="F1508" s="66"/>
      <c r="G1508" s="16"/>
      <c r="Z1508" s="18" t="str">
        <f t="shared" si="176"/>
        <v xml:space="preserve"> </v>
      </c>
      <c r="AA1508" s="18">
        <f t="shared" si="178"/>
        <v>115</v>
      </c>
      <c r="AB1508" s="18">
        <f t="shared" ca="1" si="179"/>
        <v>96</v>
      </c>
      <c r="AC1508" s="18">
        <f t="shared" ca="1" si="180"/>
        <v>0</v>
      </c>
      <c r="AE1508" s="2" t="b">
        <f t="shared" si="177"/>
        <v>0</v>
      </c>
    </row>
    <row r="1509" spans="1:31" ht="12.75">
      <c r="A1509" s="19">
        <v>16</v>
      </c>
      <c r="B1509" s="20" t="s">
        <v>52</v>
      </c>
      <c r="C1509" s="15"/>
      <c r="D1509" s="15"/>
      <c r="F1509" s="66"/>
      <c r="G1509" s="16"/>
      <c r="Z1509" s="18" t="str">
        <f t="shared" si="176"/>
        <v xml:space="preserve"> </v>
      </c>
      <c r="AA1509" s="18">
        <f t="shared" si="178"/>
        <v>115</v>
      </c>
      <c r="AB1509" s="18">
        <f t="shared" ca="1" si="179"/>
        <v>96</v>
      </c>
      <c r="AC1509" s="18">
        <f t="shared" ca="1" si="180"/>
        <v>0</v>
      </c>
      <c r="AE1509" s="2" t="b">
        <f t="shared" si="177"/>
        <v>0</v>
      </c>
    </row>
    <row r="1510" spans="1:31" ht="12.75">
      <c r="A1510" s="19">
        <v>16</v>
      </c>
      <c r="B1510" s="20" t="s">
        <v>64</v>
      </c>
      <c r="C1510" s="15"/>
      <c r="D1510" s="15"/>
      <c r="F1510" s="66"/>
      <c r="G1510" s="16"/>
      <c r="Z1510" s="18" t="str">
        <f t="shared" si="176"/>
        <v xml:space="preserve"> </v>
      </c>
      <c r="AA1510" s="18">
        <f t="shared" si="178"/>
        <v>115</v>
      </c>
      <c r="AB1510" s="18">
        <f t="shared" ca="1" si="179"/>
        <v>96</v>
      </c>
      <c r="AC1510" s="18">
        <f t="shared" ca="1" si="180"/>
        <v>0</v>
      </c>
      <c r="AE1510" s="2" t="b">
        <f t="shared" si="177"/>
        <v>0</v>
      </c>
    </row>
    <row r="1511" spans="1:31" ht="12.75">
      <c r="A1511" s="19">
        <v>16</v>
      </c>
      <c r="B1511" s="20" t="s">
        <v>76</v>
      </c>
      <c r="C1511" s="15"/>
      <c r="D1511" s="15"/>
      <c r="F1511" s="66"/>
      <c r="G1511" s="16"/>
      <c r="Z1511" s="18" t="str">
        <f t="shared" si="176"/>
        <v xml:space="preserve"> </v>
      </c>
      <c r="AA1511" s="18">
        <f t="shared" si="178"/>
        <v>115</v>
      </c>
      <c r="AB1511" s="18">
        <f t="shared" ca="1" si="179"/>
        <v>96</v>
      </c>
      <c r="AC1511" s="18">
        <f t="shared" ca="1" si="180"/>
        <v>0</v>
      </c>
      <c r="AE1511" s="2" t="b">
        <f t="shared" si="177"/>
        <v>0</v>
      </c>
    </row>
    <row r="1512" spans="1:31" ht="12.75">
      <c r="A1512" s="19">
        <v>16</v>
      </c>
      <c r="B1512" s="20" t="s">
        <v>88</v>
      </c>
      <c r="C1512" s="15"/>
      <c r="D1512" s="15"/>
      <c r="F1512" s="66"/>
      <c r="G1512" s="16"/>
      <c r="Z1512" s="18" t="str">
        <f t="shared" si="176"/>
        <v xml:space="preserve"> </v>
      </c>
      <c r="AA1512" s="18">
        <f t="shared" si="178"/>
        <v>116</v>
      </c>
      <c r="AB1512" s="18">
        <f t="shared" ca="1" si="179"/>
        <v>96</v>
      </c>
      <c r="AC1512" s="18">
        <f t="shared" ca="1" si="180"/>
        <v>0</v>
      </c>
      <c r="AE1512" s="2" t="b">
        <f t="shared" si="177"/>
        <v>0</v>
      </c>
    </row>
    <row r="1513" spans="1:31" ht="12.75">
      <c r="A1513" s="19">
        <v>16</v>
      </c>
      <c r="B1513" s="20" t="s">
        <v>100</v>
      </c>
      <c r="C1513" s="15"/>
      <c r="D1513" s="15"/>
      <c r="F1513" s="66"/>
      <c r="G1513" s="16"/>
      <c r="Z1513" s="18" t="str">
        <f t="shared" si="176"/>
        <v xml:space="preserve"> </v>
      </c>
      <c r="AA1513" s="18">
        <f t="shared" si="178"/>
        <v>116</v>
      </c>
      <c r="AB1513" s="18">
        <f t="shared" ca="1" si="179"/>
        <v>96</v>
      </c>
      <c r="AC1513" s="18">
        <f t="shared" ca="1" si="180"/>
        <v>0</v>
      </c>
      <c r="AE1513" s="2" t="b">
        <f t="shared" si="177"/>
        <v>0</v>
      </c>
    </row>
    <row r="1514" spans="1:31" ht="12.75">
      <c r="A1514" s="19">
        <v>16</v>
      </c>
      <c r="B1514" s="20" t="s">
        <v>17</v>
      </c>
      <c r="C1514" s="15"/>
      <c r="D1514" s="15"/>
      <c r="F1514" s="66"/>
      <c r="G1514" s="16"/>
      <c r="Z1514" s="18" t="str">
        <f t="shared" si="176"/>
        <v xml:space="preserve"> </v>
      </c>
      <c r="AA1514" s="18">
        <f t="shared" si="178"/>
        <v>116</v>
      </c>
      <c r="AB1514" s="18">
        <f t="shared" ca="1" si="179"/>
        <v>96</v>
      </c>
      <c r="AC1514" s="18">
        <f t="shared" ca="1" si="180"/>
        <v>0</v>
      </c>
      <c r="AE1514" s="2" t="b">
        <f t="shared" si="177"/>
        <v>0</v>
      </c>
    </row>
    <row r="1515" spans="1:31" ht="12.75">
      <c r="A1515" s="19">
        <v>16</v>
      </c>
      <c r="B1515" s="20" t="s">
        <v>29</v>
      </c>
      <c r="C1515" s="15"/>
      <c r="D1515" s="15"/>
      <c r="F1515" s="66"/>
      <c r="G1515" s="16"/>
      <c r="Z1515" s="18" t="str">
        <f t="shared" si="176"/>
        <v xml:space="preserve"> </v>
      </c>
      <c r="AA1515" s="18">
        <f t="shared" si="178"/>
        <v>116</v>
      </c>
      <c r="AB1515" s="18">
        <f t="shared" ca="1" si="179"/>
        <v>96</v>
      </c>
      <c r="AC1515" s="18">
        <f t="shared" ca="1" si="180"/>
        <v>0</v>
      </c>
      <c r="AE1515" s="2" t="b">
        <f t="shared" si="177"/>
        <v>0</v>
      </c>
    </row>
    <row r="1516" spans="1:31" ht="12.75">
      <c r="A1516" s="19">
        <v>16</v>
      </c>
      <c r="B1516" s="20" t="s">
        <v>41</v>
      </c>
      <c r="C1516" s="15"/>
      <c r="D1516" s="15"/>
      <c r="F1516" s="66"/>
      <c r="G1516" s="16"/>
      <c r="Z1516" s="18" t="str">
        <f t="shared" si="176"/>
        <v xml:space="preserve"> </v>
      </c>
      <c r="AA1516" s="18">
        <f t="shared" si="178"/>
        <v>116</v>
      </c>
      <c r="AB1516" s="18">
        <f t="shared" ca="1" si="179"/>
        <v>96</v>
      </c>
      <c r="AC1516" s="18">
        <f t="shared" ca="1" si="180"/>
        <v>0</v>
      </c>
      <c r="AE1516" s="2" t="b">
        <f t="shared" si="177"/>
        <v>0</v>
      </c>
    </row>
    <row r="1517" spans="1:31" ht="12.75">
      <c r="A1517" s="19">
        <v>16</v>
      </c>
      <c r="B1517" s="20" t="s">
        <v>53</v>
      </c>
      <c r="C1517" s="15"/>
      <c r="D1517" s="15"/>
      <c r="F1517" s="66"/>
      <c r="G1517" s="16"/>
      <c r="Z1517" s="18" t="str">
        <f t="shared" si="176"/>
        <v xml:space="preserve"> </v>
      </c>
      <c r="AA1517" s="18">
        <f t="shared" si="178"/>
        <v>116</v>
      </c>
      <c r="AB1517" s="18">
        <f t="shared" ca="1" si="179"/>
        <v>96</v>
      </c>
      <c r="AC1517" s="18">
        <f t="shared" ca="1" si="180"/>
        <v>0</v>
      </c>
      <c r="AE1517" s="2" t="b">
        <f t="shared" si="177"/>
        <v>0</v>
      </c>
    </row>
    <row r="1518" spans="1:31" ht="12.75">
      <c r="A1518" s="19">
        <v>16</v>
      </c>
      <c r="B1518" s="20" t="s">
        <v>65</v>
      </c>
      <c r="C1518" s="15"/>
      <c r="D1518" s="15"/>
      <c r="F1518" s="66"/>
      <c r="G1518" s="16"/>
      <c r="Z1518" s="18" t="str">
        <f t="shared" si="176"/>
        <v xml:space="preserve"> </v>
      </c>
      <c r="AA1518" s="18">
        <f t="shared" si="178"/>
        <v>116</v>
      </c>
      <c r="AB1518" s="18">
        <f t="shared" ca="1" si="179"/>
        <v>96</v>
      </c>
      <c r="AC1518" s="18">
        <f t="shared" ca="1" si="180"/>
        <v>0</v>
      </c>
      <c r="AE1518" s="2" t="b">
        <f t="shared" si="177"/>
        <v>0</v>
      </c>
    </row>
    <row r="1519" spans="1:31" ht="12.75">
      <c r="A1519" s="19">
        <v>16</v>
      </c>
      <c r="B1519" s="20" t="s">
        <v>77</v>
      </c>
      <c r="C1519" s="15"/>
      <c r="D1519" s="15"/>
      <c r="F1519" s="66"/>
      <c r="G1519" s="16"/>
      <c r="Z1519" s="18" t="str">
        <f t="shared" si="176"/>
        <v xml:space="preserve"> </v>
      </c>
      <c r="AA1519" s="18">
        <f t="shared" si="178"/>
        <v>116</v>
      </c>
      <c r="AB1519" s="18">
        <f t="shared" ca="1" si="179"/>
        <v>96</v>
      </c>
      <c r="AC1519" s="18">
        <f t="shared" ca="1" si="180"/>
        <v>0</v>
      </c>
      <c r="AE1519" s="2" t="b">
        <f t="shared" si="177"/>
        <v>0</v>
      </c>
    </row>
    <row r="1520" spans="1:31" ht="12.75">
      <c r="A1520" s="19">
        <v>16</v>
      </c>
      <c r="B1520" s="20" t="s">
        <v>89</v>
      </c>
      <c r="C1520" s="15"/>
      <c r="D1520" s="15"/>
      <c r="F1520" s="66"/>
      <c r="G1520" s="16"/>
      <c r="Z1520" s="18" t="str">
        <f t="shared" si="176"/>
        <v xml:space="preserve"> </v>
      </c>
      <c r="AA1520" s="18">
        <f t="shared" si="178"/>
        <v>116</v>
      </c>
      <c r="AB1520" s="18">
        <f t="shared" ca="1" si="179"/>
        <v>96</v>
      </c>
      <c r="AC1520" s="18">
        <f t="shared" ca="1" si="180"/>
        <v>0</v>
      </c>
      <c r="AE1520" s="2" t="b">
        <f t="shared" si="177"/>
        <v>0</v>
      </c>
    </row>
    <row r="1521" spans="1:31" ht="12.75">
      <c r="A1521" s="19">
        <v>16</v>
      </c>
      <c r="B1521" s="20" t="s">
        <v>101</v>
      </c>
      <c r="C1521" s="15"/>
      <c r="D1521" s="15"/>
      <c r="F1521" s="66"/>
      <c r="G1521" s="16"/>
      <c r="Z1521" s="18" t="str">
        <f t="shared" si="176"/>
        <v xml:space="preserve"> </v>
      </c>
      <c r="AA1521" s="18">
        <f t="shared" si="178"/>
        <v>116</v>
      </c>
      <c r="AB1521" s="18">
        <f t="shared" ca="1" si="179"/>
        <v>96</v>
      </c>
      <c r="AC1521" s="18">
        <f t="shared" ca="1" si="180"/>
        <v>0</v>
      </c>
      <c r="AE1521" s="2" t="b">
        <f t="shared" si="177"/>
        <v>0</v>
      </c>
    </row>
    <row r="1522" spans="1:31" ht="12.75">
      <c r="A1522" s="19">
        <v>16</v>
      </c>
      <c r="B1522" s="20" t="s">
        <v>18</v>
      </c>
      <c r="C1522" s="15"/>
      <c r="D1522" s="15"/>
      <c r="F1522" s="66"/>
      <c r="G1522" s="16"/>
      <c r="Z1522" s="18" t="str">
        <f t="shared" si="176"/>
        <v xml:space="preserve"> </v>
      </c>
      <c r="AA1522" s="18">
        <f t="shared" si="178"/>
        <v>116</v>
      </c>
      <c r="AB1522" s="18">
        <f t="shared" ca="1" si="179"/>
        <v>96</v>
      </c>
      <c r="AC1522" s="18">
        <f t="shared" ca="1" si="180"/>
        <v>0</v>
      </c>
      <c r="AE1522" s="2" t="b">
        <f t="shared" si="177"/>
        <v>0</v>
      </c>
    </row>
    <row r="1523" spans="1:31" ht="12.75">
      <c r="A1523" s="19">
        <v>16</v>
      </c>
      <c r="B1523" s="20" t="s">
        <v>30</v>
      </c>
      <c r="C1523" s="15"/>
      <c r="D1523" s="15"/>
      <c r="F1523" s="66"/>
      <c r="G1523" s="16"/>
      <c r="Z1523" s="18" t="str">
        <f t="shared" si="176"/>
        <v xml:space="preserve"> </v>
      </c>
      <c r="AA1523" s="18">
        <f t="shared" si="178"/>
        <v>116</v>
      </c>
      <c r="AB1523" s="18">
        <f t="shared" ca="1" si="179"/>
        <v>96</v>
      </c>
      <c r="AC1523" s="18">
        <f t="shared" ca="1" si="180"/>
        <v>0</v>
      </c>
      <c r="AE1523" s="2" t="b">
        <f t="shared" si="177"/>
        <v>0</v>
      </c>
    </row>
    <row r="1524" spans="1:31" ht="12.75">
      <c r="A1524" s="19">
        <v>16</v>
      </c>
      <c r="B1524" s="20" t="s">
        <v>42</v>
      </c>
      <c r="C1524" s="15"/>
      <c r="D1524" s="15"/>
      <c r="F1524" s="66"/>
      <c r="G1524" s="16"/>
      <c r="Z1524" s="18" t="str">
        <f t="shared" si="176"/>
        <v xml:space="preserve"> </v>
      </c>
      <c r="AA1524" s="18">
        <f t="shared" si="178"/>
        <v>116</v>
      </c>
      <c r="AB1524" s="18">
        <f t="shared" ca="1" si="179"/>
        <v>96</v>
      </c>
      <c r="AC1524" s="18">
        <f t="shared" ca="1" si="180"/>
        <v>0</v>
      </c>
      <c r="AE1524" s="2" t="b">
        <f t="shared" si="177"/>
        <v>0</v>
      </c>
    </row>
    <row r="1525" spans="1:31" ht="12.75">
      <c r="A1525" s="19">
        <v>16</v>
      </c>
      <c r="B1525" s="20" t="s">
        <v>54</v>
      </c>
      <c r="C1525" s="15"/>
      <c r="D1525" s="15"/>
      <c r="F1525" s="66"/>
      <c r="G1525" s="16"/>
      <c r="Z1525" s="18" t="str">
        <f t="shared" si="176"/>
        <v xml:space="preserve"> </v>
      </c>
      <c r="AA1525" s="18">
        <f t="shared" si="178"/>
        <v>117</v>
      </c>
      <c r="AB1525" s="18">
        <f t="shared" ca="1" si="179"/>
        <v>96</v>
      </c>
      <c r="AC1525" s="18">
        <f t="shared" ca="1" si="180"/>
        <v>0</v>
      </c>
      <c r="AE1525" s="2" t="b">
        <f t="shared" si="177"/>
        <v>0</v>
      </c>
    </row>
    <row r="1526" spans="1:31" ht="12.75">
      <c r="A1526" s="19">
        <v>16</v>
      </c>
      <c r="B1526" s="20" t="s">
        <v>66</v>
      </c>
      <c r="C1526" s="15"/>
      <c r="D1526" s="15"/>
      <c r="F1526" s="66"/>
      <c r="G1526" s="16"/>
      <c r="Z1526" s="18" t="str">
        <f t="shared" si="176"/>
        <v xml:space="preserve"> </v>
      </c>
      <c r="AA1526" s="18">
        <f t="shared" si="178"/>
        <v>117</v>
      </c>
      <c r="AB1526" s="18">
        <f t="shared" ca="1" si="179"/>
        <v>96</v>
      </c>
      <c r="AC1526" s="18">
        <f t="shared" ca="1" si="180"/>
        <v>0</v>
      </c>
      <c r="AE1526" s="2" t="b">
        <f t="shared" si="177"/>
        <v>0</v>
      </c>
    </row>
    <row r="1527" spans="1:31" ht="12.75">
      <c r="A1527" s="19">
        <v>16</v>
      </c>
      <c r="B1527" s="20" t="s">
        <v>78</v>
      </c>
      <c r="C1527" s="15"/>
      <c r="D1527" s="15"/>
      <c r="F1527" s="66"/>
      <c r="G1527" s="16"/>
      <c r="Z1527" s="18" t="str">
        <f t="shared" si="176"/>
        <v xml:space="preserve"> </v>
      </c>
      <c r="AA1527" s="18">
        <f t="shared" si="178"/>
        <v>117</v>
      </c>
      <c r="AB1527" s="18">
        <f t="shared" ca="1" si="179"/>
        <v>96</v>
      </c>
      <c r="AC1527" s="18">
        <f t="shared" ca="1" si="180"/>
        <v>0</v>
      </c>
      <c r="AE1527" s="2" t="b">
        <f t="shared" si="177"/>
        <v>0</v>
      </c>
    </row>
    <row r="1528" spans="1:31" ht="12.75">
      <c r="A1528" s="19">
        <v>16</v>
      </c>
      <c r="B1528" s="20" t="s">
        <v>90</v>
      </c>
      <c r="C1528" s="15"/>
      <c r="D1528" s="15"/>
      <c r="F1528" s="66"/>
      <c r="G1528" s="16"/>
      <c r="Z1528" s="18" t="str">
        <f t="shared" si="176"/>
        <v xml:space="preserve"> </v>
      </c>
      <c r="AA1528" s="18">
        <f t="shared" si="178"/>
        <v>117</v>
      </c>
      <c r="AB1528" s="18">
        <f t="shared" ca="1" si="179"/>
        <v>96</v>
      </c>
      <c r="AC1528" s="18">
        <f t="shared" ca="1" si="180"/>
        <v>0</v>
      </c>
      <c r="AE1528" s="2" t="b">
        <f t="shared" si="177"/>
        <v>0</v>
      </c>
    </row>
    <row r="1529" spans="1:31" ht="12.75">
      <c r="A1529" s="19">
        <v>16</v>
      </c>
      <c r="B1529" s="20" t="s">
        <v>102</v>
      </c>
      <c r="C1529" s="15"/>
      <c r="D1529" s="15"/>
      <c r="F1529" s="66"/>
      <c r="G1529" s="16"/>
      <c r="Z1529" s="18" t="str">
        <f t="shared" si="176"/>
        <v xml:space="preserve"> </v>
      </c>
      <c r="AA1529" s="18">
        <f t="shared" si="178"/>
        <v>117</v>
      </c>
      <c r="AB1529" s="18">
        <f t="shared" ca="1" si="179"/>
        <v>96</v>
      </c>
      <c r="AC1529" s="18">
        <f t="shared" ca="1" si="180"/>
        <v>0</v>
      </c>
      <c r="AE1529" s="2" t="b">
        <f t="shared" si="177"/>
        <v>0</v>
      </c>
    </row>
    <row r="1530" spans="1:31" ht="12.75">
      <c r="A1530" s="19">
        <v>16</v>
      </c>
      <c r="B1530" s="20" t="s">
        <v>19</v>
      </c>
      <c r="C1530" s="15"/>
      <c r="D1530" s="15"/>
      <c r="F1530" s="66"/>
      <c r="G1530" s="16"/>
      <c r="Z1530" s="18" t="str">
        <f t="shared" si="176"/>
        <v xml:space="preserve"> </v>
      </c>
      <c r="AA1530" s="18">
        <f t="shared" si="178"/>
        <v>117</v>
      </c>
      <c r="AB1530" s="18">
        <f t="shared" ca="1" si="179"/>
        <v>96</v>
      </c>
      <c r="AC1530" s="18">
        <f t="shared" ca="1" si="180"/>
        <v>0</v>
      </c>
      <c r="AE1530" s="2" t="b">
        <f t="shared" si="177"/>
        <v>0</v>
      </c>
    </row>
    <row r="1531" spans="1:31" ht="12.75">
      <c r="A1531" s="19">
        <v>16</v>
      </c>
      <c r="B1531" s="20" t="s">
        <v>31</v>
      </c>
      <c r="C1531" s="15"/>
      <c r="D1531" s="15"/>
      <c r="F1531" s="66"/>
      <c r="G1531" s="16"/>
      <c r="Z1531" s="18" t="str">
        <f t="shared" si="176"/>
        <v xml:space="preserve"> </v>
      </c>
      <c r="AA1531" s="18">
        <f t="shared" si="178"/>
        <v>117</v>
      </c>
      <c r="AB1531" s="18">
        <f t="shared" ca="1" si="179"/>
        <v>96</v>
      </c>
      <c r="AC1531" s="18">
        <f t="shared" ca="1" si="180"/>
        <v>0</v>
      </c>
      <c r="AE1531" s="2" t="b">
        <f t="shared" si="177"/>
        <v>0</v>
      </c>
    </row>
    <row r="1532" spans="1:31" ht="12.75">
      <c r="A1532" s="19">
        <v>16</v>
      </c>
      <c r="B1532" s="20" t="s">
        <v>43</v>
      </c>
      <c r="C1532" s="15"/>
      <c r="D1532" s="15"/>
      <c r="F1532" s="66"/>
      <c r="G1532" s="16"/>
      <c r="Z1532" s="18" t="str">
        <f t="shared" si="176"/>
        <v xml:space="preserve"> </v>
      </c>
      <c r="AA1532" s="18">
        <f t="shared" si="178"/>
        <v>117</v>
      </c>
      <c r="AB1532" s="18">
        <f t="shared" ca="1" si="179"/>
        <v>96</v>
      </c>
      <c r="AC1532" s="18">
        <f t="shared" ca="1" si="180"/>
        <v>0</v>
      </c>
      <c r="AE1532" s="2" t="b">
        <f t="shared" si="177"/>
        <v>0</v>
      </c>
    </row>
    <row r="1533" spans="1:31" ht="12.75">
      <c r="A1533" s="19">
        <v>16</v>
      </c>
      <c r="B1533" s="20" t="s">
        <v>55</v>
      </c>
      <c r="C1533" s="15"/>
      <c r="D1533" s="15"/>
      <c r="F1533" s="66"/>
      <c r="G1533" s="16"/>
      <c r="Z1533" s="18" t="str">
        <f t="shared" si="176"/>
        <v xml:space="preserve"> </v>
      </c>
      <c r="AA1533" s="18">
        <f t="shared" si="178"/>
        <v>117</v>
      </c>
      <c r="AB1533" s="18">
        <f t="shared" ca="1" si="179"/>
        <v>96</v>
      </c>
      <c r="AC1533" s="18">
        <f t="shared" ca="1" si="180"/>
        <v>0</v>
      </c>
      <c r="AE1533" s="2" t="b">
        <f t="shared" si="177"/>
        <v>0</v>
      </c>
    </row>
    <row r="1534" spans="1:31" ht="12.75">
      <c r="A1534" s="19">
        <v>16</v>
      </c>
      <c r="B1534" s="20" t="s">
        <v>67</v>
      </c>
      <c r="C1534" s="15"/>
      <c r="D1534" s="15"/>
      <c r="F1534" s="66"/>
      <c r="G1534" s="16"/>
      <c r="Z1534" s="18" t="str">
        <f t="shared" si="176"/>
        <v xml:space="preserve"> </v>
      </c>
      <c r="AA1534" s="18">
        <f t="shared" si="178"/>
        <v>117</v>
      </c>
      <c r="AB1534" s="18">
        <f t="shared" ca="1" si="179"/>
        <v>96</v>
      </c>
      <c r="AC1534" s="18">
        <f t="shared" ca="1" si="180"/>
        <v>0</v>
      </c>
      <c r="AE1534" s="2" t="b">
        <f t="shared" si="177"/>
        <v>0</v>
      </c>
    </row>
    <row r="1535" spans="1:31" ht="12.75">
      <c r="A1535" s="19">
        <v>16</v>
      </c>
      <c r="B1535" s="20" t="s">
        <v>79</v>
      </c>
      <c r="C1535" s="15"/>
      <c r="D1535" s="15"/>
      <c r="F1535" s="66"/>
      <c r="G1535" s="16"/>
      <c r="Z1535" s="18" t="str">
        <f t="shared" si="176"/>
        <v xml:space="preserve"> </v>
      </c>
      <c r="AA1535" s="18">
        <f t="shared" si="178"/>
        <v>117</v>
      </c>
      <c r="AB1535" s="18">
        <f t="shared" ca="1" si="179"/>
        <v>96</v>
      </c>
      <c r="AC1535" s="18">
        <f t="shared" ca="1" si="180"/>
        <v>0</v>
      </c>
      <c r="AE1535" s="2" t="b">
        <f t="shared" si="177"/>
        <v>0</v>
      </c>
    </row>
    <row r="1536" spans="1:31" ht="12.75">
      <c r="A1536" s="19">
        <v>16</v>
      </c>
      <c r="B1536" s="20" t="s">
        <v>91</v>
      </c>
      <c r="C1536" s="15"/>
      <c r="D1536" s="15"/>
      <c r="F1536" s="66"/>
      <c r="G1536" s="16"/>
      <c r="Z1536" s="18" t="str">
        <f t="shared" si="176"/>
        <v xml:space="preserve"> </v>
      </c>
      <c r="AA1536" s="18">
        <f t="shared" si="178"/>
        <v>117</v>
      </c>
      <c r="AB1536" s="18">
        <f t="shared" ca="1" si="179"/>
        <v>96</v>
      </c>
      <c r="AC1536" s="18">
        <f t="shared" ca="1" si="180"/>
        <v>0</v>
      </c>
      <c r="AE1536" s="2" t="b">
        <f t="shared" si="177"/>
        <v>0</v>
      </c>
    </row>
    <row r="1537" spans="1:31" ht="12.75">
      <c r="A1537" s="19">
        <v>16</v>
      </c>
      <c r="B1537" s="20" t="s">
        <v>103</v>
      </c>
      <c r="C1537" s="15"/>
      <c r="D1537" s="15"/>
      <c r="F1537" s="66"/>
      <c r="G1537" s="16"/>
      <c r="Z1537" s="18" t="str">
        <f t="shared" si="176"/>
        <v xml:space="preserve"> </v>
      </c>
      <c r="AA1537" s="18">
        <f t="shared" si="178"/>
        <v>117</v>
      </c>
      <c r="AB1537" s="18">
        <f t="shared" ca="1" si="179"/>
        <v>96</v>
      </c>
      <c r="AC1537" s="18">
        <f t="shared" ca="1" si="180"/>
        <v>0</v>
      </c>
      <c r="AE1537" s="2" t="b">
        <f t="shared" si="177"/>
        <v>0</v>
      </c>
    </row>
    <row r="1538" spans="1:31" ht="12.75">
      <c r="A1538" s="19">
        <v>17</v>
      </c>
      <c r="B1538" s="20" t="s">
        <v>8</v>
      </c>
      <c r="C1538" s="15"/>
      <c r="D1538" s="15"/>
      <c r="F1538" s="66"/>
      <c r="G1538" s="16"/>
      <c r="Z1538" s="18" t="str">
        <f t="shared" si="181" ref="Z1538:Z1601">IF(LEN(INDEX($1:$1048576,ROW(),4))&gt;0,INDEX($1:$1048576,ROW(),4)," ")</f>
        <v xml:space="preserve"> </v>
      </c>
      <c r="AA1538" s="18">
        <f t="shared" si="178"/>
        <v>118</v>
      </c>
      <c r="AB1538" s="18">
        <f t="shared" ca="1" si="179"/>
        <v>96</v>
      </c>
      <c r="AC1538" s="18">
        <f t="shared" ca="1" si="180"/>
        <v>0</v>
      </c>
      <c r="AE1538" s="2" t="b">
        <f t="shared" si="177"/>
        <v>0</v>
      </c>
    </row>
    <row r="1539" spans="1:31" ht="12.75">
      <c r="A1539" s="19">
        <v>17</v>
      </c>
      <c r="B1539" s="20" t="s">
        <v>20</v>
      </c>
      <c r="C1539" s="15"/>
      <c r="D1539" s="15"/>
      <c r="F1539" s="66"/>
      <c r="G1539" s="16"/>
      <c r="Z1539" s="18" t="str">
        <f t="shared" si="181"/>
        <v xml:space="preserve"> </v>
      </c>
      <c r="AA1539" s="18">
        <f t="shared" si="178"/>
        <v>118</v>
      </c>
      <c r="AB1539" s="18">
        <f t="shared" ca="1" si="179"/>
        <v>96</v>
      </c>
      <c r="AC1539" s="18">
        <f t="shared" ca="1" si="180"/>
        <v>0</v>
      </c>
      <c r="AE1539" s="2" t="b">
        <f t="shared" si="182" ref="AE1539:AE1602">IF(COUNTBLANK(D1539)=0,A1539)</f>
        <v>0</v>
      </c>
    </row>
    <row r="1540" spans="1:31" ht="12.75">
      <c r="A1540" s="19">
        <v>17</v>
      </c>
      <c r="B1540" s="20" t="s">
        <v>32</v>
      </c>
      <c r="C1540" s="15"/>
      <c r="D1540" s="15"/>
      <c r="F1540" s="66"/>
      <c r="G1540" s="16"/>
      <c r="Z1540" s="18" t="str">
        <f t="shared" si="181"/>
        <v xml:space="preserve"> </v>
      </c>
      <c r="AA1540" s="18">
        <f t="shared" si="183" ref="AA1540:AA1603">CEILING((ROW()-StartRow+1)/PanelHeight,1)-1</f>
        <v>118</v>
      </c>
      <c r="AB1540" s="18">
        <f ca="1" t="shared" si="184" ref="AB1540:AB1603">COUNTBLANK(OFFSET(INDEX($1:$1048576,2,4),AA1540*WellsInPlate,0,WellsInPlate,1))</f>
        <v>96</v>
      </c>
      <c r="AC1540" s="18">
        <f ca="1" t="shared" si="185" ref="AC1540:AC1603">IF(AB1540=WellsInPlate,0,1)</f>
        <v>0</v>
      </c>
      <c r="AE1540" s="2" t="b">
        <f t="shared" si="182"/>
        <v>0</v>
      </c>
    </row>
    <row r="1541" spans="1:31" ht="12.75">
      <c r="A1541" s="19">
        <v>17</v>
      </c>
      <c r="B1541" s="20" t="s">
        <v>44</v>
      </c>
      <c r="C1541" s="15"/>
      <c r="D1541" s="15"/>
      <c r="F1541" s="66"/>
      <c r="G1541" s="16"/>
      <c r="Z1541" s="18" t="str">
        <f t="shared" si="181"/>
        <v xml:space="preserve"> </v>
      </c>
      <c r="AA1541" s="18">
        <f t="shared" si="183"/>
        <v>118</v>
      </c>
      <c r="AB1541" s="18">
        <f t="shared" ca="1" si="184"/>
        <v>96</v>
      </c>
      <c r="AC1541" s="18">
        <f t="shared" ca="1" si="185"/>
        <v>0</v>
      </c>
      <c r="AE1541" s="2" t="b">
        <f t="shared" si="182"/>
        <v>0</v>
      </c>
    </row>
    <row r="1542" spans="1:31" ht="12.75">
      <c r="A1542" s="19">
        <v>17</v>
      </c>
      <c r="B1542" s="20" t="s">
        <v>56</v>
      </c>
      <c r="C1542" s="15"/>
      <c r="D1542" s="15"/>
      <c r="F1542" s="66"/>
      <c r="G1542" s="16"/>
      <c r="Z1542" s="18" t="str">
        <f t="shared" si="181"/>
        <v xml:space="preserve"> </v>
      </c>
      <c r="AA1542" s="18">
        <f t="shared" si="183"/>
        <v>118</v>
      </c>
      <c r="AB1542" s="18">
        <f t="shared" ca="1" si="184"/>
        <v>96</v>
      </c>
      <c r="AC1542" s="18">
        <f t="shared" ca="1" si="185"/>
        <v>0</v>
      </c>
      <c r="AE1542" s="2" t="b">
        <f t="shared" si="182"/>
        <v>0</v>
      </c>
    </row>
    <row r="1543" spans="1:31" ht="12.75">
      <c r="A1543" s="19">
        <v>17</v>
      </c>
      <c r="B1543" s="20" t="s">
        <v>68</v>
      </c>
      <c r="C1543" s="15"/>
      <c r="D1543" s="15"/>
      <c r="F1543" s="66"/>
      <c r="G1543" s="16"/>
      <c r="Z1543" s="18" t="str">
        <f t="shared" si="181"/>
        <v xml:space="preserve"> </v>
      </c>
      <c r="AA1543" s="18">
        <f t="shared" si="183"/>
        <v>118</v>
      </c>
      <c r="AB1543" s="18">
        <f t="shared" ca="1" si="184"/>
        <v>96</v>
      </c>
      <c r="AC1543" s="18">
        <f t="shared" ca="1" si="185"/>
        <v>0</v>
      </c>
      <c r="AE1543" s="2" t="b">
        <f t="shared" si="182"/>
        <v>0</v>
      </c>
    </row>
    <row r="1544" spans="1:31" ht="12.75">
      <c r="A1544" s="19">
        <v>17</v>
      </c>
      <c r="B1544" s="20" t="s">
        <v>80</v>
      </c>
      <c r="C1544" s="15"/>
      <c r="D1544" s="15"/>
      <c r="F1544" s="66"/>
      <c r="G1544" s="16"/>
      <c r="Z1544" s="18" t="str">
        <f t="shared" si="181"/>
        <v xml:space="preserve"> </v>
      </c>
      <c r="AA1544" s="18">
        <f t="shared" si="183"/>
        <v>118</v>
      </c>
      <c r="AB1544" s="18">
        <f t="shared" ca="1" si="184"/>
        <v>96</v>
      </c>
      <c r="AC1544" s="18">
        <f t="shared" ca="1" si="185"/>
        <v>0</v>
      </c>
      <c r="AE1544" s="2" t="b">
        <f t="shared" si="182"/>
        <v>0</v>
      </c>
    </row>
    <row r="1545" spans="1:31" ht="12.75">
      <c r="A1545" s="19">
        <v>17</v>
      </c>
      <c r="B1545" s="20" t="s">
        <v>92</v>
      </c>
      <c r="C1545" s="15"/>
      <c r="D1545" s="15"/>
      <c r="F1545" s="66"/>
      <c r="G1545" s="16"/>
      <c r="Z1545" s="18" t="str">
        <f t="shared" si="181"/>
        <v xml:space="preserve"> </v>
      </c>
      <c r="AA1545" s="18">
        <f t="shared" si="183"/>
        <v>118</v>
      </c>
      <c r="AB1545" s="18">
        <f t="shared" ca="1" si="184"/>
        <v>96</v>
      </c>
      <c r="AC1545" s="18">
        <f t="shared" ca="1" si="185"/>
        <v>0</v>
      </c>
      <c r="AE1545" s="2" t="b">
        <f t="shared" si="182"/>
        <v>0</v>
      </c>
    </row>
    <row r="1546" spans="1:31" ht="12.75">
      <c r="A1546" s="19">
        <v>17</v>
      </c>
      <c r="B1546" s="20" t="s">
        <v>9</v>
      </c>
      <c r="C1546" s="15"/>
      <c r="D1546" s="15"/>
      <c r="F1546" s="66"/>
      <c r="G1546" s="16"/>
      <c r="Z1546" s="18" t="str">
        <f t="shared" si="181"/>
        <v xml:space="preserve"> </v>
      </c>
      <c r="AA1546" s="18">
        <f t="shared" si="183"/>
        <v>118</v>
      </c>
      <c r="AB1546" s="18">
        <f t="shared" ca="1" si="184"/>
        <v>96</v>
      </c>
      <c r="AC1546" s="18">
        <f t="shared" ca="1" si="185"/>
        <v>0</v>
      </c>
      <c r="AE1546" s="2" t="b">
        <f t="shared" si="182"/>
        <v>0</v>
      </c>
    </row>
    <row r="1547" spans="1:31" ht="12.75">
      <c r="A1547" s="19">
        <v>17</v>
      </c>
      <c r="B1547" s="20" t="s">
        <v>21</v>
      </c>
      <c r="C1547" s="15"/>
      <c r="D1547" s="15"/>
      <c r="F1547" s="66"/>
      <c r="G1547" s="16"/>
      <c r="Z1547" s="18" t="str">
        <f t="shared" si="181"/>
        <v xml:space="preserve"> </v>
      </c>
      <c r="AA1547" s="18">
        <f t="shared" si="183"/>
        <v>118</v>
      </c>
      <c r="AB1547" s="18">
        <f t="shared" ca="1" si="184"/>
        <v>96</v>
      </c>
      <c r="AC1547" s="18">
        <f t="shared" ca="1" si="185"/>
        <v>0</v>
      </c>
      <c r="AE1547" s="2" t="b">
        <f t="shared" si="182"/>
        <v>0</v>
      </c>
    </row>
    <row r="1548" spans="1:31" ht="12.75">
      <c r="A1548" s="19">
        <v>17</v>
      </c>
      <c r="B1548" s="20" t="s">
        <v>33</v>
      </c>
      <c r="C1548" s="15"/>
      <c r="D1548" s="15"/>
      <c r="F1548" s="66"/>
      <c r="G1548" s="16"/>
      <c r="Z1548" s="18" t="str">
        <f t="shared" si="181"/>
        <v xml:space="preserve"> </v>
      </c>
      <c r="AA1548" s="18">
        <f t="shared" si="183"/>
        <v>118</v>
      </c>
      <c r="AB1548" s="18">
        <f t="shared" ca="1" si="184"/>
        <v>96</v>
      </c>
      <c r="AC1548" s="18">
        <f t="shared" ca="1" si="185"/>
        <v>0</v>
      </c>
      <c r="AE1548" s="2" t="b">
        <f t="shared" si="182"/>
        <v>0</v>
      </c>
    </row>
    <row r="1549" spans="1:31" ht="12.75">
      <c r="A1549" s="19">
        <v>17</v>
      </c>
      <c r="B1549" s="20" t="s">
        <v>45</v>
      </c>
      <c r="C1549" s="15"/>
      <c r="D1549" s="15"/>
      <c r="F1549" s="66"/>
      <c r="G1549" s="16"/>
      <c r="Z1549" s="18" t="str">
        <f t="shared" si="181"/>
        <v xml:space="preserve"> </v>
      </c>
      <c r="AA1549" s="18">
        <f t="shared" si="183"/>
        <v>118</v>
      </c>
      <c r="AB1549" s="18">
        <f t="shared" ca="1" si="184"/>
        <v>96</v>
      </c>
      <c r="AC1549" s="18">
        <f t="shared" ca="1" si="185"/>
        <v>0</v>
      </c>
      <c r="AE1549" s="2" t="b">
        <f t="shared" si="182"/>
        <v>0</v>
      </c>
    </row>
    <row r="1550" spans="1:31" ht="12.75">
      <c r="A1550" s="19">
        <v>17</v>
      </c>
      <c r="B1550" s="20" t="s">
        <v>57</v>
      </c>
      <c r="C1550" s="15"/>
      <c r="D1550" s="15"/>
      <c r="F1550" s="66"/>
      <c r="G1550" s="16"/>
      <c r="Z1550" s="18" t="str">
        <f t="shared" si="181"/>
        <v xml:space="preserve"> </v>
      </c>
      <c r="AA1550" s="18">
        <f t="shared" si="183"/>
        <v>118</v>
      </c>
      <c r="AB1550" s="18">
        <f t="shared" ca="1" si="184"/>
        <v>96</v>
      </c>
      <c r="AC1550" s="18">
        <f t="shared" ca="1" si="185"/>
        <v>0</v>
      </c>
      <c r="AE1550" s="2" t="b">
        <f t="shared" si="182"/>
        <v>0</v>
      </c>
    </row>
    <row r="1551" spans="1:31" ht="12.75">
      <c r="A1551" s="19">
        <v>17</v>
      </c>
      <c r="B1551" s="20" t="s">
        <v>69</v>
      </c>
      <c r="C1551" s="15"/>
      <c r="D1551" s="15"/>
      <c r="F1551" s="66"/>
      <c r="G1551" s="16"/>
      <c r="Z1551" s="18" t="str">
        <f t="shared" si="181"/>
        <v xml:space="preserve"> </v>
      </c>
      <c r="AA1551" s="18">
        <f t="shared" si="183"/>
        <v>119</v>
      </c>
      <c r="AB1551" s="18">
        <f t="shared" ca="1" si="184"/>
        <v>96</v>
      </c>
      <c r="AC1551" s="18">
        <f t="shared" ca="1" si="185"/>
        <v>0</v>
      </c>
      <c r="AE1551" s="2" t="b">
        <f t="shared" si="182"/>
        <v>0</v>
      </c>
    </row>
    <row r="1552" spans="1:31" ht="12.75">
      <c r="A1552" s="19">
        <v>17</v>
      </c>
      <c r="B1552" s="20" t="s">
        <v>81</v>
      </c>
      <c r="C1552" s="15"/>
      <c r="D1552" s="15"/>
      <c r="F1552" s="66"/>
      <c r="G1552" s="16"/>
      <c r="Z1552" s="18" t="str">
        <f t="shared" si="181"/>
        <v xml:space="preserve"> </v>
      </c>
      <c r="AA1552" s="18">
        <f t="shared" si="183"/>
        <v>119</v>
      </c>
      <c r="AB1552" s="18">
        <f t="shared" ca="1" si="184"/>
        <v>96</v>
      </c>
      <c r="AC1552" s="18">
        <f t="shared" ca="1" si="185"/>
        <v>0</v>
      </c>
      <c r="AE1552" s="2" t="b">
        <f t="shared" si="182"/>
        <v>0</v>
      </c>
    </row>
    <row r="1553" spans="1:31" ht="12.75">
      <c r="A1553" s="19">
        <v>17</v>
      </c>
      <c r="B1553" s="20" t="s">
        <v>93</v>
      </c>
      <c r="C1553" s="15"/>
      <c r="D1553" s="15"/>
      <c r="F1553" s="66"/>
      <c r="G1553" s="16"/>
      <c r="Z1553" s="18" t="str">
        <f t="shared" si="181"/>
        <v xml:space="preserve"> </v>
      </c>
      <c r="AA1553" s="18">
        <f t="shared" si="183"/>
        <v>119</v>
      </c>
      <c r="AB1553" s="18">
        <f t="shared" ca="1" si="184"/>
        <v>96</v>
      </c>
      <c r="AC1553" s="18">
        <f t="shared" ca="1" si="185"/>
        <v>0</v>
      </c>
      <c r="AE1553" s="2" t="b">
        <f t="shared" si="182"/>
        <v>0</v>
      </c>
    </row>
    <row r="1554" spans="1:31" ht="12.75">
      <c r="A1554" s="19">
        <v>17</v>
      </c>
      <c r="B1554" s="20" t="s">
        <v>10</v>
      </c>
      <c r="C1554" s="15"/>
      <c r="D1554" s="15"/>
      <c r="F1554" s="66"/>
      <c r="G1554" s="16"/>
      <c r="Z1554" s="18" t="str">
        <f t="shared" si="181"/>
        <v xml:space="preserve"> </v>
      </c>
      <c r="AA1554" s="18">
        <f t="shared" si="183"/>
        <v>119</v>
      </c>
      <c r="AB1554" s="18">
        <f t="shared" ca="1" si="184"/>
        <v>96</v>
      </c>
      <c r="AC1554" s="18">
        <f t="shared" ca="1" si="185"/>
        <v>0</v>
      </c>
      <c r="AE1554" s="2" t="b">
        <f t="shared" si="182"/>
        <v>0</v>
      </c>
    </row>
    <row r="1555" spans="1:31" ht="12.75">
      <c r="A1555" s="19">
        <v>17</v>
      </c>
      <c r="B1555" s="20" t="s">
        <v>22</v>
      </c>
      <c r="C1555" s="15"/>
      <c r="D1555" s="15"/>
      <c r="F1555" s="66"/>
      <c r="G1555" s="16"/>
      <c r="Z1555" s="18" t="str">
        <f t="shared" si="181"/>
        <v xml:space="preserve"> </v>
      </c>
      <c r="AA1555" s="18">
        <f t="shared" si="183"/>
        <v>119</v>
      </c>
      <c r="AB1555" s="18">
        <f t="shared" ca="1" si="184"/>
        <v>96</v>
      </c>
      <c r="AC1555" s="18">
        <f t="shared" ca="1" si="185"/>
        <v>0</v>
      </c>
      <c r="AE1555" s="2" t="b">
        <f t="shared" si="182"/>
        <v>0</v>
      </c>
    </row>
    <row r="1556" spans="1:31" ht="12.75">
      <c r="A1556" s="19">
        <v>17</v>
      </c>
      <c r="B1556" s="20" t="s">
        <v>34</v>
      </c>
      <c r="C1556" s="15"/>
      <c r="D1556" s="15"/>
      <c r="F1556" s="66"/>
      <c r="G1556" s="16"/>
      <c r="Z1556" s="18" t="str">
        <f t="shared" si="181"/>
        <v xml:space="preserve"> </v>
      </c>
      <c r="AA1556" s="18">
        <f t="shared" si="183"/>
        <v>119</v>
      </c>
      <c r="AB1556" s="18">
        <f t="shared" ca="1" si="184"/>
        <v>96</v>
      </c>
      <c r="AC1556" s="18">
        <f t="shared" ca="1" si="185"/>
        <v>0</v>
      </c>
      <c r="AE1556" s="2" t="b">
        <f t="shared" si="182"/>
        <v>0</v>
      </c>
    </row>
    <row r="1557" spans="1:31" ht="12.75">
      <c r="A1557" s="19">
        <v>17</v>
      </c>
      <c r="B1557" s="20" t="s">
        <v>46</v>
      </c>
      <c r="C1557" s="15"/>
      <c r="D1557" s="15"/>
      <c r="F1557" s="66"/>
      <c r="G1557" s="16"/>
      <c r="Z1557" s="18" t="str">
        <f t="shared" si="181"/>
        <v xml:space="preserve"> </v>
      </c>
      <c r="AA1557" s="18">
        <f t="shared" si="183"/>
        <v>119</v>
      </c>
      <c r="AB1557" s="18">
        <f t="shared" ca="1" si="184"/>
        <v>96</v>
      </c>
      <c r="AC1557" s="18">
        <f t="shared" ca="1" si="185"/>
        <v>0</v>
      </c>
      <c r="AE1557" s="2" t="b">
        <f t="shared" si="182"/>
        <v>0</v>
      </c>
    </row>
    <row r="1558" spans="1:31" ht="12.75">
      <c r="A1558" s="19">
        <v>17</v>
      </c>
      <c r="B1558" s="20" t="s">
        <v>58</v>
      </c>
      <c r="C1558" s="15"/>
      <c r="D1558" s="15"/>
      <c r="F1558" s="66"/>
      <c r="G1558" s="16"/>
      <c r="Z1558" s="18" t="str">
        <f t="shared" si="181"/>
        <v xml:space="preserve"> </v>
      </c>
      <c r="AA1558" s="18">
        <f t="shared" si="183"/>
        <v>119</v>
      </c>
      <c r="AB1558" s="18">
        <f t="shared" ca="1" si="184"/>
        <v>96</v>
      </c>
      <c r="AC1558" s="18">
        <f t="shared" ca="1" si="185"/>
        <v>0</v>
      </c>
      <c r="AE1558" s="2" t="b">
        <f t="shared" si="182"/>
        <v>0</v>
      </c>
    </row>
    <row r="1559" spans="1:31" ht="12.75">
      <c r="A1559" s="19">
        <v>17</v>
      </c>
      <c r="B1559" s="20" t="s">
        <v>70</v>
      </c>
      <c r="C1559" s="15"/>
      <c r="D1559" s="15"/>
      <c r="F1559" s="66"/>
      <c r="G1559" s="16"/>
      <c r="Z1559" s="18" t="str">
        <f t="shared" si="181"/>
        <v xml:space="preserve"> </v>
      </c>
      <c r="AA1559" s="18">
        <f t="shared" si="183"/>
        <v>119</v>
      </c>
      <c r="AB1559" s="18">
        <f t="shared" ca="1" si="184"/>
        <v>96</v>
      </c>
      <c r="AC1559" s="18">
        <f t="shared" ca="1" si="185"/>
        <v>0</v>
      </c>
      <c r="AE1559" s="2" t="b">
        <f t="shared" si="182"/>
        <v>0</v>
      </c>
    </row>
    <row r="1560" spans="1:31" ht="12.75">
      <c r="A1560" s="19">
        <v>17</v>
      </c>
      <c r="B1560" s="20" t="s">
        <v>82</v>
      </c>
      <c r="C1560" s="15"/>
      <c r="D1560" s="15"/>
      <c r="F1560" s="66"/>
      <c r="G1560" s="16"/>
      <c r="Z1560" s="18" t="str">
        <f t="shared" si="181"/>
        <v xml:space="preserve"> </v>
      </c>
      <c r="AA1560" s="18">
        <f t="shared" si="183"/>
        <v>119</v>
      </c>
      <c r="AB1560" s="18">
        <f t="shared" ca="1" si="184"/>
        <v>96</v>
      </c>
      <c r="AC1560" s="18">
        <f t="shared" ca="1" si="185"/>
        <v>0</v>
      </c>
      <c r="AE1560" s="2" t="b">
        <f t="shared" si="182"/>
        <v>0</v>
      </c>
    </row>
    <row r="1561" spans="1:31" ht="12.75">
      <c r="A1561" s="19">
        <v>17</v>
      </c>
      <c r="B1561" s="20" t="s">
        <v>94</v>
      </c>
      <c r="C1561" s="15"/>
      <c r="D1561" s="15"/>
      <c r="F1561" s="66"/>
      <c r="G1561" s="16"/>
      <c r="Z1561" s="18" t="str">
        <f t="shared" si="181"/>
        <v xml:space="preserve"> </v>
      </c>
      <c r="AA1561" s="18">
        <f t="shared" si="183"/>
        <v>119</v>
      </c>
      <c r="AB1561" s="18">
        <f t="shared" ca="1" si="184"/>
        <v>96</v>
      </c>
      <c r="AC1561" s="18">
        <f t="shared" ca="1" si="185"/>
        <v>0</v>
      </c>
      <c r="AE1561" s="2" t="b">
        <f t="shared" si="182"/>
        <v>0</v>
      </c>
    </row>
    <row r="1562" spans="1:31" ht="12.75">
      <c r="A1562" s="19">
        <v>17</v>
      </c>
      <c r="B1562" s="20" t="s">
        <v>11</v>
      </c>
      <c r="C1562" s="15"/>
      <c r="D1562" s="15"/>
      <c r="F1562" s="66"/>
      <c r="G1562" s="16"/>
      <c r="Z1562" s="18" t="str">
        <f t="shared" si="181"/>
        <v xml:space="preserve"> </v>
      </c>
      <c r="AA1562" s="18">
        <f t="shared" si="183"/>
        <v>119</v>
      </c>
      <c r="AB1562" s="18">
        <f t="shared" ca="1" si="184"/>
        <v>96</v>
      </c>
      <c r="AC1562" s="18">
        <f t="shared" ca="1" si="185"/>
        <v>0</v>
      </c>
      <c r="AE1562" s="2" t="b">
        <f t="shared" si="182"/>
        <v>0</v>
      </c>
    </row>
    <row r="1563" spans="1:31" ht="12.75">
      <c r="A1563" s="19">
        <v>17</v>
      </c>
      <c r="B1563" s="20" t="s">
        <v>23</v>
      </c>
      <c r="C1563" s="15"/>
      <c r="D1563" s="15"/>
      <c r="F1563" s="66"/>
      <c r="G1563" s="16"/>
      <c r="Z1563" s="18" t="str">
        <f t="shared" si="181"/>
        <v xml:space="preserve"> </v>
      </c>
      <c r="AA1563" s="18">
        <f t="shared" si="183"/>
        <v>119</v>
      </c>
      <c r="AB1563" s="18">
        <f t="shared" ca="1" si="184"/>
        <v>96</v>
      </c>
      <c r="AC1563" s="18">
        <f t="shared" ca="1" si="185"/>
        <v>0</v>
      </c>
      <c r="AE1563" s="2" t="b">
        <f t="shared" si="182"/>
        <v>0</v>
      </c>
    </row>
    <row r="1564" spans="1:31" ht="12.75">
      <c r="A1564" s="19">
        <v>17</v>
      </c>
      <c r="B1564" s="20" t="s">
        <v>35</v>
      </c>
      <c r="C1564" s="15"/>
      <c r="D1564" s="15"/>
      <c r="F1564" s="66"/>
      <c r="G1564" s="16"/>
      <c r="Z1564" s="18" t="str">
        <f t="shared" si="181"/>
        <v xml:space="preserve"> </v>
      </c>
      <c r="AA1564" s="18">
        <f t="shared" si="183"/>
        <v>120</v>
      </c>
      <c r="AB1564" s="18">
        <f t="shared" ca="1" si="184"/>
        <v>96</v>
      </c>
      <c r="AC1564" s="18">
        <f t="shared" ca="1" si="185"/>
        <v>0</v>
      </c>
      <c r="AE1564" s="2" t="b">
        <f t="shared" si="182"/>
        <v>0</v>
      </c>
    </row>
    <row r="1565" spans="1:31" ht="12.75">
      <c r="A1565" s="19">
        <v>17</v>
      </c>
      <c r="B1565" s="20" t="s">
        <v>47</v>
      </c>
      <c r="C1565" s="15"/>
      <c r="D1565" s="15"/>
      <c r="F1565" s="66"/>
      <c r="G1565" s="16"/>
      <c r="Z1565" s="18" t="str">
        <f t="shared" si="181"/>
        <v xml:space="preserve"> </v>
      </c>
      <c r="AA1565" s="18">
        <f t="shared" si="183"/>
        <v>120</v>
      </c>
      <c r="AB1565" s="18">
        <f t="shared" ca="1" si="184"/>
        <v>96</v>
      </c>
      <c r="AC1565" s="18">
        <f t="shared" ca="1" si="185"/>
        <v>0</v>
      </c>
      <c r="AE1565" s="2" t="b">
        <f t="shared" si="182"/>
        <v>0</v>
      </c>
    </row>
    <row r="1566" spans="1:31" ht="12.75">
      <c r="A1566" s="19">
        <v>17</v>
      </c>
      <c r="B1566" s="20" t="s">
        <v>59</v>
      </c>
      <c r="C1566" s="15"/>
      <c r="D1566" s="15"/>
      <c r="F1566" s="66"/>
      <c r="G1566" s="16"/>
      <c r="Z1566" s="18" t="str">
        <f t="shared" si="181"/>
        <v xml:space="preserve"> </v>
      </c>
      <c r="AA1566" s="18">
        <f t="shared" si="183"/>
        <v>120</v>
      </c>
      <c r="AB1566" s="18">
        <f t="shared" ca="1" si="184"/>
        <v>96</v>
      </c>
      <c r="AC1566" s="18">
        <f t="shared" ca="1" si="185"/>
        <v>0</v>
      </c>
      <c r="AE1566" s="2" t="b">
        <f t="shared" si="182"/>
        <v>0</v>
      </c>
    </row>
    <row r="1567" spans="1:31" ht="12.75">
      <c r="A1567" s="19">
        <v>17</v>
      </c>
      <c r="B1567" s="20" t="s">
        <v>71</v>
      </c>
      <c r="C1567" s="15"/>
      <c r="D1567" s="15"/>
      <c r="F1567" s="66"/>
      <c r="G1567" s="16"/>
      <c r="Z1567" s="18" t="str">
        <f t="shared" si="181"/>
        <v xml:space="preserve"> </v>
      </c>
      <c r="AA1567" s="18">
        <f t="shared" si="183"/>
        <v>120</v>
      </c>
      <c r="AB1567" s="18">
        <f t="shared" ca="1" si="184"/>
        <v>96</v>
      </c>
      <c r="AC1567" s="18">
        <f t="shared" ca="1" si="185"/>
        <v>0</v>
      </c>
      <c r="AE1567" s="2" t="b">
        <f t="shared" si="182"/>
        <v>0</v>
      </c>
    </row>
    <row r="1568" spans="1:31" ht="12.75">
      <c r="A1568" s="19">
        <v>17</v>
      </c>
      <c r="B1568" s="20" t="s">
        <v>83</v>
      </c>
      <c r="C1568" s="15"/>
      <c r="D1568" s="15"/>
      <c r="F1568" s="66"/>
      <c r="G1568" s="16"/>
      <c r="Z1568" s="18" t="str">
        <f t="shared" si="181"/>
        <v xml:space="preserve"> </v>
      </c>
      <c r="AA1568" s="18">
        <f t="shared" si="183"/>
        <v>120</v>
      </c>
      <c r="AB1568" s="18">
        <f t="shared" ca="1" si="184"/>
        <v>96</v>
      </c>
      <c r="AC1568" s="18">
        <f t="shared" ca="1" si="185"/>
        <v>0</v>
      </c>
      <c r="AE1568" s="2" t="b">
        <f t="shared" si="182"/>
        <v>0</v>
      </c>
    </row>
    <row r="1569" spans="1:31" ht="12.75">
      <c r="A1569" s="19">
        <v>17</v>
      </c>
      <c r="B1569" s="20" t="s">
        <v>95</v>
      </c>
      <c r="C1569" s="15"/>
      <c r="D1569" s="15"/>
      <c r="F1569" s="66"/>
      <c r="G1569" s="16"/>
      <c r="Z1569" s="18" t="str">
        <f t="shared" si="181"/>
        <v xml:space="preserve"> </v>
      </c>
      <c r="AA1569" s="18">
        <f t="shared" si="183"/>
        <v>120</v>
      </c>
      <c r="AB1569" s="18">
        <f t="shared" ca="1" si="184"/>
        <v>96</v>
      </c>
      <c r="AC1569" s="18">
        <f t="shared" ca="1" si="185"/>
        <v>0</v>
      </c>
      <c r="AE1569" s="2" t="b">
        <f t="shared" si="182"/>
        <v>0</v>
      </c>
    </row>
    <row r="1570" spans="1:31" ht="12.75">
      <c r="A1570" s="19">
        <v>17</v>
      </c>
      <c r="B1570" s="20" t="s">
        <v>12</v>
      </c>
      <c r="C1570" s="15"/>
      <c r="D1570" s="15"/>
      <c r="F1570" s="66"/>
      <c r="G1570" s="16"/>
      <c r="Z1570" s="18" t="str">
        <f t="shared" si="181"/>
        <v xml:space="preserve"> </v>
      </c>
      <c r="AA1570" s="18">
        <f t="shared" si="183"/>
        <v>120</v>
      </c>
      <c r="AB1570" s="18">
        <f t="shared" ca="1" si="184"/>
        <v>96</v>
      </c>
      <c r="AC1570" s="18">
        <f t="shared" ca="1" si="185"/>
        <v>0</v>
      </c>
      <c r="AE1570" s="2" t="b">
        <f t="shared" si="182"/>
        <v>0</v>
      </c>
    </row>
    <row r="1571" spans="1:31" ht="12.75">
      <c r="A1571" s="19">
        <v>17</v>
      </c>
      <c r="B1571" s="20" t="s">
        <v>24</v>
      </c>
      <c r="C1571" s="15"/>
      <c r="D1571" s="15"/>
      <c r="F1571" s="66"/>
      <c r="G1571" s="16"/>
      <c r="Z1571" s="18" t="str">
        <f t="shared" si="181"/>
        <v xml:space="preserve"> </v>
      </c>
      <c r="AA1571" s="18">
        <f t="shared" si="183"/>
        <v>120</v>
      </c>
      <c r="AB1571" s="18">
        <f t="shared" ca="1" si="184"/>
        <v>96</v>
      </c>
      <c r="AC1571" s="18">
        <f t="shared" ca="1" si="185"/>
        <v>0</v>
      </c>
      <c r="AE1571" s="2" t="b">
        <f t="shared" si="182"/>
        <v>0</v>
      </c>
    </row>
    <row r="1572" spans="1:31" ht="12.75">
      <c r="A1572" s="19">
        <v>17</v>
      </c>
      <c r="B1572" s="20" t="s">
        <v>36</v>
      </c>
      <c r="C1572" s="15"/>
      <c r="D1572" s="15"/>
      <c r="F1572" s="66"/>
      <c r="G1572" s="16"/>
      <c r="Z1572" s="18" t="str">
        <f t="shared" si="181"/>
        <v xml:space="preserve"> </v>
      </c>
      <c r="AA1572" s="18">
        <f t="shared" si="183"/>
        <v>120</v>
      </c>
      <c r="AB1572" s="18">
        <f t="shared" ca="1" si="184"/>
        <v>96</v>
      </c>
      <c r="AC1572" s="18">
        <f t="shared" ca="1" si="185"/>
        <v>0</v>
      </c>
      <c r="AE1572" s="2" t="b">
        <f t="shared" si="182"/>
        <v>0</v>
      </c>
    </row>
    <row r="1573" spans="1:31" ht="12.75">
      <c r="A1573" s="19">
        <v>17</v>
      </c>
      <c r="B1573" s="20" t="s">
        <v>48</v>
      </c>
      <c r="C1573" s="15"/>
      <c r="D1573" s="15"/>
      <c r="F1573" s="66"/>
      <c r="G1573" s="16"/>
      <c r="Z1573" s="18" t="str">
        <f t="shared" si="181"/>
        <v xml:space="preserve"> </v>
      </c>
      <c r="AA1573" s="18">
        <f t="shared" si="183"/>
        <v>120</v>
      </c>
      <c r="AB1573" s="18">
        <f t="shared" ca="1" si="184"/>
        <v>96</v>
      </c>
      <c r="AC1573" s="18">
        <f t="shared" ca="1" si="185"/>
        <v>0</v>
      </c>
      <c r="AE1573" s="2" t="b">
        <f t="shared" si="182"/>
        <v>0</v>
      </c>
    </row>
    <row r="1574" spans="1:31" ht="12.75">
      <c r="A1574" s="19">
        <v>17</v>
      </c>
      <c r="B1574" s="20" t="s">
        <v>60</v>
      </c>
      <c r="C1574" s="15"/>
      <c r="D1574" s="15"/>
      <c r="F1574" s="66"/>
      <c r="G1574" s="16"/>
      <c r="Z1574" s="18" t="str">
        <f t="shared" si="181"/>
        <v xml:space="preserve"> </v>
      </c>
      <c r="AA1574" s="18">
        <f t="shared" si="183"/>
        <v>120</v>
      </c>
      <c r="AB1574" s="18">
        <f t="shared" ca="1" si="184"/>
        <v>96</v>
      </c>
      <c r="AC1574" s="18">
        <f t="shared" ca="1" si="185"/>
        <v>0</v>
      </c>
      <c r="AE1574" s="2" t="b">
        <f t="shared" si="182"/>
        <v>0</v>
      </c>
    </row>
    <row r="1575" spans="1:31" ht="12.75">
      <c r="A1575" s="19">
        <v>17</v>
      </c>
      <c r="B1575" s="20" t="s">
        <v>72</v>
      </c>
      <c r="C1575" s="15"/>
      <c r="D1575" s="15"/>
      <c r="F1575" s="66"/>
      <c r="G1575" s="16"/>
      <c r="Z1575" s="18" t="str">
        <f t="shared" si="181"/>
        <v xml:space="preserve"> </v>
      </c>
      <c r="AA1575" s="18">
        <f t="shared" si="183"/>
        <v>120</v>
      </c>
      <c r="AB1575" s="18">
        <f t="shared" ca="1" si="184"/>
        <v>96</v>
      </c>
      <c r="AC1575" s="18">
        <f t="shared" ca="1" si="185"/>
        <v>0</v>
      </c>
      <c r="AE1575" s="2" t="b">
        <f t="shared" si="182"/>
        <v>0</v>
      </c>
    </row>
    <row r="1576" spans="1:31" ht="12.75">
      <c r="A1576" s="19">
        <v>17</v>
      </c>
      <c r="B1576" s="20" t="s">
        <v>84</v>
      </c>
      <c r="C1576" s="15"/>
      <c r="D1576" s="15"/>
      <c r="F1576" s="66"/>
      <c r="G1576" s="16"/>
      <c r="Z1576" s="18" t="str">
        <f t="shared" si="181"/>
        <v xml:space="preserve"> </v>
      </c>
      <c r="AA1576" s="18">
        <f t="shared" si="183"/>
        <v>120</v>
      </c>
      <c r="AB1576" s="18">
        <f t="shared" ca="1" si="184"/>
        <v>96</v>
      </c>
      <c r="AC1576" s="18">
        <f t="shared" ca="1" si="185"/>
        <v>0</v>
      </c>
      <c r="AE1576" s="2" t="b">
        <f t="shared" si="182"/>
        <v>0</v>
      </c>
    </row>
    <row r="1577" spans="1:31" ht="12.75">
      <c r="A1577" s="19">
        <v>17</v>
      </c>
      <c r="B1577" s="20" t="s">
        <v>96</v>
      </c>
      <c r="C1577" s="15"/>
      <c r="D1577" s="15"/>
      <c r="F1577" s="66"/>
      <c r="G1577" s="16"/>
      <c r="Z1577" s="18" t="str">
        <f t="shared" si="181"/>
        <v xml:space="preserve"> </v>
      </c>
      <c r="AA1577" s="18">
        <f t="shared" si="183"/>
        <v>121</v>
      </c>
      <c r="AB1577" s="18">
        <f t="shared" ca="1" si="184"/>
        <v>96</v>
      </c>
      <c r="AC1577" s="18">
        <f t="shared" ca="1" si="185"/>
        <v>0</v>
      </c>
      <c r="AE1577" s="2" t="b">
        <f t="shared" si="182"/>
        <v>0</v>
      </c>
    </row>
    <row r="1578" spans="1:31" ht="12.75">
      <c r="A1578" s="19">
        <v>17</v>
      </c>
      <c r="B1578" s="20" t="s">
        <v>13</v>
      </c>
      <c r="C1578" s="15"/>
      <c r="D1578" s="15"/>
      <c r="F1578" s="66"/>
      <c r="G1578" s="16"/>
      <c r="Z1578" s="18" t="str">
        <f t="shared" si="181"/>
        <v xml:space="preserve"> </v>
      </c>
      <c r="AA1578" s="18">
        <f t="shared" si="183"/>
        <v>121</v>
      </c>
      <c r="AB1578" s="18">
        <f t="shared" ca="1" si="184"/>
        <v>96</v>
      </c>
      <c r="AC1578" s="18">
        <f t="shared" ca="1" si="185"/>
        <v>0</v>
      </c>
      <c r="AE1578" s="2" t="b">
        <f t="shared" si="182"/>
        <v>0</v>
      </c>
    </row>
    <row r="1579" spans="1:31" ht="12.75">
      <c r="A1579" s="19">
        <v>17</v>
      </c>
      <c r="B1579" s="20" t="s">
        <v>25</v>
      </c>
      <c r="C1579" s="15"/>
      <c r="D1579" s="15"/>
      <c r="F1579" s="66"/>
      <c r="G1579" s="16"/>
      <c r="Z1579" s="18" t="str">
        <f t="shared" si="181"/>
        <v xml:space="preserve"> </v>
      </c>
      <c r="AA1579" s="18">
        <f t="shared" si="183"/>
        <v>121</v>
      </c>
      <c r="AB1579" s="18">
        <f t="shared" ca="1" si="184"/>
        <v>96</v>
      </c>
      <c r="AC1579" s="18">
        <f t="shared" ca="1" si="185"/>
        <v>0</v>
      </c>
      <c r="AE1579" s="2" t="b">
        <f t="shared" si="182"/>
        <v>0</v>
      </c>
    </row>
    <row r="1580" spans="1:31" ht="12.75">
      <c r="A1580" s="19">
        <v>17</v>
      </c>
      <c r="B1580" s="20" t="s">
        <v>37</v>
      </c>
      <c r="C1580" s="15"/>
      <c r="D1580" s="15"/>
      <c r="F1580" s="66"/>
      <c r="G1580" s="16"/>
      <c r="Z1580" s="18" t="str">
        <f t="shared" si="181"/>
        <v xml:space="preserve"> </v>
      </c>
      <c r="AA1580" s="18">
        <f t="shared" si="183"/>
        <v>121</v>
      </c>
      <c r="AB1580" s="18">
        <f t="shared" ca="1" si="184"/>
        <v>96</v>
      </c>
      <c r="AC1580" s="18">
        <f t="shared" ca="1" si="185"/>
        <v>0</v>
      </c>
      <c r="AE1580" s="2" t="b">
        <f t="shared" si="182"/>
        <v>0</v>
      </c>
    </row>
    <row r="1581" spans="1:31" ht="12.75">
      <c r="A1581" s="19">
        <v>17</v>
      </c>
      <c r="B1581" s="20" t="s">
        <v>49</v>
      </c>
      <c r="C1581" s="15"/>
      <c r="D1581" s="15"/>
      <c r="F1581" s="66"/>
      <c r="G1581" s="16"/>
      <c r="Z1581" s="18" t="str">
        <f t="shared" si="181"/>
        <v xml:space="preserve"> </v>
      </c>
      <c r="AA1581" s="18">
        <f t="shared" si="183"/>
        <v>121</v>
      </c>
      <c r="AB1581" s="18">
        <f t="shared" ca="1" si="184"/>
        <v>96</v>
      </c>
      <c r="AC1581" s="18">
        <f t="shared" ca="1" si="185"/>
        <v>0</v>
      </c>
      <c r="AE1581" s="2" t="b">
        <f t="shared" si="182"/>
        <v>0</v>
      </c>
    </row>
    <row r="1582" spans="1:31" ht="12.75">
      <c r="A1582" s="19">
        <v>17</v>
      </c>
      <c r="B1582" s="20" t="s">
        <v>61</v>
      </c>
      <c r="C1582" s="15"/>
      <c r="D1582" s="15"/>
      <c r="F1582" s="66"/>
      <c r="G1582" s="16"/>
      <c r="Z1582" s="18" t="str">
        <f t="shared" si="181"/>
        <v xml:space="preserve"> </v>
      </c>
      <c r="AA1582" s="18">
        <f t="shared" si="183"/>
        <v>121</v>
      </c>
      <c r="AB1582" s="18">
        <f t="shared" ca="1" si="184"/>
        <v>96</v>
      </c>
      <c r="AC1582" s="18">
        <f t="shared" ca="1" si="185"/>
        <v>0</v>
      </c>
      <c r="AE1582" s="2" t="b">
        <f t="shared" si="182"/>
        <v>0</v>
      </c>
    </row>
    <row r="1583" spans="1:31" ht="12.75">
      <c r="A1583" s="19">
        <v>17</v>
      </c>
      <c r="B1583" s="20" t="s">
        <v>73</v>
      </c>
      <c r="C1583" s="15"/>
      <c r="D1583" s="15"/>
      <c r="F1583" s="66"/>
      <c r="G1583" s="16"/>
      <c r="Z1583" s="18" t="str">
        <f t="shared" si="181"/>
        <v xml:space="preserve"> </v>
      </c>
      <c r="AA1583" s="18">
        <f t="shared" si="183"/>
        <v>121</v>
      </c>
      <c r="AB1583" s="18">
        <f t="shared" ca="1" si="184"/>
        <v>96</v>
      </c>
      <c r="AC1583" s="18">
        <f t="shared" ca="1" si="185"/>
        <v>0</v>
      </c>
      <c r="AE1583" s="2" t="b">
        <f t="shared" si="182"/>
        <v>0</v>
      </c>
    </row>
    <row r="1584" spans="1:31" ht="12.75">
      <c r="A1584" s="19">
        <v>17</v>
      </c>
      <c r="B1584" s="20" t="s">
        <v>85</v>
      </c>
      <c r="C1584" s="15"/>
      <c r="D1584" s="15"/>
      <c r="F1584" s="66"/>
      <c r="G1584" s="16"/>
      <c r="Z1584" s="18" t="str">
        <f t="shared" si="181"/>
        <v xml:space="preserve"> </v>
      </c>
      <c r="AA1584" s="18">
        <f t="shared" si="183"/>
        <v>121</v>
      </c>
      <c r="AB1584" s="18">
        <f t="shared" ca="1" si="184"/>
        <v>96</v>
      </c>
      <c r="AC1584" s="18">
        <f t="shared" ca="1" si="185"/>
        <v>0</v>
      </c>
      <c r="AE1584" s="2" t="b">
        <f t="shared" si="182"/>
        <v>0</v>
      </c>
    </row>
    <row r="1585" spans="1:31" ht="12.75">
      <c r="A1585" s="19">
        <v>17</v>
      </c>
      <c r="B1585" s="20" t="s">
        <v>97</v>
      </c>
      <c r="C1585" s="15"/>
      <c r="D1585" s="15"/>
      <c r="F1585" s="66"/>
      <c r="G1585" s="16"/>
      <c r="Z1585" s="18" t="str">
        <f t="shared" si="181"/>
        <v xml:space="preserve"> </v>
      </c>
      <c r="AA1585" s="18">
        <f t="shared" si="183"/>
        <v>121</v>
      </c>
      <c r="AB1585" s="18">
        <f t="shared" ca="1" si="184"/>
        <v>96</v>
      </c>
      <c r="AC1585" s="18">
        <f t="shared" ca="1" si="185"/>
        <v>0</v>
      </c>
      <c r="AE1585" s="2" t="b">
        <f t="shared" si="182"/>
        <v>0</v>
      </c>
    </row>
    <row r="1586" spans="1:31" ht="12.75">
      <c r="A1586" s="19">
        <v>17</v>
      </c>
      <c r="B1586" s="20" t="s">
        <v>14</v>
      </c>
      <c r="C1586" s="15"/>
      <c r="D1586" s="15"/>
      <c r="F1586" s="66"/>
      <c r="G1586" s="16"/>
      <c r="Z1586" s="18" t="str">
        <f t="shared" si="181"/>
        <v xml:space="preserve"> </v>
      </c>
      <c r="AA1586" s="18">
        <f t="shared" si="183"/>
        <v>121</v>
      </c>
      <c r="AB1586" s="18">
        <f t="shared" ca="1" si="184"/>
        <v>96</v>
      </c>
      <c r="AC1586" s="18">
        <f t="shared" ca="1" si="185"/>
        <v>0</v>
      </c>
      <c r="AE1586" s="2" t="b">
        <f t="shared" si="182"/>
        <v>0</v>
      </c>
    </row>
    <row r="1587" spans="1:31" ht="12.75">
      <c r="A1587" s="19">
        <v>17</v>
      </c>
      <c r="B1587" s="20" t="s">
        <v>26</v>
      </c>
      <c r="C1587" s="15"/>
      <c r="D1587" s="15"/>
      <c r="F1587" s="66"/>
      <c r="G1587" s="16"/>
      <c r="Z1587" s="18" t="str">
        <f t="shared" si="181"/>
        <v xml:space="preserve"> </v>
      </c>
      <c r="AA1587" s="18">
        <f t="shared" si="183"/>
        <v>121</v>
      </c>
      <c r="AB1587" s="18">
        <f t="shared" ca="1" si="184"/>
        <v>96</v>
      </c>
      <c r="AC1587" s="18">
        <f t="shared" ca="1" si="185"/>
        <v>0</v>
      </c>
      <c r="AE1587" s="2" t="b">
        <f t="shared" si="182"/>
        <v>0</v>
      </c>
    </row>
    <row r="1588" spans="1:31" ht="12.75">
      <c r="A1588" s="19">
        <v>17</v>
      </c>
      <c r="B1588" s="20" t="s">
        <v>38</v>
      </c>
      <c r="C1588" s="15"/>
      <c r="D1588" s="15"/>
      <c r="F1588" s="66"/>
      <c r="G1588" s="16"/>
      <c r="Z1588" s="18" t="str">
        <f t="shared" si="181"/>
        <v xml:space="preserve"> </v>
      </c>
      <c r="AA1588" s="18">
        <f t="shared" si="183"/>
        <v>121</v>
      </c>
      <c r="AB1588" s="18">
        <f t="shared" ca="1" si="184"/>
        <v>96</v>
      </c>
      <c r="AC1588" s="18">
        <f t="shared" ca="1" si="185"/>
        <v>0</v>
      </c>
      <c r="AE1588" s="2" t="b">
        <f t="shared" si="182"/>
        <v>0</v>
      </c>
    </row>
    <row r="1589" spans="1:31" ht="12.75">
      <c r="A1589" s="19">
        <v>17</v>
      </c>
      <c r="B1589" s="20" t="s">
        <v>50</v>
      </c>
      <c r="C1589" s="15"/>
      <c r="D1589" s="15"/>
      <c r="F1589" s="66"/>
      <c r="G1589" s="16"/>
      <c r="Z1589" s="18" t="str">
        <f t="shared" si="181"/>
        <v xml:space="preserve"> </v>
      </c>
      <c r="AA1589" s="18">
        <f t="shared" si="183"/>
        <v>121</v>
      </c>
      <c r="AB1589" s="18">
        <f t="shared" ca="1" si="184"/>
        <v>96</v>
      </c>
      <c r="AC1589" s="18">
        <f t="shared" ca="1" si="185"/>
        <v>0</v>
      </c>
      <c r="AE1589" s="2" t="b">
        <f t="shared" si="182"/>
        <v>0</v>
      </c>
    </row>
    <row r="1590" spans="1:31" ht="12.75">
      <c r="A1590" s="19">
        <v>17</v>
      </c>
      <c r="B1590" s="20" t="s">
        <v>62</v>
      </c>
      <c r="C1590" s="15"/>
      <c r="D1590" s="15"/>
      <c r="F1590" s="66"/>
      <c r="G1590" s="16"/>
      <c r="Z1590" s="18" t="str">
        <f t="shared" si="181"/>
        <v xml:space="preserve"> </v>
      </c>
      <c r="AA1590" s="18">
        <f t="shared" si="183"/>
        <v>122</v>
      </c>
      <c r="AB1590" s="18">
        <f t="shared" ca="1" si="184"/>
        <v>96</v>
      </c>
      <c r="AC1590" s="18">
        <f t="shared" ca="1" si="185"/>
        <v>0</v>
      </c>
      <c r="AE1590" s="2" t="b">
        <f t="shared" si="182"/>
        <v>0</v>
      </c>
    </row>
    <row r="1591" spans="1:31" ht="12.75">
      <c r="A1591" s="19">
        <v>17</v>
      </c>
      <c r="B1591" s="20" t="s">
        <v>74</v>
      </c>
      <c r="C1591" s="15"/>
      <c r="D1591" s="15"/>
      <c r="F1591" s="66"/>
      <c r="G1591" s="16"/>
      <c r="Z1591" s="18" t="str">
        <f t="shared" si="181"/>
        <v xml:space="preserve"> </v>
      </c>
      <c r="AA1591" s="18">
        <f t="shared" si="183"/>
        <v>122</v>
      </c>
      <c r="AB1591" s="18">
        <f t="shared" ca="1" si="184"/>
        <v>96</v>
      </c>
      <c r="AC1591" s="18">
        <f t="shared" ca="1" si="185"/>
        <v>0</v>
      </c>
      <c r="AE1591" s="2" t="b">
        <f t="shared" si="182"/>
        <v>0</v>
      </c>
    </row>
    <row r="1592" spans="1:31" ht="12.75">
      <c r="A1592" s="19">
        <v>17</v>
      </c>
      <c r="B1592" s="20" t="s">
        <v>86</v>
      </c>
      <c r="C1592" s="15"/>
      <c r="D1592" s="15"/>
      <c r="F1592" s="66"/>
      <c r="G1592" s="16"/>
      <c r="Z1592" s="18" t="str">
        <f t="shared" si="181"/>
        <v xml:space="preserve"> </v>
      </c>
      <c r="AA1592" s="18">
        <f t="shared" si="183"/>
        <v>122</v>
      </c>
      <c r="AB1592" s="18">
        <f t="shared" ca="1" si="184"/>
        <v>96</v>
      </c>
      <c r="AC1592" s="18">
        <f t="shared" ca="1" si="185"/>
        <v>0</v>
      </c>
      <c r="AE1592" s="2" t="b">
        <f t="shared" si="182"/>
        <v>0</v>
      </c>
    </row>
    <row r="1593" spans="1:31" ht="12.75">
      <c r="A1593" s="19">
        <v>17</v>
      </c>
      <c r="B1593" s="20" t="s">
        <v>98</v>
      </c>
      <c r="C1593" s="15"/>
      <c r="D1593" s="15"/>
      <c r="F1593" s="66"/>
      <c r="G1593" s="16"/>
      <c r="Z1593" s="18" t="str">
        <f t="shared" si="181"/>
        <v xml:space="preserve"> </v>
      </c>
      <c r="AA1593" s="18">
        <f t="shared" si="183"/>
        <v>122</v>
      </c>
      <c r="AB1593" s="18">
        <f t="shared" ca="1" si="184"/>
        <v>96</v>
      </c>
      <c r="AC1593" s="18">
        <f t="shared" ca="1" si="185"/>
        <v>0</v>
      </c>
      <c r="AE1593" s="2" t="b">
        <f t="shared" si="182"/>
        <v>0</v>
      </c>
    </row>
    <row r="1594" spans="1:31" ht="12.75">
      <c r="A1594" s="19">
        <v>17</v>
      </c>
      <c r="B1594" s="20" t="s">
        <v>15</v>
      </c>
      <c r="C1594" s="15"/>
      <c r="D1594" s="15"/>
      <c r="F1594" s="66"/>
      <c r="G1594" s="16"/>
      <c r="Z1594" s="18" t="str">
        <f t="shared" si="181"/>
        <v xml:space="preserve"> </v>
      </c>
      <c r="AA1594" s="18">
        <f t="shared" si="183"/>
        <v>122</v>
      </c>
      <c r="AB1594" s="18">
        <f t="shared" ca="1" si="184"/>
        <v>96</v>
      </c>
      <c r="AC1594" s="18">
        <f t="shared" ca="1" si="185"/>
        <v>0</v>
      </c>
      <c r="AE1594" s="2" t="b">
        <f t="shared" si="182"/>
        <v>0</v>
      </c>
    </row>
    <row r="1595" spans="1:31" ht="12.75">
      <c r="A1595" s="19">
        <v>17</v>
      </c>
      <c r="B1595" s="20" t="s">
        <v>27</v>
      </c>
      <c r="C1595" s="15"/>
      <c r="D1595" s="15"/>
      <c r="F1595" s="66"/>
      <c r="G1595" s="16"/>
      <c r="Z1595" s="18" t="str">
        <f t="shared" si="181"/>
        <v xml:space="preserve"> </v>
      </c>
      <c r="AA1595" s="18">
        <f t="shared" si="183"/>
        <v>122</v>
      </c>
      <c r="AB1595" s="18">
        <f t="shared" ca="1" si="184"/>
        <v>96</v>
      </c>
      <c r="AC1595" s="18">
        <f t="shared" ca="1" si="185"/>
        <v>0</v>
      </c>
      <c r="AE1595" s="2" t="b">
        <f t="shared" si="182"/>
        <v>0</v>
      </c>
    </row>
    <row r="1596" spans="1:31" ht="12.75">
      <c r="A1596" s="19">
        <v>17</v>
      </c>
      <c r="B1596" s="20" t="s">
        <v>39</v>
      </c>
      <c r="C1596" s="15"/>
      <c r="D1596" s="15"/>
      <c r="F1596" s="66"/>
      <c r="G1596" s="16"/>
      <c r="Z1596" s="18" t="str">
        <f t="shared" si="181"/>
        <v xml:space="preserve"> </v>
      </c>
      <c r="AA1596" s="18">
        <f t="shared" si="183"/>
        <v>122</v>
      </c>
      <c r="AB1596" s="18">
        <f t="shared" ca="1" si="184"/>
        <v>96</v>
      </c>
      <c r="AC1596" s="18">
        <f t="shared" ca="1" si="185"/>
        <v>0</v>
      </c>
      <c r="AE1596" s="2" t="b">
        <f t="shared" si="182"/>
        <v>0</v>
      </c>
    </row>
    <row r="1597" spans="1:31" ht="12.75">
      <c r="A1597" s="19">
        <v>17</v>
      </c>
      <c r="B1597" s="20" t="s">
        <v>51</v>
      </c>
      <c r="C1597" s="15"/>
      <c r="D1597" s="15"/>
      <c r="F1597" s="66"/>
      <c r="G1597" s="16"/>
      <c r="Z1597" s="18" t="str">
        <f t="shared" si="181"/>
        <v xml:space="preserve"> </v>
      </c>
      <c r="AA1597" s="18">
        <f t="shared" si="183"/>
        <v>122</v>
      </c>
      <c r="AB1597" s="18">
        <f t="shared" ca="1" si="184"/>
        <v>96</v>
      </c>
      <c r="AC1597" s="18">
        <f t="shared" ca="1" si="185"/>
        <v>0</v>
      </c>
      <c r="AE1597" s="2" t="b">
        <f t="shared" si="182"/>
        <v>0</v>
      </c>
    </row>
    <row r="1598" spans="1:31" ht="12.75">
      <c r="A1598" s="19">
        <v>17</v>
      </c>
      <c r="B1598" s="20" t="s">
        <v>63</v>
      </c>
      <c r="C1598" s="15"/>
      <c r="D1598" s="15"/>
      <c r="F1598" s="66"/>
      <c r="G1598" s="16"/>
      <c r="Z1598" s="18" t="str">
        <f t="shared" si="181"/>
        <v xml:space="preserve"> </v>
      </c>
      <c r="AA1598" s="18">
        <f t="shared" si="183"/>
        <v>122</v>
      </c>
      <c r="AB1598" s="18">
        <f t="shared" ca="1" si="184"/>
        <v>96</v>
      </c>
      <c r="AC1598" s="18">
        <f t="shared" ca="1" si="185"/>
        <v>0</v>
      </c>
      <c r="AE1598" s="2" t="b">
        <f t="shared" si="182"/>
        <v>0</v>
      </c>
    </row>
    <row r="1599" spans="1:31" ht="12.75">
      <c r="A1599" s="19">
        <v>17</v>
      </c>
      <c r="B1599" s="20" t="s">
        <v>75</v>
      </c>
      <c r="C1599" s="15"/>
      <c r="D1599" s="15"/>
      <c r="F1599" s="66"/>
      <c r="G1599" s="16"/>
      <c r="Z1599" s="18" t="str">
        <f t="shared" si="181"/>
        <v xml:space="preserve"> </v>
      </c>
      <c r="AA1599" s="18">
        <f t="shared" si="183"/>
        <v>122</v>
      </c>
      <c r="AB1599" s="18">
        <f t="shared" ca="1" si="184"/>
        <v>96</v>
      </c>
      <c r="AC1599" s="18">
        <f t="shared" ca="1" si="185"/>
        <v>0</v>
      </c>
      <c r="AE1599" s="2" t="b">
        <f t="shared" si="182"/>
        <v>0</v>
      </c>
    </row>
    <row r="1600" spans="1:31" ht="12.75">
      <c r="A1600" s="19">
        <v>17</v>
      </c>
      <c r="B1600" s="20" t="s">
        <v>87</v>
      </c>
      <c r="C1600" s="15"/>
      <c r="D1600" s="15"/>
      <c r="F1600" s="66"/>
      <c r="G1600" s="16"/>
      <c r="Z1600" s="18" t="str">
        <f t="shared" si="181"/>
        <v xml:space="preserve"> </v>
      </c>
      <c r="AA1600" s="18">
        <f t="shared" si="183"/>
        <v>122</v>
      </c>
      <c r="AB1600" s="18">
        <f t="shared" ca="1" si="184"/>
        <v>96</v>
      </c>
      <c r="AC1600" s="18">
        <f t="shared" ca="1" si="185"/>
        <v>0</v>
      </c>
      <c r="AE1600" s="2" t="b">
        <f t="shared" si="182"/>
        <v>0</v>
      </c>
    </row>
    <row r="1601" spans="1:31" ht="12.75">
      <c r="A1601" s="19">
        <v>17</v>
      </c>
      <c r="B1601" s="20" t="s">
        <v>99</v>
      </c>
      <c r="C1601" s="15"/>
      <c r="D1601" s="15"/>
      <c r="F1601" s="66"/>
      <c r="G1601" s="16"/>
      <c r="Z1601" s="18" t="str">
        <f t="shared" si="181"/>
        <v xml:space="preserve"> </v>
      </c>
      <c r="AA1601" s="18">
        <f t="shared" si="183"/>
        <v>122</v>
      </c>
      <c r="AB1601" s="18">
        <f t="shared" ca="1" si="184"/>
        <v>96</v>
      </c>
      <c r="AC1601" s="18">
        <f t="shared" ca="1" si="185"/>
        <v>0</v>
      </c>
      <c r="AE1601" s="2" t="b">
        <f t="shared" si="182"/>
        <v>0</v>
      </c>
    </row>
    <row r="1602" spans="1:31" ht="12.75">
      <c r="A1602" s="19">
        <v>17</v>
      </c>
      <c r="B1602" s="20" t="s">
        <v>16</v>
      </c>
      <c r="C1602" s="15"/>
      <c r="D1602" s="15"/>
      <c r="F1602" s="66"/>
      <c r="G1602" s="16"/>
      <c r="Z1602" s="18" t="str">
        <f t="shared" si="186" ref="Z1602:Z1665">IF(LEN(INDEX($1:$1048576,ROW(),4))&gt;0,INDEX($1:$1048576,ROW(),4)," ")</f>
        <v xml:space="preserve"> </v>
      </c>
      <c r="AA1602" s="18">
        <f t="shared" si="183"/>
        <v>122</v>
      </c>
      <c r="AB1602" s="18">
        <f t="shared" ca="1" si="184"/>
        <v>96</v>
      </c>
      <c r="AC1602" s="18">
        <f t="shared" ca="1" si="185"/>
        <v>0</v>
      </c>
      <c r="AE1602" s="2" t="b">
        <f t="shared" si="182"/>
        <v>0</v>
      </c>
    </row>
    <row r="1603" spans="1:31" ht="12.75">
      <c r="A1603" s="19">
        <v>17</v>
      </c>
      <c r="B1603" s="20" t="s">
        <v>28</v>
      </c>
      <c r="C1603" s="15"/>
      <c r="D1603" s="15"/>
      <c r="F1603" s="66"/>
      <c r="G1603" s="16"/>
      <c r="Z1603" s="18" t="str">
        <f t="shared" si="186"/>
        <v xml:space="preserve"> </v>
      </c>
      <c r="AA1603" s="18">
        <f t="shared" si="183"/>
        <v>123</v>
      </c>
      <c r="AB1603" s="18">
        <f t="shared" ca="1" si="184"/>
        <v>96</v>
      </c>
      <c r="AC1603" s="18">
        <f t="shared" ca="1" si="185"/>
        <v>0</v>
      </c>
      <c r="AE1603" s="2" t="b">
        <f t="shared" si="187" ref="AE1603:AE1666">IF(COUNTBLANK(D1603)=0,A1603)</f>
        <v>0</v>
      </c>
    </row>
    <row r="1604" spans="1:31" ht="12.75">
      <c r="A1604" s="19">
        <v>17</v>
      </c>
      <c r="B1604" s="20" t="s">
        <v>40</v>
      </c>
      <c r="C1604" s="15"/>
      <c r="D1604" s="15"/>
      <c r="F1604" s="66"/>
      <c r="G1604" s="16"/>
      <c r="Z1604" s="18" t="str">
        <f t="shared" si="186"/>
        <v xml:space="preserve"> </v>
      </c>
      <c r="AA1604" s="18">
        <f t="shared" si="188" ref="AA1604:AA1667">CEILING((ROW()-StartRow+1)/PanelHeight,1)-1</f>
        <v>123</v>
      </c>
      <c r="AB1604" s="18">
        <f ca="1" t="shared" si="189" ref="AB1604:AB1667">COUNTBLANK(OFFSET(INDEX($1:$1048576,2,4),AA1604*WellsInPlate,0,WellsInPlate,1))</f>
        <v>96</v>
      </c>
      <c r="AC1604" s="18">
        <f ca="1" t="shared" si="190" ref="AC1604:AC1667">IF(AB1604=WellsInPlate,0,1)</f>
        <v>0</v>
      </c>
      <c r="AE1604" s="2" t="b">
        <f t="shared" si="187"/>
        <v>0</v>
      </c>
    </row>
    <row r="1605" spans="1:31" ht="12.75">
      <c r="A1605" s="19">
        <v>17</v>
      </c>
      <c r="B1605" s="20" t="s">
        <v>52</v>
      </c>
      <c r="C1605" s="15"/>
      <c r="D1605" s="15"/>
      <c r="F1605" s="66"/>
      <c r="G1605" s="16"/>
      <c r="Z1605" s="18" t="str">
        <f t="shared" si="186"/>
        <v xml:space="preserve"> </v>
      </c>
      <c r="AA1605" s="18">
        <f t="shared" si="188"/>
        <v>123</v>
      </c>
      <c r="AB1605" s="18">
        <f t="shared" ca="1" si="189"/>
        <v>96</v>
      </c>
      <c r="AC1605" s="18">
        <f t="shared" ca="1" si="190"/>
        <v>0</v>
      </c>
      <c r="AE1605" s="2" t="b">
        <f t="shared" si="187"/>
        <v>0</v>
      </c>
    </row>
    <row r="1606" spans="1:31" ht="12.75">
      <c r="A1606" s="19">
        <v>17</v>
      </c>
      <c r="B1606" s="20" t="s">
        <v>64</v>
      </c>
      <c r="C1606" s="15"/>
      <c r="D1606" s="15"/>
      <c r="F1606" s="66"/>
      <c r="G1606" s="16"/>
      <c r="Z1606" s="18" t="str">
        <f t="shared" si="186"/>
        <v xml:space="preserve"> </v>
      </c>
      <c r="AA1606" s="18">
        <f t="shared" si="188"/>
        <v>123</v>
      </c>
      <c r="AB1606" s="18">
        <f t="shared" ca="1" si="189"/>
        <v>96</v>
      </c>
      <c r="AC1606" s="18">
        <f t="shared" ca="1" si="190"/>
        <v>0</v>
      </c>
      <c r="AE1606" s="2" t="b">
        <f t="shared" si="187"/>
        <v>0</v>
      </c>
    </row>
    <row r="1607" spans="1:31" ht="12.75">
      <c r="A1607" s="19">
        <v>17</v>
      </c>
      <c r="B1607" s="20" t="s">
        <v>76</v>
      </c>
      <c r="C1607" s="15"/>
      <c r="D1607" s="15"/>
      <c r="F1607" s="66"/>
      <c r="G1607" s="16"/>
      <c r="Z1607" s="18" t="str">
        <f t="shared" si="186"/>
        <v xml:space="preserve"> </v>
      </c>
      <c r="AA1607" s="18">
        <f t="shared" si="188"/>
        <v>123</v>
      </c>
      <c r="AB1607" s="18">
        <f t="shared" ca="1" si="189"/>
        <v>96</v>
      </c>
      <c r="AC1607" s="18">
        <f t="shared" ca="1" si="190"/>
        <v>0</v>
      </c>
      <c r="AE1607" s="2" t="b">
        <f t="shared" si="187"/>
        <v>0</v>
      </c>
    </row>
    <row r="1608" spans="1:31" ht="12.75">
      <c r="A1608" s="19">
        <v>17</v>
      </c>
      <c r="B1608" s="20" t="s">
        <v>88</v>
      </c>
      <c r="C1608" s="15"/>
      <c r="D1608" s="15"/>
      <c r="F1608" s="66"/>
      <c r="G1608" s="16"/>
      <c r="Z1608" s="18" t="str">
        <f t="shared" si="186"/>
        <v xml:space="preserve"> </v>
      </c>
      <c r="AA1608" s="18">
        <f t="shared" si="188"/>
        <v>123</v>
      </c>
      <c r="AB1608" s="18">
        <f t="shared" ca="1" si="189"/>
        <v>96</v>
      </c>
      <c r="AC1608" s="18">
        <f t="shared" ca="1" si="190"/>
        <v>0</v>
      </c>
      <c r="AE1608" s="2" t="b">
        <f t="shared" si="187"/>
        <v>0</v>
      </c>
    </row>
    <row r="1609" spans="1:31" ht="12.75">
      <c r="A1609" s="19">
        <v>17</v>
      </c>
      <c r="B1609" s="20" t="s">
        <v>100</v>
      </c>
      <c r="C1609" s="15"/>
      <c r="D1609" s="15"/>
      <c r="F1609" s="66"/>
      <c r="G1609" s="16"/>
      <c r="Z1609" s="18" t="str">
        <f t="shared" si="186"/>
        <v xml:space="preserve"> </v>
      </c>
      <c r="AA1609" s="18">
        <f t="shared" si="188"/>
        <v>123</v>
      </c>
      <c r="AB1609" s="18">
        <f t="shared" ca="1" si="189"/>
        <v>96</v>
      </c>
      <c r="AC1609" s="18">
        <f t="shared" ca="1" si="190"/>
        <v>0</v>
      </c>
      <c r="AE1609" s="2" t="b">
        <f t="shared" si="187"/>
        <v>0</v>
      </c>
    </row>
    <row r="1610" spans="1:31" ht="12.75">
      <c r="A1610" s="19">
        <v>17</v>
      </c>
      <c r="B1610" s="20" t="s">
        <v>17</v>
      </c>
      <c r="C1610" s="15"/>
      <c r="D1610" s="15"/>
      <c r="F1610" s="66"/>
      <c r="G1610" s="16"/>
      <c r="Z1610" s="18" t="str">
        <f t="shared" si="186"/>
        <v xml:space="preserve"> </v>
      </c>
      <c r="AA1610" s="18">
        <f t="shared" si="188"/>
        <v>123</v>
      </c>
      <c r="AB1610" s="18">
        <f t="shared" ca="1" si="189"/>
        <v>96</v>
      </c>
      <c r="AC1610" s="18">
        <f t="shared" ca="1" si="190"/>
        <v>0</v>
      </c>
      <c r="AE1610" s="2" t="b">
        <f t="shared" si="187"/>
        <v>0</v>
      </c>
    </row>
    <row r="1611" spans="1:31" ht="12.75">
      <c r="A1611" s="19">
        <v>17</v>
      </c>
      <c r="B1611" s="20" t="s">
        <v>29</v>
      </c>
      <c r="C1611" s="15"/>
      <c r="D1611" s="15"/>
      <c r="F1611" s="66"/>
      <c r="G1611" s="16"/>
      <c r="Z1611" s="18" t="str">
        <f t="shared" si="186"/>
        <v xml:space="preserve"> </v>
      </c>
      <c r="AA1611" s="18">
        <f t="shared" si="188"/>
        <v>123</v>
      </c>
      <c r="AB1611" s="18">
        <f t="shared" ca="1" si="189"/>
        <v>96</v>
      </c>
      <c r="AC1611" s="18">
        <f t="shared" ca="1" si="190"/>
        <v>0</v>
      </c>
      <c r="AE1611" s="2" t="b">
        <f t="shared" si="187"/>
        <v>0</v>
      </c>
    </row>
    <row r="1612" spans="1:31" ht="12.75">
      <c r="A1612" s="19">
        <v>17</v>
      </c>
      <c r="B1612" s="20" t="s">
        <v>41</v>
      </c>
      <c r="C1612" s="15"/>
      <c r="D1612" s="15"/>
      <c r="F1612" s="66"/>
      <c r="G1612" s="16"/>
      <c r="Z1612" s="18" t="str">
        <f t="shared" si="186"/>
        <v xml:space="preserve"> </v>
      </c>
      <c r="AA1612" s="18">
        <f t="shared" si="188"/>
        <v>123</v>
      </c>
      <c r="AB1612" s="18">
        <f t="shared" ca="1" si="189"/>
        <v>96</v>
      </c>
      <c r="AC1612" s="18">
        <f t="shared" ca="1" si="190"/>
        <v>0</v>
      </c>
      <c r="AE1612" s="2" t="b">
        <f t="shared" si="187"/>
        <v>0</v>
      </c>
    </row>
    <row r="1613" spans="1:31" ht="12.75">
      <c r="A1613" s="19">
        <v>17</v>
      </c>
      <c r="B1613" s="20" t="s">
        <v>53</v>
      </c>
      <c r="C1613" s="15"/>
      <c r="D1613" s="15"/>
      <c r="F1613" s="66"/>
      <c r="G1613" s="16"/>
      <c r="Z1613" s="18" t="str">
        <f t="shared" si="186"/>
        <v xml:space="preserve"> </v>
      </c>
      <c r="AA1613" s="18">
        <f t="shared" si="188"/>
        <v>123</v>
      </c>
      <c r="AB1613" s="18">
        <f t="shared" ca="1" si="189"/>
        <v>96</v>
      </c>
      <c r="AC1613" s="18">
        <f t="shared" ca="1" si="190"/>
        <v>0</v>
      </c>
      <c r="AE1613" s="2" t="b">
        <f t="shared" si="187"/>
        <v>0</v>
      </c>
    </row>
    <row r="1614" spans="1:31" ht="12.75">
      <c r="A1614" s="19">
        <v>17</v>
      </c>
      <c r="B1614" s="20" t="s">
        <v>65</v>
      </c>
      <c r="C1614" s="15"/>
      <c r="D1614" s="15"/>
      <c r="F1614" s="66"/>
      <c r="G1614" s="16"/>
      <c r="Z1614" s="18" t="str">
        <f t="shared" si="186"/>
        <v xml:space="preserve"> </v>
      </c>
      <c r="AA1614" s="18">
        <f t="shared" si="188"/>
        <v>123</v>
      </c>
      <c r="AB1614" s="18">
        <f t="shared" ca="1" si="189"/>
        <v>96</v>
      </c>
      <c r="AC1614" s="18">
        <f t="shared" ca="1" si="190"/>
        <v>0</v>
      </c>
      <c r="AE1614" s="2" t="b">
        <f t="shared" si="187"/>
        <v>0</v>
      </c>
    </row>
    <row r="1615" spans="1:31" ht="12.75">
      <c r="A1615" s="19">
        <v>17</v>
      </c>
      <c r="B1615" s="20" t="s">
        <v>77</v>
      </c>
      <c r="C1615" s="15"/>
      <c r="D1615" s="15"/>
      <c r="F1615" s="66"/>
      <c r="G1615" s="16"/>
      <c r="Z1615" s="18" t="str">
        <f t="shared" si="186"/>
        <v xml:space="preserve"> </v>
      </c>
      <c r="AA1615" s="18">
        <f t="shared" si="188"/>
        <v>123</v>
      </c>
      <c r="AB1615" s="18">
        <f t="shared" ca="1" si="189"/>
        <v>96</v>
      </c>
      <c r="AC1615" s="18">
        <f t="shared" ca="1" si="190"/>
        <v>0</v>
      </c>
      <c r="AE1615" s="2" t="b">
        <f t="shared" si="187"/>
        <v>0</v>
      </c>
    </row>
    <row r="1616" spans="1:31" ht="12.75">
      <c r="A1616" s="19">
        <v>17</v>
      </c>
      <c r="B1616" s="20" t="s">
        <v>89</v>
      </c>
      <c r="C1616" s="15"/>
      <c r="D1616" s="15"/>
      <c r="F1616" s="66"/>
      <c r="G1616" s="16"/>
      <c r="Z1616" s="18" t="str">
        <f t="shared" si="186"/>
        <v xml:space="preserve"> </v>
      </c>
      <c r="AA1616" s="18">
        <f t="shared" si="188"/>
        <v>124</v>
      </c>
      <c r="AB1616" s="18">
        <f t="shared" ca="1" si="189"/>
        <v>96</v>
      </c>
      <c r="AC1616" s="18">
        <f t="shared" ca="1" si="190"/>
        <v>0</v>
      </c>
      <c r="AE1616" s="2" t="b">
        <f t="shared" si="187"/>
        <v>0</v>
      </c>
    </row>
    <row r="1617" spans="1:31" ht="12.75">
      <c r="A1617" s="19">
        <v>17</v>
      </c>
      <c r="B1617" s="20" t="s">
        <v>101</v>
      </c>
      <c r="C1617" s="15"/>
      <c r="D1617" s="15"/>
      <c r="F1617" s="66"/>
      <c r="G1617" s="16"/>
      <c r="Z1617" s="18" t="str">
        <f t="shared" si="186"/>
        <v xml:space="preserve"> </v>
      </c>
      <c r="AA1617" s="18">
        <f t="shared" si="188"/>
        <v>124</v>
      </c>
      <c r="AB1617" s="18">
        <f t="shared" ca="1" si="189"/>
        <v>96</v>
      </c>
      <c r="AC1617" s="18">
        <f t="shared" ca="1" si="190"/>
        <v>0</v>
      </c>
      <c r="AE1617" s="2" t="b">
        <f t="shared" si="187"/>
        <v>0</v>
      </c>
    </row>
    <row r="1618" spans="1:31" ht="12.75">
      <c r="A1618" s="19">
        <v>17</v>
      </c>
      <c r="B1618" s="20" t="s">
        <v>18</v>
      </c>
      <c r="C1618" s="15"/>
      <c r="D1618" s="15"/>
      <c r="F1618" s="66"/>
      <c r="G1618" s="16"/>
      <c r="Z1618" s="18" t="str">
        <f t="shared" si="186"/>
        <v xml:space="preserve"> </v>
      </c>
      <c r="AA1618" s="18">
        <f t="shared" si="188"/>
        <v>124</v>
      </c>
      <c r="AB1618" s="18">
        <f t="shared" ca="1" si="189"/>
        <v>96</v>
      </c>
      <c r="AC1618" s="18">
        <f t="shared" ca="1" si="190"/>
        <v>0</v>
      </c>
      <c r="AE1618" s="2" t="b">
        <f t="shared" si="187"/>
        <v>0</v>
      </c>
    </row>
    <row r="1619" spans="1:31" ht="12.75">
      <c r="A1619" s="19">
        <v>17</v>
      </c>
      <c r="B1619" s="20" t="s">
        <v>30</v>
      </c>
      <c r="C1619" s="15"/>
      <c r="D1619" s="15"/>
      <c r="F1619" s="66"/>
      <c r="G1619" s="16"/>
      <c r="Z1619" s="18" t="str">
        <f t="shared" si="186"/>
        <v xml:space="preserve"> </v>
      </c>
      <c r="AA1619" s="18">
        <f t="shared" si="188"/>
        <v>124</v>
      </c>
      <c r="AB1619" s="18">
        <f t="shared" ca="1" si="189"/>
        <v>96</v>
      </c>
      <c r="AC1619" s="18">
        <f t="shared" ca="1" si="190"/>
        <v>0</v>
      </c>
      <c r="AE1619" s="2" t="b">
        <f t="shared" si="187"/>
        <v>0</v>
      </c>
    </row>
    <row r="1620" spans="1:31" ht="12.75">
      <c r="A1620" s="19">
        <v>17</v>
      </c>
      <c r="B1620" s="20" t="s">
        <v>42</v>
      </c>
      <c r="C1620" s="15"/>
      <c r="D1620" s="15"/>
      <c r="F1620" s="66"/>
      <c r="G1620" s="16"/>
      <c r="Z1620" s="18" t="str">
        <f t="shared" si="186"/>
        <v xml:space="preserve"> </v>
      </c>
      <c r="AA1620" s="18">
        <f t="shared" si="188"/>
        <v>124</v>
      </c>
      <c r="AB1620" s="18">
        <f t="shared" ca="1" si="189"/>
        <v>96</v>
      </c>
      <c r="AC1620" s="18">
        <f t="shared" ca="1" si="190"/>
        <v>0</v>
      </c>
      <c r="AE1620" s="2" t="b">
        <f t="shared" si="187"/>
        <v>0</v>
      </c>
    </row>
    <row r="1621" spans="1:31" ht="12.75">
      <c r="A1621" s="19">
        <v>17</v>
      </c>
      <c r="B1621" s="20" t="s">
        <v>54</v>
      </c>
      <c r="C1621" s="15"/>
      <c r="D1621" s="15"/>
      <c r="F1621" s="66"/>
      <c r="G1621" s="16"/>
      <c r="Z1621" s="18" t="str">
        <f t="shared" si="186"/>
        <v xml:space="preserve"> </v>
      </c>
      <c r="AA1621" s="18">
        <f t="shared" si="188"/>
        <v>124</v>
      </c>
      <c r="AB1621" s="18">
        <f t="shared" ca="1" si="189"/>
        <v>96</v>
      </c>
      <c r="AC1621" s="18">
        <f t="shared" ca="1" si="190"/>
        <v>0</v>
      </c>
      <c r="AE1621" s="2" t="b">
        <f t="shared" si="187"/>
        <v>0</v>
      </c>
    </row>
    <row r="1622" spans="1:31" ht="12.75">
      <c r="A1622" s="19">
        <v>17</v>
      </c>
      <c r="B1622" s="20" t="s">
        <v>66</v>
      </c>
      <c r="C1622" s="15"/>
      <c r="D1622" s="15"/>
      <c r="F1622" s="66"/>
      <c r="G1622" s="16"/>
      <c r="Z1622" s="18" t="str">
        <f t="shared" si="186"/>
        <v xml:space="preserve"> </v>
      </c>
      <c r="AA1622" s="18">
        <f t="shared" si="188"/>
        <v>124</v>
      </c>
      <c r="AB1622" s="18">
        <f t="shared" ca="1" si="189"/>
        <v>96</v>
      </c>
      <c r="AC1622" s="18">
        <f t="shared" ca="1" si="190"/>
        <v>0</v>
      </c>
      <c r="AE1622" s="2" t="b">
        <f t="shared" si="187"/>
        <v>0</v>
      </c>
    </row>
    <row r="1623" spans="1:31" ht="12.75">
      <c r="A1623" s="19">
        <v>17</v>
      </c>
      <c r="B1623" s="20" t="s">
        <v>78</v>
      </c>
      <c r="C1623" s="15"/>
      <c r="D1623" s="15"/>
      <c r="F1623" s="66"/>
      <c r="G1623" s="16"/>
      <c r="Z1623" s="18" t="str">
        <f t="shared" si="186"/>
        <v xml:space="preserve"> </v>
      </c>
      <c r="AA1623" s="18">
        <f t="shared" si="188"/>
        <v>124</v>
      </c>
      <c r="AB1623" s="18">
        <f t="shared" ca="1" si="189"/>
        <v>96</v>
      </c>
      <c r="AC1623" s="18">
        <f t="shared" ca="1" si="190"/>
        <v>0</v>
      </c>
      <c r="AE1623" s="2" t="b">
        <f t="shared" si="187"/>
        <v>0</v>
      </c>
    </row>
    <row r="1624" spans="1:31" ht="12.75">
      <c r="A1624" s="19">
        <v>17</v>
      </c>
      <c r="B1624" s="20" t="s">
        <v>90</v>
      </c>
      <c r="C1624" s="15"/>
      <c r="D1624" s="15"/>
      <c r="F1624" s="66"/>
      <c r="G1624" s="16"/>
      <c r="Z1624" s="18" t="str">
        <f t="shared" si="186"/>
        <v xml:space="preserve"> </v>
      </c>
      <c r="AA1624" s="18">
        <f t="shared" si="188"/>
        <v>124</v>
      </c>
      <c r="AB1624" s="18">
        <f t="shared" ca="1" si="189"/>
        <v>96</v>
      </c>
      <c r="AC1624" s="18">
        <f t="shared" ca="1" si="190"/>
        <v>0</v>
      </c>
      <c r="AE1624" s="2" t="b">
        <f t="shared" si="187"/>
        <v>0</v>
      </c>
    </row>
    <row r="1625" spans="1:31" ht="12.75">
      <c r="A1625" s="19">
        <v>17</v>
      </c>
      <c r="B1625" s="20" t="s">
        <v>102</v>
      </c>
      <c r="C1625" s="15"/>
      <c r="D1625" s="15"/>
      <c r="F1625" s="66"/>
      <c r="G1625" s="16"/>
      <c r="Z1625" s="18" t="str">
        <f t="shared" si="186"/>
        <v xml:space="preserve"> </v>
      </c>
      <c r="AA1625" s="18">
        <f t="shared" si="188"/>
        <v>124</v>
      </c>
      <c r="AB1625" s="18">
        <f t="shared" ca="1" si="189"/>
        <v>96</v>
      </c>
      <c r="AC1625" s="18">
        <f t="shared" ca="1" si="190"/>
        <v>0</v>
      </c>
      <c r="AE1625" s="2" t="b">
        <f t="shared" si="187"/>
        <v>0</v>
      </c>
    </row>
    <row r="1626" spans="1:31" ht="12.75">
      <c r="A1626" s="19">
        <v>17</v>
      </c>
      <c r="B1626" s="20" t="s">
        <v>19</v>
      </c>
      <c r="C1626" s="15"/>
      <c r="D1626" s="15"/>
      <c r="F1626" s="66"/>
      <c r="G1626" s="16"/>
      <c r="Z1626" s="18" t="str">
        <f t="shared" si="186"/>
        <v xml:space="preserve"> </v>
      </c>
      <c r="AA1626" s="18">
        <f t="shared" si="188"/>
        <v>124</v>
      </c>
      <c r="AB1626" s="18">
        <f t="shared" ca="1" si="189"/>
        <v>96</v>
      </c>
      <c r="AC1626" s="18">
        <f t="shared" ca="1" si="190"/>
        <v>0</v>
      </c>
      <c r="AE1626" s="2" t="b">
        <f t="shared" si="187"/>
        <v>0</v>
      </c>
    </row>
    <row r="1627" spans="1:31" ht="12.75">
      <c r="A1627" s="19">
        <v>17</v>
      </c>
      <c r="B1627" s="20" t="s">
        <v>31</v>
      </c>
      <c r="C1627" s="15"/>
      <c r="D1627" s="15"/>
      <c r="F1627" s="66"/>
      <c r="G1627" s="16"/>
      <c r="Z1627" s="18" t="str">
        <f t="shared" si="186"/>
        <v xml:space="preserve"> </v>
      </c>
      <c r="AA1627" s="18">
        <f t="shared" si="188"/>
        <v>124</v>
      </c>
      <c r="AB1627" s="18">
        <f t="shared" ca="1" si="189"/>
        <v>96</v>
      </c>
      <c r="AC1627" s="18">
        <f t="shared" ca="1" si="190"/>
        <v>0</v>
      </c>
      <c r="AE1627" s="2" t="b">
        <f t="shared" si="187"/>
        <v>0</v>
      </c>
    </row>
    <row r="1628" spans="1:31" ht="12.75">
      <c r="A1628" s="19">
        <v>17</v>
      </c>
      <c r="B1628" s="20" t="s">
        <v>43</v>
      </c>
      <c r="C1628" s="15"/>
      <c r="D1628" s="15"/>
      <c r="F1628" s="66"/>
      <c r="G1628" s="16"/>
      <c r="Z1628" s="18" t="str">
        <f t="shared" si="186"/>
        <v xml:space="preserve"> </v>
      </c>
      <c r="AA1628" s="18">
        <f t="shared" si="188"/>
        <v>124</v>
      </c>
      <c r="AB1628" s="18">
        <f t="shared" ca="1" si="189"/>
        <v>96</v>
      </c>
      <c r="AC1628" s="18">
        <f t="shared" ca="1" si="190"/>
        <v>0</v>
      </c>
      <c r="AE1628" s="2" t="b">
        <f t="shared" si="187"/>
        <v>0</v>
      </c>
    </row>
    <row r="1629" spans="1:31" ht="12.75">
      <c r="A1629" s="19">
        <v>17</v>
      </c>
      <c r="B1629" s="20" t="s">
        <v>55</v>
      </c>
      <c r="C1629" s="15"/>
      <c r="D1629" s="15"/>
      <c r="F1629" s="66"/>
      <c r="G1629" s="16"/>
      <c r="Z1629" s="18" t="str">
        <f t="shared" si="186"/>
        <v xml:space="preserve"> </v>
      </c>
      <c r="AA1629" s="18">
        <f t="shared" si="188"/>
        <v>125</v>
      </c>
      <c r="AB1629" s="18">
        <f t="shared" ca="1" si="189"/>
        <v>96</v>
      </c>
      <c r="AC1629" s="18">
        <f t="shared" ca="1" si="190"/>
        <v>0</v>
      </c>
      <c r="AE1629" s="2" t="b">
        <f t="shared" si="187"/>
        <v>0</v>
      </c>
    </row>
    <row r="1630" spans="1:31" ht="12.75">
      <c r="A1630" s="19">
        <v>17</v>
      </c>
      <c r="B1630" s="20" t="s">
        <v>67</v>
      </c>
      <c r="C1630" s="15"/>
      <c r="D1630" s="15"/>
      <c r="F1630" s="66"/>
      <c r="G1630" s="16"/>
      <c r="Z1630" s="18" t="str">
        <f t="shared" si="186"/>
        <v xml:space="preserve"> </v>
      </c>
      <c r="AA1630" s="18">
        <f t="shared" si="188"/>
        <v>125</v>
      </c>
      <c r="AB1630" s="18">
        <f t="shared" ca="1" si="189"/>
        <v>96</v>
      </c>
      <c r="AC1630" s="18">
        <f t="shared" ca="1" si="190"/>
        <v>0</v>
      </c>
      <c r="AE1630" s="2" t="b">
        <f t="shared" si="187"/>
        <v>0</v>
      </c>
    </row>
    <row r="1631" spans="1:31" ht="12.75">
      <c r="A1631" s="19">
        <v>17</v>
      </c>
      <c r="B1631" s="20" t="s">
        <v>79</v>
      </c>
      <c r="C1631" s="15"/>
      <c r="D1631" s="15"/>
      <c r="F1631" s="66"/>
      <c r="G1631" s="16"/>
      <c r="Z1631" s="18" t="str">
        <f t="shared" si="186"/>
        <v xml:space="preserve"> </v>
      </c>
      <c r="AA1631" s="18">
        <f t="shared" si="188"/>
        <v>125</v>
      </c>
      <c r="AB1631" s="18">
        <f t="shared" ca="1" si="189"/>
        <v>96</v>
      </c>
      <c r="AC1631" s="18">
        <f t="shared" ca="1" si="190"/>
        <v>0</v>
      </c>
      <c r="AE1631" s="2" t="b">
        <f t="shared" si="187"/>
        <v>0</v>
      </c>
    </row>
    <row r="1632" spans="1:31" ht="12.75">
      <c r="A1632" s="19">
        <v>17</v>
      </c>
      <c r="B1632" s="20" t="s">
        <v>91</v>
      </c>
      <c r="C1632" s="15"/>
      <c r="D1632" s="15"/>
      <c r="F1632" s="66"/>
      <c r="G1632" s="16"/>
      <c r="Z1632" s="18" t="str">
        <f t="shared" si="186"/>
        <v xml:space="preserve"> </v>
      </c>
      <c r="AA1632" s="18">
        <f t="shared" si="188"/>
        <v>125</v>
      </c>
      <c r="AB1632" s="18">
        <f t="shared" ca="1" si="189"/>
        <v>96</v>
      </c>
      <c r="AC1632" s="18">
        <f t="shared" ca="1" si="190"/>
        <v>0</v>
      </c>
      <c r="AE1632" s="2" t="b">
        <f t="shared" si="187"/>
        <v>0</v>
      </c>
    </row>
    <row r="1633" spans="1:31" ht="12.75">
      <c r="A1633" s="19">
        <v>17</v>
      </c>
      <c r="B1633" s="20" t="s">
        <v>103</v>
      </c>
      <c r="C1633" s="15"/>
      <c r="D1633" s="15"/>
      <c r="F1633" s="66"/>
      <c r="G1633" s="16"/>
      <c r="Z1633" s="18" t="str">
        <f t="shared" si="186"/>
        <v xml:space="preserve"> </v>
      </c>
      <c r="AA1633" s="18">
        <f t="shared" si="188"/>
        <v>125</v>
      </c>
      <c r="AB1633" s="18">
        <f t="shared" ca="1" si="189"/>
        <v>96</v>
      </c>
      <c r="AC1633" s="18">
        <f t="shared" ca="1" si="190"/>
        <v>0</v>
      </c>
      <c r="AE1633" s="2" t="b">
        <f t="shared" si="187"/>
        <v>0</v>
      </c>
    </row>
    <row r="1634" spans="1:31" ht="12.75">
      <c r="A1634" s="19">
        <v>18</v>
      </c>
      <c r="B1634" s="20" t="s">
        <v>8</v>
      </c>
      <c r="C1634" s="15"/>
      <c r="D1634" s="15"/>
      <c r="F1634" s="66"/>
      <c r="G1634" s="16"/>
      <c r="Z1634" s="18" t="str">
        <f t="shared" si="186"/>
        <v xml:space="preserve"> </v>
      </c>
      <c r="AA1634" s="18">
        <f t="shared" si="188"/>
        <v>125</v>
      </c>
      <c r="AB1634" s="18">
        <f t="shared" ca="1" si="189"/>
        <v>96</v>
      </c>
      <c r="AC1634" s="18">
        <f t="shared" ca="1" si="190"/>
        <v>0</v>
      </c>
      <c r="AE1634" s="2" t="b">
        <f t="shared" si="187"/>
        <v>0</v>
      </c>
    </row>
    <row r="1635" spans="1:31" ht="12.75">
      <c r="A1635" s="19">
        <v>18</v>
      </c>
      <c r="B1635" s="20" t="s">
        <v>20</v>
      </c>
      <c r="C1635" s="15"/>
      <c r="D1635" s="15"/>
      <c r="F1635" s="66"/>
      <c r="G1635" s="16"/>
      <c r="Z1635" s="18" t="str">
        <f t="shared" si="186"/>
        <v xml:space="preserve"> </v>
      </c>
      <c r="AA1635" s="18">
        <f t="shared" si="188"/>
        <v>125</v>
      </c>
      <c r="AB1635" s="18">
        <f t="shared" ca="1" si="189"/>
        <v>96</v>
      </c>
      <c r="AC1635" s="18">
        <f t="shared" ca="1" si="190"/>
        <v>0</v>
      </c>
      <c r="AE1635" s="2" t="b">
        <f t="shared" si="187"/>
        <v>0</v>
      </c>
    </row>
    <row r="1636" spans="1:31" ht="12.75">
      <c r="A1636" s="19">
        <v>18</v>
      </c>
      <c r="B1636" s="20" t="s">
        <v>32</v>
      </c>
      <c r="C1636" s="15"/>
      <c r="D1636" s="15"/>
      <c r="F1636" s="66"/>
      <c r="G1636" s="16"/>
      <c r="Z1636" s="18" t="str">
        <f t="shared" si="186"/>
        <v xml:space="preserve"> </v>
      </c>
      <c r="AA1636" s="18">
        <f t="shared" si="188"/>
        <v>125</v>
      </c>
      <c r="AB1636" s="18">
        <f t="shared" ca="1" si="189"/>
        <v>96</v>
      </c>
      <c r="AC1636" s="18">
        <f t="shared" ca="1" si="190"/>
        <v>0</v>
      </c>
      <c r="AE1636" s="2" t="b">
        <f t="shared" si="187"/>
        <v>0</v>
      </c>
    </row>
    <row r="1637" spans="1:31" ht="12.75">
      <c r="A1637" s="19">
        <v>18</v>
      </c>
      <c r="B1637" s="20" t="s">
        <v>44</v>
      </c>
      <c r="C1637" s="15"/>
      <c r="D1637" s="15"/>
      <c r="F1637" s="66"/>
      <c r="G1637" s="16"/>
      <c r="Z1637" s="18" t="str">
        <f t="shared" si="186"/>
        <v xml:space="preserve"> </v>
      </c>
      <c r="AA1637" s="18">
        <f t="shared" si="188"/>
        <v>125</v>
      </c>
      <c r="AB1637" s="18">
        <f t="shared" ca="1" si="189"/>
        <v>96</v>
      </c>
      <c r="AC1637" s="18">
        <f t="shared" ca="1" si="190"/>
        <v>0</v>
      </c>
      <c r="AE1637" s="2" t="b">
        <f t="shared" si="187"/>
        <v>0</v>
      </c>
    </row>
    <row r="1638" spans="1:31" ht="12.75">
      <c r="A1638" s="19">
        <v>18</v>
      </c>
      <c r="B1638" s="20" t="s">
        <v>56</v>
      </c>
      <c r="C1638" s="15"/>
      <c r="D1638" s="15"/>
      <c r="F1638" s="66"/>
      <c r="G1638" s="16"/>
      <c r="Z1638" s="18" t="str">
        <f t="shared" si="186"/>
        <v xml:space="preserve"> </v>
      </c>
      <c r="AA1638" s="18">
        <f t="shared" si="188"/>
        <v>125</v>
      </c>
      <c r="AB1638" s="18">
        <f t="shared" ca="1" si="189"/>
        <v>96</v>
      </c>
      <c r="AC1638" s="18">
        <f t="shared" ca="1" si="190"/>
        <v>0</v>
      </c>
      <c r="AE1638" s="2" t="b">
        <f t="shared" si="187"/>
        <v>0</v>
      </c>
    </row>
    <row r="1639" spans="1:31" ht="12.75">
      <c r="A1639" s="19">
        <v>18</v>
      </c>
      <c r="B1639" s="20" t="s">
        <v>68</v>
      </c>
      <c r="C1639" s="15"/>
      <c r="D1639" s="15"/>
      <c r="F1639" s="66"/>
      <c r="G1639" s="16"/>
      <c r="Z1639" s="18" t="str">
        <f t="shared" si="186"/>
        <v xml:space="preserve"> </v>
      </c>
      <c r="AA1639" s="18">
        <f t="shared" si="188"/>
        <v>125</v>
      </c>
      <c r="AB1639" s="18">
        <f t="shared" ca="1" si="189"/>
        <v>96</v>
      </c>
      <c r="AC1639" s="18">
        <f t="shared" ca="1" si="190"/>
        <v>0</v>
      </c>
      <c r="AE1639" s="2" t="b">
        <f t="shared" si="187"/>
        <v>0</v>
      </c>
    </row>
    <row r="1640" spans="1:31" ht="12.75">
      <c r="A1640" s="19">
        <v>18</v>
      </c>
      <c r="B1640" s="20" t="s">
        <v>80</v>
      </c>
      <c r="C1640" s="15"/>
      <c r="D1640" s="15"/>
      <c r="F1640" s="66"/>
      <c r="G1640" s="16"/>
      <c r="Z1640" s="18" t="str">
        <f t="shared" si="186"/>
        <v xml:space="preserve"> </v>
      </c>
      <c r="AA1640" s="18">
        <f t="shared" si="188"/>
        <v>125</v>
      </c>
      <c r="AB1640" s="18">
        <f t="shared" ca="1" si="189"/>
        <v>96</v>
      </c>
      <c r="AC1640" s="18">
        <f t="shared" ca="1" si="190"/>
        <v>0</v>
      </c>
      <c r="AE1640" s="2" t="b">
        <f t="shared" si="187"/>
        <v>0</v>
      </c>
    </row>
    <row r="1641" spans="1:31" ht="12.75">
      <c r="A1641" s="19">
        <v>18</v>
      </c>
      <c r="B1641" s="20" t="s">
        <v>92</v>
      </c>
      <c r="C1641" s="15"/>
      <c r="D1641" s="15"/>
      <c r="F1641" s="66"/>
      <c r="G1641" s="16"/>
      <c r="Z1641" s="18" t="str">
        <f t="shared" si="186"/>
        <v xml:space="preserve"> </v>
      </c>
      <c r="AA1641" s="18">
        <f t="shared" si="188"/>
        <v>125</v>
      </c>
      <c r="AB1641" s="18">
        <f t="shared" ca="1" si="189"/>
        <v>96</v>
      </c>
      <c r="AC1641" s="18">
        <f t="shared" ca="1" si="190"/>
        <v>0</v>
      </c>
      <c r="AE1641" s="2" t="b">
        <f t="shared" si="187"/>
        <v>0</v>
      </c>
    </row>
    <row r="1642" spans="1:31" ht="12.75">
      <c r="A1642" s="19">
        <v>18</v>
      </c>
      <c r="B1642" s="20" t="s">
        <v>9</v>
      </c>
      <c r="C1642" s="15"/>
      <c r="D1642" s="15"/>
      <c r="F1642" s="66"/>
      <c r="G1642" s="16"/>
      <c r="Z1642" s="18" t="str">
        <f t="shared" si="186"/>
        <v xml:space="preserve"> </v>
      </c>
      <c r="AA1642" s="18">
        <f t="shared" si="188"/>
        <v>126</v>
      </c>
      <c r="AB1642" s="18">
        <f t="shared" ca="1" si="189"/>
        <v>96</v>
      </c>
      <c r="AC1642" s="18">
        <f t="shared" ca="1" si="190"/>
        <v>0</v>
      </c>
      <c r="AE1642" s="2" t="b">
        <f t="shared" si="187"/>
        <v>0</v>
      </c>
    </row>
    <row r="1643" spans="1:31" ht="12.75">
      <c r="A1643" s="19">
        <v>18</v>
      </c>
      <c r="B1643" s="20" t="s">
        <v>21</v>
      </c>
      <c r="C1643" s="15"/>
      <c r="D1643" s="15"/>
      <c r="F1643" s="66"/>
      <c r="G1643" s="16"/>
      <c r="Z1643" s="18" t="str">
        <f t="shared" si="186"/>
        <v xml:space="preserve"> </v>
      </c>
      <c r="AA1643" s="18">
        <f t="shared" si="188"/>
        <v>126</v>
      </c>
      <c r="AB1643" s="18">
        <f t="shared" ca="1" si="189"/>
        <v>96</v>
      </c>
      <c r="AC1643" s="18">
        <f t="shared" ca="1" si="190"/>
        <v>0</v>
      </c>
      <c r="AE1643" s="2" t="b">
        <f t="shared" si="187"/>
        <v>0</v>
      </c>
    </row>
    <row r="1644" spans="1:31" ht="12.75">
      <c r="A1644" s="19">
        <v>18</v>
      </c>
      <c r="B1644" s="20" t="s">
        <v>33</v>
      </c>
      <c r="C1644" s="15"/>
      <c r="D1644" s="15"/>
      <c r="F1644" s="66"/>
      <c r="G1644" s="16"/>
      <c r="Z1644" s="18" t="str">
        <f t="shared" si="186"/>
        <v xml:space="preserve"> </v>
      </c>
      <c r="AA1644" s="18">
        <f t="shared" si="188"/>
        <v>126</v>
      </c>
      <c r="AB1644" s="18">
        <f t="shared" ca="1" si="189"/>
        <v>96</v>
      </c>
      <c r="AC1644" s="18">
        <f t="shared" ca="1" si="190"/>
        <v>0</v>
      </c>
      <c r="AE1644" s="2" t="b">
        <f t="shared" si="187"/>
        <v>0</v>
      </c>
    </row>
    <row r="1645" spans="1:31" ht="12.75">
      <c r="A1645" s="19">
        <v>18</v>
      </c>
      <c r="B1645" s="20" t="s">
        <v>45</v>
      </c>
      <c r="C1645" s="15"/>
      <c r="D1645" s="15"/>
      <c r="F1645" s="66"/>
      <c r="G1645" s="16"/>
      <c r="Z1645" s="18" t="str">
        <f t="shared" si="186"/>
        <v xml:space="preserve"> </v>
      </c>
      <c r="AA1645" s="18">
        <f t="shared" si="188"/>
        <v>126</v>
      </c>
      <c r="AB1645" s="18">
        <f t="shared" ca="1" si="189"/>
        <v>96</v>
      </c>
      <c r="AC1645" s="18">
        <f t="shared" ca="1" si="190"/>
        <v>0</v>
      </c>
      <c r="AE1645" s="2" t="b">
        <f t="shared" si="187"/>
        <v>0</v>
      </c>
    </row>
    <row r="1646" spans="1:31" ht="12.75">
      <c r="A1646" s="19">
        <v>18</v>
      </c>
      <c r="B1646" s="20" t="s">
        <v>57</v>
      </c>
      <c r="C1646" s="15"/>
      <c r="D1646" s="15"/>
      <c r="F1646" s="66"/>
      <c r="G1646" s="16"/>
      <c r="Z1646" s="18" t="str">
        <f t="shared" si="186"/>
        <v xml:space="preserve"> </v>
      </c>
      <c r="AA1646" s="18">
        <f t="shared" si="188"/>
        <v>126</v>
      </c>
      <c r="AB1646" s="18">
        <f t="shared" ca="1" si="189"/>
        <v>96</v>
      </c>
      <c r="AC1646" s="18">
        <f t="shared" ca="1" si="190"/>
        <v>0</v>
      </c>
      <c r="AE1646" s="2" t="b">
        <f t="shared" si="187"/>
        <v>0</v>
      </c>
    </row>
    <row r="1647" spans="1:31" ht="12.75">
      <c r="A1647" s="19">
        <v>18</v>
      </c>
      <c r="B1647" s="20" t="s">
        <v>69</v>
      </c>
      <c r="C1647" s="15"/>
      <c r="D1647" s="15"/>
      <c r="F1647" s="66"/>
      <c r="G1647" s="16"/>
      <c r="Z1647" s="18" t="str">
        <f t="shared" si="186"/>
        <v xml:space="preserve"> </v>
      </c>
      <c r="AA1647" s="18">
        <f t="shared" si="188"/>
        <v>126</v>
      </c>
      <c r="AB1647" s="18">
        <f t="shared" ca="1" si="189"/>
        <v>96</v>
      </c>
      <c r="AC1647" s="18">
        <f t="shared" ca="1" si="190"/>
        <v>0</v>
      </c>
      <c r="AE1647" s="2" t="b">
        <f t="shared" si="187"/>
        <v>0</v>
      </c>
    </row>
    <row r="1648" spans="1:31" ht="12.75">
      <c r="A1648" s="19">
        <v>18</v>
      </c>
      <c r="B1648" s="20" t="s">
        <v>81</v>
      </c>
      <c r="C1648" s="15"/>
      <c r="D1648" s="15"/>
      <c r="F1648" s="66"/>
      <c r="G1648" s="16"/>
      <c r="Z1648" s="18" t="str">
        <f t="shared" si="186"/>
        <v xml:space="preserve"> </v>
      </c>
      <c r="AA1648" s="18">
        <f t="shared" si="188"/>
        <v>126</v>
      </c>
      <c r="AB1648" s="18">
        <f t="shared" ca="1" si="189"/>
        <v>96</v>
      </c>
      <c r="AC1648" s="18">
        <f t="shared" ca="1" si="190"/>
        <v>0</v>
      </c>
      <c r="AE1648" s="2" t="b">
        <f t="shared" si="187"/>
        <v>0</v>
      </c>
    </row>
    <row r="1649" spans="1:31" ht="12.75">
      <c r="A1649" s="19">
        <v>18</v>
      </c>
      <c r="B1649" s="20" t="s">
        <v>93</v>
      </c>
      <c r="C1649" s="15"/>
      <c r="D1649" s="15"/>
      <c r="F1649" s="66"/>
      <c r="G1649" s="16"/>
      <c r="Z1649" s="18" t="str">
        <f t="shared" si="186"/>
        <v xml:space="preserve"> </v>
      </c>
      <c r="AA1649" s="18">
        <f t="shared" si="188"/>
        <v>126</v>
      </c>
      <c r="AB1649" s="18">
        <f t="shared" ca="1" si="189"/>
        <v>96</v>
      </c>
      <c r="AC1649" s="18">
        <f t="shared" ca="1" si="190"/>
        <v>0</v>
      </c>
      <c r="AE1649" s="2" t="b">
        <f t="shared" si="187"/>
        <v>0</v>
      </c>
    </row>
    <row r="1650" spans="1:31" ht="12.75">
      <c r="A1650" s="19">
        <v>18</v>
      </c>
      <c r="B1650" s="20" t="s">
        <v>10</v>
      </c>
      <c r="C1650" s="15"/>
      <c r="D1650" s="15"/>
      <c r="F1650" s="66"/>
      <c r="G1650" s="16"/>
      <c r="Z1650" s="18" t="str">
        <f t="shared" si="186"/>
        <v xml:space="preserve"> </v>
      </c>
      <c r="AA1650" s="18">
        <f t="shared" si="188"/>
        <v>126</v>
      </c>
      <c r="AB1650" s="18">
        <f t="shared" ca="1" si="189"/>
        <v>96</v>
      </c>
      <c r="AC1650" s="18">
        <f t="shared" ca="1" si="190"/>
        <v>0</v>
      </c>
      <c r="AE1650" s="2" t="b">
        <f t="shared" si="187"/>
        <v>0</v>
      </c>
    </row>
    <row r="1651" spans="1:31" ht="12.75">
      <c r="A1651" s="19">
        <v>18</v>
      </c>
      <c r="B1651" s="20" t="s">
        <v>22</v>
      </c>
      <c r="C1651" s="15"/>
      <c r="D1651" s="15"/>
      <c r="F1651" s="66"/>
      <c r="G1651" s="16"/>
      <c r="Z1651" s="18" t="str">
        <f t="shared" si="186"/>
        <v xml:space="preserve"> </v>
      </c>
      <c r="AA1651" s="18">
        <f t="shared" si="188"/>
        <v>126</v>
      </c>
      <c r="AB1651" s="18">
        <f t="shared" ca="1" si="189"/>
        <v>96</v>
      </c>
      <c r="AC1651" s="18">
        <f t="shared" ca="1" si="190"/>
        <v>0</v>
      </c>
      <c r="AE1651" s="2" t="b">
        <f t="shared" si="187"/>
        <v>0</v>
      </c>
    </row>
    <row r="1652" spans="1:31" ht="12.75">
      <c r="A1652" s="19">
        <v>18</v>
      </c>
      <c r="B1652" s="20" t="s">
        <v>34</v>
      </c>
      <c r="C1652" s="15"/>
      <c r="D1652" s="15"/>
      <c r="F1652" s="66"/>
      <c r="G1652" s="16"/>
      <c r="Z1652" s="18" t="str">
        <f t="shared" si="186"/>
        <v xml:space="preserve"> </v>
      </c>
      <c r="AA1652" s="18">
        <f t="shared" si="188"/>
        <v>126</v>
      </c>
      <c r="AB1652" s="18">
        <f t="shared" ca="1" si="189"/>
        <v>96</v>
      </c>
      <c r="AC1652" s="18">
        <f t="shared" ca="1" si="190"/>
        <v>0</v>
      </c>
      <c r="AE1652" s="2" t="b">
        <f t="shared" si="187"/>
        <v>0</v>
      </c>
    </row>
    <row r="1653" spans="1:31" ht="12.75">
      <c r="A1653" s="19">
        <v>18</v>
      </c>
      <c r="B1653" s="20" t="s">
        <v>46</v>
      </c>
      <c r="C1653" s="15"/>
      <c r="D1653" s="15"/>
      <c r="F1653" s="66"/>
      <c r="G1653" s="16"/>
      <c r="Z1653" s="18" t="str">
        <f t="shared" si="186"/>
        <v xml:space="preserve"> </v>
      </c>
      <c r="AA1653" s="18">
        <f t="shared" si="188"/>
        <v>126</v>
      </c>
      <c r="AB1653" s="18">
        <f t="shared" ca="1" si="189"/>
        <v>96</v>
      </c>
      <c r="AC1653" s="18">
        <f t="shared" ca="1" si="190"/>
        <v>0</v>
      </c>
      <c r="AE1653" s="2" t="b">
        <f t="shared" si="187"/>
        <v>0</v>
      </c>
    </row>
    <row r="1654" spans="1:31" ht="12.75">
      <c r="A1654" s="19">
        <v>18</v>
      </c>
      <c r="B1654" s="20" t="s">
        <v>58</v>
      </c>
      <c r="C1654" s="15"/>
      <c r="D1654" s="15"/>
      <c r="F1654" s="66"/>
      <c r="G1654" s="16"/>
      <c r="Z1654" s="18" t="str">
        <f t="shared" si="186"/>
        <v xml:space="preserve"> </v>
      </c>
      <c r="AA1654" s="18">
        <f t="shared" si="188"/>
        <v>126</v>
      </c>
      <c r="AB1654" s="18">
        <f t="shared" ca="1" si="189"/>
        <v>96</v>
      </c>
      <c r="AC1654" s="18">
        <f t="shared" ca="1" si="190"/>
        <v>0</v>
      </c>
      <c r="AE1654" s="2" t="b">
        <f t="shared" si="187"/>
        <v>0</v>
      </c>
    </row>
    <row r="1655" spans="1:31" ht="12.75">
      <c r="A1655" s="19">
        <v>18</v>
      </c>
      <c r="B1655" s="20" t="s">
        <v>70</v>
      </c>
      <c r="C1655" s="15"/>
      <c r="D1655" s="15"/>
      <c r="F1655" s="66"/>
      <c r="G1655" s="16"/>
      <c r="Z1655" s="18" t="str">
        <f t="shared" si="186"/>
        <v xml:space="preserve"> </v>
      </c>
      <c r="AA1655" s="18">
        <f t="shared" si="188"/>
        <v>127</v>
      </c>
      <c r="AB1655" s="18">
        <f t="shared" ca="1" si="189"/>
        <v>96</v>
      </c>
      <c r="AC1655" s="18">
        <f t="shared" ca="1" si="190"/>
        <v>0</v>
      </c>
      <c r="AE1655" s="2" t="b">
        <f t="shared" si="187"/>
        <v>0</v>
      </c>
    </row>
    <row r="1656" spans="1:31" ht="12.75">
      <c r="A1656" s="19">
        <v>18</v>
      </c>
      <c r="B1656" s="20" t="s">
        <v>82</v>
      </c>
      <c r="C1656" s="15"/>
      <c r="D1656" s="15"/>
      <c r="F1656" s="66"/>
      <c r="G1656" s="16"/>
      <c r="Z1656" s="18" t="str">
        <f t="shared" si="186"/>
        <v xml:space="preserve"> </v>
      </c>
      <c r="AA1656" s="18">
        <f t="shared" si="188"/>
        <v>127</v>
      </c>
      <c r="AB1656" s="18">
        <f t="shared" ca="1" si="189"/>
        <v>96</v>
      </c>
      <c r="AC1656" s="18">
        <f t="shared" ca="1" si="190"/>
        <v>0</v>
      </c>
      <c r="AE1656" s="2" t="b">
        <f t="shared" si="187"/>
        <v>0</v>
      </c>
    </row>
    <row r="1657" spans="1:31" ht="12.75">
      <c r="A1657" s="19">
        <v>18</v>
      </c>
      <c r="B1657" s="20" t="s">
        <v>94</v>
      </c>
      <c r="C1657" s="15"/>
      <c r="D1657" s="15"/>
      <c r="F1657" s="66"/>
      <c r="G1657" s="16"/>
      <c r="Z1657" s="18" t="str">
        <f t="shared" si="186"/>
        <v xml:space="preserve"> </v>
      </c>
      <c r="AA1657" s="18">
        <f t="shared" si="188"/>
        <v>127</v>
      </c>
      <c r="AB1657" s="18">
        <f t="shared" ca="1" si="189"/>
        <v>96</v>
      </c>
      <c r="AC1657" s="18">
        <f t="shared" ca="1" si="190"/>
        <v>0</v>
      </c>
      <c r="AE1657" s="2" t="b">
        <f t="shared" si="187"/>
        <v>0</v>
      </c>
    </row>
    <row r="1658" spans="1:31" ht="12.75">
      <c r="A1658" s="19">
        <v>18</v>
      </c>
      <c r="B1658" s="20" t="s">
        <v>11</v>
      </c>
      <c r="C1658" s="15"/>
      <c r="D1658" s="15"/>
      <c r="F1658" s="66"/>
      <c r="G1658" s="16"/>
      <c r="Z1658" s="18" t="str">
        <f t="shared" si="186"/>
        <v xml:space="preserve"> </v>
      </c>
      <c r="AA1658" s="18">
        <f t="shared" si="188"/>
        <v>127</v>
      </c>
      <c r="AB1658" s="18">
        <f t="shared" ca="1" si="189"/>
        <v>96</v>
      </c>
      <c r="AC1658" s="18">
        <f t="shared" ca="1" si="190"/>
        <v>0</v>
      </c>
      <c r="AE1658" s="2" t="b">
        <f t="shared" si="187"/>
        <v>0</v>
      </c>
    </row>
    <row r="1659" spans="1:31" ht="12.75">
      <c r="A1659" s="19">
        <v>18</v>
      </c>
      <c r="B1659" s="20" t="s">
        <v>23</v>
      </c>
      <c r="C1659" s="15"/>
      <c r="D1659" s="15"/>
      <c r="F1659" s="66"/>
      <c r="G1659" s="16"/>
      <c r="Z1659" s="18" t="str">
        <f t="shared" si="186"/>
        <v xml:space="preserve"> </v>
      </c>
      <c r="AA1659" s="18">
        <f t="shared" si="188"/>
        <v>127</v>
      </c>
      <c r="AB1659" s="18">
        <f t="shared" ca="1" si="189"/>
        <v>96</v>
      </c>
      <c r="AC1659" s="18">
        <f t="shared" ca="1" si="190"/>
        <v>0</v>
      </c>
      <c r="AE1659" s="2" t="b">
        <f t="shared" si="187"/>
        <v>0</v>
      </c>
    </row>
    <row r="1660" spans="1:31" ht="12.75">
      <c r="A1660" s="19">
        <v>18</v>
      </c>
      <c r="B1660" s="20" t="s">
        <v>35</v>
      </c>
      <c r="C1660" s="15"/>
      <c r="D1660" s="15"/>
      <c r="F1660" s="66"/>
      <c r="G1660" s="16"/>
      <c r="Z1660" s="18" t="str">
        <f t="shared" si="186"/>
        <v xml:space="preserve"> </v>
      </c>
      <c r="AA1660" s="18">
        <f t="shared" si="188"/>
        <v>127</v>
      </c>
      <c r="AB1660" s="18">
        <f t="shared" ca="1" si="189"/>
        <v>96</v>
      </c>
      <c r="AC1660" s="18">
        <f t="shared" ca="1" si="190"/>
        <v>0</v>
      </c>
      <c r="AE1660" s="2" t="b">
        <f t="shared" si="187"/>
        <v>0</v>
      </c>
    </row>
    <row r="1661" spans="1:31" ht="12.75">
      <c r="A1661" s="19">
        <v>18</v>
      </c>
      <c r="B1661" s="20" t="s">
        <v>47</v>
      </c>
      <c r="C1661" s="15"/>
      <c r="D1661" s="15"/>
      <c r="F1661" s="66"/>
      <c r="G1661" s="16"/>
      <c r="Z1661" s="18" t="str">
        <f t="shared" si="186"/>
        <v xml:space="preserve"> </v>
      </c>
      <c r="AA1661" s="18">
        <f t="shared" si="188"/>
        <v>127</v>
      </c>
      <c r="AB1661" s="18">
        <f t="shared" ca="1" si="189"/>
        <v>96</v>
      </c>
      <c r="AC1661" s="18">
        <f t="shared" ca="1" si="190"/>
        <v>0</v>
      </c>
      <c r="AE1661" s="2" t="b">
        <f t="shared" si="187"/>
        <v>0</v>
      </c>
    </row>
    <row r="1662" spans="1:31" ht="12.75">
      <c r="A1662" s="19">
        <v>18</v>
      </c>
      <c r="B1662" s="20" t="s">
        <v>59</v>
      </c>
      <c r="C1662" s="15"/>
      <c r="D1662" s="15"/>
      <c r="F1662" s="66"/>
      <c r="G1662" s="16"/>
      <c r="Z1662" s="18" t="str">
        <f t="shared" si="186"/>
        <v xml:space="preserve"> </v>
      </c>
      <c r="AA1662" s="18">
        <f t="shared" si="188"/>
        <v>127</v>
      </c>
      <c r="AB1662" s="18">
        <f t="shared" ca="1" si="189"/>
        <v>96</v>
      </c>
      <c r="AC1662" s="18">
        <f t="shared" ca="1" si="190"/>
        <v>0</v>
      </c>
      <c r="AE1662" s="2" t="b">
        <f t="shared" si="187"/>
        <v>0</v>
      </c>
    </row>
    <row r="1663" spans="1:31" ht="12.75">
      <c r="A1663" s="19">
        <v>18</v>
      </c>
      <c r="B1663" s="20" t="s">
        <v>71</v>
      </c>
      <c r="C1663" s="15"/>
      <c r="D1663" s="15"/>
      <c r="F1663" s="66"/>
      <c r="G1663" s="16"/>
      <c r="Z1663" s="18" t="str">
        <f t="shared" si="186"/>
        <v xml:space="preserve"> </v>
      </c>
      <c r="AA1663" s="18">
        <f t="shared" si="188"/>
        <v>127</v>
      </c>
      <c r="AB1663" s="18">
        <f t="shared" ca="1" si="189"/>
        <v>96</v>
      </c>
      <c r="AC1663" s="18">
        <f t="shared" ca="1" si="190"/>
        <v>0</v>
      </c>
      <c r="AE1663" s="2" t="b">
        <f t="shared" si="187"/>
        <v>0</v>
      </c>
    </row>
    <row r="1664" spans="1:31" ht="12.75">
      <c r="A1664" s="19">
        <v>18</v>
      </c>
      <c r="B1664" s="20" t="s">
        <v>83</v>
      </c>
      <c r="C1664" s="15"/>
      <c r="D1664" s="15"/>
      <c r="F1664" s="66"/>
      <c r="G1664" s="16"/>
      <c r="Z1664" s="18" t="str">
        <f t="shared" si="186"/>
        <v xml:space="preserve"> </v>
      </c>
      <c r="AA1664" s="18">
        <f t="shared" si="188"/>
        <v>127</v>
      </c>
      <c r="AB1664" s="18">
        <f t="shared" ca="1" si="189"/>
        <v>96</v>
      </c>
      <c r="AC1664" s="18">
        <f t="shared" ca="1" si="190"/>
        <v>0</v>
      </c>
      <c r="AE1664" s="2" t="b">
        <f t="shared" si="187"/>
        <v>0</v>
      </c>
    </row>
    <row r="1665" spans="1:31" ht="12.75">
      <c r="A1665" s="19">
        <v>18</v>
      </c>
      <c r="B1665" s="20" t="s">
        <v>95</v>
      </c>
      <c r="C1665" s="15"/>
      <c r="D1665" s="15"/>
      <c r="F1665" s="66"/>
      <c r="G1665" s="16"/>
      <c r="Z1665" s="18" t="str">
        <f t="shared" si="186"/>
        <v xml:space="preserve"> </v>
      </c>
      <c r="AA1665" s="18">
        <f t="shared" si="188"/>
        <v>127</v>
      </c>
      <c r="AB1665" s="18">
        <f t="shared" ca="1" si="189"/>
        <v>96</v>
      </c>
      <c r="AC1665" s="18">
        <f t="shared" ca="1" si="190"/>
        <v>0</v>
      </c>
      <c r="AE1665" s="2" t="b">
        <f t="shared" si="187"/>
        <v>0</v>
      </c>
    </row>
    <row r="1666" spans="1:31" ht="12.75">
      <c r="A1666" s="19">
        <v>18</v>
      </c>
      <c r="B1666" s="20" t="s">
        <v>12</v>
      </c>
      <c r="C1666" s="15"/>
      <c r="D1666" s="15"/>
      <c r="F1666" s="66"/>
      <c r="G1666" s="16"/>
      <c r="Z1666" s="18" t="str">
        <f t="shared" si="191" ref="Z1666:Z1729">IF(LEN(INDEX($1:$1048576,ROW(),4))&gt;0,INDEX($1:$1048576,ROW(),4)," ")</f>
        <v xml:space="preserve"> </v>
      </c>
      <c r="AA1666" s="18">
        <f t="shared" si="188"/>
        <v>127</v>
      </c>
      <c r="AB1666" s="18">
        <f t="shared" ca="1" si="189"/>
        <v>96</v>
      </c>
      <c r="AC1666" s="18">
        <f t="shared" ca="1" si="190"/>
        <v>0</v>
      </c>
      <c r="AE1666" s="2" t="b">
        <f t="shared" si="187"/>
        <v>0</v>
      </c>
    </row>
    <row r="1667" spans="1:31" ht="12.75">
      <c r="A1667" s="19">
        <v>18</v>
      </c>
      <c r="B1667" s="20" t="s">
        <v>24</v>
      </c>
      <c r="C1667" s="15"/>
      <c r="D1667" s="15"/>
      <c r="F1667" s="66"/>
      <c r="G1667" s="16"/>
      <c r="Z1667" s="18" t="str">
        <f t="shared" si="191"/>
        <v xml:space="preserve"> </v>
      </c>
      <c r="AA1667" s="18">
        <f t="shared" si="188"/>
        <v>127</v>
      </c>
      <c r="AB1667" s="18">
        <f t="shared" ca="1" si="189"/>
        <v>96</v>
      </c>
      <c r="AC1667" s="18">
        <f t="shared" ca="1" si="190"/>
        <v>0</v>
      </c>
      <c r="AE1667" s="2" t="b">
        <f t="shared" si="192" ref="AE1667:AE1730">IF(COUNTBLANK(D1667)=0,A1667)</f>
        <v>0</v>
      </c>
    </row>
    <row r="1668" spans="1:31" ht="12.75">
      <c r="A1668" s="19">
        <v>18</v>
      </c>
      <c r="B1668" s="20" t="s">
        <v>36</v>
      </c>
      <c r="C1668" s="15"/>
      <c r="D1668" s="15"/>
      <c r="F1668" s="66"/>
      <c r="G1668" s="16"/>
      <c r="Z1668" s="18" t="str">
        <f t="shared" si="191"/>
        <v xml:space="preserve"> </v>
      </c>
      <c r="AA1668" s="18">
        <f t="shared" si="193" ref="AA1668:AA1731">CEILING((ROW()-StartRow+1)/PanelHeight,1)-1</f>
        <v>128</v>
      </c>
      <c r="AB1668" s="18">
        <f ca="1" t="shared" si="194" ref="AB1668:AB1731">COUNTBLANK(OFFSET(INDEX($1:$1048576,2,4),AA1668*WellsInPlate,0,WellsInPlate,1))</f>
        <v>96</v>
      </c>
      <c r="AC1668" s="18">
        <f ca="1" t="shared" si="195" ref="AC1668:AC1731">IF(AB1668=WellsInPlate,0,1)</f>
        <v>0</v>
      </c>
      <c r="AE1668" s="2" t="b">
        <f t="shared" si="192"/>
        <v>0</v>
      </c>
    </row>
    <row r="1669" spans="1:31" ht="12.75">
      <c r="A1669" s="19">
        <v>18</v>
      </c>
      <c r="B1669" s="20" t="s">
        <v>48</v>
      </c>
      <c r="C1669" s="15"/>
      <c r="D1669" s="15"/>
      <c r="F1669" s="66"/>
      <c r="G1669" s="16"/>
      <c r="Z1669" s="18" t="str">
        <f t="shared" si="191"/>
        <v xml:space="preserve"> </v>
      </c>
      <c r="AA1669" s="18">
        <f t="shared" si="193"/>
        <v>128</v>
      </c>
      <c r="AB1669" s="18">
        <f t="shared" ca="1" si="194"/>
        <v>96</v>
      </c>
      <c r="AC1669" s="18">
        <f t="shared" ca="1" si="195"/>
        <v>0</v>
      </c>
      <c r="AE1669" s="2" t="b">
        <f t="shared" si="192"/>
        <v>0</v>
      </c>
    </row>
    <row r="1670" spans="1:31" ht="12.75">
      <c r="A1670" s="19">
        <v>18</v>
      </c>
      <c r="B1670" s="20" t="s">
        <v>60</v>
      </c>
      <c r="C1670" s="15"/>
      <c r="D1670" s="15"/>
      <c r="F1670" s="66"/>
      <c r="G1670" s="16"/>
      <c r="Z1670" s="18" t="str">
        <f t="shared" si="191"/>
        <v xml:space="preserve"> </v>
      </c>
      <c r="AA1670" s="18">
        <f t="shared" si="193"/>
        <v>128</v>
      </c>
      <c r="AB1670" s="18">
        <f t="shared" ca="1" si="194"/>
        <v>96</v>
      </c>
      <c r="AC1670" s="18">
        <f t="shared" ca="1" si="195"/>
        <v>0</v>
      </c>
      <c r="AE1670" s="2" t="b">
        <f t="shared" si="192"/>
        <v>0</v>
      </c>
    </row>
    <row r="1671" spans="1:31" ht="12.75">
      <c r="A1671" s="19">
        <v>18</v>
      </c>
      <c r="B1671" s="20" t="s">
        <v>72</v>
      </c>
      <c r="C1671" s="15"/>
      <c r="D1671" s="15"/>
      <c r="F1671" s="66"/>
      <c r="G1671" s="16"/>
      <c r="Z1671" s="18" t="str">
        <f t="shared" si="191"/>
        <v xml:space="preserve"> </v>
      </c>
      <c r="AA1671" s="18">
        <f t="shared" si="193"/>
        <v>128</v>
      </c>
      <c r="AB1671" s="18">
        <f t="shared" ca="1" si="194"/>
        <v>96</v>
      </c>
      <c r="AC1671" s="18">
        <f t="shared" ca="1" si="195"/>
        <v>0</v>
      </c>
      <c r="AE1671" s="2" t="b">
        <f t="shared" si="192"/>
        <v>0</v>
      </c>
    </row>
    <row r="1672" spans="1:31" ht="12.75">
      <c r="A1672" s="19">
        <v>18</v>
      </c>
      <c r="B1672" s="20" t="s">
        <v>84</v>
      </c>
      <c r="C1672" s="15"/>
      <c r="D1672" s="15"/>
      <c r="F1672" s="66"/>
      <c r="G1672" s="16"/>
      <c r="Z1672" s="18" t="str">
        <f t="shared" si="191"/>
        <v xml:space="preserve"> </v>
      </c>
      <c r="AA1672" s="18">
        <f t="shared" si="193"/>
        <v>128</v>
      </c>
      <c r="AB1672" s="18">
        <f t="shared" ca="1" si="194"/>
        <v>96</v>
      </c>
      <c r="AC1672" s="18">
        <f t="shared" ca="1" si="195"/>
        <v>0</v>
      </c>
      <c r="AE1672" s="2" t="b">
        <f t="shared" si="192"/>
        <v>0</v>
      </c>
    </row>
    <row r="1673" spans="1:31" ht="12.75">
      <c r="A1673" s="19">
        <v>18</v>
      </c>
      <c r="B1673" s="20" t="s">
        <v>96</v>
      </c>
      <c r="C1673" s="15"/>
      <c r="D1673" s="15"/>
      <c r="F1673" s="66"/>
      <c r="G1673" s="16"/>
      <c r="Z1673" s="18" t="str">
        <f t="shared" si="191"/>
        <v xml:space="preserve"> </v>
      </c>
      <c r="AA1673" s="18">
        <f t="shared" si="193"/>
        <v>128</v>
      </c>
      <c r="AB1673" s="18">
        <f t="shared" ca="1" si="194"/>
        <v>96</v>
      </c>
      <c r="AC1673" s="18">
        <f t="shared" ca="1" si="195"/>
        <v>0</v>
      </c>
      <c r="AE1673" s="2" t="b">
        <f t="shared" si="192"/>
        <v>0</v>
      </c>
    </row>
    <row r="1674" spans="1:31" ht="12.75">
      <c r="A1674" s="19">
        <v>18</v>
      </c>
      <c r="B1674" s="20" t="s">
        <v>13</v>
      </c>
      <c r="C1674" s="15"/>
      <c r="D1674" s="15"/>
      <c r="F1674" s="66"/>
      <c r="G1674" s="16"/>
      <c r="Z1674" s="18" t="str">
        <f t="shared" si="191"/>
        <v xml:space="preserve"> </v>
      </c>
      <c r="AA1674" s="18">
        <f t="shared" si="193"/>
        <v>128</v>
      </c>
      <c r="AB1674" s="18">
        <f t="shared" ca="1" si="194"/>
        <v>96</v>
      </c>
      <c r="AC1674" s="18">
        <f t="shared" ca="1" si="195"/>
        <v>0</v>
      </c>
      <c r="AE1674" s="2" t="b">
        <f t="shared" si="192"/>
        <v>0</v>
      </c>
    </row>
    <row r="1675" spans="1:31" ht="12.75">
      <c r="A1675" s="19">
        <v>18</v>
      </c>
      <c r="B1675" s="20" t="s">
        <v>25</v>
      </c>
      <c r="C1675" s="15"/>
      <c r="D1675" s="15"/>
      <c r="F1675" s="66"/>
      <c r="G1675" s="16"/>
      <c r="Z1675" s="18" t="str">
        <f t="shared" si="191"/>
        <v xml:space="preserve"> </v>
      </c>
      <c r="AA1675" s="18">
        <f t="shared" si="193"/>
        <v>128</v>
      </c>
      <c r="AB1675" s="18">
        <f t="shared" ca="1" si="194"/>
        <v>96</v>
      </c>
      <c r="AC1675" s="18">
        <f t="shared" ca="1" si="195"/>
        <v>0</v>
      </c>
      <c r="AE1675" s="2" t="b">
        <f t="shared" si="192"/>
        <v>0</v>
      </c>
    </row>
    <row r="1676" spans="1:31" ht="12.75">
      <c r="A1676" s="19">
        <v>18</v>
      </c>
      <c r="B1676" s="20" t="s">
        <v>37</v>
      </c>
      <c r="C1676" s="15"/>
      <c r="D1676" s="15"/>
      <c r="F1676" s="66"/>
      <c r="G1676" s="16"/>
      <c r="Z1676" s="18" t="str">
        <f t="shared" si="191"/>
        <v xml:space="preserve"> </v>
      </c>
      <c r="AA1676" s="18">
        <f t="shared" si="193"/>
        <v>128</v>
      </c>
      <c r="AB1676" s="18">
        <f t="shared" ca="1" si="194"/>
        <v>96</v>
      </c>
      <c r="AC1676" s="18">
        <f t="shared" ca="1" si="195"/>
        <v>0</v>
      </c>
      <c r="AE1676" s="2" t="b">
        <f t="shared" si="192"/>
        <v>0</v>
      </c>
    </row>
    <row r="1677" spans="1:31" ht="12.75">
      <c r="A1677" s="19">
        <v>18</v>
      </c>
      <c r="B1677" s="20" t="s">
        <v>49</v>
      </c>
      <c r="C1677" s="15"/>
      <c r="D1677" s="15"/>
      <c r="F1677" s="66"/>
      <c r="G1677" s="16"/>
      <c r="Z1677" s="18" t="str">
        <f t="shared" si="191"/>
        <v xml:space="preserve"> </v>
      </c>
      <c r="AA1677" s="18">
        <f t="shared" si="193"/>
        <v>128</v>
      </c>
      <c r="AB1677" s="18">
        <f t="shared" ca="1" si="194"/>
        <v>96</v>
      </c>
      <c r="AC1677" s="18">
        <f t="shared" ca="1" si="195"/>
        <v>0</v>
      </c>
      <c r="AE1677" s="2" t="b">
        <f t="shared" si="192"/>
        <v>0</v>
      </c>
    </row>
    <row r="1678" spans="1:31" ht="12.75">
      <c r="A1678" s="19">
        <v>18</v>
      </c>
      <c r="B1678" s="20" t="s">
        <v>61</v>
      </c>
      <c r="C1678" s="15"/>
      <c r="D1678" s="15"/>
      <c r="F1678" s="66"/>
      <c r="G1678" s="16"/>
      <c r="Z1678" s="18" t="str">
        <f t="shared" si="191"/>
        <v xml:space="preserve"> </v>
      </c>
      <c r="AA1678" s="18">
        <f t="shared" si="193"/>
        <v>128</v>
      </c>
      <c r="AB1678" s="18">
        <f t="shared" ca="1" si="194"/>
        <v>96</v>
      </c>
      <c r="AC1678" s="18">
        <f t="shared" ca="1" si="195"/>
        <v>0</v>
      </c>
      <c r="AE1678" s="2" t="b">
        <f t="shared" si="192"/>
        <v>0</v>
      </c>
    </row>
    <row r="1679" spans="1:31" ht="12.75">
      <c r="A1679" s="19">
        <v>18</v>
      </c>
      <c r="B1679" s="20" t="s">
        <v>73</v>
      </c>
      <c r="C1679" s="15"/>
      <c r="D1679" s="15"/>
      <c r="F1679" s="66"/>
      <c r="G1679" s="16"/>
      <c r="Z1679" s="18" t="str">
        <f t="shared" si="191"/>
        <v xml:space="preserve"> </v>
      </c>
      <c r="AA1679" s="18">
        <f t="shared" si="193"/>
        <v>128</v>
      </c>
      <c r="AB1679" s="18">
        <f t="shared" ca="1" si="194"/>
        <v>96</v>
      </c>
      <c r="AC1679" s="18">
        <f t="shared" ca="1" si="195"/>
        <v>0</v>
      </c>
      <c r="AE1679" s="2" t="b">
        <f t="shared" si="192"/>
        <v>0</v>
      </c>
    </row>
    <row r="1680" spans="1:31" ht="12.75">
      <c r="A1680" s="19">
        <v>18</v>
      </c>
      <c r="B1680" s="20" t="s">
        <v>85</v>
      </c>
      <c r="C1680" s="15"/>
      <c r="D1680" s="15"/>
      <c r="F1680" s="66"/>
      <c r="G1680" s="16"/>
      <c r="Z1680" s="18" t="str">
        <f t="shared" si="191"/>
        <v xml:space="preserve"> </v>
      </c>
      <c r="AA1680" s="18">
        <f t="shared" si="193"/>
        <v>128</v>
      </c>
      <c r="AB1680" s="18">
        <f t="shared" ca="1" si="194"/>
        <v>96</v>
      </c>
      <c r="AC1680" s="18">
        <f t="shared" ca="1" si="195"/>
        <v>0</v>
      </c>
      <c r="AE1680" s="2" t="b">
        <f t="shared" si="192"/>
        <v>0</v>
      </c>
    </row>
    <row r="1681" spans="1:31" ht="12.75">
      <c r="A1681" s="19">
        <v>18</v>
      </c>
      <c r="B1681" s="20" t="s">
        <v>97</v>
      </c>
      <c r="C1681" s="15"/>
      <c r="D1681" s="15"/>
      <c r="F1681" s="66"/>
      <c r="G1681" s="16"/>
      <c r="Z1681" s="18" t="str">
        <f t="shared" si="191"/>
        <v xml:space="preserve"> </v>
      </c>
      <c r="AA1681" s="18">
        <f t="shared" si="193"/>
        <v>129</v>
      </c>
      <c r="AB1681" s="18">
        <f t="shared" ca="1" si="194"/>
        <v>96</v>
      </c>
      <c r="AC1681" s="18">
        <f t="shared" ca="1" si="195"/>
        <v>0</v>
      </c>
      <c r="AE1681" s="2" t="b">
        <f t="shared" si="192"/>
        <v>0</v>
      </c>
    </row>
    <row r="1682" spans="1:31" ht="12.75">
      <c r="A1682" s="19">
        <v>18</v>
      </c>
      <c r="B1682" s="20" t="s">
        <v>14</v>
      </c>
      <c r="C1682" s="15"/>
      <c r="D1682" s="15"/>
      <c r="F1682" s="66"/>
      <c r="G1682" s="16"/>
      <c r="Z1682" s="18" t="str">
        <f t="shared" si="191"/>
        <v xml:space="preserve"> </v>
      </c>
      <c r="AA1682" s="18">
        <f t="shared" si="193"/>
        <v>129</v>
      </c>
      <c r="AB1682" s="18">
        <f t="shared" ca="1" si="194"/>
        <v>96</v>
      </c>
      <c r="AC1682" s="18">
        <f t="shared" ca="1" si="195"/>
        <v>0</v>
      </c>
      <c r="AE1682" s="2" t="b">
        <f t="shared" si="192"/>
        <v>0</v>
      </c>
    </row>
    <row r="1683" spans="1:31" ht="12.75">
      <c r="A1683" s="19">
        <v>18</v>
      </c>
      <c r="B1683" s="20" t="s">
        <v>26</v>
      </c>
      <c r="C1683" s="15"/>
      <c r="D1683" s="15"/>
      <c r="F1683" s="66"/>
      <c r="G1683" s="16"/>
      <c r="Z1683" s="18" t="str">
        <f t="shared" si="191"/>
        <v xml:space="preserve"> </v>
      </c>
      <c r="AA1683" s="18">
        <f t="shared" si="193"/>
        <v>129</v>
      </c>
      <c r="AB1683" s="18">
        <f t="shared" ca="1" si="194"/>
        <v>96</v>
      </c>
      <c r="AC1683" s="18">
        <f t="shared" ca="1" si="195"/>
        <v>0</v>
      </c>
      <c r="AE1683" s="2" t="b">
        <f t="shared" si="192"/>
        <v>0</v>
      </c>
    </row>
    <row r="1684" spans="1:31" ht="12.75">
      <c r="A1684" s="19">
        <v>18</v>
      </c>
      <c r="B1684" s="20" t="s">
        <v>38</v>
      </c>
      <c r="C1684" s="15"/>
      <c r="D1684" s="15"/>
      <c r="F1684" s="66"/>
      <c r="G1684" s="16"/>
      <c r="Z1684" s="18" t="str">
        <f t="shared" si="191"/>
        <v xml:space="preserve"> </v>
      </c>
      <c r="AA1684" s="18">
        <f t="shared" si="193"/>
        <v>129</v>
      </c>
      <c r="AB1684" s="18">
        <f t="shared" ca="1" si="194"/>
        <v>96</v>
      </c>
      <c r="AC1684" s="18">
        <f t="shared" ca="1" si="195"/>
        <v>0</v>
      </c>
      <c r="AE1684" s="2" t="b">
        <f t="shared" si="192"/>
        <v>0</v>
      </c>
    </row>
    <row r="1685" spans="1:31" ht="12.75">
      <c r="A1685" s="19">
        <v>18</v>
      </c>
      <c r="B1685" s="20" t="s">
        <v>50</v>
      </c>
      <c r="C1685" s="15"/>
      <c r="D1685" s="15"/>
      <c r="F1685" s="66"/>
      <c r="G1685" s="16"/>
      <c r="Z1685" s="18" t="str">
        <f t="shared" si="191"/>
        <v xml:space="preserve"> </v>
      </c>
      <c r="AA1685" s="18">
        <f t="shared" si="193"/>
        <v>129</v>
      </c>
      <c r="AB1685" s="18">
        <f t="shared" ca="1" si="194"/>
        <v>96</v>
      </c>
      <c r="AC1685" s="18">
        <f t="shared" ca="1" si="195"/>
        <v>0</v>
      </c>
      <c r="AE1685" s="2" t="b">
        <f t="shared" si="192"/>
        <v>0</v>
      </c>
    </row>
    <row r="1686" spans="1:31" ht="12.75">
      <c r="A1686" s="19">
        <v>18</v>
      </c>
      <c r="B1686" s="20" t="s">
        <v>62</v>
      </c>
      <c r="C1686" s="15"/>
      <c r="D1686" s="15"/>
      <c r="F1686" s="66"/>
      <c r="G1686" s="16"/>
      <c r="Z1686" s="18" t="str">
        <f t="shared" si="191"/>
        <v xml:space="preserve"> </v>
      </c>
      <c r="AA1686" s="18">
        <f t="shared" si="193"/>
        <v>129</v>
      </c>
      <c r="AB1686" s="18">
        <f t="shared" ca="1" si="194"/>
        <v>96</v>
      </c>
      <c r="AC1686" s="18">
        <f t="shared" ca="1" si="195"/>
        <v>0</v>
      </c>
      <c r="AE1686" s="2" t="b">
        <f t="shared" si="192"/>
        <v>0</v>
      </c>
    </row>
    <row r="1687" spans="1:31" ht="12.75">
      <c r="A1687" s="19">
        <v>18</v>
      </c>
      <c r="B1687" s="20" t="s">
        <v>74</v>
      </c>
      <c r="C1687" s="15"/>
      <c r="D1687" s="15"/>
      <c r="F1687" s="66"/>
      <c r="G1687" s="16"/>
      <c r="Z1687" s="18" t="str">
        <f t="shared" si="191"/>
        <v xml:space="preserve"> </v>
      </c>
      <c r="AA1687" s="18">
        <f t="shared" si="193"/>
        <v>129</v>
      </c>
      <c r="AB1687" s="18">
        <f t="shared" ca="1" si="194"/>
        <v>96</v>
      </c>
      <c r="AC1687" s="18">
        <f t="shared" ca="1" si="195"/>
        <v>0</v>
      </c>
      <c r="AE1687" s="2" t="b">
        <f t="shared" si="192"/>
        <v>0</v>
      </c>
    </row>
    <row r="1688" spans="1:31" ht="12.75">
      <c r="A1688" s="19">
        <v>18</v>
      </c>
      <c r="B1688" s="20" t="s">
        <v>86</v>
      </c>
      <c r="C1688" s="15"/>
      <c r="D1688" s="15"/>
      <c r="F1688" s="66"/>
      <c r="G1688" s="16"/>
      <c r="Z1688" s="18" t="str">
        <f t="shared" si="191"/>
        <v xml:space="preserve"> </v>
      </c>
      <c r="AA1688" s="18">
        <f t="shared" si="193"/>
        <v>129</v>
      </c>
      <c r="AB1688" s="18">
        <f t="shared" ca="1" si="194"/>
        <v>96</v>
      </c>
      <c r="AC1688" s="18">
        <f t="shared" ca="1" si="195"/>
        <v>0</v>
      </c>
      <c r="AE1688" s="2" t="b">
        <f t="shared" si="192"/>
        <v>0</v>
      </c>
    </row>
    <row r="1689" spans="1:31" ht="12.75">
      <c r="A1689" s="19">
        <v>18</v>
      </c>
      <c r="B1689" s="20" t="s">
        <v>98</v>
      </c>
      <c r="C1689" s="15"/>
      <c r="D1689" s="15"/>
      <c r="F1689" s="66"/>
      <c r="G1689" s="16"/>
      <c r="Z1689" s="18" t="str">
        <f t="shared" si="191"/>
        <v xml:space="preserve"> </v>
      </c>
      <c r="AA1689" s="18">
        <f t="shared" si="193"/>
        <v>129</v>
      </c>
      <c r="AB1689" s="18">
        <f t="shared" ca="1" si="194"/>
        <v>96</v>
      </c>
      <c r="AC1689" s="18">
        <f t="shared" ca="1" si="195"/>
        <v>0</v>
      </c>
      <c r="AE1689" s="2" t="b">
        <f t="shared" si="192"/>
        <v>0</v>
      </c>
    </row>
    <row r="1690" spans="1:31" ht="12.75">
      <c r="A1690" s="19">
        <v>18</v>
      </c>
      <c r="B1690" s="20" t="s">
        <v>15</v>
      </c>
      <c r="C1690" s="15"/>
      <c r="D1690" s="15"/>
      <c r="F1690" s="66"/>
      <c r="G1690" s="16"/>
      <c r="Z1690" s="18" t="str">
        <f t="shared" si="191"/>
        <v xml:space="preserve"> </v>
      </c>
      <c r="AA1690" s="18">
        <f t="shared" si="193"/>
        <v>129</v>
      </c>
      <c r="AB1690" s="18">
        <f t="shared" ca="1" si="194"/>
        <v>96</v>
      </c>
      <c r="AC1690" s="18">
        <f t="shared" ca="1" si="195"/>
        <v>0</v>
      </c>
      <c r="AE1690" s="2" t="b">
        <f t="shared" si="192"/>
        <v>0</v>
      </c>
    </row>
    <row r="1691" spans="1:31" ht="12.75">
      <c r="A1691" s="19">
        <v>18</v>
      </c>
      <c r="B1691" s="20" t="s">
        <v>27</v>
      </c>
      <c r="C1691" s="15"/>
      <c r="D1691" s="15"/>
      <c r="F1691" s="66"/>
      <c r="G1691" s="16"/>
      <c r="Z1691" s="18" t="str">
        <f t="shared" si="191"/>
        <v xml:space="preserve"> </v>
      </c>
      <c r="AA1691" s="18">
        <f t="shared" si="193"/>
        <v>129</v>
      </c>
      <c r="AB1691" s="18">
        <f t="shared" ca="1" si="194"/>
        <v>96</v>
      </c>
      <c r="AC1691" s="18">
        <f t="shared" ca="1" si="195"/>
        <v>0</v>
      </c>
      <c r="AE1691" s="2" t="b">
        <f t="shared" si="192"/>
        <v>0</v>
      </c>
    </row>
    <row r="1692" spans="1:31" ht="12.75">
      <c r="A1692" s="19">
        <v>18</v>
      </c>
      <c r="B1692" s="20" t="s">
        <v>39</v>
      </c>
      <c r="C1692" s="15"/>
      <c r="D1692" s="15"/>
      <c r="F1692" s="66"/>
      <c r="G1692" s="16"/>
      <c r="Z1692" s="18" t="str">
        <f t="shared" si="191"/>
        <v xml:space="preserve"> </v>
      </c>
      <c r="AA1692" s="18">
        <f t="shared" si="193"/>
        <v>129</v>
      </c>
      <c r="AB1692" s="18">
        <f t="shared" ca="1" si="194"/>
        <v>96</v>
      </c>
      <c r="AC1692" s="18">
        <f t="shared" ca="1" si="195"/>
        <v>0</v>
      </c>
      <c r="AE1692" s="2" t="b">
        <f t="shared" si="192"/>
        <v>0</v>
      </c>
    </row>
    <row r="1693" spans="1:31" ht="12.75">
      <c r="A1693" s="19">
        <v>18</v>
      </c>
      <c r="B1693" s="20" t="s">
        <v>51</v>
      </c>
      <c r="C1693" s="15"/>
      <c r="D1693" s="15"/>
      <c r="F1693" s="66"/>
      <c r="G1693" s="16"/>
      <c r="Z1693" s="18" t="str">
        <f t="shared" si="191"/>
        <v xml:space="preserve"> </v>
      </c>
      <c r="AA1693" s="18">
        <f t="shared" si="193"/>
        <v>129</v>
      </c>
      <c r="AB1693" s="18">
        <f t="shared" ca="1" si="194"/>
        <v>96</v>
      </c>
      <c r="AC1693" s="18">
        <f t="shared" ca="1" si="195"/>
        <v>0</v>
      </c>
      <c r="AE1693" s="2" t="b">
        <f t="shared" si="192"/>
        <v>0</v>
      </c>
    </row>
    <row r="1694" spans="1:31" ht="12.75">
      <c r="A1694" s="19">
        <v>18</v>
      </c>
      <c r="B1694" s="20" t="s">
        <v>63</v>
      </c>
      <c r="C1694" s="15"/>
      <c r="D1694" s="15"/>
      <c r="F1694" s="66"/>
      <c r="G1694" s="16"/>
      <c r="Z1694" s="18" t="str">
        <f t="shared" si="191"/>
        <v xml:space="preserve"> </v>
      </c>
      <c r="AA1694" s="18">
        <f t="shared" si="193"/>
        <v>130</v>
      </c>
      <c r="AB1694" s="18">
        <f t="shared" ca="1" si="194"/>
        <v>96</v>
      </c>
      <c r="AC1694" s="18">
        <f t="shared" ca="1" si="195"/>
        <v>0</v>
      </c>
      <c r="AE1694" s="2" t="b">
        <f t="shared" si="192"/>
        <v>0</v>
      </c>
    </row>
    <row r="1695" spans="1:31" ht="12.75">
      <c r="A1695" s="19">
        <v>18</v>
      </c>
      <c r="B1695" s="20" t="s">
        <v>75</v>
      </c>
      <c r="C1695" s="15"/>
      <c r="D1695" s="15"/>
      <c r="F1695" s="66"/>
      <c r="G1695" s="16"/>
      <c r="Z1695" s="18" t="str">
        <f t="shared" si="191"/>
        <v xml:space="preserve"> </v>
      </c>
      <c r="AA1695" s="18">
        <f t="shared" si="193"/>
        <v>130</v>
      </c>
      <c r="AB1695" s="18">
        <f t="shared" ca="1" si="194"/>
        <v>96</v>
      </c>
      <c r="AC1695" s="18">
        <f t="shared" ca="1" si="195"/>
        <v>0</v>
      </c>
      <c r="AE1695" s="2" t="b">
        <f t="shared" si="192"/>
        <v>0</v>
      </c>
    </row>
    <row r="1696" spans="1:31" ht="12.75">
      <c r="A1696" s="19">
        <v>18</v>
      </c>
      <c r="B1696" s="20" t="s">
        <v>87</v>
      </c>
      <c r="C1696" s="15"/>
      <c r="D1696" s="15"/>
      <c r="F1696" s="66"/>
      <c r="G1696" s="16"/>
      <c r="Z1696" s="18" t="str">
        <f t="shared" si="191"/>
        <v xml:space="preserve"> </v>
      </c>
      <c r="AA1696" s="18">
        <f t="shared" si="193"/>
        <v>130</v>
      </c>
      <c r="AB1696" s="18">
        <f t="shared" ca="1" si="194"/>
        <v>96</v>
      </c>
      <c r="AC1696" s="18">
        <f t="shared" ca="1" si="195"/>
        <v>0</v>
      </c>
      <c r="AE1696" s="2" t="b">
        <f t="shared" si="192"/>
        <v>0</v>
      </c>
    </row>
    <row r="1697" spans="1:31" ht="12.75">
      <c r="A1697" s="19">
        <v>18</v>
      </c>
      <c r="B1697" s="20" t="s">
        <v>99</v>
      </c>
      <c r="C1697" s="15"/>
      <c r="D1697" s="15"/>
      <c r="F1697" s="66"/>
      <c r="G1697" s="16"/>
      <c r="Z1697" s="18" t="str">
        <f t="shared" si="191"/>
        <v xml:space="preserve"> </v>
      </c>
      <c r="AA1697" s="18">
        <f t="shared" si="193"/>
        <v>130</v>
      </c>
      <c r="AB1697" s="18">
        <f t="shared" ca="1" si="194"/>
        <v>96</v>
      </c>
      <c r="AC1697" s="18">
        <f t="shared" ca="1" si="195"/>
        <v>0</v>
      </c>
      <c r="AE1697" s="2" t="b">
        <f t="shared" si="192"/>
        <v>0</v>
      </c>
    </row>
    <row r="1698" spans="1:31" ht="12.75">
      <c r="A1698" s="19">
        <v>18</v>
      </c>
      <c r="B1698" s="20" t="s">
        <v>16</v>
      </c>
      <c r="C1698" s="15"/>
      <c r="D1698" s="15"/>
      <c r="F1698" s="66"/>
      <c r="G1698" s="16"/>
      <c r="Z1698" s="18" t="str">
        <f t="shared" si="191"/>
        <v xml:space="preserve"> </v>
      </c>
      <c r="AA1698" s="18">
        <f t="shared" si="193"/>
        <v>130</v>
      </c>
      <c r="AB1698" s="18">
        <f t="shared" ca="1" si="194"/>
        <v>96</v>
      </c>
      <c r="AC1698" s="18">
        <f t="shared" ca="1" si="195"/>
        <v>0</v>
      </c>
      <c r="AE1698" s="2" t="b">
        <f t="shared" si="192"/>
        <v>0</v>
      </c>
    </row>
    <row r="1699" spans="1:31" ht="12.75">
      <c r="A1699" s="19">
        <v>18</v>
      </c>
      <c r="B1699" s="20" t="s">
        <v>28</v>
      </c>
      <c r="C1699" s="15"/>
      <c r="D1699" s="15"/>
      <c r="F1699" s="66"/>
      <c r="G1699" s="16"/>
      <c r="Z1699" s="18" t="str">
        <f t="shared" si="191"/>
        <v xml:space="preserve"> </v>
      </c>
      <c r="AA1699" s="18">
        <f t="shared" si="193"/>
        <v>130</v>
      </c>
      <c r="AB1699" s="18">
        <f t="shared" ca="1" si="194"/>
        <v>96</v>
      </c>
      <c r="AC1699" s="18">
        <f t="shared" ca="1" si="195"/>
        <v>0</v>
      </c>
      <c r="AE1699" s="2" t="b">
        <f t="shared" si="192"/>
        <v>0</v>
      </c>
    </row>
    <row r="1700" spans="1:31" ht="12.75">
      <c r="A1700" s="19">
        <v>18</v>
      </c>
      <c r="B1700" s="20" t="s">
        <v>40</v>
      </c>
      <c r="C1700" s="15"/>
      <c r="D1700" s="15"/>
      <c r="F1700" s="66"/>
      <c r="G1700" s="16"/>
      <c r="Z1700" s="18" t="str">
        <f t="shared" si="191"/>
        <v xml:space="preserve"> </v>
      </c>
      <c r="AA1700" s="18">
        <f t="shared" si="193"/>
        <v>130</v>
      </c>
      <c r="AB1700" s="18">
        <f t="shared" ca="1" si="194"/>
        <v>96</v>
      </c>
      <c r="AC1700" s="18">
        <f t="shared" ca="1" si="195"/>
        <v>0</v>
      </c>
      <c r="AE1700" s="2" t="b">
        <f t="shared" si="192"/>
        <v>0</v>
      </c>
    </row>
    <row r="1701" spans="1:31" ht="12.75">
      <c r="A1701" s="19">
        <v>18</v>
      </c>
      <c r="B1701" s="20" t="s">
        <v>52</v>
      </c>
      <c r="C1701" s="15"/>
      <c r="D1701" s="15"/>
      <c r="F1701" s="66"/>
      <c r="G1701" s="16"/>
      <c r="Z1701" s="18" t="str">
        <f t="shared" si="191"/>
        <v xml:space="preserve"> </v>
      </c>
      <c r="AA1701" s="18">
        <f t="shared" si="193"/>
        <v>130</v>
      </c>
      <c r="AB1701" s="18">
        <f t="shared" ca="1" si="194"/>
        <v>96</v>
      </c>
      <c r="AC1701" s="18">
        <f t="shared" ca="1" si="195"/>
        <v>0</v>
      </c>
      <c r="AE1701" s="2" t="b">
        <f t="shared" si="192"/>
        <v>0</v>
      </c>
    </row>
    <row r="1702" spans="1:31" ht="12.75">
      <c r="A1702" s="19">
        <v>18</v>
      </c>
      <c r="B1702" s="20" t="s">
        <v>64</v>
      </c>
      <c r="C1702" s="15"/>
      <c r="D1702" s="15"/>
      <c r="F1702" s="66"/>
      <c r="G1702" s="16"/>
      <c r="Z1702" s="18" t="str">
        <f t="shared" si="191"/>
        <v xml:space="preserve"> </v>
      </c>
      <c r="AA1702" s="18">
        <f t="shared" si="193"/>
        <v>130</v>
      </c>
      <c r="AB1702" s="18">
        <f t="shared" ca="1" si="194"/>
        <v>96</v>
      </c>
      <c r="AC1702" s="18">
        <f t="shared" ca="1" si="195"/>
        <v>0</v>
      </c>
      <c r="AE1702" s="2" t="b">
        <f t="shared" si="192"/>
        <v>0</v>
      </c>
    </row>
    <row r="1703" spans="1:31" ht="12.75">
      <c r="A1703" s="19">
        <v>18</v>
      </c>
      <c r="B1703" s="20" t="s">
        <v>76</v>
      </c>
      <c r="C1703" s="15"/>
      <c r="D1703" s="15"/>
      <c r="F1703" s="66"/>
      <c r="G1703" s="16"/>
      <c r="Z1703" s="18" t="str">
        <f t="shared" si="191"/>
        <v xml:space="preserve"> </v>
      </c>
      <c r="AA1703" s="18">
        <f t="shared" si="193"/>
        <v>130</v>
      </c>
      <c r="AB1703" s="18">
        <f t="shared" ca="1" si="194"/>
        <v>96</v>
      </c>
      <c r="AC1703" s="18">
        <f t="shared" ca="1" si="195"/>
        <v>0</v>
      </c>
      <c r="AE1703" s="2" t="b">
        <f t="shared" si="192"/>
        <v>0</v>
      </c>
    </row>
    <row r="1704" spans="1:31" ht="12.75">
      <c r="A1704" s="19">
        <v>18</v>
      </c>
      <c r="B1704" s="20" t="s">
        <v>88</v>
      </c>
      <c r="C1704" s="15"/>
      <c r="D1704" s="15"/>
      <c r="F1704" s="66"/>
      <c r="G1704" s="16"/>
      <c r="Z1704" s="18" t="str">
        <f t="shared" si="191"/>
        <v xml:space="preserve"> </v>
      </c>
      <c r="AA1704" s="18">
        <f t="shared" si="193"/>
        <v>130</v>
      </c>
      <c r="AB1704" s="18">
        <f t="shared" ca="1" si="194"/>
        <v>96</v>
      </c>
      <c r="AC1704" s="18">
        <f t="shared" ca="1" si="195"/>
        <v>0</v>
      </c>
      <c r="AE1704" s="2" t="b">
        <f t="shared" si="192"/>
        <v>0</v>
      </c>
    </row>
    <row r="1705" spans="1:31" ht="12.75">
      <c r="A1705" s="19">
        <v>18</v>
      </c>
      <c r="B1705" s="20" t="s">
        <v>100</v>
      </c>
      <c r="C1705" s="15"/>
      <c r="D1705" s="15"/>
      <c r="F1705" s="66"/>
      <c r="G1705" s="16"/>
      <c r="Z1705" s="18" t="str">
        <f t="shared" si="191"/>
        <v xml:space="preserve"> </v>
      </c>
      <c r="AA1705" s="18">
        <f t="shared" si="193"/>
        <v>130</v>
      </c>
      <c r="AB1705" s="18">
        <f t="shared" ca="1" si="194"/>
        <v>96</v>
      </c>
      <c r="AC1705" s="18">
        <f t="shared" ca="1" si="195"/>
        <v>0</v>
      </c>
      <c r="AE1705" s="2" t="b">
        <f t="shared" si="192"/>
        <v>0</v>
      </c>
    </row>
    <row r="1706" spans="1:31" ht="12.75">
      <c r="A1706" s="19">
        <v>18</v>
      </c>
      <c r="B1706" s="20" t="s">
        <v>17</v>
      </c>
      <c r="C1706" s="15"/>
      <c r="D1706" s="15"/>
      <c r="F1706" s="66"/>
      <c r="G1706" s="16"/>
      <c r="Z1706" s="18" t="str">
        <f t="shared" si="191"/>
        <v xml:space="preserve"> </v>
      </c>
      <c r="AA1706" s="18">
        <f t="shared" si="193"/>
        <v>130</v>
      </c>
      <c r="AB1706" s="18">
        <f t="shared" ca="1" si="194"/>
        <v>96</v>
      </c>
      <c r="AC1706" s="18">
        <f t="shared" ca="1" si="195"/>
        <v>0</v>
      </c>
      <c r="AE1706" s="2" t="b">
        <f t="shared" si="192"/>
        <v>0</v>
      </c>
    </row>
    <row r="1707" spans="1:31" ht="12.75">
      <c r="A1707" s="19">
        <v>18</v>
      </c>
      <c r="B1707" s="20" t="s">
        <v>29</v>
      </c>
      <c r="C1707" s="15"/>
      <c r="D1707" s="15"/>
      <c r="F1707" s="66"/>
      <c r="G1707" s="16"/>
      <c r="Z1707" s="18" t="str">
        <f t="shared" si="191"/>
        <v xml:space="preserve"> </v>
      </c>
      <c r="AA1707" s="18">
        <f t="shared" si="193"/>
        <v>131</v>
      </c>
      <c r="AB1707" s="18">
        <f t="shared" ca="1" si="194"/>
        <v>96</v>
      </c>
      <c r="AC1707" s="18">
        <f t="shared" ca="1" si="195"/>
        <v>0</v>
      </c>
      <c r="AE1707" s="2" t="b">
        <f t="shared" si="192"/>
        <v>0</v>
      </c>
    </row>
    <row r="1708" spans="1:31" ht="12.75">
      <c r="A1708" s="19">
        <v>18</v>
      </c>
      <c r="B1708" s="20" t="s">
        <v>41</v>
      </c>
      <c r="C1708" s="15"/>
      <c r="D1708" s="15"/>
      <c r="F1708" s="66"/>
      <c r="G1708" s="16"/>
      <c r="Z1708" s="18" t="str">
        <f t="shared" si="191"/>
        <v xml:space="preserve"> </v>
      </c>
      <c r="AA1708" s="18">
        <f t="shared" si="193"/>
        <v>131</v>
      </c>
      <c r="AB1708" s="18">
        <f t="shared" ca="1" si="194"/>
        <v>96</v>
      </c>
      <c r="AC1708" s="18">
        <f t="shared" ca="1" si="195"/>
        <v>0</v>
      </c>
      <c r="AE1708" s="2" t="b">
        <f t="shared" si="192"/>
        <v>0</v>
      </c>
    </row>
    <row r="1709" spans="1:31" ht="12.75">
      <c r="A1709" s="19">
        <v>18</v>
      </c>
      <c r="B1709" s="20" t="s">
        <v>53</v>
      </c>
      <c r="C1709" s="15"/>
      <c r="D1709" s="15"/>
      <c r="F1709" s="66"/>
      <c r="G1709" s="16"/>
      <c r="Z1709" s="18" t="str">
        <f t="shared" si="191"/>
        <v xml:space="preserve"> </v>
      </c>
      <c r="AA1709" s="18">
        <f t="shared" si="193"/>
        <v>131</v>
      </c>
      <c r="AB1709" s="18">
        <f t="shared" ca="1" si="194"/>
        <v>96</v>
      </c>
      <c r="AC1709" s="18">
        <f t="shared" ca="1" si="195"/>
        <v>0</v>
      </c>
      <c r="AE1709" s="2" t="b">
        <f t="shared" si="192"/>
        <v>0</v>
      </c>
    </row>
    <row r="1710" spans="1:31" ht="12.75">
      <c r="A1710" s="19">
        <v>18</v>
      </c>
      <c r="B1710" s="20" t="s">
        <v>65</v>
      </c>
      <c r="C1710" s="15"/>
      <c r="D1710" s="15"/>
      <c r="F1710" s="66"/>
      <c r="G1710" s="16"/>
      <c r="Z1710" s="18" t="str">
        <f t="shared" si="191"/>
        <v xml:space="preserve"> </v>
      </c>
      <c r="AA1710" s="18">
        <f t="shared" si="193"/>
        <v>131</v>
      </c>
      <c r="AB1710" s="18">
        <f t="shared" ca="1" si="194"/>
        <v>96</v>
      </c>
      <c r="AC1710" s="18">
        <f t="shared" ca="1" si="195"/>
        <v>0</v>
      </c>
      <c r="AE1710" s="2" t="b">
        <f t="shared" si="192"/>
        <v>0</v>
      </c>
    </row>
    <row r="1711" spans="1:31" ht="12.75">
      <c r="A1711" s="19">
        <v>18</v>
      </c>
      <c r="B1711" s="20" t="s">
        <v>77</v>
      </c>
      <c r="C1711" s="15"/>
      <c r="D1711" s="15"/>
      <c r="F1711" s="66"/>
      <c r="G1711" s="16"/>
      <c r="Z1711" s="18" t="str">
        <f t="shared" si="191"/>
        <v xml:space="preserve"> </v>
      </c>
      <c r="AA1711" s="18">
        <f t="shared" si="193"/>
        <v>131</v>
      </c>
      <c r="AB1711" s="18">
        <f t="shared" ca="1" si="194"/>
        <v>96</v>
      </c>
      <c r="AC1711" s="18">
        <f t="shared" ca="1" si="195"/>
        <v>0</v>
      </c>
      <c r="AE1711" s="2" t="b">
        <f t="shared" si="192"/>
        <v>0</v>
      </c>
    </row>
    <row r="1712" spans="1:31" ht="12.75">
      <c r="A1712" s="19">
        <v>18</v>
      </c>
      <c r="B1712" s="20" t="s">
        <v>89</v>
      </c>
      <c r="C1712" s="15"/>
      <c r="D1712" s="15"/>
      <c r="F1712" s="66"/>
      <c r="G1712" s="16"/>
      <c r="Z1712" s="18" t="str">
        <f t="shared" si="191"/>
        <v xml:space="preserve"> </v>
      </c>
      <c r="AA1712" s="18">
        <f t="shared" si="193"/>
        <v>131</v>
      </c>
      <c r="AB1712" s="18">
        <f t="shared" ca="1" si="194"/>
        <v>96</v>
      </c>
      <c r="AC1712" s="18">
        <f t="shared" ca="1" si="195"/>
        <v>0</v>
      </c>
      <c r="AE1712" s="2" t="b">
        <f t="shared" si="192"/>
        <v>0</v>
      </c>
    </row>
    <row r="1713" spans="1:31" ht="12.75">
      <c r="A1713" s="19">
        <v>18</v>
      </c>
      <c r="B1713" s="20" t="s">
        <v>101</v>
      </c>
      <c r="C1713" s="15"/>
      <c r="D1713" s="15"/>
      <c r="F1713" s="66"/>
      <c r="G1713" s="16"/>
      <c r="Z1713" s="18" t="str">
        <f t="shared" si="191"/>
        <v xml:space="preserve"> </v>
      </c>
      <c r="AA1713" s="18">
        <f t="shared" si="193"/>
        <v>131</v>
      </c>
      <c r="AB1713" s="18">
        <f t="shared" ca="1" si="194"/>
        <v>96</v>
      </c>
      <c r="AC1713" s="18">
        <f t="shared" ca="1" si="195"/>
        <v>0</v>
      </c>
      <c r="AE1713" s="2" t="b">
        <f t="shared" si="192"/>
        <v>0</v>
      </c>
    </row>
    <row r="1714" spans="1:31" ht="12.75">
      <c r="A1714" s="19">
        <v>18</v>
      </c>
      <c r="B1714" s="20" t="s">
        <v>18</v>
      </c>
      <c r="C1714" s="15"/>
      <c r="D1714" s="15"/>
      <c r="F1714" s="66"/>
      <c r="G1714" s="16"/>
      <c r="Z1714" s="18" t="str">
        <f t="shared" si="191"/>
        <v xml:space="preserve"> </v>
      </c>
      <c r="AA1714" s="18">
        <f t="shared" si="193"/>
        <v>131</v>
      </c>
      <c r="AB1714" s="18">
        <f t="shared" ca="1" si="194"/>
        <v>96</v>
      </c>
      <c r="AC1714" s="18">
        <f t="shared" ca="1" si="195"/>
        <v>0</v>
      </c>
      <c r="AE1714" s="2" t="b">
        <f t="shared" si="192"/>
        <v>0</v>
      </c>
    </row>
    <row r="1715" spans="1:31" ht="12.75">
      <c r="A1715" s="19">
        <v>18</v>
      </c>
      <c r="B1715" s="20" t="s">
        <v>30</v>
      </c>
      <c r="C1715" s="15"/>
      <c r="D1715" s="15"/>
      <c r="F1715" s="66"/>
      <c r="G1715" s="16"/>
      <c r="Z1715" s="18" t="str">
        <f t="shared" si="191"/>
        <v xml:space="preserve"> </v>
      </c>
      <c r="AA1715" s="18">
        <f t="shared" si="193"/>
        <v>131</v>
      </c>
      <c r="AB1715" s="18">
        <f t="shared" ca="1" si="194"/>
        <v>96</v>
      </c>
      <c r="AC1715" s="18">
        <f t="shared" ca="1" si="195"/>
        <v>0</v>
      </c>
      <c r="AE1715" s="2" t="b">
        <f t="shared" si="192"/>
        <v>0</v>
      </c>
    </row>
    <row r="1716" spans="1:31" ht="12.75">
      <c r="A1716" s="19">
        <v>18</v>
      </c>
      <c r="B1716" s="20" t="s">
        <v>42</v>
      </c>
      <c r="C1716" s="15"/>
      <c r="D1716" s="15"/>
      <c r="F1716" s="66"/>
      <c r="G1716" s="16"/>
      <c r="Z1716" s="18" t="str">
        <f t="shared" si="191"/>
        <v xml:space="preserve"> </v>
      </c>
      <c r="AA1716" s="18">
        <f t="shared" si="193"/>
        <v>131</v>
      </c>
      <c r="AB1716" s="18">
        <f t="shared" ca="1" si="194"/>
        <v>96</v>
      </c>
      <c r="AC1716" s="18">
        <f t="shared" ca="1" si="195"/>
        <v>0</v>
      </c>
      <c r="AE1716" s="2" t="b">
        <f t="shared" si="192"/>
        <v>0</v>
      </c>
    </row>
    <row r="1717" spans="1:31" ht="12.75">
      <c r="A1717" s="19">
        <v>18</v>
      </c>
      <c r="B1717" s="20" t="s">
        <v>54</v>
      </c>
      <c r="C1717" s="15"/>
      <c r="D1717" s="15"/>
      <c r="F1717" s="66"/>
      <c r="G1717" s="16"/>
      <c r="Z1717" s="18" t="str">
        <f t="shared" si="191"/>
        <v xml:space="preserve"> </v>
      </c>
      <c r="AA1717" s="18">
        <f t="shared" si="193"/>
        <v>131</v>
      </c>
      <c r="AB1717" s="18">
        <f t="shared" ca="1" si="194"/>
        <v>96</v>
      </c>
      <c r="AC1717" s="18">
        <f t="shared" ca="1" si="195"/>
        <v>0</v>
      </c>
      <c r="AE1717" s="2" t="b">
        <f t="shared" si="192"/>
        <v>0</v>
      </c>
    </row>
    <row r="1718" spans="1:31" ht="12.75">
      <c r="A1718" s="19">
        <v>18</v>
      </c>
      <c r="B1718" s="20" t="s">
        <v>66</v>
      </c>
      <c r="C1718" s="15"/>
      <c r="D1718" s="15"/>
      <c r="F1718" s="66"/>
      <c r="G1718" s="16"/>
      <c r="Z1718" s="18" t="str">
        <f t="shared" si="191"/>
        <v xml:space="preserve"> </v>
      </c>
      <c r="AA1718" s="18">
        <f t="shared" si="193"/>
        <v>131</v>
      </c>
      <c r="AB1718" s="18">
        <f t="shared" ca="1" si="194"/>
        <v>96</v>
      </c>
      <c r="AC1718" s="18">
        <f t="shared" ca="1" si="195"/>
        <v>0</v>
      </c>
      <c r="AE1718" s="2" t="b">
        <f t="shared" si="192"/>
        <v>0</v>
      </c>
    </row>
    <row r="1719" spans="1:31" ht="12.75">
      <c r="A1719" s="19">
        <v>18</v>
      </c>
      <c r="B1719" s="20" t="s">
        <v>78</v>
      </c>
      <c r="C1719" s="15"/>
      <c r="D1719" s="15"/>
      <c r="F1719" s="66"/>
      <c r="G1719" s="16"/>
      <c r="Z1719" s="18" t="str">
        <f t="shared" si="191"/>
        <v xml:space="preserve"> </v>
      </c>
      <c r="AA1719" s="18">
        <f t="shared" si="193"/>
        <v>131</v>
      </c>
      <c r="AB1719" s="18">
        <f t="shared" ca="1" si="194"/>
        <v>96</v>
      </c>
      <c r="AC1719" s="18">
        <f t="shared" ca="1" si="195"/>
        <v>0</v>
      </c>
      <c r="AE1719" s="2" t="b">
        <f t="shared" si="192"/>
        <v>0</v>
      </c>
    </row>
    <row r="1720" spans="1:31" ht="12.75">
      <c r="A1720" s="19">
        <v>18</v>
      </c>
      <c r="B1720" s="20" t="s">
        <v>90</v>
      </c>
      <c r="C1720" s="15"/>
      <c r="D1720" s="15"/>
      <c r="F1720" s="66"/>
      <c r="G1720" s="16"/>
      <c r="Z1720" s="18" t="str">
        <f t="shared" si="191"/>
        <v xml:space="preserve"> </v>
      </c>
      <c r="AA1720" s="18">
        <f t="shared" si="193"/>
        <v>132</v>
      </c>
      <c r="AB1720" s="18">
        <f t="shared" ca="1" si="194"/>
        <v>96</v>
      </c>
      <c r="AC1720" s="18">
        <f t="shared" ca="1" si="195"/>
        <v>0</v>
      </c>
      <c r="AE1720" s="2" t="b">
        <f t="shared" si="192"/>
        <v>0</v>
      </c>
    </row>
    <row r="1721" spans="1:31" ht="12.75">
      <c r="A1721" s="19">
        <v>18</v>
      </c>
      <c r="B1721" s="20" t="s">
        <v>102</v>
      </c>
      <c r="C1721" s="15"/>
      <c r="D1721" s="15"/>
      <c r="F1721" s="66"/>
      <c r="G1721" s="16"/>
      <c r="Z1721" s="18" t="str">
        <f t="shared" si="191"/>
        <v xml:space="preserve"> </v>
      </c>
      <c r="AA1721" s="18">
        <f t="shared" si="193"/>
        <v>132</v>
      </c>
      <c r="AB1721" s="18">
        <f t="shared" ca="1" si="194"/>
        <v>96</v>
      </c>
      <c r="AC1721" s="18">
        <f t="shared" ca="1" si="195"/>
        <v>0</v>
      </c>
      <c r="AE1721" s="2" t="b">
        <f t="shared" si="192"/>
        <v>0</v>
      </c>
    </row>
    <row r="1722" spans="1:31" ht="12.75">
      <c r="A1722" s="19">
        <v>18</v>
      </c>
      <c r="B1722" s="20" t="s">
        <v>19</v>
      </c>
      <c r="C1722" s="15"/>
      <c r="D1722" s="15"/>
      <c r="F1722" s="66"/>
      <c r="G1722" s="16"/>
      <c r="Z1722" s="18" t="str">
        <f t="shared" si="191"/>
        <v xml:space="preserve"> </v>
      </c>
      <c r="AA1722" s="18">
        <f t="shared" si="193"/>
        <v>132</v>
      </c>
      <c r="AB1722" s="18">
        <f t="shared" ca="1" si="194"/>
        <v>96</v>
      </c>
      <c r="AC1722" s="18">
        <f t="shared" ca="1" si="195"/>
        <v>0</v>
      </c>
      <c r="AE1722" s="2" t="b">
        <f t="shared" si="192"/>
        <v>0</v>
      </c>
    </row>
    <row r="1723" spans="1:31" ht="12.75">
      <c r="A1723" s="19">
        <v>18</v>
      </c>
      <c r="B1723" s="20" t="s">
        <v>31</v>
      </c>
      <c r="C1723" s="15"/>
      <c r="D1723" s="15"/>
      <c r="F1723" s="66"/>
      <c r="G1723" s="16"/>
      <c r="Z1723" s="18" t="str">
        <f t="shared" si="191"/>
        <v xml:space="preserve"> </v>
      </c>
      <c r="AA1723" s="18">
        <f t="shared" si="193"/>
        <v>132</v>
      </c>
      <c r="AB1723" s="18">
        <f t="shared" ca="1" si="194"/>
        <v>96</v>
      </c>
      <c r="AC1723" s="18">
        <f t="shared" ca="1" si="195"/>
        <v>0</v>
      </c>
      <c r="AE1723" s="2" t="b">
        <f t="shared" si="192"/>
        <v>0</v>
      </c>
    </row>
    <row r="1724" spans="1:31" ht="12.75">
      <c r="A1724" s="19">
        <v>18</v>
      </c>
      <c r="B1724" s="20" t="s">
        <v>43</v>
      </c>
      <c r="C1724" s="15"/>
      <c r="D1724" s="15"/>
      <c r="F1724" s="66"/>
      <c r="G1724" s="16"/>
      <c r="Z1724" s="18" t="str">
        <f t="shared" si="191"/>
        <v xml:space="preserve"> </v>
      </c>
      <c r="AA1724" s="18">
        <f t="shared" si="193"/>
        <v>132</v>
      </c>
      <c r="AB1724" s="18">
        <f t="shared" ca="1" si="194"/>
        <v>96</v>
      </c>
      <c r="AC1724" s="18">
        <f t="shared" ca="1" si="195"/>
        <v>0</v>
      </c>
      <c r="AE1724" s="2" t="b">
        <f t="shared" si="192"/>
        <v>0</v>
      </c>
    </row>
    <row r="1725" spans="1:31" ht="12.75">
      <c r="A1725" s="19">
        <v>18</v>
      </c>
      <c r="B1725" s="20" t="s">
        <v>55</v>
      </c>
      <c r="C1725" s="15"/>
      <c r="D1725" s="15"/>
      <c r="F1725" s="66"/>
      <c r="G1725" s="16"/>
      <c r="Z1725" s="18" t="str">
        <f t="shared" si="191"/>
        <v xml:space="preserve"> </v>
      </c>
      <c r="AA1725" s="18">
        <f t="shared" si="193"/>
        <v>132</v>
      </c>
      <c r="AB1725" s="18">
        <f t="shared" ca="1" si="194"/>
        <v>96</v>
      </c>
      <c r="AC1725" s="18">
        <f t="shared" ca="1" si="195"/>
        <v>0</v>
      </c>
      <c r="AE1725" s="2" t="b">
        <f t="shared" si="192"/>
        <v>0</v>
      </c>
    </row>
    <row r="1726" spans="1:31" ht="12.75">
      <c r="A1726" s="19">
        <v>18</v>
      </c>
      <c r="B1726" s="20" t="s">
        <v>67</v>
      </c>
      <c r="C1726" s="15"/>
      <c r="D1726" s="15"/>
      <c r="F1726" s="66"/>
      <c r="G1726" s="16"/>
      <c r="Z1726" s="18" t="str">
        <f t="shared" si="191"/>
        <v xml:space="preserve"> </v>
      </c>
      <c r="AA1726" s="18">
        <f t="shared" si="193"/>
        <v>132</v>
      </c>
      <c r="AB1726" s="18">
        <f t="shared" ca="1" si="194"/>
        <v>96</v>
      </c>
      <c r="AC1726" s="18">
        <f t="shared" ca="1" si="195"/>
        <v>0</v>
      </c>
      <c r="AE1726" s="2" t="b">
        <f t="shared" si="192"/>
        <v>0</v>
      </c>
    </row>
    <row r="1727" spans="1:31" ht="12.75">
      <c r="A1727" s="19">
        <v>18</v>
      </c>
      <c r="B1727" s="20" t="s">
        <v>79</v>
      </c>
      <c r="C1727" s="15"/>
      <c r="D1727" s="15"/>
      <c r="F1727" s="66"/>
      <c r="G1727" s="16"/>
      <c r="Z1727" s="18" t="str">
        <f t="shared" si="191"/>
        <v xml:space="preserve"> </v>
      </c>
      <c r="AA1727" s="18">
        <f t="shared" si="193"/>
        <v>132</v>
      </c>
      <c r="AB1727" s="18">
        <f t="shared" ca="1" si="194"/>
        <v>96</v>
      </c>
      <c r="AC1727" s="18">
        <f t="shared" ca="1" si="195"/>
        <v>0</v>
      </c>
      <c r="AE1727" s="2" t="b">
        <f t="shared" si="192"/>
        <v>0</v>
      </c>
    </row>
    <row r="1728" spans="1:31" ht="12.75">
      <c r="A1728" s="19">
        <v>18</v>
      </c>
      <c r="B1728" s="20" t="s">
        <v>91</v>
      </c>
      <c r="C1728" s="15"/>
      <c r="D1728" s="15"/>
      <c r="F1728" s="66"/>
      <c r="G1728" s="16"/>
      <c r="Z1728" s="18" t="str">
        <f t="shared" si="191"/>
        <v xml:space="preserve"> </v>
      </c>
      <c r="AA1728" s="18">
        <f t="shared" si="193"/>
        <v>132</v>
      </c>
      <c r="AB1728" s="18">
        <f t="shared" ca="1" si="194"/>
        <v>96</v>
      </c>
      <c r="AC1728" s="18">
        <f t="shared" ca="1" si="195"/>
        <v>0</v>
      </c>
      <c r="AE1728" s="2" t="b">
        <f t="shared" si="192"/>
        <v>0</v>
      </c>
    </row>
    <row r="1729" spans="1:31" ht="12.75">
      <c r="A1729" s="19">
        <v>18</v>
      </c>
      <c r="B1729" s="20" t="s">
        <v>103</v>
      </c>
      <c r="C1729" s="15"/>
      <c r="D1729" s="15"/>
      <c r="F1729" s="66"/>
      <c r="G1729" s="16"/>
      <c r="Z1729" s="18" t="str">
        <f t="shared" si="191"/>
        <v xml:space="preserve"> </v>
      </c>
      <c r="AA1729" s="18">
        <f t="shared" si="193"/>
        <v>132</v>
      </c>
      <c r="AB1729" s="18">
        <f t="shared" ca="1" si="194"/>
        <v>96</v>
      </c>
      <c r="AC1729" s="18">
        <f t="shared" ca="1" si="195"/>
        <v>0</v>
      </c>
      <c r="AE1729" s="2" t="b">
        <f t="shared" si="192"/>
        <v>0</v>
      </c>
    </row>
    <row r="1730" spans="1:31" ht="12.75">
      <c r="A1730" s="19">
        <v>19</v>
      </c>
      <c r="B1730" s="20" t="s">
        <v>8</v>
      </c>
      <c r="C1730" s="15"/>
      <c r="D1730" s="15"/>
      <c r="F1730" s="66"/>
      <c r="G1730" s="16"/>
      <c r="Z1730" s="18" t="str">
        <f t="shared" si="196" ref="Z1730:Z1793">IF(LEN(INDEX($1:$1048576,ROW(),4))&gt;0,INDEX($1:$1048576,ROW(),4)," ")</f>
        <v xml:space="preserve"> </v>
      </c>
      <c r="AA1730" s="18">
        <f t="shared" si="193"/>
        <v>132</v>
      </c>
      <c r="AB1730" s="18">
        <f t="shared" ca="1" si="194"/>
        <v>96</v>
      </c>
      <c r="AC1730" s="18">
        <f t="shared" ca="1" si="195"/>
        <v>0</v>
      </c>
      <c r="AE1730" s="2" t="b">
        <f t="shared" si="192"/>
        <v>0</v>
      </c>
    </row>
    <row r="1731" spans="1:31" ht="12.75">
      <c r="A1731" s="19">
        <v>19</v>
      </c>
      <c r="B1731" s="20" t="s">
        <v>20</v>
      </c>
      <c r="C1731" s="15"/>
      <c r="D1731" s="15"/>
      <c r="F1731" s="66"/>
      <c r="G1731" s="16"/>
      <c r="Z1731" s="18" t="str">
        <f t="shared" si="196"/>
        <v xml:space="preserve"> </v>
      </c>
      <c r="AA1731" s="18">
        <f t="shared" si="193"/>
        <v>132</v>
      </c>
      <c r="AB1731" s="18">
        <f t="shared" ca="1" si="194"/>
        <v>96</v>
      </c>
      <c r="AC1731" s="18">
        <f t="shared" ca="1" si="195"/>
        <v>0</v>
      </c>
      <c r="AE1731" s="2" t="b">
        <f t="shared" si="197" ref="AE1731:AE1794">IF(COUNTBLANK(D1731)=0,A1731)</f>
        <v>0</v>
      </c>
    </row>
    <row r="1732" spans="1:31" ht="12.75">
      <c r="A1732" s="19">
        <v>19</v>
      </c>
      <c r="B1732" s="20" t="s">
        <v>32</v>
      </c>
      <c r="C1732" s="15"/>
      <c r="D1732" s="15"/>
      <c r="F1732" s="66"/>
      <c r="G1732" s="16"/>
      <c r="Z1732" s="18" t="str">
        <f t="shared" si="196"/>
        <v xml:space="preserve"> </v>
      </c>
      <c r="AA1732" s="18">
        <f t="shared" si="198" ref="AA1732:AA1795">CEILING((ROW()-StartRow+1)/PanelHeight,1)-1</f>
        <v>132</v>
      </c>
      <c r="AB1732" s="18">
        <f ca="1" t="shared" si="199" ref="AB1732:AB1795">COUNTBLANK(OFFSET(INDEX($1:$1048576,2,4),AA1732*WellsInPlate,0,WellsInPlate,1))</f>
        <v>96</v>
      </c>
      <c r="AC1732" s="18">
        <f ca="1" t="shared" si="200" ref="AC1732:AC1795">IF(AB1732=WellsInPlate,0,1)</f>
        <v>0</v>
      </c>
      <c r="AE1732" s="2" t="b">
        <f t="shared" si="197"/>
        <v>0</v>
      </c>
    </row>
    <row r="1733" spans="1:31" ht="12.75">
      <c r="A1733" s="19">
        <v>19</v>
      </c>
      <c r="B1733" s="20" t="s">
        <v>44</v>
      </c>
      <c r="C1733" s="15"/>
      <c r="D1733" s="15"/>
      <c r="F1733" s="66"/>
      <c r="G1733" s="16"/>
      <c r="Z1733" s="18" t="str">
        <f t="shared" si="196"/>
        <v xml:space="preserve"> </v>
      </c>
      <c r="AA1733" s="18">
        <f t="shared" si="198"/>
        <v>133</v>
      </c>
      <c r="AB1733" s="18">
        <f t="shared" ca="1" si="199"/>
        <v>96</v>
      </c>
      <c r="AC1733" s="18">
        <f t="shared" ca="1" si="200"/>
        <v>0</v>
      </c>
      <c r="AE1733" s="2" t="b">
        <f t="shared" si="197"/>
        <v>0</v>
      </c>
    </row>
    <row r="1734" spans="1:31" ht="12.75">
      <c r="A1734" s="19">
        <v>19</v>
      </c>
      <c r="B1734" s="20" t="s">
        <v>56</v>
      </c>
      <c r="C1734" s="15"/>
      <c r="D1734" s="15"/>
      <c r="F1734" s="66"/>
      <c r="G1734" s="16"/>
      <c r="Z1734" s="18" t="str">
        <f t="shared" si="196"/>
        <v xml:space="preserve"> </v>
      </c>
      <c r="AA1734" s="18">
        <f t="shared" si="198"/>
        <v>133</v>
      </c>
      <c r="AB1734" s="18">
        <f t="shared" ca="1" si="199"/>
        <v>96</v>
      </c>
      <c r="AC1734" s="18">
        <f t="shared" ca="1" si="200"/>
        <v>0</v>
      </c>
      <c r="AE1734" s="2" t="b">
        <f t="shared" si="197"/>
        <v>0</v>
      </c>
    </row>
    <row r="1735" spans="1:31" ht="12.75">
      <c r="A1735" s="19">
        <v>19</v>
      </c>
      <c r="B1735" s="20" t="s">
        <v>68</v>
      </c>
      <c r="C1735" s="15"/>
      <c r="D1735" s="15"/>
      <c r="F1735" s="66"/>
      <c r="G1735" s="16"/>
      <c r="Z1735" s="18" t="str">
        <f t="shared" si="196"/>
        <v xml:space="preserve"> </v>
      </c>
      <c r="AA1735" s="18">
        <f t="shared" si="198"/>
        <v>133</v>
      </c>
      <c r="AB1735" s="18">
        <f t="shared" ca="1" si="199"/>
        <v>96</v>
      </c>
      <c r="AC1735" s="18">
        <f t="shared" ca="1" si="200"/>
        <v>0</v>
      </c>
      <c r="AE1735" s="2" t="b">
        <f t="shared" si="197"/>
        <v>0</v>
      </c>
    </row>
    <row r="1736" spans="1:31" ht="12.75">
      <c r="A1736" s="19">
        <v>19</v>
      </c>
      <c r="B1736" s="20" t="s">
        <v>80</v>
      </c>
      <c r="C1736" s="15"/>
      <c r="D1736" s="15"/>
      <c r="F1736" s="66"/>
      <c r="G1736" s="16"/>
      <c r="Z1736" s="18" t="str">
        <f t="shared" si="196"/>
        <v xml:space="preserve"> </v>
      </c>
      <c r="AA1736" s="18">
        <f t="shared" si="198"/>
        <v>133</v>
      </c>
      <c r="AB1736" s="18">
        <f t="shared" ca="1" si="199"/>
        <v>96</v>
      </c>
      <c r="AC1736" s="18">
        <f t="shared" ca="1" si="200"/>
        <v>0</v>
      </c>
      <c r="AE1736" s="2" t="b">
        <f t="shared" si="197"/>
        <v>0</v>
      </c>
    </row>
    <row r="1737" spans="1:31" ht="12.75">
      <c r="A1737" s="19">
        <v>19</v>
      </c>
      <c r="B1737" s="20" t="s">
        <v>92</v>
      </c>
      <c r="C1737" s="15"/>
      <c r="D1737" s="15"/>
      <c r="F1737" s="66"/>
      <c r="G1737" s="16"/>
      <c r="Z1737" s="18" t="str">
        <f t="shared" si="196"/>
        <v xml:space="preserve"> </v>
      </c>
      <c r="AA1737" s="18">
        <f t="shared" si="198"/>
        <v>133</v>
      </c>
      <c r="AB1737" s="18">
        <f t="shared" ca="1" si="199"/>
        <v>96</v>
      </c>
      <c r="AC1737" s="18">
        <f t="shared" ca="1" si="200"/>
        <v>0</v>
      </c>
      <c r="AE1737" s="2" t="b">
        <f t="shared" si="197"/>
        <v>0</v>
      </c>
    </row>
    <row r="1738" spans="1:31" ht="12.75">
      <c r="A1738" s="19">
        <v>19</v>
      </c>
      <c r="B1738" s="20" t="s">
        <v>9</v>
      </c>
      <c r="C1738" s="15"/>
      <c r="D1738" s="15"/>
      <c r="F1738" s="66"/>
      <c r="G1738" s="16"/>
      <c r="Z1738" s="18" t="str">
        <f t="shared" si="196"/>
        <v xml:space="preserve"> </v>
      </c>
      <c r="AA1738" s="18">
        <f t="shared" si="198"/>
        <v>133</v>
      </c>
      <c r="AB1738" s="18">
        <f t="shared" ca="1" si="199"/>
        <v>96</v>
      </c>
      <c r="AC1738" s="18">
        <f t="shared" ca="1" si="200"/>
        <v>0</v>
      </c>
      <c r="AE1738" s="2" t="b">
        <f t="shared" si="197"/>
        <v>0</v>
      </c>
    </row>
    <row r="1739" spans="1:31" ht="12.75">
      <c r="A1739" s="19">
        <v>19</v>
      </c>
      <c r="B1739" s="20" t="s">
        <v>21</v>
      </c>
      <c r="C1739" s="15"/>
      <c r="D1739" s="15"/>
      <c r="F1739" s="66"/>
      <c r="G1739" s="16"/>
      <c r="Z1739" s="18" t="str">
        <f t="shared" si="196"/>
        <v xml:space="preserve"> </v>
      </c>
      <c r="AA1739" s="18">
        <f t="shared" si="198"/>
        <v>133</v>
      </c>
      <c r="AB1739" s="18">
        <f t="shared" ca="1" si="199"/>
        <v>96</v>
      </c>
      <c r="AC1739" s="18">
        <f t="shared" ca="1" si="200"/>
        <v>0</v>
      </c>
      <c r="AE1739" s="2" t="b">
        <f t="shared" si="197"/>
        <v>0</v>
      </c>
    </row>
    <row r="1740" spans="1:31" ht="12.75">
      <c r="A1740" s="19">
        <v>19</v>
      </c>
      <c r="B1740" s="20" t="s">
        <v>33</v>
      </c>
      <c r="C1740" s="15"/>
      <c r="D1740" s="15"/>
      <c r="F1740" s="66"/>
      <c r="G1740" s="16"/>
      <c r="Z1740" s="18" t="str">
        <f t="shared" si="196"/>
        <v xml:space="preserve"> </v>
      </c>
      <c r="AA1740" s="18">
        <f t="shared" si="198"/>
        <v>133</v>
      </c>
      <c r="AB1740" s="18">
        <f t="shared" ca="1" si="199"/>
        <v>96</v>
      </c>
      <c r="AC1740" s="18">
        <f t="shared" ca="1" si="200"/>
        <v>0</v>
      </c>
      <c r="AE1740" s="2" t="b">
        <f t="shared" si="197"/>
        <v>0</v>
      </c>
    </row>
    <row r="1741" spans="1:31" ht="12.75">
      <c r="A1741" s="19">
        <v>19</v>
      </c>
      <c r="B1741" s="20" t="s">
        <v>45</v>
      </c>
      <c r="C1741" s="15"/>
      <c r="D1741" s="15"/>
      <c r="F1741" s="66"/>
      <c r="G1741" s="16"/>
      <c r="Z1741" s="18" t="str">
        <f t="shared" si="196"/>
        <v xml:space="preserve"> </v>
      </c>
      <c r="AA1741" s="18">
        <f t="shared" si="198"/>
        <v>133</v>
      </c>
      <c r="AB1741" s="18">
        <f t="shared" ca="1" si="199"/>
        <v>96</v>
      </c>
      <c r="AC1741" s="18">
        <f t="shared" ca="1" si="200"/>
        <v>0</v>
      </c>
      <c r="AE1741" s="2" t="b">
        <f t="shared" si="197"/>
        <v>0</v>
      </c>
    </row>
    <row r="1742" spans="1:31" ht="12.75">
      <c r="A1742" s="19">
        <v>19</v>
      </c>
      <c r="B1742" s="20" t="s">
        <v>57</v>
      </c>
      <c r="C1742" s="15"/>
      <c r="D1742" s="15"/>
      <c r="F1742" s="66"/>
      <c r="G1742" s="16"/>
      <c r="Z1742" s="18" t="str">
        <f t="shared" si="196"/>
        <v xml:space="preserve"> </v>
      </c>
      <c r="AA1742" s="18">
        <f t="shared" si="198"/>
        <v>133</v>
      </c>
      <c r="AB1742" s="18">
        <f t="shared" ca="1" si="199"/>
        <v>96</v>
      </c>
      <c r="AC1742" s="18">
        <f t="shared" ca="1" si="200"/>
        <v>0</v>
      </c>
      <c r="AE1742" s="2" t="b">
        <f t="shared" si="197"/>
        <v>0</v>
      </c>
    </row>
    <row r="1743" spans="1:31" ht="12.75">
      <c r="A1743" s="19">
        <v>19</v>
      </c>
      <c r="B1743" s="20" t="s">
        <v>69</v>
      </c>
      <c r="C1743" s="15"/>
      <c r="D1743" s="15"/>
      <c r="F1743" s="66"/>
      <c r="G1743" s="16"/>
      <c r="Z1743" s="18" t="str">
        <f t="shared" si="196"/>
        <v xml:space="preserve"> </v>
      </c>
      <c r="AA1743" s="18">
        <f t="shared" si="198"/>
        <v>133</v>
      </c>
      <c r="AB1743" s="18">
        <f t="shared" ca="1" si="199"/>
        <v>96</v>
      </c>
      <c r="AC1743" s="18">
        <f t="shared" ca="1" si="200"/>
        <v>0</v>
      </c>
      <c r="AE1743" s="2" t="b">
        <f t="shared" si="197"/>
        <v>0</v>
      </c>
    </row>
    <row r="1744" spans="1:31" ht="12.75">
      <c r="A1744" s="19">
        <v>19</v>
      </c>
      <c r="B1744" s="20" t="s">
        <v>81</v>
      </c>
      <c r="C1744" s="15"/>
      <c r="D1744" s="15"/>
      <c r="F1744" s="66"/>
      <c r="G1744" s="16"/>
      <c r="Z1744" s="18" t="str">
        <f t="shared" si="196"/>
        <v xml:space="preserve"> </v>
      </c>
      <c r="AA1744" s="18">
        <f t="shared" si="198"/>
        <v>133</v>
      </c>
      <c r="AB1744" s="18">
        <f t="shared" ca="1" si="199"/>
        <v>96</v>
      </c>
      <c r="AC1744" s="18">
        <f t="shared" ca="1" si="200"/>
        <v>0</v>
      </c>
      <c r="AE1744" s="2" t="b">
        <f t="shared" si="197"/>
        <v>0</v>
      </c>
    </row>
    <row r="1745" spans="1:31" ht="12.75">
      <c r="A1745" s="19">
        <v>19</v>
      </c>
      <c r="B1745" s="20" t="s">
        <v>93</v>
      </c>
      <c r="C1745" s="15"/>
      <c r="D1745" s="15"/>
      <c r="F1745" s="66"/>
      <c r="G1745" s="16"/>
      <c r="Z1745" s="18" t="str">
        <f t="shared" si="196"/>
        <v xml:space="preserve"> </v>
      </c>
      <c r="AA1745" s="18">
        <f t="shared" si="198"/>
        <v>133</v>
      </c>
      <c r="AB1745" s="18">
        <f t="shared" ca="1" si="199"/>
        <v>96</v>
      </c>
      <c r="AC1745" s="18">
        <f t="shared" ca="1" si="200"/>
        <v>0</v>
      </c>
      <c r="AE1745" s="2" t="b">
        <f t="shared" si="197"/>
        <v>0</v>
      </c>
    </row>
    <row r="1746" spans="1:31" ht="12.75">
      <c r="A1746" s="19">
        <v>19</v>
      </c>
      <c r="B1746" s="20" t="s">
        <v>10</v>
      </c>
      <c r="C1746" s="15"/>
      <c r="D1746" s="15"/>
      <c r="F1746" s="66"/>
      <c r="G1746" s="16"/>
      <c r="Z1746" s="18" t="str">
        <f t="shared" si="196"/>
        <v xml:space="preserve"> </v>
      </c>
      <c r="AA1746" s="18">
        <f t="shared" si="198"/>
        <v>134</v>
      </c>
      <c r="AB1746" s="18">
        <f t="shared" ca="1" si="199"/>
        <v>96</v>
      </c>
      <c r="AC1746" s="18">
        <f t="shared" ca="1" si="200"/>
        <v>0</v>
      </c>
      <c r="AE1746" s="2" t="b">
        <f t="shared" si="197"/>
        <v>0</v>
      </c>
    </row>
    <row r="1747" spans="1:31" ht="12.75">
      <c r="A1747" s="19">
        <v>19</v>
      </c>
      <c r="B1747" s="20" t="s">
        <v>22</v>
      </c>
      <c r="C1747" s="15"/>
      <c r="D1747" s="15"/>
      <c r="F1747" s="66"/>
      <c r="G1747" s="16"/>
      <c r="Z1747" s="18" t="str">
        <f t="shared" si="196"/>
        <v xml:space="preserve"> </v>
      </c>
      <c r="AA1747" s="18">
        <f t="shared" si="198"/>
        <v>134</v>
      </c>
      <c r="AB1747" s="18">
        <f t="shared" ca="1" si="199"/>
        <v>96</v>
      </c>
      <c r="AC1747" s="18">
        <f t="shared" ca="1" si="200"/>
        <v>0</v>
      </c>
      <c r="AE1747" s="2" t="b">
        <f t="shared" si="197"/>
        <v>0</v>
      </c>
    </row>
    <row r="1748" spans="1:31" ht="12.75">
      <c r="A1748" s="19">
        <v>19</v>
      </c>
      <c r="B1748" s="20" t="s">
        <v>34</v>
      </c>
      <c r="C1748" s="15"/>
      <c r="D1748" s="15"/>
      <c r="F1748" s="66"/>
      <c r="G1748" s="16"/>
      <c r="Z1748" s="18" t="str">
        <f t="shared" si="196"/>
        <v xml:space="preserve"> </v>
      </c>
      <c r="AA1748" s="18">
        <f t="shared" si="198"/>
        <v>134</v>
      </c>
      <c r="AB1748" s="18">
        <f t="shared" ca="1" si="199"/>
        <v>96</v>
      </c>
      <c r="AC1748" s="18">
        <f t="shared" ca="1" si="200"/>
        <v>0</v>
      </c>
      <c r="AE1748" s="2" t="b">
        <f t="shared" si="197"/>
        <v>0</v>
      </c>
    </row>
    <row r="1749" spans="1:31" ht="12.75">
      <c r="A1749" s="19">
        <v>19</v>
      </c>
      <c r="B1749" s="20" t="s">
        <v>46</v>
      </c>
      <c r="C1749" s="15"/>
      <c r="D1749" s="15"/>
      <c r="F1749" s="66"/>
      <c r="G1749" s="16"/>
      <c r="Z1749" s="18" t="str">
        <f t="shared" si="196"/>
        <v xml:space="preserve"> </v>
      </c>
      <c r="AA1749" s="18">
        <f t="shared" si="198"/>
        <v>134</v>
      </c>
      <c r="AB1749" s="18">
        <f t="shared" ca="1" si="199"/>
        <v>96</v>
      </c>
      <c r="AC1749" s="18">
        <f t="shared" ca="1" si="200"/>
        <v>0</v>
      </c>
      <c r="AE1749" s="2" t="b">
        <f t="shared" si="197"/>
        <v>0</v>
      </c>
    </row>
    <row r="1750" spans="1:31" ht="12.75">
      <c r="A1750" s="19">
        <v>19</v>
      </c>
      <c r="B1750" s="20" t="s">
        <v>58</v>
      </c>
      <c r="C1750" s="15"/>
      <c r="D1750" s="15"/>
      <c r="F1750" s="66"/>
      <c r="G1750" s="16"/>
      <c r="Z1750" s="18" t="str">
        <f t="shared" si="196"/>
        <v xml:space="preserve"> </v>
      </c>
      <c r="AA1750" s="18">
        <f t="shared" si="198"/>
        <v>134</v>
      </c>
      <c r="AB1750" s="18">
        <f t="shared" ca="1" si="199"/>
        <v>96</v>
      </c>
      <c r="AC1750" s="18">
        <f t="shared" ca="1" si="200"/>
        <v>0</v>
      </c>
      <c r="AE1750" s="2" t="b">
        <f t="shared" si="197"/>
        <v>0</v>
      </c>
    </row>
    <row r="1751" spans="1:31" ht="12.75">
      <c r="A1751" s="19">
        <v>19</v>
      </c>
      <c r="B1751" s="20" t="s">
        <v>70</v>
      </c>
      <c r="C1751" s="15"/>
      <c r="D1751" s="15"/>
      <c r="F1751" s="66"/>
      <c r="G1751" s="16"/>
      <c r="Z1751" s="18" t="str">
        <f t="shared" si="196"/>
        <v xml:space="preserve"> </v>
      </c>
      <c r="AA1751" s="18">
        <f t="shared" si="198"/>
        <v>134</v>
      </c>
      <c r="AB1751" s="18">
        <f t="shared" ca="1" si="199"/>
        <v>96</v>
      </c>
      <c r="AC1751" s="18">
        <f t="shared" ca="1" si="200"/>
        <v>0</v>
      </c>
      <c r="AE1751" s="2" t="b">
        <f t="shared" si="197"/>
        <v>0</v>
      </c>
    </row>
    <row r="1752" spans="1:31" ht="12.75">
      <c r="A1752" s="19">
        <v>19</v>
      </c>
      <c r="B1752" s="20" t="s">
        <v>82</v>
      </c>
      <c r="C1752" s="15"/>
      <c r="D1752" s="15"/>
      <c r="F1752" s="66"/>
      <c r="G1752" s="16"/>
      <c r="Z1752" s="18" t="str">
        <f t="shared" si="196"/>
        <v xml:space="preserve"> </v>
      </c>
      <c r="AA1752" s="18">
        <f t="shared" si="198"/>
        <v>134</v>
      </c>
      <c r="AB1752" s="18">
        <f t="shared" ca="1" si="199"/>
        <v>96</v>
      </c>
      <c r="AC1752" s="18">
        <f t="shared" ca="1" si="200"/>
        <v>0</v>
      </c>
      <c r="AE1752" s="2" t="b">
        <f t="shared" si="197"/>
        <v>0</v>
      </c>
    </row>
    <row r="1753" spans="1:31" ht="12.75">
      <c r="A1753" s="19">
        <v>19</v>
      </c>
      <c r="B1753" s="20" t="s">
        <v>94</v>
      </c>
      <c r="C1753" s="15"/>
      <c r="D1753" s="15"/>
      <c r="F1753" s="66"/>
      <c r="G1753" s="16"/>
      <c r="Z1753" s="18" t="str">
        <f t="shared" si="196"/>
        <v xml:space="preserve"> </v>
      </c>
      <c r="AA1753" s="18">
        <f t="shared" si="198"/>
        <v>134</v>
      </c>
      <c r="AB1753" s="18">
        <f t="shared" ca="1" si="199"/>
        <v>96</v>
      </c>
      <c r="AC1753" s="18">
        <f t="shared" ca="1" si="200"/>
        <v>0</v>
      </c>
      <c r="AE1753" s="2" t="b">
        <f t="shared" si="197"/>
        <v>0</v>
      </c>
    </row>
    <row r="1754" spans="1:31" ht="12.75">
      <c r="A1754" s="19">
        <v>19</v>
      </c>
      <c r="B1754" s="20" t="s">
        <v>11</v>
      </c>
      <c r="C1754" s="15"/>
      <c r="D1754" s="15"/>
      <c r="F1754" s="66"/>
      <c r="G1754" s="16"/>
      <c r="Z1754" s="18" t="str">
        <f t="shared" si="196"/>
        <v xml:space="preserve"> </v>
      </c>
      <c r="AA1754" s="18">
        <f t="shared" si="198"/>
        <v>134</v>
      </c>
      <c r="AB1754" s="18">
        <f t="shared" ca="1" si="199"/>
        <v>96</v>
      </c>
      <c r="AC1754" s="18">
        <f t="shared" ca="1" si="200"/>
        <v>0</v>
      </c>
      <c r="AE1754" s="2" t="b">
        <f t="shared" si="197"/>
        <v>0</v>
      </c>
    </row>
    <row r="1755" spans="1:31" ht="12.75">
      <c r="A1755" s="19">
        <v>19</v>
      </c>
      <c r="B1755" s="20" t="s">
        <v>23</v>
      </c>
      <c r="C1755" s="15"/>
      <c r="D1755" s="15"/>
      <c r="F1755" s="66"/>
      <c r="G1755" s="16"/>
      <c r="Z1755" s="18" t="str">
        <f t="shared" si="196"/>
        <v xml:space="preserve"> </v>
      </c>
      <c r="AA1755" s="18">
        <f t="shared" si="198"/>
        <v>134</v>
      </c>
      <c r="AB1755" s="18">
        <f t="shared" ca="1" si="199"/>
        <v>96</v>
      </c>
      <c r="AC1755" s="18">
        <f t="shared" ca="1" si="200"/>
        <v>0</v>
      </c>
      <c r="AE1755" s="2" t="b">
        <f t="shared" si="197"/>
        <v>0</v>
      </c>
    </row>
    <row r="1756" spans="1:31" ht="12.75">
      <c r="A1756" s="19">
        <v>19</v>
      </c>
      <c r="B1756" s="20" t="s">
        <v>35</v>
      </c>
      <c r="C1756" s="15"/>
      <c r="D1756" s="15"/>
      <c r="F1756" s="66"/>
      <c r="G1756" s="16"/>
      <c r="Z1756" s="18" t="str">
        <f t="shared" si="196"/>
        <v xml:space="preserve"> </v>
      </c>
      <c r="AA1756" s="18">
        <f t="shared" si="198"/>
        <v>134</v>
      </c>
      <c r="AB1756" s="18">
        <f t="shared" ca="1" si="199"/>
        <v>96</v>
      </c>
      <c r="AC1756" s="18">
        <f t="shared" ca="1" si="200"/>
        <v>0</v>
      </c>
      <c r="AE1756" s="2" t="b">
        <f t="shared" si="197"/>
        <v>0</v>
      </c>
    </row>
    <row r="1757" spans="1:31" ht="12.75">
      <c r="A1757" s="19">
        <v>19</v>
      </c>
      <c r="B1757" s="20" t="s">
        <v>47</v>
      </c>
      <c r="C1757" s="15"/>
      <c r="D1757" s="15"/>
      <c r="F1757" s="66"/>
      <c r="G1757" s="16"/>
      <c r="Z1757" s="18" t="str">
        <f t="shared" si="196"/>
        <v xml:space="preserve"> </v>
      </c>
      <c r="AA1757" s="18">
        <f t="shared" si="198"/>
        <v>134</v>
      </c>
      <c r="AB1757" s="18">
        <f t="shared" ca="1" si="199"/>
        <v>96</v>
      </c>
      <c r="AC1757" s="18">
        <f t="shared" ca="1" si="200"/>
        <v>0</v>
      </c>
      <c r="AE1757" s="2" t="b">
        <f t="shared" si="197"/>
        <v>0</v>
      </c>
    </row>
    <row r="1758" spans="1:31" ht="12.75">
      <c r="A1758" s="19">
        <v>19</v>
      </c>
      <c r="B1758" s="20" t="s">
        <v>59</v>
      </c>
      <c r="C1758" s="15"/>
      <c r="D1758" s="15"/>
      <c r="F1758" s="66"/>
      <c r="G1758" s="16"/>
      <c r="Z1758" s="18" t="str">
        <f t="shared" si="196"/>
        <v xml:space="preserve"> </v>
      </c>
      <c r="AA1758" s="18">
        <f t="shared" si="198"/>
        <v>134</v>
      </c>
      <c r="AB1758" s="18">
        <f t="shared" ca="1" si="199"/>
        <v>96</v>
      </c>
      <c r="AC1758" s="18">
        <f t="shared" ca="1" si="200"/>
        <v>0</v>
      </c>
      <c r="AE1758" s="2" t="b">
        <f t="shared" si="197"/>
        <v>0</v>
      </c>
    </row>
    <row r="1759" spans="1:31" ht="12.75">
      <c r="A1759" s="19">
        <v>19</v>
      </c>
      <c r="B1759" s="20" t="s">
        <v>71</v>
      </c>
      <c r="C1759" s="15"/>
      <c r="D1759" s="15"/>
      <c r="F1759" s="66"/>
      <c r="G1759" s="16"/>
      <c r="Z1759" s="18" t="str">
        <f t="shared" si="196"/>
        <v xml:space="preserve"> </v>
      </c>
      <c r="AA1759" s="18">
        <f t="shared" si="198"/>
        <v>135</v>
      </c>
      <c r="AB1759" s="18">
        <f t="shared" ca="1" si="199"/>
        <v>96</v>
      </c>
      <c r="AC1759" s="18">
        <f t="shared" ca="1" si="200"/>
        <v>0</v>
      </c>
      <c r="AE1759" s="2" t="b">
        <f t="shared" si="197"/>
        <v>0</v>
      </c>
    </row>
    <row r="1760" spans="1:31" ht="12.75">
      <c r="A1760" s="19">
        <v>19</v>
      </c>
      <c r="B1760" s="20" t="s">
        <v>83</v>
      </c>
      <c r="C1760" s="15"/>
      <c r="D1760" s="15"/>
      <c r="F1760" s="66"/>
      <c r="G1760" s="16"/>
      <c r="Z1760" s="18" t="str">
        <f t="shared" si="196"/>
        <v xml:space="preserve"> </v>
      </c>
      <c r="AA1760" s="18">
        <f t="shared" si="198"/>
        <v>135</v>
      </c>
      <c r="AB1760" s="18">
        <f t="shared" ca="1" si="199"/>
        <v>96</v>
      </c>
      <c r="AC1760" s="18">
        <f t="shared" ca="1" si="200"/>
        <v>0</v>
      </c>
      <c r="AE1760" s="2" t="b">
        <f t="shared" si="197"/>
        <v>0</v>
      </c>
    </row>
    <row r="1761" spans="1:31" ht="12.75">
      <c r="A1761" s="19">
        <v>19</v>
      </c>
      <c r="B1761" s="20" t="s">
        <v>95</v>
      </c>
      <c r="C1761" s="15"/>
      <c r="D1761" s="15"/>
      <c r="F1761" s="66"/>
      <c r="G1761" s="16"/>
      <c r="Z1761" s="18" t="str">
        <f t="shared" si="196"/>
        <v xml:space="preserve"> </v>
      </c>
      <c r="AA1761" s="18">
        <f t="shared" si="198"/>
        <v>135</v>
      </c>
      <c r="AB1761" s="18">
        <f t="shared" ca="1" si="199"/>
        <v>96</v>
      </c>
      <c r="AC1761" s="18">
        <f t="shared" ca="1" si="200"/>
        <v>0</v>
      </c>
      <c r="AE1761" s="2" t="b">
        <f t="shared" si="197"/>
        <v>0</v>
      </c>
    </row>
    <row r="1762" spans="1:31" ht="12.75">
      <c r="A1762" s="19">
        <v>19</v>
      </c>
      <c r="B1762" s="20" t="s">
        <v>12</v>
      </c>
      <c r="C1762" s="15"/>
      <c r="D1762" s="15"/>
      <c r="F1762" s="66"/>
      <c r="G1762" s="16"/>
      <c r="Z1762" s="18" t="str">
        <f t="shared" si="196"/>
        <v xml:space="preserve"> </v>
      </c>
      <c r="AA1762" s="18">
        <f t="shared" si="198"/>
        <v>135</v>
      </c>
      <c r="AB1762" s="18">
        <f t="shared" ca="1" si="199"/>
        <v>96</v>
      </c>
      <c r="AC1762" s="18">
        <f t="shared" ca="1" si="200"/>
        <v>0</v>
      </c>
      <c r="AE1762" s="2" t="b">
        <f t="shared" si="197"/>
        <v>0</v>
      </c>
    </row>
    <row r="1763" spans="1:31" ht="12.75">
      <c r="A1763" s="19">
        <v>19</v>
      </c>
      <c r="B1763" s="20" t="s">
        <v>24</v>
      </c>
      <c r="C1763" s="15"/>
      <c r="D1763" s="15"/>
      <c r="F1763" s="66"/>
      <c r="G1763" s="16"/>
      <c r="Z1763" s="18" t="str">
        <f t="shared" si="196"/>
        <v xml:space="preserve"> </v>
      </c>
      <c r="AA1763" s="18">
        <f t="shared" si="198"/>
        <v>135</v>
      </c>
      <c r="AB1763" s="18">
        <f t="shared" ca="1" si="199"/>
        <v>96</v>
      </c>
      <c r="AC1763" s="18">
        <f t="shared" ca="1" si="200"/>
        <v>0</v>
      </c>
      <c r="AE1763" s="2" t="b">
        <f t="shared" si="197"/>
        <v>0</v>
      </c>
    </row>
    <row r="1764" spans="1:31" ht="12.75">
      <c r="A1764" s="19">
        <v>19</v>
      </c>
      <c r="B1764" s="20" t="s">
        <v>36</v>
      </c>
      <c r="C1764" s="15"/>
      <c r="D1764" s="15"/>
      <c r="F1764" s="66"/>
      <c r="G1764" s="16"/>
      <c r="Z1764" s="18" t="str">
        <f t="shared" si="196"/>
        <v xml:space="preserve"> </v>
      </c>
      <c r="AA1764" s="18">
        <f t="shared" si="198"/>
        <v>135</v>
      </c>
      <c r="AB1764" s="18">
        <f t="shared" ca="1" si="199"/>
        <v>96</v>
      </c>
      <c r="AC1764" s="18">
        <f t="shared" ca="1" si="200"/>
        <v>0</v>
      </c>
      <c r="AE1764" s="2" t="b">
        <f t="shared" si="197"/>
        <v>0</v>
      </c>
    </row>
    <row r="1765" spans="1:31" ht="12.75">
      <c r="A1765" s="19">
        <v>19</v>
      </c>
      <c r="B1765" s="20" t="s">
        <v>48</v>
      </c>
      <c r="C1765" s="15"/>
      <c r="D1765" s="15"/>
      <c r="F1765" s="66"/>
      <c r="G1765" s="16"/>
      <c r="Z1765" s="18" t="str">
        <f t="shared" si="196"/>
        <v xml:space="preserve"> </v>
      </c>
      <c r="AA1765" s="18">
        <f t="shared" si="198"/>
        <v>135</v>
      </c>
      <c r="AB1765" s="18">
        <f t="shared" ca="1" si="199"/>
        <v>96</v>
      </c>
      <c r="AC1765" s="18">
        <f t="shared" ca="1" si="200"/>
        <v>0</v>
      </c>
      <c r="AE1765" s="2" t="b">
        <f t="shared" si="197"/>
        <v>0</v>
      </c>
    </row>
    <row r="1766" spans="1:31" ht="12.75">
      <c r="A1766" s="19">
        <v>19</v>
      </c>
      <c r="B1766" s="20" t="s">
        <v>60</v>
      </c>
      <c r="C1766" s="15"/>
      <c r="D1766" s="15"/>
      <c r="F1766" s="66"/>
      <c r="G1766" s="16"/>
      <c r="Z1766" s="18" t="str">
        <f t="shared" si="196"/>
        <v xml:space="preserve"> </v>
      </c>
      <c r="AA1766" s="18">
        <f t="shared" si="198"/>
        <v>135</v>
      </c>
      <c r="AB1766" s="18">
        <f t="shared" ca="1" si="199"/>
        <v>96</v>
      </c>
      <c r="AC1766" s="18">
        <f t="shared" ca="1" si="200"/>
        <v>0</v>
      </c>
      <c r="AE1766" s="2" t="b">
        <f t="shared" si="197"/>
        <v>0</v>
      </c>
    </row>
    <row r="1767" spans="1:31" ht="12.75">
      <c r="A1767" s="19">
        <v>19</v>
      </c>
      <c r="B1767" s="20" t="s">
        <v>72</v>
      </c>
      <c r="C1767" s="15"/>
      <c r="D1767" s="15"/>
      <c r="F1767" s="66"/>
      <c r="G1767" s="16"/>
      <c r="Z1767" s="18" t="str">
        <f t="shared" si="196"/>
        <v xml:space="preserve"> </v>
      </c>
      <c r="AA1767" s="18">
        <f t="shared" si="198"/>
        <v>135</v>
      </c>
      <c r="AB1767" s="18">
        <f t="shared" ca="1" si="199"/>
        <v>96</v>
      </c>
      <c r="AC1767" s="18">
        <f t="shared" ca="1" si="200"/>
        <v>0</v>
      </c>
      <c r="AE1767" s="2" t="b">
        <f t="shared" si="197"/>
        <v>0</v>
      </c>
    </row>
    <row r="1768" spans="1:31" ht="12.75">
      <c r="A1768" s="19">
        <v>19</v>
      </c>
      <c r="B1768" s="20" t="s">
        <v>84</v>
      </c>
      <c r="C1768" s="15"/>
      <c r="D1768" s="15"/>
      <c r="F1768" s="66"/>
      <c r="G1768" s="16"/>
      <c r="Z1768" s="18" t="str">
        <f t="shared" si="196"/>
        <v xml:space="preserve"> </v>
      </c>
      <c r="AA1768" s="18">
        <f t="shared" si="198"/>
        <v>135</v>
      </c>
      <c r="AB1768" s="18">
        <f t="shared" ca="1" si="199"/>
        <v>96</v>
      </c>
      <c r="AC1768" s="18">
        <f t="shared" ca="1" si="200"/>
        <v>0</v>
      </c>
      <c r="AE1768" s="2" t="b">
        <f t="shared" si="197"/>
        <v>0</v>
      </c>
    </row>
    <row r="1769" spans="1:31" ht="12.75">
      <c r="A1769" s="19">
        <v>19</v>
      </c>
      <c r="B1769" s="20" t="s">
        <v>96</v>
      </c>
      <c r="C1769" s="15"/>
      <c r="D1769" s="15"/>
      <c r="F1769" s="66"/>
      <c r="G1769" s="16"/>
      <c r="Z1769" s="18" t="str">
        <f t="shared" si="196"/>
        <v xml:space="preserve"> </v>
      </c>
      <c r="AA1769" s="18">
        <f t="shared" si="198"/>
        <v>135</v>
      </c>
      <c r="AB1769" s="18">
        <f t="shared" ca="1" si="199"/>
        <v>96</v>
      </c>
      <c r="AC1769" s="18">
        <f t="shared" ca="1" si="200"/>
        <v>0</v>
      </c>
      <c r="AE1769" s="2" t="b">
        <f t="shared" si="197"/>
        <v>0</v>
      </c>
    </row>
    <row r="1770" spans="1:31" ht="12.75">
      <c r="A1770" s="19">
        <v>19</v>
      </c>
      <c r="B1770" s="20" t="s">
        <v>13</v>
      </c>
      <c r="C1770" s="15"/>
      <c r="D1770" s="15"/>
      <c r="F1770" s="66"/>
      <c r="G1770" s="16"/>
      <c r="Z1770" s="18" t="str">
        <f t="shared" si="196"/>
        <v xml:space="preserve"> </v>
      </c>
      <c r="AA1770" s="18">
        <f t="shared" si="198"/>
        <v>135</v>
      </c>
      <c r="AB1770" s="18">
        <f t="shared" ca="1" si="199"/>
        <v>96</v>
      </c>
      <c r="AC1770" s="18">
        <f t="shared" ca="1" si="200"/>
        <v>0</v>
      </c>
      <c r="AE1770" s="2" t="b">
        <f t="shared" si="197"/>
        <v>0</v>
      </c>
    </row>
    <row r="1771" spans="1:31" ht="12.75">
      <c r="A1771" s="19">
        <v>19</v>
      </c>
      <c r="B1771" s="20" t="s">
        <v>25</v>
      </c>
      <c r="C1771" s="15"/>
      <c r="D1771" s="15"/>
      <c r="F1771" s="66"/>
      <c r="G1771" s="16"/>
      <c r="Z1771" s="18" t="str">
        <f t="shared" si="196"/>
        <v xml:space="preserve"> </v>
      </c>
      <c r="AA1771" s="18">
        <f t="shared" si="198"/>
        <v>135</v>
      </c>
      <c r="AB1771" s="18">
        <f t="shared" ca="1" si="199"/>
        <v>96</v>
      </c>
      <c r="AC1771" s="18">
        <f t="shared" ca="1" si="200"/>
        <v>0</v>
      </c>
      <c r="AE1771" s="2" t="b">
        <f t="shared" si="197"/>
        <v>0</v>
      </c>
    </row>
    <row r="1772" spans="1:31" ht="12.75">
      <c r="A1772" s="19">
        <v>19</v>
      </c>
      <c r="B1772" s="20" t="s">
        <v>37</v>
      </c>
      <c r="C1772" s="15"/>
      <c r="D1772" s="15"/>
      <c r="F1772" s="66"/>
      <c r="G1772" s="16"/>
      <c r="Z1772" s="18" t="str">
        <f t="shared" si="196"/>
        <v xml:space="preserve"> </v>
      </c>
      <c r="AA1772" s="18">
        <f t="shared" si="198"/>
        <v>136</v>
      </c>
      <c r="AB1772" s="18">
        <f t="shared" ca="1" si="199"/>
        <v>96</v>
      </c>
      <c r="AC1772" s="18">
        <f t="shared" ca="1" si="200"/>
        <v>0</v>
      </c>
      <c r="AE1772" s="2" t="b">
        <f t="shared" si="197"/>
        <v>0</v>
      </c>
    </row>
    <row r="1773" spans="1:31" ht="12.75">
      <c r="A1773" s="19">
        <v>19</v>
      </c>
      <c r="B1773" s="20" t="s">
        <v>49</v>
      </c>
      <c r="C1773" s="15"/>
      <c r="D1773" s="15"/>
      <c r="F1773" s="66"/>
      <c r="G1773" s="16"/>
      <c r="Z1773" s="18" t="str">
        <f t="shared" si="196"/>
        <v xml:space="preserve"> </v>
      </c>
      <c r="AA1773" s="18">
        <f t="shared" si="198"/>
        <v>136</v>
      </c>
      <c r="AB1773" s="18">
        <f t="shared" ca="1" si="199"/>
        <v>96</v>
      </c>
      <c r="AC1773" s="18">
        <f t="shared" ca="1" si="200"/>
        <v>0</v>
      </c>
      <c r="AE1773" s="2" t="b">
        <f t="shared" si="197"/>
        <v>0</v>
      </c>
    </row>
    <row r="1774" spans="1:31" ht="12.75">
      <c r="A1774" s="19">
        <v>19</v>
      </c>
      <c r="B1774" s="20" t="s">
        <v>61</v>
      </c>
      <c r="C1774" s="15"/>
      <c r="D1774" s="15"/>
      <c r="F1774" s="66"/>
      <c r="G1774" s="16"/>
      <c r="Z1774" s="18" t="str">
        <f t="shared" si="196"/>
        <v xml:space="preserve"> </v>
      </c>
      <c r="AA1774" s="18">
        <f t="shared" si="198"/>
        <v>136</v>
      </c>
      <c r="AB1774" s="18">
        <f t="shared" ca="1" si="199"/>
        <v>96</v>
      </c>
      <c r="AC1774" s="18">
        <f t="shared" ca="1" si="200"/>
        <v>0</v>
      </c>
      <c r="AE1774" s="2" t="b">
        <f t="shared" si="197"/>
        <v>0</v>
      </c>
    </row>
    <row r="1775" spans="1:31" ht="12.75">
      <c r="A1775" s="19">
        <v>19</v>
      </c>
      <c r="B1775" s="20" t="s">
        <v>73</v>
      </c>
      <c r="C1775" s="15"/>
      <c r="D1775" s="15"/>
      <c r="F1775" s="66"/>
      <c r="G1775" s="16"/>
      <c r="Z1775" s="18" t="str">
        <f t="shared" si="196"/>
        <v xml:space="preserve"> </v>
      </c>
      <c r="AA1775" s="18">
        <f t="shared" si="198"/>
        <v>136</v>
      </c>
      <c r="AB1775" s="18">
        <f t="shared" ca="1" si="199"/>
        <v>96</v>
      </c>
      <c r="AC1775" s="18">
        <f t="shared" ca="1" si="200"/>
        <v>0</v>
      </c>
      <c r="AE1775" s="2" t="b">
        <f t="shared" si="197"/>
        <v>0</v>
      </c>
    </row>
    <row r="1776" spans="1:31" ht="12.75">
      <c r="A1776" s="19">
        <v>19</v>
      </c>
      <c r="B1776" s="20" t="s">
        <v>85</v>
      </c>
      <c r="C1776" s="15"/>
      <c r="D1776" s="15"/>
      <c r="F1776" s="66"/>
      <c r="G1776" s="16"/>
      <c r="Z1776" s="18" t="str">
        <f t="shared" si="196"/>
        <v xml:space="preserve"> </v>
      </c>
      <c r="AA1776" s="18">
        <f t="shared" si="198"/>
        <v>136</v>
      </c>
      <c r="AB1776" s="18">
        <f t="shared" ca="1" si="199"/>
        <v>96</v>
      </c>
      <c r="AC1776" s="18">
        <f t="shared" ca="1" si="200"/>
        <v>0</v>
      </c>
      <c r="AE1776" s="2" t="b">
        <f t="shared" si="197"/>
        <v>0</v>
      </c>
    </row>
    <row r="1777" spans="1:31" ht="12.75">
      <c r="A1777" s="19">
        <v>19</v>
      </c>
      <c r="B1777" s="20" t="s">
        <v>97</v>
      </c>
      <c r="C1777" s="15"/>
      <c r="D1777" s="15"/>
      <c r="F1777" s="66"/>
      <c r="G1777" s="16"/>
      <c r="Z1777" s="18" t="str">
        <f t="shared" si="196"/>
        <v xml:space="preserve"> </v>
      </c>
      <c r="AA1777" s="18">
        <f t="shared" si="198"/>
        <v>136</v>
      </c>
      <c r="AB1777" s="18">
        <f t="shared" ca="1" si="199"/>
        <v>96</v>
      </c>
      <c r="AC1777" s="18">
        <f t="shared" ca="1" si="200"/>
        <v>0</v>
      </c>
      <c r="AE1777" s="2" t="b">
        <f t="shared" si="197"/>
        <v>0</v>
      </c>
    </row>
    <row r="1778" spans="1:31" ht="12.75">
      <c r="A1778" s="19">
        <v>19</v>
      </c>
      <c r="B1778" s="20" t="s">
        <v>14</v>
      </c>
      <c r="C1778" s="15"/>
      <c r="D1778" s="15"/>
      <c r="F1778" s="66"/>
      <c r="G1778" s="16"/>
      <c r="Z1778" s="18" t="str">
        <f t="shared" si="196"/>
        <v xml:space="preserve"> </v>
      </c>
      <c r="AA1778" s="18">
        <f t="shared" si="198"/>
        <v>136</v>
      </c>
      <c r="AB1778" s="18">
        <f t="shared" ca="1" si="199"/>
        <v>96</v>
      </c>
      <c r="AC1778" s="18">
        <f t="shared" ca="1" si="200"/>
        <v>0</v>
      </c>
      <c r="AE1778" s="2" t="b">
        <f t="shared" si="197"/>
        <v>0</v>
      </c>
    </row>
    <row r="1779" spans="1:31" ht="12.75">
      <c r="A1779" s="19">
        <v>19</v>
      </c>
      <c r="B1779" s="20" t="s">
        <v>26</v>
      </c>
      <c r="C1779" s="15"/>
      <c r="D1779" s="15"/>
      <c r="F1779" s="66"/>
      <c r="G1779" s="16"/>
      <c r="Z1779" s="18" t="str">
        <f t="shared" si="196"/>
        <v xml:space="preserve"> </v>
      </c>
      <c r="AA1779" s="18">
        <f t="shared" si="198"/>
        <v>136</v>
      </c>
      <c r="AB1779" s="18">
        <f t="shared" ca="1" si="199"/>
        <v>96</v>
      </c>
      <c r="AC1779" s="18">
        <f t="shared" ca="1" si="200"/>
        <v>0</v>
      </c>
      <c r="AE1779" s="2" t="b">
        <f t="shared" si="197"/>
        <v>0</v>
      </c>
    </row>
    <row r="1780" spans="1:31" ht="12.75">
      <c r="A1780" s="19">
        <v>19</v>
      </c>
      <c r="B1780" s="20" t="s">
        <v>38</v>
      </c>
      <c r="C1780" s="15"/>
      <c r="D1780" s="15"/>
      <c r="F1780" s="66"/>
      <c r="G1780" s="16"/>
      <c r="Z1780" s="18" t="str">
        <f t="shared" si="196"/>
        <v xml:space="preserve"> </v>
      </c>
      <c r="AA1780" s="18">
        <f t="shared" si="198"/>
        <v>136</v>
      </c>
      <c r="AB1780" s="18">
        <f t="shared" ca="1" si="199"/>
        <v>96</v>
      </c>
      <c r="AC1780" s="18">
        <f t="shared" ca="1" si="200"/>
        <v>0</v>
      </c>
      <c r="AE1780" s="2" t="b">
        <f t="shared" si="197"/>
        <v>0</v>
      </c>
    </row>
    <row r="1781" spans="1:31" ht="12.75">
      <c r="A1781" s="19">
        <v>19</v>
      </c>
      <c r="B1781" s="20" t="s">
        <v>50</v>
      </c>
      <c r="C1781" s="15"/>
      <c r="D1781" s="15"/>
      <c r="F1781" s="66"/>
      <c r="G1781" s="16"/>
      <c r="Z1781" s="18" t="str">
        <f t="shared" si="196"/>
        <v xml:space="preserve"> </v>
      </c>
      <c r="AA1781" s="18">
        <f t="shared" si="198"/>
        <v>136</v>
      </c>
      <c r="AB1781" s="18">
        <f t="shared" ca="1" si="199"/>
        <v>96</v>
      </c>
      <c r="AC1781" s="18">
        <f t="shared" ca="1" si="200"/>
        <v>0</v>
      </c>
      <c r="AE1781" s="2" t="b">
        <f t="shared" si="197"/>
        <v>0</v>
      </c>
    </row>
    <row r="1782" spans="1:31" ht="12.75">
      <c r="A1782" s="19">
        <v>19</v>
      </c>
      <c r="B1782" s="20" t="s">
        <v>62</v>
      </c>
      <c r="C1782" s="15"/>
      <c r="D1782" s="15"/>
      <c r="F1782" s="66"/>
      <c r="G1782" s="16"/>
      <c r="Z1782" s="18" t="str">
        <f t="shared" si="196"/>
        <v xml:space="preserve"> </v>
      </c>
      <c r="AA1782" s="18">
        <f t="shared" si="198"/>
        <v>136</v>
      </c>
      <c r="AB1782" s="18">
        <f t="shared" ca="1" si="199"/>
        <v>96</v>
      </c>
      <c r="AC1782" s="18">
        <f t="shared" ca="1" si="200"/>
        <v>0</v>
      </c>
      <c r="AE1782" s="2" t="b">
        <f t="shared" si="197"/>
        <v>0</v>
      </c>
    </row>
    <row r="1783" spans="1:31" ht="12.75">
      <c r="A1783" s="19">
        <v>19</v>
      </c>
      <c r="B1783" s="20" t="s">
        <v>74</v>
      </c>
      <c r="C1783" s="15"/>
      <c r="D1783" s="15"/>
      <c r="F1783" s="66"/>
      <c r="G1783" s="16"/>
      <c r="Z1783" s="18" t="str">
        <f t="shared" si="196"/>
        <v xml:space="preserve"> </v>
      </c>
      <c r="AA1783" s="18">
        <f t="shared" si="198"/>
        <v>136</v>
      </c>
      <c r="AB1783" s="18">
        <f t="shared" ca="1" si="199"/>
        <v>96</v>
      </c>
      <c r="AC1783" s="18">
        <f t="shared" ca="1" si="200"/>
        <v>0</v>
      </c>
      <c r="AE1783" s="2" t="b">
        <f t="shared" si="197"/>
        <v>0</v>
      </c>
    </row>
    <row r="1784" spans="1:31" ht="12.75">
      <c r="A1784" s="19">
        <v>19</v>
      </c>
      <c r="B1784" s="20" t="s">
        <v>86</v>
      </c>
      <c r="C1784" s="15"/>
      <c r="D1784" s="15"/>
      <c r="F1784" s="66"/>
      <c r="G1784" s="16"/>
      <c r="Z1784" s="18" t="str">
        <f t="shared" si="196"/>
        <v xml:space="preserve"> </v>
      </c>
      <c r="AA1784" s="18">
        <f t="shared" si="198"/>
        <v>136</v>
      </c>
      <c r="AB1784" s="18">
        <f t="shared" ca="1" si="199"/>
        <v>96</v>
      </c>
      <c r="AC1784" s="18">
        <f t="shared" ca="1" si="200"/>
        <v>0</v>
      </c>
      <c r="AE1784" s="2" t="b">
        <f t="shared" si="197"/>
        <v>0</v>
      </c>
    </row>
    <row r="1785" spans="1:31" ht="12.75">
      <c r="A1785" s="19">
        <v>19</v>
      </c>
      <c r="B1785" s="20" t="s">
        <v>98</v>
      </c>
      <c r="C1785" s="15"/>
      <c r="D1785" s="15"/>
      <c r="F1785" s="66"/>
      <c r="G1785" s="16"/>
      <c r="Z1785" s="18" t="str">
        <f t="shared" si="196"/>
        <v xml:space="preserve"> </v>
      </c>
      <c r="AA1785" s="18">
        <f t="shared" si="198"/>
        <v>137</v>
      </c>
      <c r="AB1785" s="18">
        <f t="shared" ca="1" si="199"/>
        <v>96</v>
      </c>
      <c r="AC1785" s="18">
        <f t="shared" ca="1" si="200"/>
        <v>0</v>
      </c>
      <c r="AE1785" s="2" t="b">
        <f t="shared" si="197"/>
        <v>0</v>
      </c>
    </row>
    <row r="1786" spans="1:31" ht="12.75">
      <c r="A1786" s="19">
        <v>19</v>
      </c>
      <c r="B1786" s="20" t="s">
        <v>15</v>
      </c>
      <c r="C1786" s="15"/>
      <c r="D1786" s="15"/>
      <c r="F1786" s="66"/>
      <c r="G1786" s="16"/>
      <c r="Z1786" s="18" t="str">
        <f t="shared" si="196"/>
        <v xml:space="preserve"> </v>
      </c>
      <c r="AA1786" s="18">
        <f t="shared" si="198"/>
        <v>137</v>
      </c>
      <c r="AB1786" s="18">
        <f t="shared" ca="1" si="199"/>
        <v>96</v>
      </c>
      <c r="AC1786" s="18">
        <f t="shared" ca="1" si="200"/>
        <v>0</v>
      </c>
      <c r="AE1786" s="2" t="b">
        <f t="shared" si="197"/>
        <v>0</v>
      </c>
    </row>
    <row r="1787" spans="1:31" ht="12.75">
      <c r="A1787" s="19">
        <v>19</v>
      </c>
      <c r="B1787" s="20" t="s">
        <v>27</v>
      </c>
      <c r="C1787" s="15"/>
      <c r="D1787" s="15"/>
      <c r="F1787" s="66"/>
      <c r="G1787" s="16"/>
      <c r="Z1787" s="18" t="str">
        <f t="shared" si="196"/>
        <v xml:space="preserve"> </v>
      </c>
      <c r="AA1787" s="18">
        <f t="shared" si="198"/>
        <v>137</v>
      </c>
      <c r="AB1787" s="18">
        <f t="shared" ca="1" si="199"/>
        <v>96</v>
      </c>
      <c r="AC1787" s="18">
        <f t="shared" ca="1" si="200"/>
        <v>0</v>
      </c>
      <c r="AE1787" s="2" t="b">
        <f t="shared" si="197"/>
        <v>0</v>
      </c>
    </row>
    <row r="1788" spans="1:31" ht="12.75">
      <c r="A1788" s="19">
        <v>19</v>
      </c>
      <c r="B1788" s="20" t="s">
        <v>39</v>
      </c>
      <c r="C1788" s="15"/>
      <c r="D1788" s="15"/>
      <c r="F1788" s="66"/>
      <c r="G1788" s="16"/>
      <c r="Z1788" s="18" t="str">
        <f t="shared" si="196"/>
        <v xml:space="preserve"> </v>
      </c>
      <c r="AA1788" s="18">
        <f t="shared" si="198"/>
        <v>137</v>
      </c>
      <c r="AB1788" s="18">
        <f t="shared" ca="1" si="199"/>
        <v>96</v>
      </c>
      <c r="AC1788" s="18">
        <f t="shared" ca="1" si="200"/>
        <v>0</v>
      </c>
      <c r="AE1788" s="2" t="b">
        <f t="shared" si="197"/>
        <v>0</v>
      </c>
    </row>
    <row r="1789" spans="1:31" ht="12.75">
      <c r="A1789" s="19">
        <v>19</v>
      </c>
      <c r="B1789" s="20" t="s">
        <v>51</v>
      </c>
      <c r="C1789" s="15"/>
      <c r="D1789" s="15"/>
      <c r="F1789" s="66"/>
      <c r="G1789" s="16"/>
      <c r="Z1789" s="18" t="str">
        <f t="shared" si="196"/>
        <v xml:space="preserve"> </v>
      </c>
      <c r="AA1789" s="18">
        <f t="shared" si="198"/>
        <v>137</v>
      </c>
      <c r="AB1789" s="18">
        <f t="shared" ca="1" si="199"/>
        <v>96</v>
      </c>
      <c r="AC1789" s="18">
        <f t="shared" ca="1" si="200"/>
        <v>0</v>
      </c>
      <c r="AE1789" s="2" t="b">
        <f t="shared" si="197"/>
        <v>0</v>
      </c>
    </row>
    <row r="1790" spans="1:31" ht="12.75">
      <c r="A1790" s="19">
        <v>19</v>
      </c>
      <c r="B1790" s="20" t="s">
        <v>63</v>
      </c>
      <c r="C1790" s="15"/>
      <c r="D1790" s="15"/>
      <c r="F1790" s="66"/>
      <c r="G1790" s="16"/>
      <c r="Z1790" s="18" t="str">
        <f t="shared" si="196"/>
        <v xml:space="preserve"> </v>
      </c>
      <c r="AA1790" s="18">
        <f t="shared" si="198"/>
        <v>137</v>
      </c>
      <c r="AB1790" s="18">
        <f t="shared" ca="1" si="199"/>
        <v>96</v>
      </c>
      <c r="AC1790" s="18">
        <f t="shared" ca="1" si="200"/>
        <v>0</v>
      </c>
      <c r="AE1790" s="2" t="b">
        <f t="shared" si="197"/>
        <v>0</v>
      </c>
    </row>
    <row r="1791" spans="1:31" ht="12.75">
      <c r="A1791" s="19">
        <v>19</v>
      </c>
      <c r="B1791" s="20" t="s">
        <v>75</v>
      </c>
      <c r="C1791" s="15"/>
      <c r="D1791" s="15"/>
      <c r="F1791" s="66"/>
      <c r="G1791" s="16"/>
      <c r="Z1791" s="18" t="str">
        <f t="shared" si="196"/>
        <v xml:space="preserve"> </v>
      </c>
      <c r="AA1791" s="18">
        <f t="shared" si="198"/>
        <v>137</v>
      </c>
      <c r="AB1791" s="18">
        <f t="shared" ca="1" si="199"/>
        <v>96</v>
      </c>
      <c r="AC1791" s="18">
        <f t="shared" ca="1" si="200"/>
        <v>0</v>
      </c>
      <c r="AE1791" s="2" t="b">
        <f t="shared" si="197"/>
        <v>0</v>
      </c>
    </row>
    <row r="1792" spans="1:31" ht="12.75">
      <c r="A1792" s="19">
        <v>19</v>
      </c>
      <c r="B1792" s="20" t="s">
        <v>87</v>
      </c>
      <c r="C1792" s="15"/>
      <c r="D1792" s="15"/>
      <c r="F1792" s="66"/>
      <c r="G1792" s="16"/>
      <c r="Z1792" s="18" t="str">
        <f t="shared" si="196"/>
        <v xml:space="preserve"> </v>
      </c>
      <c r="AA1792" s="18">
        <f t="shared" si="198"/>
        <v>137</v>
      </c>
      <c r="AB1792" s="18">
        <f t="shared" ca="1" si="199"/>
        <v>96</v>
      </c>
      <c r="AC1792" s="18">
        <f t="shared" ca="1" si="200"/>
        <v>0</v>
      </c>
      <c r="AE1792" s="2" t="b">
        <f t="shared" si="197"/>
        <v>0</v>
      </c>
    </row>
    <row r="1793" spans="1:31" ht="12.75">
      <c r="A1793" s="19">
        <v>19</v>
      </c>
      <c r="B1793" s="20" t="s">
        <v>99</v>
      </c>
      <c r="C1793" s="15"/>
      <c r="D1793" s="15"/>
      <c r="F1793" s="66"/>
      <c r="G1793" s="16"/>
      <c r="Z1793" s="18" t="str">
        <f t="shared" si="196"/>
        <v xml:space="preserve"> </v>
      </c>
      <c r="AA1793" s="18">
        <f t="shared" si="198"/>
        <v>137</v>
      </c>
      <c r="AB1793" s="18">
        <f t="shared" ca="1" si="199"/>
        <v>96</v>
      </c>
      <c r="AC1793" s="18">
        <f t="shared" ca="1" si="200"/>
        <v>0</v>
      </c>
      <c r="AE1793" s="2" t="b">
        <f t="shared" si="197"/>
        <v>0</v>
      </c>
    </row>
    <row r="1794" spans="1:31" ht="12.75">
      <c r="A1794" s="19">
        <v>19</v>
      </c>
      <c r="B1794" s="20" t="s">
        <v>16</v>
      </c>
      <c r="C1794" s="15"/>
      <c r="D1794" s="15"/>
      <c r="F1794" s="66"/>
      <c r="G1794" s="16"/>
      <c r="Z1794" s="18" t="str">
        <f t="shared" si="201" ref="Z1794:Z1857">IF(LEN(INDEX($1:$1048576,ROW(),4))&gt;0,INDEX($1:$1048576,ROW(),4)," ")</f>
        <v xml:space="preserve"> </v>
      </c>
      <c r="AA1794" s="18">
        <f t="shared" si="198"/>
        <v>137</v>
      </c>
      <c r="AB1794" s="18">
        <f t="shared" ca="1" si="199"/>
        <v>96</v>
      </c>
      <c r="AC1794" s="18">
        <f t="shared" ca="1" si="200"/>
        <v>0</v>
      </c>
      <c r="AE1794" s="2" t="b">
        <f t="shared" si="197"/>
        <v>0</v>
      </c>
    </row>
    <row r="1795" spans="1:31" ht="12.75">
      <c r="A1795" s="19">
        <v>19</v>
      </c>
      <c r="B1795" s="20" t="s">
        <v>28</v>
      </c>
      <c r="C1795" s="15"/>
      <c r="D1795" s="15"/>
      <c r="F1795" s="66"/>
      <c r="G1795" s="16"/>
      <c r="Z1795" s="18" t="str">
        <f t="shared" si="201"/>
        <v xml:space="preserve"> </v>
      </c>
      <c r="AA1795" s="18">
        <f t="shared" si="198"/>
        <v>137</v>
      </c>
      <c r="AB1795" s="18">
        <f t="shared" ca="1" si="199"/>
        <v>96</v>
      </c>
      <c r="AC1795" s="18">
        <f t="shared" ca="1" si="200"/>
        <v>0</v>
      </c>
      <c r="AE1795" s="2" t="b">
        <f t="shared" si="202" ref="AE1795:AE1858">IF(COUNTBLANK(D1795)=0,A1795)</f>
        <v>0</v>
      </c>
    </row>
    <row r="1796" spans="1:31" ht="12.75">
      <c r="A1796" s="19">
        <v>19</v>
      </c>
      <c r="B1796" s="20" t="s">
        <v>40</v>
      </c>
      <c r="C1796" s="15"/>
      <c r="D1796" s="15"/>
      <c r="F1796" s="66"/>
      <c r="G1796" s="16"/>
      <c r="Z1796" s="18" t="str">
        <f t="shared" si="201"/>
        <v xml:space="preserve"> </v>
      </c>
      <c r="AA1796" s="18">
        <f t="shared" si="203" ref="AA1796:AA1859">CEILING((ROW()-StartRow+1)/PanelHeight,1)-1</f>
        <v>137</v>
      </c>
      <c r="AB1796" s="18">
        <f ca="1" t="shared" si="204" ref="AB1796:AB1859">COUNTBLANK(OFFSET(INDEX($1:$1048576,2,4),AA1796*WellsInPlate,0,WellsInPlate,1))</f>
        <v>96</v>
      </c>
      <c r="AC1796" s="18">
        <f ca="1" t="shared" si="205" ref="AC1796:AC1859">IF(AB1796=WellsInPlate,0,1)</f>
        <v>0</v>
      </c>
      <c r="AE1796" s="2" t="b">
        <f t="shared" si="202"/>
        <v>0</v>
      </c>
    </row>
    <row r="1797" spans="1:31" ht="12.75">
      <c r="A1797" s="19">
        <v>19</v>
      </c>
      <c r="B1797" s="20" t="s">
        <v>52</v>
      </c>
      <c r="C1797" s="15"/>
      <c r="D1797" s="15"/>
      <c r="F1797" s="66"/>
      <c r="G1797" s="16"/>
      <c r="Z1797" s="18" t="str">
        <f t="shared" si="201"/>
        <v xml:space="preserve"> </v>
      </c>
      <c r="AA1797" s="18">
        <f t="shared" si="203"/>
        <v>137</v>
      </c>
      <c r="AB1797" s="18">
        <f t="shared" ca="1" si="204"/>
        <v>96</v>
      </c>
      <c r="AC1797" s="18">
        <f t="shared" ca="1" si="205"/>
        <v>0</v>
      </c>
      <c r="AE1797" s="2" t="b">
        <f t="shared" si="202"/>
        <v>0</v>
      </c>
    </row>
    <row r="1798" spans="1:31" ht="12.75">
      <c r="A1798" s="19">
        <v>19</v>
      </c>
      <c r="B1798" s="20" t="s">
        <v>64</v>
      </c>
      <c r="C1798" s="15"/>
      <c r="D1798" s="15"/>
      <c r="F1798" s="66"/>
      <c r="G1798" s="16"/>
      <c r="Z1798" s="18" t="str">
        <f t="shared" si="201"/>
        <v xml:space="preserve"> </v>
      </c>
      <c r="AA1798" s="18">
        <f t="shared" si="203"/>
        <v>138</v>
      </c>
      <c r="AB1798" s="18">
        <f t="shared" ca="1" si="204"/>
        <v>96</v>
      </c>
      <c r="AC1798" s="18">
        <f t="shared" ca="1" si="205"/>
        <v>0</v>
      </c>
      <c r="AE1798" s="2" t="b">
        <f t="shared" si="202"/>
        <v>0</v>
      </c>
    </row>
    <row r="1799" spans="1:31" ht="12.75">
      <c r="A1799" s="19">
        <v>19</v>
      </c>
      <c r="B1799" s="20" t="s">
        <v>76</v>
      </c>
      <c r="C1799" s="15"/>
      <c r="D1799" s="15"/>
      <c r="F1799" s="66"/>
      <c r="G1799" s="16"/>
      <c r="Z1799" s="18" t="str">
        <f t="shared" si="201"/>
        <v xml:space="preserve"> </v>
      </c>
      <c r="AA1799" s="18">
        <f t="shared" si="203"/>
        <v>138</v>
      </c>
      <c r="AB1799" s="18">
        <f t="shared" ca="1" si="204"/>
        <v>96</v>
      </c>
      <c r="AC1799" s="18">
        <f t="shared" ca="1" si="205"/>
        <v>0</v>
      </c>
      <c r="AE1799" s="2" t="b">
        <f t="shared" si="202"/>
        <v>0</v>
      </c>
    </row>
    <row r="1800" spans="1:31" ht="12.75">
      <c r="A1800" s="19">
        <v>19</v>
      </c>
      <c r="B1800" s="20" t="s">
        <v>88</v>
      </c>
      <c r="C1800" s="15"/>
      <c r="D1800" s="15"/>
      <c r="F1800" s="66"/>
      <c r="G1800" s="16"/>
      <c r="Z1800" s="18" t="str">
        <f t="shared" si="201"/>
        <v xml:space="preserve"> </v>
      </c>
      <c r="AA1800" s="18">
        <f t="shared" si="203"/>
        <v>138</v>
      </c>
      <c r="AB1800" s="18">
        <f t="shared" ca="1" si="204"/>
        <v>96</v>
      </c>
      <c r="AC1800" s="18">
        <f t="shared" ca="1" si="205"/>
        <v>0</v>
      </c>
      <c r="AE1800" s="2" t="b">
        <f t="shared" si="202"/>
        <v>0</v>
      </c>
    </row>
    <row r="1801" spans="1:31" ht="12.75">
      <c r="A1801" s="19">
        <v>19</v>
      </c>
      <c r="B1801" s="20" t="s">
        <v>100</v>
      </c>
      <c r="C1801" s="15"/>
      <c r="D1801" s="15"/>
      <c r="F1801" s="66"/>
      <c r="G1801" s="16"/>
      <c r="Z1801" s="18" t="str">
        <f t="shared" si="201"/>
        <v xml:space="preserve"> </v>
      </c>
      <c r="AA1801" s="18">
        <f t="shared" si="203"/>
        <v>138</v>
      </c>
      <c r="AB1801" s="18">
        <f t="shared" ca="1" si="204"/>
        <v>96</v>
      </c>
      <c r="AC1801" s="18">
        <f t="shared" ca="1" si="205"/>
        <v>0</v>
      </c>
      <c r="AE1801" s="2" t="b">
        <f t="shared" si="202"/>
        <v>0</v>
      </c>
    </row>
    <row r="1802" spans="1:31" ht="12.75">
      <c r="A1802" s="19">
        <v>19</v>
      </c>
      <c r="B1802" s="20" t="s">
        <v>17</v>
      </c>
      <c r="C1802" s="15"/>
      <c r="D1802" s="15"/>
      <c r="F1802" s="66"/>
      <c r="G1802" s="16"/>
      <c r="Z1802" s="18" t="str">
        <f t="shared" si="201"/>
        <v xml:space="preserve"> </v>
      </c>
      <c r="AA1802" s="18">
        <f t="shared" si="203"/>
        <v>138</v>
      </c>
      <c r="AB1802" s="18">
        <f t="shared" ca="1" si="204"/>
        <v>96</v>
      </c>
      <c r="AC1802" s="18">
        <f t="shared" ca="1" si="205"/>
        <v>0</v>
      </c>
      <c r="AE1802" s="2" t="b">
        <f t="shared" si="202"/>
        <v>0</v>
      </c>
    </row>
    <row r="1803" spans="1:31" ht="12.75">
      <c r="A1803" s="19">
        <v>19</v>
      </c>
      <c r="B1803" s="20" t="s">
        <v>29</v>
      </c>
      <c r="C1803" s="15"/>
      <c r="D1803" s="15"/>
      <c r="F1803" s="66"/>
      <c r="G1803" s="16"/>
      <c r="Z1803" s="18" t="str">
        <f t="shared" si="201"/>
        <v xml:space="preserve"> </v>
      </c>
      <c r="AA1803" s="18">
        <f t="shared" si="203"/>
        <v>138</v>
      </c>
      <c r="AB1803" s="18">
        <f t="shared" ca="1" si="204"/>
        <v>96</v>
      </c>
      <c r="AC1803" s="18">
        <f t="shared" ca="1" si="205"/>
        <v>0</v>
      </c>
      <c r="AE1803" s="2" t="b">
        <f t="shared" si="202"/>
        <v>0</v>
      </c>
    </row>
    <row r="1804" spans="1:31" ht="12.75">
      <c r="A1804" s="19">
        <v>19</v>
      </c>
      <c r="B1804" s="20" t="s">
        <v>41</v>
      </c>
      <c r="C1804" s="15"/>
      <c r="D1804" s="15"/>
      <c r="F1804" s="66"/>
      <c r="G1804" s="16"/>
      <c r="Z1804" s="18" t="str">
        <f t="shared" si="201"/>
        <v xml:space="preserve"> </v>
      </c>
      <c r="AA1804" s="18">
        <f t="shared" si="203"/>
        <v>138</v>
      </c>
      <c r="AB1804" s="18">
        <f t="shared" ca="1" si="204"/>
        <v>96</v>
      </c>
      <c r="AC1804" s="18">
        <f t="shared" ca="1" si="205"/>
        <v>0</v>
      </c>
      <c r="AE1804" s="2" t="b">
        <f t="shared" si="202"/>
        <v>0</v>
      </c>
    </row>
    <row r="1805" spans="1:31" ht="12.75">
      <c r="A1805" s="19">
        <v>19</v>
      </c>
      <c r="B1805" s="20" t="s">
        <v>53</v>
      </c>
      <c r="C1805" s="15"/>
      <c r="D1805" s="15"/>
      <c r="F1805" s="66"/>
      <c r="G1805" s="16"/>
      <c r="Z1805" s="18" t="str">
        <f t="shared" si="201"/>
        <v xml:space="preserve"> </v>
      </c>
      <c r="AA1805" s="18">
        <f t="shared" si="203"/>
        <v>138</v>
      </c>
      <c r="AB1805" s="18">
        <f t="shared" ca="1" si="204"/>
        <v>96</v>
      </c>
      <c r="AC1805" s="18">
        <f t="shared" ca="1" si="205"/>
        <v>0</v>
      </c>
      <c r="AE1805" s="2" t="b">
        <f t="shared" si="202"/>
        <v>0</v>
      </c>
    </row>
    <row r="1806" spans="1:31" ht="12.75">
      <c r="A1806" s="19">
        <v>19</v>
      </c>
      <c r="B1806" s="20" t="s">
        <v>65</v>
      </c>
      <c r="C1806" s="15"/>
      <c r="D1806" s="15"/>
      <c r="F1806" s="66"/>
      <c r="G1806" s="16"/>
      <c r="Z1806" s="18" t="str">
        <f t="shared" si="201"/>
        <v xml:space="preserve"> </v>
      </c>
      <c r="AA1806" s="18">
        <f t="shared" si="203"/>
        <v>138</v>
      </c>
      <c r="AB1806" s="18">
        <f t="shared" ca="1" si="204"/>
        <v>96</v>
      </c>
      <c r="AC1806" s="18">
        <f t="shared" ca="1" si="205"/>
        <v>0</v>
      </c>
      <c r="AE1806" s="2" t="b">
        <f t="shared" si="202"/>
        <v>0</v>
      </c>
    </row>
    <row r="1807" spans="1:31" ht="12.75">
      <c r="A1807" s="19">
        <v>19</v>
      </c>
      <c r="B1807" s="20" t="s">
        <v>77</v>
      </c>
      <c r="C1807" s="15"/>
      <c r="D1807" s="15"/>
      <c r="F1807" s="66"/>
      <c r="G1807" s="16"/>
      <c r="Z1807" s="18" t="str">
        <f t="shared" si="201"/>
        <v xml:space="preserve"> </v>
      </c>
      <c r="AA1807" s="18">
        <f t="shared" si="203"/>
        <v>138</v>
      </c>
      <c r="AB1807" s="18">
        <f t="shared" ca="1" si="204"/>
        <v>96</v>
      </c>
      <c r="AC1807" s="18">
        <f t="shared" ca="1" si="205"/>
        <v>0</v>
      </c>
      <c r="AE1807" s="2" t="b">
        <f t="shared" si="202"/>
        <v>0</v>
      </c>
    </row>
    <row r="1808" spans="1:31" ht="12.75">
      <c r="A1808" s="19">
        <v>19</v>
      </c>
      <c r="B1808" s="20" t="s">
        <v>89</v>
      </c>
      <c r="C1808" s="15"/>
      <c r="D1808" s="15"/>
      <c r="F1808" s="66"/>
      <c r="G1808" s="16"/>
      <c r="Z1808" s="18" t="str">
        <f t="shared" si="201"/>
        <v xml:space="preserve"> </v>
      </c>
      <c r="AA1808" s="18">
        <f t="shared" si="203"/>
        <v>138</v>
      </c>
      <c r="AB1808" s="18">
        <f t="shared" ca="1" si="204"/>
        <v>96</v>
      </c>
      <c r="AC1808" s="18">
        <f t="shared" ca="1" si="205"/>
        <v>0</v>
      </c>
      <c r="AE1808" s="2" t="b">
        <f t="shared" si="202"/>
        <v>0</v>
      </c>
    </row>
    <row r="1809" spans="1:31" ht="12.75">
      <c r="A1809" s="19">
        <v>19</v>
      </c>
      <c r="B1809" s="20" t="s">
        <v>101</v>
      </c>
      <c r="C1809" s="15"/>
      <c r="D1809" s="15"/>
      <c r="F1809" s="66"/>
      <c r="G1809" s="16"/>
      <c r="Z1809" s="18" t="str">
        <f t="shared" si="201"/>
        <v xml:space="preserve"> </v>
      </c>
      <c r="AA1809" s="18">
        <f t="shared" si="203"/>
        <v>138</v>
      </c>
      <c r="AB1809" s="18">
        <f t="shared" ca="1" si="204"/>
        <v>96</v>
      </c>
      <c r="AC1809" s="18">
        <f t="shared" ca="1" si="205"/>
        <v>0</v>
      </c>
      <c r="AE1809" s="2" t="b">
        <f t="shared" si="202"/>
        <v>0</v>
      </c>
    </row>
    <row r="1810" spans="1:31" ht="12.75">
      <c r="A1810" s="19">
        <v>19</v>
      </c>
      <c r="B1810" s="20" t="s">
        <v>18</v>
      </c>
      <c r="C1810" s="15"/>
      <c r="D1810" s="15"/>
      <c r="F1810" s="66"/>
      <c r="G1810" s="16"/>
      <c r="Z1810" s="18" t="str">
        <f t="shared" si="201"/>
        <v xml:space="preserve"> </v>
      </c>
      <c r="AA1810" s="18">
        <f t="shared" si="203"/>
        <v>138</v>
      </c>
      <c r="AB1810" s="18">
        <f t="shared" ca="1" si="204"/>
        <v>96</v>
      </c>
      <c r="AC1810" s="18">
        <f t="shared" ca="1" si="205"/>
        <v>0</v>
      </c>
      <c r="AE1810" s="2" t="b">
        <f t="shared" si="202"/>
        <v>0</v>
      </c>
    </row>
    <row r="1811" spans="1:31" ht="12.75">
      <c r="A1811" s="19">
        <v>19</v>
      </c>
      <c r="B1811" s="20" t="s">
        <v>30</v>
      </c>
      <c r="C1811" s="15"/>
      <c r="D1811" s="15"/>
      <c r="F1811" s="66"/>
      <c r="G1811" s="16"/>
      <c r="Z1811" s="18" t="str">
        <f t="shared" si="201"/>
        <v xml:space="preserve"> </v>
      </c>
      <c r="AA1811" s="18">
        <f t="shared" si="203"/>
        <v>139</v>
      </c>
      <c r="AB1811" s="18">
        <f t="shared" ca="1" si="204"/>
        <v>96</v>
      </c>
      <c r="AC1811" s="18">
        <f t="shared" ca="1" si="205"/>
        <v>0</v>
      </c>
      <c r="AE1811" s="2" t="b">
        <f t="shared" si="202"/>
        <v>0</v>
      </c>
    </row>
    <row r="1812" spans="1:31" ht="12.75">
      <c r="A1812" s="19">
        <v>19</v>
      </c>
      <c r="B1812" s="20" t="s">
        <v>42</v>
      </c>
      <c r="C1812" s="15"/>
      <c r="D1812" s="15"/>
      <c r="F1812" s="66"/>
      <c r="G1812" s="16"/>
      <c r="Z1812" s="18" t="str">
        <f t="shared" si="201"/>
        <v xml:space="preserve"> </v>
      </c>
      <c r="AA1812" s="18">
        <f t="shared" si="203"/>
        <v>139</v>
      </c>
      <c r="AB1812" s="18">
        <f t="shared" ca="1" si="204"/>
        <v>96</v>
      </c>
      <c r="AC1812" s="18">
        <f t="shared" ca="1" si="205"/>
        <v>0</v>
      </c>
      <c r="AE1812" s="2" t="b">
        <f t="shared" si="202"/>
        <v>0</v>
      </c>
    </row>
    <row r="1813" spans="1:31" ht="12.75">
      <c r="A1813" s="19">
        <v>19</v>
      </c>
      <c r="B1813" s="20" t="s">
        <v>54</v>
      </c>
      <c r="C1813" s="15"/>
      <c r="D1813" s="15"/>
      <c r="F1813" s="66"/>
      <c r="G1813" s="16"/>
      <c r="Z1813" s="18" t="str">
        <f t="shared" si="201"/>
        <v xml:space="preserve"> </v>
      </c>
      <c r="AA1813" s="18">
        <f t="shared" si="203"/>
        <v>139</v>
      </c>
      <c r="AB1813" s="18">
        <f t="shared" ca="1" si="204"/>
        <v>96</v>
      </c>
      <c r="AC1813" s="18">
        <f t="shared" ca="1" si="205"/>
        <v>0</v>
      </c>
      <c r="AE1813" s="2" t="b">
        <f t="shared" si="202"/>
        <v>0</v>
      </c>
    </row>
    <row r="1814" spans="1:31" ht="12.75">
      <c r="A1814" s="19">
        <v>19</v>
      </c>
      <c r="B1814" s="20" t="s">
        <v>66</v>
      </c>
      <c r="C1814" s="15"/>
      <c r="D1814" s="15"/>
      <c r="F1814" s="66"/>
      <c r="G1814" s="16"/>
      <c r="Z1814" s="18" t="str">
        <f t="shared" si="201"/>
        <v xml:space="preserve"> </v>
      </c>
      <c r="AA1814" s="18">
        <f t="shared" si="203"/>
        <v>139</v>
      </c>
      <c r="AB1814" s="18">
        <f t="shared" ca="1" si="204"/>
        <v>96</v>
      </c>
      <c r="AC1814" s="18">
        <f t="shared" ca="1" si="205"/>
        <v>0</v>
      </c>
      <c r="AE1814" s="2" t="b">
        <f t="shared" si="202"/>
        <v>0</v>
      </c>
    </row>
    <row r="1815" spans="1:31" ht="12.75">
      <c r="A1815" s="19">
        <v>19</v>
      </c>
      <c r="B1815" s="20" t="s">
        <v>78</v>
      </c>
      <c r="C1815" s="15"/>
      <c r="D1815" s="15"/>
      <c r="F1815" s="66"/>
      <c r="G1815" s="16"/>
      <c r="Z1815" s="18" t="str">
        <f t="shared" si="201"/>
        <v xml:space="preserve"> </v>
      </c>
      <c r="AA1815" s="18">
        <f t="shared" si="203"/>
        <v>139</v>
      </c>
      <c r="AB1815" s="18">
        <f t="shared" ca="1" si="204"/>
        <v>96</v>
      </c>
      <c r="AC1815" s="18">
        <f t="shared" ca="1" si="205"/>
        <v>0</v>
      </c>
      <c r="AE1815" s="2" t="b">
        <f t="shared" si="202"/>
        <v>0</v>
      </c>
    </row>
    <row r="1816" spans="1:31" ht="12.75">
      <c r="A1816" s="19">
        <v>19</v>
      </c>
      <c r="B1816" s="20" t="s">
        <v>90</v>
      </c>
      <c r="C1816" s="15"/>
      <c r="D1816" s="15"/>
      <c r="F1816" s="66"/>
      <c r="G1816" s="16"/>
      <c r="Z1816" s="18" t="str">
        <f t="shared" si="201"/>
        <v xml:space="preserve"> </v>
      </c>
      <c r="AA1816" s="18">
        <f t="shared" si="203"/>
        <v>139</v>
      </c>
      <c r="AB1816" s="18">
        <f t="shared" ca="1" si="204"/>
        <v>96</v>
      </c>
      <c r="AC1816" s="18">
        <f t="shared" ca="1" si="205"/>
        <v>0</v>
      </c>
      <c r="AE1816" s="2" t="b">
        <f t="shared" si="202"/>
        <v>0</v>
      </c>
    </row>
    <row r="1817" spans="1:31" ht="12.75">
      <c r="A1817" s="19">
        <v>19</v>
      </c>
      <c r="B1817" s="20" t="s">
        <v>102</v>
      </c>
      <c r="C1817" s="15"/>
      <c r="D1817" s="15"/>
      <c r="F1817" s="66"/>
      <c r="G1817" s="16"/>
      <c r="Z1817" s="18" t="str">
        <f t="shared" si="201"/>
        <v xml:space="preserve"> </v>
      </c>
      <c r="AA1817" s="18">
        <f t="shared" si="203"/>
        <v>139</v>
      </c>
      <c r="AB1817" s="18">
        <f t="shared" ca="1" si="204"/>
        <v>96</v>
      </c>
      <c r="AC1817" s="18">
        <f t="shared" ca="1" si="205"/>
        <v>0</v>
      </c>
      <c r="AE1817" s="2" t="b">
        <f t="shared" si="202"/>
        <v>0</v>
      </c>
    </row>
    <row r="1818" spans="1:31" ht="12.75">
      <c r="A1818" s="19">
        <v>19</v>
      </c>
      <c r="B1818" s="20" t="s">
        <v>19</v>
      </c>
      <c r="C1818" s="15"/>
      <c r="D1818" s="15"/>
      <c r="F1818" s="66"/>
      <c r="G1818" s="16"/>
      <c r="Z1818" s="18" t="str">
        <f t="shared" si="201"/>
        <v xml:space="preserve"> </v>
      </c>
      <c r="AA1818" s="18">
        <f t="shared" si="203"/>
        <v>139</v>
      </c>
      <c r="AB1818" s="18">
        <f t="shared" ca="1" si="204"/>
        <v>96</v>
      </c>
      <c r="AC1818" s="18">
        <f t="shared" ca="1" si="205"/>
        <v>0</v>
      </c>
      <c r="AE1818" s="2" t="b">
        <f t="shared" si="202"/>
        <v>0</v>
      </c>
    </row>
    <row r="1819" spans="1:31" ht="12.75">
      <c r="A1819" s="19">
        <v>19</v>
      </c>
      <c r="B1819" s="20" t="s">
        <v>31</v>
      </c>
      <c r="C1819" s="15"/>
      <c r="D1819" s="15"/>
      <c r="F1819" s="66"/>
      <c r="G1819" s="16"/>
      <c r="Z1819" s="18" t="str">
        <f t="shared" si="201"/>
        <v xml:space="preserve"> </v>
      </c>
      <c r="AA1819" s="18">
        <f t="shared" si="203"/>
        <v>139</v>
      </c>
      <c r="AB1819" s="18">
        <f t="shared" ca="1" si="204"/>
        <v>96</v>
      </c>
      <c r="AC1819" s="18">
        <f t="shared" ca="1" si="205"/>
        <v>0</v>
      </c>
      <c r="AE1819" s="2" t="b">
        <f t="shared" si="202"/>
        <v>0</v>
      </c>
    </row>
    <row r="1820" spans="1:31" ht="12.75">
      <c r="A1820" s="19">
        <v>19</v>
      </c>
      <c r="B1820" s="20" t="s">
        <v>43</v>
      </c>
      <c r="C1820" s="15"/>
      <c r="D1820" s="15"/>
      <c r="F1820" s="66"/>
      <c r="G1820" s="16"/>
      <c r="Z1820" s="18" t="str">
        <f t="shared" si="201"/>
        <v xml:space="preserve"> </v>
      </c>
      <c r="AA1820" s="18">
        <f t="shared" si="203"/>
        <v>139</v>
      </c>
      <c r="AB1820" s="18">
        <f t="shared" ca="1" si="204"/>
        <v>96</v>
      </c>
      <c r="AC1820" s="18">
        <f t="shared" ca="1" si="205"/>
        <v>0</v>
      </c>
      <c r="AE1820" s="2" t="b">
        <f t="shared" si="202"/>
        <v>0</v>
      </c>
    </row>
    <row r="1821" spans="1:31" ht="12.75">
      <c r="A1821" s="19">
        <v>19</v>
      </c>
      <c r="B1821" s="20" t="s">
        <v>55</v>
      </c>
      <c r="C1821" s="15"/>
      <c r="D1821" s="15"/>
      <c r="F1821" s="66"/>
      <c r="G1821" s="16"/>
      <c r="Z1821" s="18" t="str">
        <f t="shared" si="201"/>
        <v xml:space="preserve"> </v>
      </c>
      <c r="AA1821" s="18">
        <f t="shared" si="203"/>
        <v>139</v>
      </c>
      <c r="AB1821" s="18">
        <f t="shared" ca="1" si="204"/>
        <v>96</v>
      </c>
      <c r="AC1821" s="18">
        <f t="shared" ca="1" si="205"/>
        <v>0</v>
      </c>
      <c r="AE1821" s="2" t="b">
        <f t="shared" si="202"/>
        <v>0</v>
      </c>
    </row>
    <row r="1822" spans="1:31" ht="12.75">
      <c r="A1822" s="19">
        <v>19</v>
      </c>
      <c r="B1822" s="20" t="s">
        <v>67</v>
      </c>
      <c r="C1822" s="15"/>
      <c r="D1822" s="15"/>
      <c r="F1822" s="66"/>
      <c r="G1822" s="16"/>
      <c r="Z1822" s="18" t="str">
        <f t="shared" si="201"/>
        <v xml:space="preserve"> </v>
      </c>
      <c r="AA1822" s="18">
        <f t="shared" si="203"/>
        <v>139</v>
      </c>
      <c r="AB1822" s="18">
        <f t="shared" ca="1" si="204"/>
        <v>96</v>
      </c>
      <c r="AC1822" s="18">
        <f t="shared" ca="1" si="205"/>
        <v>0</v>
      </c>
      <c r="AE1822" s="2" t="b">
        <f t="shared" si="202"/>
        <v>0</v>
      </c>
    </row>
    <row r="1823" spans="1:31" ht="12.75">
      <c r="A1823" s="19">
        <v>19</v>
      </c>
      <c r="B1823" s="20" t="s">
        <v>79</v>
      </c>
      <c r="C1823" s="15"/>
      <c r="D1823" s="15"/>
      <c r="F1823" s="66"/>
      <c r="G1823" s="16"/>
      <c r="Z1823" s="18" t="str">
        <f t="shared" si="201"/>
        <v xml:space="preserve"> </v>
      </c>
      <c r="AA1823" s="18">
        <f t="shared" si="203"/>
        <v>139</v>
      </c>
      <c r="AB1823" s="18">
        <f t="shared" ca="1" si="204"/>
        <v>96</v>
      </c>
      <c r="AC1823" s="18">
        <f t="shared" ca="1" si="205"/>
        <v>0</v>
      </c>
      <c r="AE1823" s="2" t="b">
        <f t="shared" si="202"/>
        <v>0</v>
      </c>
    </row>
    <row r="1824" spans="1:31" ht="12.75">
      <c r="A1824" s="19">
        <v>19</v>
      </c>
      <c r="B1824" s="20" t="s">
        <v>91</v>
      </c>
      <c r="C1824" s="15"/>
      <c r="D1824" s="15"/>
      <c r="F1824" s="66"/>
      <c r="G1824" s="16"/>
      <c r="Z1824" s="18" t="str">
        <f t="shared" si="201"/>
        <v xml:space="preserve"> </v>
      </c>
      <c r="AA1824" s="18">
        <f t="shared" si="203"/>
        <v>140</v>
      </c>
      <c r="AB1824" s="18">
        <f t="shared" ca="1" si="204"/>
        <v>96</v>
      </c>
      <c r="AC1824" s="18">
        <f t="shared" ca="1" si="205"/>
        <v>0</v>
      </c>
      <c r="AE1824" s="2" t="b">
        <f t="shared" si="202"/>
        <v>0</v>
      </c>
    </row>
    <row r="1825" spans="1:31" ht="12.75">
      <c r="A1825" s="19">
        <v>19</v>
      </c>
      <c r="B1825" s="20" t="s">
        <v>103</v>
      </c>
      <c r="C1825" s="15"/>
      <c r="D1825" s="15"/>
      <c r="F1825" s="66"/>
      <c r="G1825" s="16"/>
      <c r="Z1825" s="18" t="str">
        <f t="shared" si="201"/>
        <v xml:space="preserve"> </v>
      </c>
      <c r="AA1825" s="18">
        <f t="shared" si="203"/>
        <v>140</v>
      </c>
      <c r="AB1825" s="18">
        <f t="shared" ca="1" si="204"/>
        <v>96</v>
      </c>
      <c r="AC1825" s="18">
        <f t="shared" ca="1" si="205"/>
        <v>0</v>
      </c>
      <c r="AE1825" s="2" t="b">
        <f t="shared" si="202"/>
        <v>0</v>
      </c>
    </row>
    <row r="1826" spans="1:31" ht="12.75">
      <c r="A1826" s="19">
        <v>20</v>
      </c>
      <c r="B1826" s="20" t="s">
        <v>8</v>
      </c>
      <c r="C1826" s="15"/>
      <c r="D1826" s="15"/>
      <c r="F1826" s="66"/>
      <c r="G1826" s="16"/>
      <c r="Z1826" s="18" t="str">
        <f t="shared" si="201"/>
        <v xml:space="preserve"> </v>
      </c>
      <c r="AA1826" s="18">
        <f t="shared" si="203"/>
        <v>140</v>
      </c>
      <c r="AB1826" s="18">
        <f t="shared" ca="1" si="204"/>
        <v>96</v>
      </c>
      <c r="AC1826" s="18">
        <f t="shared" ca="1" si="205"/>
        <v>0</v>
      </c>
      <c r="AE1826" s="2" t="b">
        <f t="shared" si="202"/>
        <v>0</v>
      </c>
    </row>
    <row r="1827" spans="1:31" ht="12.75">
      <c r="A1827" s="19">
        <v>20</v>
      </c>
      <c r="B1827" s="20" t="s">
        <v>20</v>
      </c>
      <c r="C1827" s="15"/>
      <c r="D1827" s="15"/>
      <c r="F1827" s="66"/>
      <c r="G1827" s="16"/>
      <c r="Z1827" s="18" t="str">
        <f t="shared" si="201"/>
        <v xml:space="preserve"> </v>
      </c>
      <c r="AA1827" s="18">
        <f t="shared" si="203"/>
        <v>140</v>
      </c>
      <c r="AB1827" s="18">
        <f t="shared" ca="1" si="204"/>
        <v>96</v>
      </c>
      <c r="AC1827" s="18">
        <f t="shared" ca="1" si="205"/>
        <v>0</v>
      </c>
      <c r="AE1827" s="2" t="b">
        <f t="shared" si="202"/>
        <v>0</v>
      </c>
    </row>
    <row r="1828" spans="1:31" ht="12.75">
      <c r="A1828" s="19">
        <v>20</v>
      </c>
      <c r="B1828" s="20" t="s">
        <v>32</v>
      </c>
      <c r="C1828" s="15"/>
      <c r="D1828" s="15"/>
      <c r="F1828" s="66"/>
      <c r="G1828" s="16"/>
      <c r="Z1828" s="18" t="str">
        <f t="shared" si="201"/>
        <v xml:space="preserve"> </v>
      </c>
      <c r="AA1828" s="18">
        <f t="shared" si="203"/>
        <v>140</v>
      </c>
      <c r="AB1828" s="18">
        <f t="shared" ca="1" si="204"/>
        <v>96</v>
      </c>
      <c r="AC1828" s="18">
        <f t="shared" ca="1" si="205"/>
        <v>0</v>
      </c>
      <c r="AE1828" s="2" t="b">
        <f t="shared" si="202"/>
        <v>0</v>
      </c>
    </row>
    <row r="1829" spans="1:31" ht="12.75">
      <c r="A1829" s="19">
        <v>20</v>
      </c>
      <c r="B1829" s="20" t="s">
        <v>44</v>
      </c>
      <c r="C1829" s="15"/>
      <c r="D1829" s="15"/>
      <c r="F1829" s="66"/>
      <c r="G1829" s="16"/>
      <c r="Z1829" s="18" t="str">
        <f t="shared" si="201"/>
        <v xml:space="preserve"> </v>
      </c>
      <c r="AA1829" s="18">
        <f t="shared" si="203"/>
        <v>140</v>
      </c>
      <c r="AB1829" s="18">
        <f t="shared" ca="1" si="204"/>
        <v>96</v>
      </c>
      <c r="AC1829" s="18">
        <f t="shared" ca="1" si="205"/>
        <v>0</v>
      </c>
      <c r="AE1829" s="2" t="b">
        <f t="shared" si="202"/>
        <v>0</v>
      </c>
    </row>
    <row r="1830" spans="1:31" ht="12.75">
      <c r="A1830" s="19">
        <v>20</v>
      </c>
      <c r="B1830" s="20" t="s">
        <v>56</v>
      </c>
      <c r="C1830" s="15"/>
      <c r="D1830" s="15"/>
      <c r="F1830" s="66"/>
      <c r="G1830" s="16"/>
      <c r="Z1830" s="18" t="str">
        <f t="shared" si="201"/>
        <v xml:space="preserve"> </v>
      </c>
      <c r="AA1830" s="18">
        <f t="shared" si="203"/>
        <v>140</v>
      </c>
      <c r="AB1830" s="18">
        <f t="shared" ca="1" si="204"/>
        <v>96</v>
      </c>
      <c r="AC1830" s="18">
        <f t="shared" ca="1" si="205"/>
        <v>0</v>
      </c>
      <c r="AE1830" s="2" t="b">
        <f t="shared" si="202"/>
        <v>0</v>
      </c>
    </row>
    <row r="1831" spans="1:31" ht="12.75">
      <c r="A1831" s="19">
        <v>20</v>
      </c>
      <c r="B1831" s="20" t="s">
        <v>68</v>
      </c>
      <c r="C1831" s="15"/>
      <c r="D1831" s="15"/>
      <c r="F1831" s="66"/>
      <c r="G1831" s="16"/>
      <c r="Z1831" s="18" t="str">
        <f t="shared" si="201"/>
        <v xml:space="preserve"> </v>
      </c>
      <c r="AA1831" s="18">
        <f t="shared" si="203"/>
        <v>140</v>
      </c>
      <c r="AB1831" s="18">
        <f t="shared" ca="1" si="204"/>
        <v>96</v>
      </c>
      <c r="AC1831" s="18">
        <f t="shared" ca="1" si="205"/>
        <v>0</v>
      </c>
      <c r="AE1831" s="2" t="b">
        <f t="shared" si="202"/>
        <v>0</v>
      </c>
    </row>
    <row r="1832" spans="1:31" ht="12.75">
      <c r="A1832" s="19">
        <v>20</v>
      </c>
      <c r="B1832" s="20" t="s">
        <v>80</v>
      </c>
      <c r="C1832" s="15"/>
      <c r="D1832" s="15"/>
      <c r="F1832" s="66"/>
      <c r="G1832" s="16"/>
      <c r="Z1832" s="18" t="str">
        <f t="shared" si="201"/>
        <v xml:space="preserve"> </v>
      </c>
      <c r="AA1832" s="18">
        <f t="shared" si="203"/>
        <v>140</v>
      </c>
      <c r="AB1832" s="18">
        <f t="shared" ca="1" si="204"/>
        <v>96</v>
      </c>
      <c r="AC1832" s="18">
        <f t="shared" ca="1" si="205"/>
        <v>0</v>
      </c>
      <c r="AE1832" s="2" t="b">
        <f t="shared" si="202"/>
        <v>0</v>
      </c>
    </row>
    <row r="1833" spans="1:31" ht="12.75">
      <c r="A1833" s="19">
        <v>20</v>
      </c>
      <c r="B1833" s="20" t="s">
        <v>92</v>
      </c>
      <c r="C1833" s="15"/>
      <c r="D1833" s="15"/>
      <c r="F1833" s="66"/>
      <c r="G1833" s="16"/>
      <c r="Z1833" s="18" t="str">
        <f t="shared" si="201"/>
        <v xml:space="preserve"> </v>
      </c>
      <c r="AA1833" s="18">
        <f t="shared" si="203"/>
        <v>140</v>
      </c>
      <c r="AB1833" s="18">
        <f t="shared" ca="1" si="204"/>
        <v>96</v>
      </c>
      <c r="AC1833" s="18">
        <f t="shared" ca="1" si="205"/>
        <v>0</v>
      </c>
      <c r="AE1833" s="2" t="b">
        <f t="shared" si="202"/>
        <v>0</v>
      </c>
    </row>
    <row r="1834" spans="1:31" ht="12.75">
      <c r="A1834" s="19">
        <v>20</v>
      </c>
      <c r="B1834" s="20" t="s">
        <v>9</v>
      </c>
      <c r="C1834" s="15"/>
      <c r="D1834" s="15"/>
      <c r="F1834" s="66"/>
      <c r="G1834" s="16"/>
      <c r="Z1834" s="18" t="str">
        <f t="shared" si="201"/>
        <v xml:space="preserve"> </v>
      </c>
      <c r="AA1834" s="18">
        <f t="shared" si="203"/>
        <v>140</v>
      </c>
      <c r="AB1834" s="18">
        <f t="shared" ca="1" si="204"/>
        <v>96</v>
      </c>
      <c r="AC1834" s="18">
        <f t="shared" ca="1" si="205"/>
        <v>0</v>
      </c>
      <c r="AE1834" s="2" t="b">
        <f t="shared" si="202"/>
        <v>0</v>
      </c>
    </row>
    <row r="1835" spans="1:31" ht="12.75">
      <c r="A1835" s="19">
        <v>20</v>
      </c>
      <c r="B1835" s="20" t="s">
        <v>21</v>
      </c>
      <c r="C1835" s="15"/>
      <c r="D1835" s="15"/>
      <c r="F1835" s="66"/>
      <c r="G1835" s="16"/>
      <c r="Z1835" s="18" t="str">
        <f t="shared" si="201"/>
        <v xml:space="preserve"> </v>
      </c>
      <c r="AA1835" s="18">
        <f t="shared" si="203"/>
        <v>140</v>
      </c>
      <c r="AB1835" s="18">
        <f t="shared" ca="1" si="204"/>
        <v>96</v>
      </c>
      <c r="AC1835" s="18">
        <f t="shared" ca="1" si="205"/>
        <v>0</v>
      </c>
      <c r="AE1835" s="2" t="b">
        <f t="shared" si="202"/>
        <v>0</v>
      </c>
    </row>
    <row r="1836" spans="1:31" ht="12.75">
      <c r="A1836" s="19">
        <v>20</v>
      </c>
      <c r="B1836" s="20" t="s">
        <v>33</v>
      </c>
      <c r="C1836" s="15"/>
      <c r="D1836" s="15"/>
      <c r="F1836" s="66"/>
      <c r="G1836" s="16"/>
      <c r="Z1836" s="18" t="str">
        <f t="shared" si="201"/>
        <v xml:space="preserve"> </v>
      </c>
      <c r="AA1836" s="18">
        <f t="shared" si="203"/>
        <v>140</v>
      </c>
      <c r="AB1836" s="18">
        <f t="shared" ca="1" si="204"/>
        <v>96</v>
      </c>
      <c r="AC1836" s="18">
        <f t="shared" ca="1" si="205"/>
        <v>0</v>
      </c>
      <c r="AE1836" s="2" t="b">
        <f t="shared" si="202"/>
        <v>0</v>
      </c>
    </row>
    <row r="1837" spans="1:31" ht="12.75">
      <c r="A1837" s="19">
        <v>20</v>
      </c>
      <c r="B1837" s="20" t="s">
        <v>45</v>
      </c>
      <c r="C1837" s="15"/>
      <c r="D1837" s="15"/>
      <c r="F1837" s="66"/>
      <c r="G1837" s="16"/>
      <c r="Z1837" s="18" t="str">
        <f t="shared" si="201"/>
        <v xml:space="preserve"> </v>
      </c>
      <c r="AA1837" s="18">
        <f t="shared" si="203"/>
        <v>141</v>
      </c>
      <c r="AB1837" s="18">
        <f t="shared" ca="1" si="204"/>
        <v>96</v>
      </c>
      <c r="AC1837" s="18">
        <f t="shared" ca="1" si="205"/>
        <v>0</v>
      </c>
      <c r="AE1837" s="2" t="b">
        <f t="shared" si="202"/>
        <v>0</v>
      </c>
    </row>
    <row r="1838" spans="1:31" ht="12.75">
      <c r="A1838" s="19">
        <v>20</v>
      </c>
      <c r="B1838" s="20" t="s">
        <v>57</v>
      </c>
      <c r="C1838" s="15"/>
      <c r="D1838" s="15"/>
      <c r="F1838" s="66"/>
      <c r="G1838" s="16"/>
      <c r="Z1838" s="18" t="str">
        <f t="shared" si="201"/>
        <v xml:space="preserve"> </v>
      </c>
      <c r="AA1838" s="18">
        <f t="shared" si="203"/>
        <v>141</v>
      </c>
      <c r="AB1838" s="18">
        <f t="shared" ca="1" si="204"/>
        <v>96</v>
      </c>
      <c r="AC1838" s="18">
        <f t="shared" ca="1" si="205"/>
        <v>0</v>
      </c>
      <c r="AE1838" s="2" t="b">
        <f t="shared" si="202"/>
        <v>0</v>
      </c>
    </row>
    <row r="1839" spans="1:31" ht="12.75">
      <c r="A1839" s="19">
        <v>20</v>
      </c>
      <c r="B1839" s="20" t="s">
        <v>69</v>
      </c>
      <c r="C1839" s="15"/>
      <c r="D1839" s="15"/>
      <c r="F1839" s="66"/>
      <c r="G1839" s="16"/>
      <c r="Z1839" s="18" t="str">
        <f t="shared" si="201"/>
        <v xml:space="preserve"> </v>
      </c>
      <c r="AA1839" s="18">
        <f t="shared" si="203"/>
        <v>141</v>
      </c>
      <c r="AB1839" s="18">
        <f t="shared" ca="1" si="204"/>
        <v>96</v>
      </c>
      <c r="AC1839" s="18">
        <f t="shared" ca="1" si="205"/>
        <v>0</v>
      </c>
      <c r="AE1839" s="2" t="b">
        <f t="shared" si="202"/>
        <v>0</v>
      </c>
    </row>
    <row r="1840" spans="1:31" ht="12.75">
      <c r="A1840" s="19">
        <v>20</v>
      </c>
      <c r="B1840" s="20" t="s">
        <v>81</v>
      </c>
      <c r="C1840" s="15"/>
      <c r="D1840" s="15"/>
      <c r="F1840" s="66"/>
      <c r="G1840" s="16"/>
      <c r="Z1840" s="18" t="str">
        <f t="shared" si="201"/>
        <v xml:space="preserve"> </v>
      </c>
      <c r="AA1840" s="18">
        <f t="shared" si="203"/>
        <v>141</v>
      </c>
      <c r="AB1840" s="18">
        <f t="shared" ca="1" si="204"/>
        <v>96</v>
      </c>
      <c r="AC1840" s="18">
        <f t="shared" ca="1" si="205"/>
        <v>0</v>
      </c>
      <c r="AE1840" s="2" t="b">
        <f t="shared" si="202"/>
        <v>0</v>
      </c>
    </row>
    <row r="1841" spans="1:31" ht="12.75">
      <c r="A1841" s="19">
        <v>20</v>
      </c>
      <c r="B1841" s="20" t="s">
        <v>93</v>
      </c>
      <c r="C1841" s="15"/>
      <c r="D1841" s="15"/>
      <c r="F1841" s="66"/>
      <c r="G1841" s="16"/>
      <c r="Z1841" s="18" t="str">
        <f t="shared" si="201"/>
        <v xml:space="preserve"> </v>
      </c>
      <c r="AA1841" s="18">
        <f t="shared" si="203"/>
        <v>141</v>
      </c>
      <c r="AB1841" s="18">
        <f t="shared" ca="1" si="204"/>
        <v>96</v>
      </c>
      <c r="AC1841" s="18">
        <f t="shared" ca="1" si="205"/>
        <v>0</v>
      </c>
      <c r="AE1841" s="2" t="b">
        <f t="shared" si="202"/>
        <v>0</v>
      </c>
    </row>
    <row r="1842" spans="1:31" ht="12.75">
      <c r="A1842" s="19">
        <v>20</v>
      </c>
      <c r="B1842" s="20" t="s">
        <v>10</v>
      </c>
      <c r="C1842" s="15"/>
      <c r="D1842" s="15"/>
      <c r="F1842" s="66"/>
      <c r="G1842" s="16"/>
      <c r="Z1842" s="18" t="str">
        <f t="shared" si="201"/>
        <v xml:space="preserve"> </v>
      </c>
      <c r="AA1842" s="18">
        <f t="shared" si="203"/>
        <v>141</v>
      </c>
      <c r="AB1842" s="18">
        <f t="shared" ca="1" si="204"/>
        <v>96</v>
      </c>
      <c r="AC1842" s="18">
        <f t="shared" ca="1" si="205"/>
        <v>0</v>
      </c>
      <c r="AE1842" s="2" t="b">
        <f t="shared" si="202"/>
        <v>0</v>
      </c>
    </row>
    <row r="1843" spans="1:31" ht="12.75">
      <c r="A1843" s="19">
        <v>20</v>
      </c>
      <c r="B1843" s="20" t="s">
        <v>22</v>
      </c>
      <c r="C1843" s="15"/>
      <c r="D1843" s="15"/>
      <c r="F1843" s="66"/>
      <c r="G1843" s="16"/>
      <c r="Z1843" s="18" t="str">
        <f t="shared" si="201"/>
        <v xml:space="preserve"> </v>
      </c>
      <c r="AA1843" s="18">
        <f t="shared" si="203"/>
        <v>141</v>
      </c>
      <c r="AB1843" s="18">
        <f t="shared" ca="1" si="204"/>
        <v>96</v>
      </c>
      <c r="AC1843" s="18">
        <f t="shared" ca="1" si="205"/>
        <v>0</v>
      </c>
      <c r="AE1843" s="2" t="b">
        <f t="shared" si="202"/>
        <v>0</v>
      </c>
    </row>
    <row r="1844" spans="1:31" ht="12.75">
      <c r="A1844" s="19">
        <v>20</v>
      </c>
      <c r="B1844" s="20" t="s">
        <v>34</v>
      </c>
      <c r="C1844" s="15"/>
      <c r="D1844" s="15"/>
      <c r="F1844" s="66"/>
      <c r="G1844" s="16"/>
      <c r="Z1844" s="18" t="str">
        <f t="shared" si="201"/>
        <v xml:space="preserve"> </v>
      </c>
      <c r="AA1844" s="18">
        <f t="shared" si="203"/>
        <v>141</v>
      </c>
      <c r="AB1844" s="18">
        <f t="shared" ca="1" si="204"/>
        <v>96</v>
      </c>
      <c r="AC1844" s="18">
        <f t="shared" ca="1" si="205"/>
        <v>0</v>
      </c>
      <c r="AE1844" s="2" t="b">
        <f t="shared" si="202"/>
        <v>0</v>
      </c>
    </row>
    <row r="1845" spans="1:31" ht="12.75">
      <c r="A1845" s="19">
        <v>20</v>
      </c>
      <c r="B1845" s="20" t="s">
        <v>46</v>
      </c>
      <c r="C1845" s="15"/>
      <c r="D1845" s="15"/>
      <c r="F1845" s="66"/>
      <c r="G1845" s="16"/>
      <c r="Z1845" s="18" t="str">
        <f t="shared" si="201"/>
        <v xml:space="preserve"> </v>
      </c>
      <c r="AA1845" s="18">
        <f t="shared" si="203"/>
        <v>141</v>
      </c>
      <c r="AB1845" s="18">
        <f t="shared" ca="1" si="204"/>
        <v>96</v>
      </c>
      <c r="AC1845" s="18">
        <f t="shared" ca="1" si="205"/>
        <v>0</v>
      </c>
      <c r="AE1845" s="2" t="b">
        <f t="shared" si="202"/>
        <v>0</v>
      </c>
    </row>
    <row r="1846" spans="1:31" ht="12.75">
      <c r="A1846" s="19">
        <v>20</v>
      </c>
      <c r="B1846" s="20" t="s">
        <v>58</v>
      </c>
      <c r="C1846" s="15"/>
      <c r="D1846" s="15"/>
      <c r="F1846" s="66"/>
      <c r="G1846" s="16"/>
      <c r="Z1846" s="18" t="str">
        <f t="shared" si="201"/>
        <v xml:space="preserve"> </v>
      </c>
      <c r="AA1846" s="18">
        <f t="shared" si="203"/>
        <v>141</v>
      </c>
      <c r="AB1846" s="18">
        <f t="shared" ca="1" si="204"/>
        <v>96</v>
      </c>
      <c r="AC1846" s="18">
        <f t="shared" ca="1" si="205"/>
        <v>0</v>
      </c>
      <c r="AE1846" s="2" t="b">
        <f t="shared" si="202"/>
        <v>0</v>
      </c>
    </row>
    <row r="1847" spans="1:31" ht="12.75">
      <c r="A1847" s="19">
        <v>20</v>
      </c>
      <c r="B1847" s="20" t="s">
        <v>70</v>
      </c>
      <c r="C1847" s="15"/>
      <c r="D1847" s="15"/>
      <c r="F1847" s="66"/>
      <c r="G1847" s="16"/>
      <c r="Z1847" s="18" t="str">
        <f t="shared" si="201"/>
        <v xml:space="preserve"> </v>
      </c>
      <c r="AA1847" s="18">
        <f t="shared" si="203"/>
        <v>141</v>
      </c>
      <c r="AB1847" s="18">
        <f t="shared" ca="1" si="204"/>
        <v>96</v>
      </c>
      <c r="AC1847" s="18">
        <f t="shared" ca="1" si="205"/>
        <v>0</v>
      </c>
      <c r="AE1847" s="2" t="b">
        <f t="shared" si="202"/>
        <v>0</v>
      </c>
    </row>
    <row r="1848" spans="1:31" ht="12.75">
      <c r="A1848" s="19">
        <v>20</v>
      </c>
      <c r="B1848" s="20" t="s">
        <v>82</v>
      </c>
      <c r="C1848" s="15"/>
      <c r="D1848" s="15"/>
      <c r="F1848" s="66"/>
      <c r="G1848" s="16"/>
      <c r="Z1848" s="18" t="str">
        <f t="shared" si="201"/>
        <v xml:space="preserve"> </v>
      </c>
      <c r="AA1848" s="18">
        <f t="shared" si="203"/>
        <v>141</v>
      </c>
      <c r="AB1848" s="18">
        <f t="shared" ca="1" si="204"/>
        <v>96</v>
      </c>
      <c r="AC1848" s="18">
        <f t="shared" ca="1" si="205"/>
        <v>0</v>
      </c>
      <c r="AE1848" s="2" t="b">
        <f t="shared" si="202"/>
        <v>0</v>
      </c>
    </row>
    <row r="1849" spans="1:31" ht="12.75">
      <c r="A1849" s="19">
        <v>20</v>
      </c>
      <c r="B1849" s="20" t="s">
        <v>94</v>
      </c>
      <c r="C1849" s="15"/>
      <c r="D1849" s="15"/>
      <c r="F1849" s="66"/>
      <c r="G1849" s="16"/>
      <c r="Z1849" s="18" t="str">
        <f t="shared" si="201"/>
        <v xml:space="preserve"> </v>
      </c>
      <c r="AA1849" s="18">
        <f t="shared" si="203"/>
        <v>141</v>
      </c>
      <c r="AB1849" s="18">
        <f t="shared" ca="1" si="204"/>
        <v>96</v>
      </c>
      <c r="AC1849" s="18">
        <f t="shared" ca="1" si="205"/>
        <v>0</v>
      </c>
      <c r="AE1849" s="2" t="b">
        <f t="shared" si="202"/>
        <v>0</v>
      </c>
    </row>
    <row r="1850" spans="1:31" ht="12.75">
      <c r="A1850" s="19">
        <v>20</v>
      </c>
      <c r="B1850" s="20" t="s">
        <v>11</v>
      </c>
      <c r="C1850" s="15"/>
      <c r="D1850" s="15"/>
      <c r="F1850" s="66"/>
      <c r="G1850" s="16"/>
      <c r="Z1850" s="18" t="str">
        <f t="shared" si="201"/>
        <v xml:space="preserve"> </v>
      </c>
      <c r="AA1850" s="18">
        <f t="shared" si="203"/>
        <v>142</v>
      </c>
      <c r="AB1850" s="18">
        <f t="shared" ca="1" si="204"/>
        <v>96</v>
      </c>
      <c r="AC1850" s="18">
        <f t="shared" ca="1" si="205"/>
        <v>0</v>
      </c>
      <c r="AE1850" s="2" t="b">
        <f t="shared" si="202"/>
        <v>0</v>
      </c>
    </row>
    <row r="1851" spans="1:31" ht="12.75">
      <c r="A1851" s="19">
        <v>20</v>
      </c>
      <c r="B1851" s="20" t="s">
        <v>23</v>
      </c>
      <c r="C1851" s="15"/>
      <c r="D1851" s="15"/>
      <c r="F1851" s="66"/>
      <c r="G1851" s="16"/>
      <c r="Z1851" s="18" t="str">
        <f t="shared" si="201"/>
        <v xml:space="preserve"> </v>
      </c>
      <c r="AA1851" s="18">
        <f t="shared" si="203"/>
        <v>142</v>
      </c>
      <c r="AB1851" s="18">
        <f t="shared" ca="1" si="204"/>
        <v>96</v>
      </c>
      <c r="AC1851" s="18">
        <f t="shared" ca="1" si="205"/>
        <v>0</v>
      </c>
      <c r="AE1851" s="2" t="b">
        <f t="shared" si="202"/>
        <v>0</v>
      </c>
    </row>
    <row r="1852" spans="1:31" ht="12.75">
      <c r="A1852" s="19">
        <v>20</v>
      </c>
      <c r="B1852" s="20" t="s">
        <v>35</v>
      </c>
      <c r="C1852" s="15"/>
      <c r="D1852" s="15"/>
      <c r="F1852" s="66"/>
      <c r="G1852" s="16"/>
      <c r="Z1852" s="18" t="str">
        <f t="shared" si="201"/>
        <v xml:space="preserve"> </v>
      </c>
      <c r="AA1852" s="18">
        <f t="shared" si="203"/>
        <v>142</v>
      </c>
      <c r="AB1852" s="18">
        <f t="shared" ca="1" si="204"/>
        <v>96</v>
      </c>
      <c r="AC1852" s="18">
        <f t="shared" ca="1" si="205"/>
        <v>0</v>
      </c>
      <c r="AE1852" s="2" t="b">
        <f t="shared" si="202"/>
        <v>0</v>
      </c>
    </row>
    <row r="1853" spans="1:31" ht="12.75">
      <c r="A1853" s="19">
        <v>20</v>
      </c>
      <c r="B1853" s="20" t="s">
        <v>47</v>
      </c>
      <c r="C1853" s="15"/>
      <c r="D1853" s="15"/>
      <c r="F1853" s="66"/>
      <c r="G1853" s="16"/>
      <c r="Z1853" s="18" t="str">
        <f t="shared" si="201"/>
        <v xml:space="preserve"> </v>
      </c>
      <c r="AA1853" s="18">
        <f t="shared" si="203"/>
        <v>142</v>
      </c>
      <c r="AB1853" s="18">
        <f t="shared" ca="1" si="204"/>
        <v>96</v>
      </c>
      <c r="AC1853" s="18">
        <f t="shared" ca="1" si="205"/>
        <v>0</v>
      </c>
      <c r="AE1853" s="2" t="b">
        <f t="shared" si="202"/>
        <v>0</v>
      </c>
    </row>
    <row r="1854" spans="1:31" ht="12.75">
      <c r="A1854" s="19">
        <v>20</v>
      </c>
      <c r="B1854" s="20" t="s">
        <v>59</v>
      </c>
      <c r="C1854" s="15"/>
      <c r="D1854" s="15"/>
      <c r="F1854" s="66"/>
      <c r="G1854" s="16"/>
      <c r="Z1854" s="18" t="str">
        <f t="shared" si="201"/>
        <v xml:space="preserve"> </v>
      </c>
      <c r="AA1854" s="18">
        <f t="shared" si="203"/>
        <v>142</v>
      </c>
      <c r="AB1854" s="18">
        <f t="shared" ca="1" si="204"/>
        <v>96</v>
      </c>
      <c r="AC1854" s="18">
        <f t="shared" ca="1" si="205"/>
        <v>0</v>
      </c>
      <c r="AE1854" s="2" t="b">
        <f t="shared" si="202"/>
        <v>0</v>
      </c>
    </row>
    <row r="1855" spans="1:31" ht="12.75">
      <c r="A1855" s="19">
        <v>20</v>
      </c>
      <c r="B1855" s="20" t="s">
        <v>71</v>
      </c>
      <c r="C1855" s="15"/>
      <c r="D1855" s="15"/>
      <c r="F1855" s="66"/>
      <c r="G1855" s="16"/>
      <c r="Z1855" s="18" t="str">
        <f t="shared" si="201"/>
        <v xml:space="preserve"> </v>
      </c>
      <c r="AA1855" s="18">
        <f t="shared" si="203"/>
        <v>142</v>
      </c>
      <c r="AB1855" s="18">
        <f t="shared" ca="1" si="204"/>
        <v>96</v>
      </c>
      <c r="AC1855" s="18">
        <f t="shared" ca="1" si="205"/>
        <v>0</v>
      </c>
      <c r="AE1855" s="2" t="b">
        <f t="shared" si="202"/>
        <v>0</v>
      </c>
    </row>
    <row r="1856" spans="1:31" ht="12.75">
      <c r="A1856" s="19">
        <v>20</v>
      </c>
      <c r="B1856" s="20" t="s">
        <v>83</v>
      </c>
      <c r="C1856" s="15"/>
      <c r="D1856" s="15"/>
      <c r="F1856" s="66"/>
      <c r="G1856" s="16"/>
      <c r="Z1856" s="18" t="str">
        <f t="shared" si="201"/>
        <v xml:space="preserve"> </v>
      </c>
      <c r="AA1856" s="18">
        <f t="shared" si="203"/>
        <v>142</v>
      </c>
      <c r="AB1856" s="18">
        <f t="shared" ca="1" si="204"/>
        <v>96</v>
      </c>
      <c r="AC1856" s="18">
        <f t="shared" ca="1" si="205"/>
        <v>0</v>
      </c>
      <c r="AE1856" s="2" t="b">
        <f t="shared" si="202"/>
        <v>0</v>
      </c>
    </row>
    <row r="1857" spans="1:31" ht="12.75">
      <c r="A1857" s="19">
        <v>20</v>
      </c>
      <c r="B1857" s="20" t="s">
        <v>95</v>
      </c>
      <c r="C1857" s="15"/>
      <c r="D1857" s="15"/>
      <c r="F1857" s="66"/>
      <c r="G1857" s="16"/>
      <c r="Z1857" s="18" t="str">
        <f t="shared" si="201"/>
        <v xml:space="preserve"> </v>
      </c>
      <c r="AA1857" s="18">
        <f t="shared" si="203"/>
        <v>142</v>
      </c>
      <c r="AB1857" s="18">
        <f t="shared" ca="1" si="204"/>
        <v>96</v>
      </c>
      <c r="AC1857" s="18">
        <f t="shared" ca="1" si="205"/>
        <v>0</v>
      </c>
      <c r="AE1857" s="2" t="b">
        <f t="shared" si="202"/>
        <v>0</v>
      </c>
    </row>
    <row r="1858" spans="1:31" ht="12.75">
      <c r="A1858" s="19">
        <v>20</v>
      </c>
      <c r="B1858" s="20" t="s">
        <v>12</v>
      </c>
      <c r="C1858" s="15"/>
      <c r="D1858" s="15"/>
      <c r="F1858" s="66"/>
      <c r="G1858" s="16"/>
      <c r="Z1858" s="18" t="str">
        <f t="shared" si="206" ref="Z1858:Z1921">IF(LEN(INDEX($1:$1048576,ROW(),4))&gt;0,INDEX($1:$1048576,ROW(),4)," ")</f>
        <v xml:space="preserve"> </v>
      </c>
      <c r="AA1858" s="18">
        <f t="shared" si="203"/>
        <v>142</v>
      </c>
      <c r="AB1858" s="18">
        <f t="shared" ca="1" si="204"/>
        <v>96</v>
      </c>
      <c r="AC1858" s="18">
        <f t="shared" ca="1" si="205"/>
        <v>0</v>
      </c>
      <c r="AE1858" s="2" t="b">
        <f t="shared" si="202"/>
        <v>0</v>
      </c>
    </row>
    <row r="1859" spans="1:31" ht="12.75">
      <c r="A1859" s="19">
        <v>20</v>
      </c>
      <c r="B1859" s="20" t="s">
        <v>24</v>
      </c>
      <c r="C1859" s="15"/>
      <c r="D1859" s="15"/>
      <c r="F1859" s="66"/>
      <c r="G1859" s="16"/>
      <c r="Z1859" s="18" t="str">
        <f t="shared" si="206"/>
        <v xml:space="preserve"> </v>
      </c>
      <c r="AA1859" s="18">
        <f t="shared" si="203"/>
        <v>142</v>
      </c>
      <c r="AB1859" s="18">
        <f t="shared" ca="1" si="204"/>
        <v>96</v>
      </c>
      <c r="AC1859" s="18">
        <f t="shared" ca="1" si="205"/>
        <v>0</v>
      </c>
      <c r="AE1859" s="2" t="b">
        <f t="shared" si="207" ref="AE1859:AE1922">IF(COUNTBLANK(D1859)=0,A1859)</f>
        <v>0</v>
      </c>
    </row>
    <row r="1860" spans="1:31" ht="12.75">
      <c r="A1860" s="19">
        <v>20</v>
      </c>
      <c r="B1860" s="20" t="s">
        <v>36</v>
      </c>
      <c r="C1860" s="15"/>
      <c r="D1860" s="15"/>
      <c r="F1860" s="66"/>
      <c r="G1860" s="16"/>
      <c r="Z1860" s="18" t="str">
        <f t="shared" si="206"/>
        <v xml:space="preserve"> </v>
      </c>
      <c r="AA1860" s="18">
        <f t="shared" si="208" ref="AA1860:AA1923">CEILING((ROW()-StartRow+1)/PanelHeight,1)-1</f>
        <v>142</v>
      </c>
      <c r="AB1860" s="18">
        <f ca="1" t="shared" si="209" ref="AB1860:AB1923">COUNTBLANK(OFFSET(INDEX($1:$1048576,2,4),AA1860*WellsInPlate,0,WellsInPlate,1))</f>
        <v>96</v>
      </c>
      <c r="AC1860" s="18">
        <f ca="1" t="shared" si="210" ref="AC1860:AC1923">IF(AB1860=WellsInPlate,0,1)</f>
        <v>0</v>
      </c>
      <c r="AE1860" s="2" t="b">
        <f t="shared" si="207"/>
        <v>0</v>
      </c>
    </row>
    <row r="1861" spans="1:31" ht="12.75">
      <c r="A1861" s="19">
        <v>20</v>
      </c>
      <c r="B1861" s="20" t="s">
        <v>48</v>
      </c>
      <c r="C1861" s="15"/>
      <c r="D1861" s="15"/>
      <c r="F1861" s="66"/>
      <c r="G1861" s="16"/>
      <c r="Z1861" s="18" t="str">
        <f t="shared" si="206"/>
        <v xml:space="preserve"> </v>
      </c>
      <c r="AA1861" s="18">
        <f t="shared" si="208"/>
        <v>142</v>
      </c>
      <c r="AB1861" s="18">
        <f t="shared" ca="1" si="209"/>
        <v>96</v>
      </c>
      <c r="AC1861" s="18">
        <f t="shared" ca="1" si="210"/>
        <v>0</v>
      </c>
      <c r="AE1861" s="2" t="b">
        <f t="shared" si="207"/>
        <v>0</v>
      </c>
    </row>
    <row r="1862" spans="1:31" ht="12.75">
      <c r="A1862" s="19">
        <v>20</v>
      </c>
      <c r="B1862" s="20" t="s">
        <v>60</v>
      </c>
      <c r="C1862" s="15"/>
      <c r="D1862" s="15"/>
      <c r="F1862" s="66"/>
      <c r="G1862" s="16"/>
      <c r="Z1862" s="18" t="str">
        <f t="shared" si="206"/>
        <v xml:space="preserve"> </v>
      </c>
      <c r="AA1862" s="18">
        <f t="shared" si="208"/>
        <v>142</v>
      </c>
      <c r="AB1862" s="18">
        <f t="shared" ca="1" si="209"/>
        <v>96</v>
      </c>
      <c r="AC1862" s="18">
        <f t="shared" ca="1" si="210"/>
        <v>0</v>
      </c>
      <c r="AE1862" s="2" t="b">
        <f t="shared" si="207"/>
        <v>0</v>
      </c>
    </row>
    <row r="1863" spans="1:31" ht="12.75">
      <c r="A1863" s="19">
        <v>20</v>
      </c>
      <c r="B1863" s="20" t="s">
        <v>72</v>
      </c>
      <c r="C1863" s="15"/>
      <c r="D1863" s="15"/>
      <c r="F1863" s="66"/>
      <c r="G1863" s="16"/>
      <c r="Z1863" s="18" t="str">
        <f t="shared" si="206"/>
        <v xml:space="preserve"> </v>
      </c>
      <c r="AA1863" s="18">
        <f t="shared" si="208"/>
        <v>143</v>
      </c>
      <c r="AB1863" s="18">
        <f t="shared" ca="1" si="209"/>
        <v>96</v>
      </c>
      <c r="AC1863" s="18">
        <f t="shared" ca="1" si="210"/>
        <v>0</v>
      </c>
      <c r="AE1863" s="2" t="b">
        <f t="shared" si="207"/>
        <v>0</v>
      </c>
    </row>
    <row r="1864" spans="1:31" ht="12.75">
      <c r="A1864" s="19">
        <v>20</v>
      </c>
      <c r="B1864" s="20" t="s">
        <v>84</v>
      </c>
      <c r="C1864" s="15"/>
      <c r="D1864" s="15"/>
      <c r="F1864" s="66"/>
      <c r="G1864" s="16"/>
      <c r="Z1864" s="18" t="str">
        <f t="shared" si="206"/>
        <v xml:space="preserve"> </v>
      </c>
      <c r="AA1864" s="18">
        <f t="shared" si="208"/>
        <v>143</v>
      </c>
      <c r="AB1864" s="18">
        <f t="shared" ca="1" si="209"/>
        <v>96</v>
      </c>
      <c r="AC1864" s="18">
        <f t="shared" ca="1" si="210"/>
        <v>0</v>
      </c>
      <c r="AE1864" s="2" t="b">
        <f t="shared" si="207"/>
        <v>0</v>
      </c>
    </row>
    <row r="1865" spans="1:31" ht="12.75">
      <c r="A1865" s="19">
        <v>20</v>
      </c>
      <c r="B1865" s="20" t="s">
        <v>96</v>
      </c>
      <c r="C1865" s="15"/>
      <c r="D1865" s="15"/>
      <c r="F1865" s="66"/>
      <c r="G1865" s="16"/>
      <c r="Z1865" s="18" t="str">
        <f t="shared" si="206"/>
        <v xml:space="preserve"> </v>
      </c>
      <c r="AA1865" s="18">
        <f t="shared" si="208"/>
        <v>143</v>
      </c>
      <c r="AB1865" s="18">
        <f t="shared" ca="1" si="209"/>
        <v>96</v>
      </c>
      <c r="AC1865" s="18">
        <f t="shared" ca="1" si="210"/>
        <v>0</v>
      </c>
      <c r="AE1865" s="2" t="b">
        <f t="shared" si="207"/>
        <v>0</v>
      </c>
    </row>
    <row r="1866" spans="1:31" ht="12.75">
      <c r="A1866" s="19">
        <v>20</v>
      </c>
      <c r="B1866" s="20" t="s">
        <v>13</v>
      </c>
      <c r="C1866" s="15"/>
      <c r="D1866" s="15"/>
      <c r="F1866" s="66"/>
      <c r="G1866" s="16"/>
      <c r="Z1866" s="18" t="str">
        <f t="shared" si="206"/>
        <v xml:space="preserve"> </v>
      </c>
      <c r="AA1866" s="18">
        <f t="shared" si="208"/>
        <v>143</v>
      </c>
      <c r="AB1866" s="18">
        <f t="shared" ca="1" si="209"/>
        <v>96</v>
      </c>
      <c r="AC1866" s="18">
        <f t="shared" ca="1" si="210"/>
        <v>0</v>
      </c>
      <c r="AE1866" s="2" t="b">
        <f t="shared" si="207"/>
        <v>0</v>
      </c>
    </row>
    <row r="1867" spans="1:31" ht="12.75">
      <c r="A1867" s="19">
        <v>20</v>
      </c>
      <c r="B1867" s="20" t="s">
        <v>25</v>
      </c>
      <c r="C1867" s="15"/>
      <c r="D1867" s="15"/>
      <c r="F1867" s="66"/>
      <c r="G1867" s="16"/>
      <c r="Z1867" s="18" t="str">
        <f t="shared" si="206"/>
        <v xml:space="preserve"> </v>
      </c>
      <c r="AA1867" s="18">
        <f t="shared" si="208"/>
        <v>143</v>
      </c>
      <c r="AB1867" s="18">
        <f t="shared" ca="1" si="209"/>
        <v>96</v>
      </c>
      <c r="AC1867" s="18">
        <f t="shared" ca="1" si="210"/>
        <v>0</v>
      </c>
      <c r="AE1867" s="2" t="b">
        <f t="shared" si="207"/>
        <v>0</v>
      </c>
    </row>
    <row r="1868" spans="1:31" ht="12.75">
      <c r="A1868" s="19">
        <v>20</v>
      </c>
      <c r="B1868" s="20" t="s">
        <v>37</v>
      </c>
      <c r="C1868" s="15"/>
      <c r="D1868" s="15"/>
      <c r="F1868" s="66"/>
      <c r="G1868" s="16"/>
      <c r="Z1868" s="18" t="str">
        <f t="shared" si="206"/>
        <v xml:space="preserve"> </v>
      </c>
      <c r="AA1868" s="18">
        <f t="shared" si="208"/>
        <v>143</v>
      </c>
      <c r="AB1868" s="18">
        <f t="shared" ca="1" si="209"/>
        <v>96</v>
      </c>
      <c r="AC1868" s="18">
        <f t="shared" ca="1" si="210"/>
        <v>0</v>
      </c>
      <c r="AE1868" s="2" t="b">
        <f t="shared" si="207"/>
        <v>0</v>
      </c>
    </row>
    <row r="1869" spans="1:31" ht="12.75">
      <c r="A1869" s="19">
        <v>20</v>
      </c>
      <c r="B1869" s="20" t="s">
        <v>49</v>
      </c>
      <c r="C1869" s="15"/>
      <c r="D1869" s="15"/>
      <c r="F1869" s="66"/>
      <c r="G1869" s="16"/>
      <c r="Z1869" s="18" t="str">
        <f t="shared" si="206"/>
        <v xml:space="preserve"> </v>
      </c>
      <c r="AA1869" s="18">
        <f t="shared" si="208"/>
        <v>143</v>
      </c>
      <c r="AB1869" s="18">
        <f t="shared" ca="1" si="209"/>
        <v>96</v>
      </c>
      <c r="AC1869" s="18">
        <f t="shared" ca="1" si="210"/>
        <v>0</v>
      </c>
      <c r="AE1869" s="2" t="b">
        <f t="shared" si="207"/>
        <v>0</v>
      </c>
    </row>
    <row r="1870" spans="1:31" ht="12.75">
      <c r="A1870" s="19">
        <v>20</v>
      </c>
      <c r="B1870" s="20" t="s">
        <v>61</v>
      </c>
      <c r="C1870" s="15"/>
      <c r="D1870" s="15"/>
      <c r="F1870" s="66"/>
      <c r="G1870" s="16"/>
      <c r="Z1870" s="18" t="str">
        <f t="shared" si="206"/>
        <v xml:space="preserve"> </v>
      </c>
      <c r="AA1870" s="18">
        <f t="shared" si="208"/>
        <v>143</v>
      </c>
      <c r="AB1870" s="18">
        <f t="shared" ca="1" si="209"/>
        <v>96</v>
      </c>
      <c r="AC1870" s="18">
        <f t="shared" ca="1" si="210"/>
        <v>0</v>
      </c>
      <c r="AE1870" s="2" t="b">
        <f t="shared" si="207"/>
        <v>0</v>
      </c>
    </row>
    <row r="1871" spans="1:31" ht="12.75">
      <c r="A1871" s="19">
        <v>20</v>
      </c>
      <c r="B1871" s="20" t="s">
        <v>73</v>
      </c>
      <c r="C1871" s="15"/>
      <c r="D1871" s="15"/>
      <c r="F1871" s="66"/>
      <c r="G1871" s="16"/>
      <c r="Z1871" s="18" t="str">
        <f t="shared" si="206"/>
        <v xml:space="preserve"> </v>
      </c>
      <c r="AA1871" s="18">
        <f t="shared" si="208"/>
        <v>143</v>
      </c>
      <c r="AB1871" s="18">
        <f t="shared" ca="1" si="209"/>
        <v>96</v>
      </c>
      <c r="AC1871" s="18">
        <f t="shared" ca="1" si="210"/>
        <v>0</v>
      </c>
      <c r="AE1871" s="2" t="b">
        <f t="shared" si="207"/>
        <v>0</v>
      </c>
    </row>
    <row r="1872" spans="1:31" ht="12.75">
      <c r="A1872" s="19">
        <v>20</v>
      </c>
      <c r="B1872" s="20" t="s">
        <v>85</v>
      </c>
      <c r="C1872" s="15"/>
      <c r="D1872" s="15"/>
      <c r="F1872" s="66"/>
      <c r="G1872" s="16"/>
      <c r="Z1872" s="18" t="str">
        <f t="shared" si="206"/>
        <v xml:space="preserve"> </v>
      </c>
      <c r="AA1872" s="18">
        <f t="shared" si="208"/>
        <v>143</v>
      </c>
      <c r="AB1872" s="18">
        <f t="shared" ca="1" si="209"/>
        <v>96</v>
      </c>
      <c r="AC1872" s="18">
        <f t="shared" ca="1" si="210"/>
        <v>0</v>
      </c>
      <c r="AE1872" s="2" t="b">
        <f t="shared" si="207"/>
        <v>0</v>
      </c>
    </row>
    <row r="1873" spans="1:31" ht="12.75">
      <c r="A1873" s="19">
        <v>20</v>
      </c>
      <c r="B1873" s="20" t="s">
        <v>97</v>
      </c>
      <c r="C1873" s="15"/>
      <c r="D1873" s="15"/>
      <c r="F1873" s="66"/>
      <c r="G1873" s="16"/>
      <c r="Z1873" s="18" t="str">
        <f t="shared" si="206"/>
        <v xml:space="preserve"> </v>
      </c>
      <c r="AA1873" s="18">
        <f t="shared" si="208"/>
        <v>143</v>
      </c>
      <c r="AB1873" s="18">
        <f t="shared" ca="1" si="209"/>
        <v>96</v>
      </c>
      <c r="AC1873" s="18">
        <f t="shared" ca="1" si="210"/>
        <v>0</v>
      </c>
      <c r="AE1873" s="2" t="b">
        <f t="shared" si="207"/>
        <v>0</v>
      </c>
    </row>
    <row r="1874" spans="1:31" ht="12.75">
      <c r="A1874" s="19">
        <v>20</v>
      </c>
      <c r="B1874" s="20" t="s">
        <v>14</v>
      </c>
      <c r="C1874" s="15"/>
      <c r="D1874" s="15"/>
      <c r="F1874" s="66"/>
      <c r="G1874" s="16"/>
      <c r="Z1874" s="18" t="str">
        <f t="shared" si="206"/>
        <v xml:space="preserve"> </v>
      </c>
      <c r="AA1874" s="18">
        <f t="shared" si="208"/>
        <v>143</v>
      </c>
      <c r="AB1874" s="18">
        <f t="shared" ca="1" si="209"/>
        <v>96</v>
      </c>
      <c r="AC1874" s="18">
        <f t="shared" ca="1" si="210"/>
        <v>0</v>
      </c>
      <c r="AE1874" s="2" t="b">
        <f t="shared" si="207"/>
        <v>0</v>
      </c>
    </row>
    <row r="1875" spans="1:31" ht="12.75">
      <c r="A1875" s="19">
        <v>20</v>
      </c>
      <c r="B1875" s="20" t="s">
        <v>26</v>
      </c>
      <c r="C1875" s="15"/>
      <c r="D1875" s="15"/>
      <c r="F1875" s="66"/>
      <c r="G1875" s="16"/>
      <c r="Z1875" s="18" t="str">
        <f t="shared" si="206"/>
        <v xml:space="preserve"> </v>
      </c>
      <c r="AA1875" s="18">
        <f t="shared" si="208"/>
        <v>143</v>
      </c>
      <c r="AB1875" s="18">
        <f t="shared" ca="1" si="209"/>
        <v>96</v>
      </c>
      <c r="AC1875" s="18">
        <f t="shared" ca="1" si="210"/>
        <v>0</v>
      </c>
      <c r="AE1875" s="2" t="b">
        <f t="shared" si="207"/>
        <v>0</v>
      </c>
    </row>
    <row r="1876" spans="1:31" ht="12.75">
      <c r="A1876" s="19">
        <v>20</v>
      </c>
      <c r="B1876" s="20" t="s">
        <v>38</v>
      </c>
      <c r="C1876" s="15"/>
      <c r="D1876" s="15"/>
      <c r="F1876" s="66"/>
      <c r="G1876" s="16"/>
      <c r="Z1876" s="18" t="str">
        <f t="shared" si="206"/>
        <v xml:space="preserve"> </v>
      </c>
      <c r="AA1876" s="18">
        <f t="shared" si="208"/>
        <v>144</v>
      </c>
      <c r="AB1876" s="18">
        <f t="shared" ca="1" si="209"/>
        <v>96</v>
      </c>
      <c r="AC1876" s="18">
        <f t="shared" ca="1" si="210"/>
        <v>0</v>
      </c>
      <c r="AE1876" s="2" t="b">
        <f t="shared" si="207"/>
        <v>0</v>
      </c>
    </row>
    <row r="1877" spans="1:31" ht="12.75">
      <c r="A1877" s="19">
        <v>20</v>
      </c>
      <c r="B1877" s="20" t="s">
        <v>50</v>
      </c>
      <c r="C1877" s="15"/>
      <c r="D1877" s="15"/>
      <c r="F1877" s="66"/>
      <c r="G1877" s="16"/>
      <c r="Z1877" s="18" t="str">
        <f t="shared" si="206"/>
        <v xml:space="preserve"> </v>
      </c>
      <c r="AA1877" s="18">
        <f t="shared" si="208"/>
        <v>144</v>
      </c>
      <c r="AB1877" s="18">
        <f t="shared" ca="1" si="209"/>
        <v>96</v>
      </c>
      <c r="AC1877" s="18">
        <f t="shared" ca="1" si="210"/>
        <v>0</v>
      </c>
      <c r="AE1877" s="2" t="b">
        <f t="shared" si="207"/>
        <v>0</v>
      </c>
    </row>
    <row r="1878" spans="1:31" ht="12.75">
      <c r="A1878" s="19">
        <v>20</v>
      </c>
      <c r="B1878" s="20" t="s">
        <v>62</v>
      </c>
      <c r="C1878" s="15"/>
      <c r="D1878" s="15"/>
      <c r="F1878" s="66"/>
      <c r="G1878" s="16"/>
      <c r="Z1878" s="18" t="str">
        <f t="shared" si="206"/>
        <v xml:space="preserve"> </v>
      </c>
      <c r="AA1878" s="18">
        <f t="shared" si="208"/>
        <v>144</v>
      </c>
      <c r="AB1878" s="18">
        <f t="shared" ca="1" si="209"/>
        <v>96</v>
      </c>
      <c r="AC1878" s="18">
        <f t="shared" ca="1" si="210"/>
        <v>0</v>
      </c>
      <c r="AE1878" s="2" t="b">
        <f t="shared" si="207"/>
        <v>0</v>
      </c>
    </row>
    <row r="1879" spans="1:31" ht="12.75">
      <c r="A1879" s="19">
        <v>20</v>
      </c>
      <c r="B1879" s="20" t="s">
        <v>74</v>
      </c>
      <c r="C1879" s="15"/>
      <c r="D1879" s="15"/>
      <c r="F1879" s="66"/>
      <c r="G1879" s="16"/>
      <c r="Z1879" s="18" t="str">
        <f t="shared" si="206"/>
        <v xml:space="preserve"> </v>
      </c>
      <c r="AA1879" s="18">
        <f t="shared" si="208"/>
        <v>144</v>
      </c>
      <c r="AB1879" s="18">
        <f t="shared" ca="1" si="209"/>
        <v>96</v>
      </c>
      <c r="AC1879" s="18">
        <f t="shared" ca="1" si="210"/>
        <v>0</v>
      </c>
      <c r="AE1879" s="2" t="b">
        <f t="shared" si="207"/>
        <v>0</v>
      </c>
    </row>
    <row r="1880" spans="1:31" ht="12.75">
      <c r="A1880" s="19">
        <v>20</v>
      </c>
      <c r="B1880" s="20" t="s">
        <v>86</v>
      </c>
      <c r="C1880" s="15"/>
      <c r="D1880" s="15"/>
      <c r="F1880" s="66"/>
      <c r="G1880" s="16"/>
      <c r="Z1880" s="18" t="str">
        <f t="shared" si="206"/>
        <v xml:space="preserve"> </v>
      </c>
      <c r="AA1880" s="18">
        <f t="shared" si="208"/>
        <v>144</v>
      </c>
      <c r="AB1880" s="18">
        <f t="shared" ca="1" si="209"/>
        <v>96</v>
      </c>
      <c r="AC1880" s="18">
        <f t="shared" ca="1" si="210"/>
        <v>0</v>
      </c>
      <c r="AE1880" s="2" t="b">
        <f t="shared" si="207"/>
        <v>0</v>
      </c>
    </row>
    <row r="1881" spans="1:31" ht="12.75">
      <c r="A1881" s="19">
        <v>20</v>
      </c>
      <c r="B1881" s="20" t="s">
        <v>98</v>
      </c>
      <c r="C1881" s="15"/>
      <c r="D1881" s="15"/>
      <c r="F1881" s="66"/>
      <c r="G1881" s="16"/>
      <c r="Z1881" s="18" t="str">
        <f t="shared" si="206"/>
        <v xml:space="preserve"> </v>
      </c>
      <c r="AA1881" s="18">
        <f t="shared" si="208"/>
        <v>144</v>
      </c>
      <c r="AB1881" s="18">
        <f t="shared" ca="1" si="209"/>
        <v>96</v>
      </c>
      <c r="AC1881" s="18">
        <f t="shared" ca="1" si="210"/>
        <v>0</v>
      </c>
      <c r="AE1881" s="2" t="b">
        <f t="shared" si="207"/>
        <v>0</v>
      </c>
    </row>
    <row r="1882" spans="1:31" ht="12.75">
      <c r="A1882" s="19">
        <v>20</v>
      </c>
      <c r="B1882" s="20" t="s">
        <v>15</v>
      </c>
      <c r="C1882" s="15"/>
      <c r="D1882" s="15"/>
      <c r="F1882" s="66"/>
      <c r="G1882" s="16"/>
      <c r="Z1882" s="18" t="str">
        <f t="shared" si="206"/>
        <v xml:space="preserve"> </v>
      </c>
      <c r="AA1882" s="18">
        <f t="shared" si="208"/>
        <v>144</v>
      </c>
      <c r="AB1882" s="18">
        <f t="shared" ca="1" si="209"/>
        <v>96</v>
      </c>
      <c r="AC1882" s="18">
        <f t="shared" ca="1" si="210"/>
        <v>0</v>
      </c>
      <c r="AE1882" s="2" t="b">
        <f t="shared" si="207"/>
        <v>0</v>
      </c>
    </row>
    <row r="1883" spans="1:31" ht="12.75">
      <c r="A1883" s="19">
        <v>20</v>
      </c>
      <c r="B1883" s="20" t="s">
        <v>27</v>
      </c>
      <c r="C1883" s="15"/>
      <c r="D1883" s="15"/>
      <c r="F1883" s="66"/>
      <c r="G1883" s="16"/>
      <c r="Z1883" s="18" t="str">
        <f t="shared" si="206"/>
        <v xml:space="preserve"> </v>
      </c>
      <c r="AA1883" s="18">
        <f t="shared" si="208"/>
        <v>144</v>
      </c>
      <c r="AB1883" s="18">
        <f t="shared" ca="1" si="209"/>
        <v>96</v>
      </c>
      <c r="AC1883" s="18">
        <f t="shared" ca="1" si="210"/>
        <v>0</v>
      </c>
      <c r="AE1883" s="2" t="b">
        <f t="shared" si="207"/>
        <v>0</v>
      </c>
    </row>
    <row r="1884" spans="1:31" ht="12.75">
      <c r="A1884" s="19">
        <v>20</v>
      </c>
      <c r="B1884" s="20" t="s">
        <v>39</v>
      </c>
      <c r="C1884" s="15"/>
      <c r="D1884" s="15"/>
      <c r="F1884" s="66"/>
      <c r="G1884" s="16"/>
      <c r="Z1884" s="18" t="str">
        <f t="shared" si="206"/>
        <v xml:space="preserve"> </v>
      </c>
      <c r="AA1884" s="18">
        <f t="shared" si="208"/>
        <v>144</v>
      </c>
      <c r="AB1884" s="18">
        <f t="shared" ca="1" si="209"/>
        <v>96</v>
      </c>
      <c r="AC1884" s="18">
        <f t="shared" ca="1" si="210"/>
        <v>0</v>
      </c>
      <c r="AE1884" s="2" t="b">
        <f t="shared" si="207"/>
        <v>0</v>
      </c>
    </row>
    <row r="1885" spans="1:31" ht="12.75">
      <c r="A1885" s="19">
        <v>20</v>
      </c>
      <c r="B1885" s="20" t="s">
        <v>51</v>
      </c>
      <c r="C1885" s="15"/>
      <c r="D1885" s="15"/>
      <c r="F1885" s="66"/>
      <c r="G1885" s="16"/>
      <c r="Z1885" s="18" t="str">
        <f t="shared" si="206"/>
        <v xml:space="preserve"> </v>
      </c>
      <c r="AA1885" s="18">
        <f t="shared" si="208"/>
        <v>144</v>
      </c>
      <c r="AB1885" s="18">
        <f t="shared" ca="1" si="209"/>
        <v>96</v>
      </c>
      <c r="AC1885" s="18">
        <f t="shared" ca="1" si="210"/>
        <v>0</v>
      </c>
      <c r="AE1885" s="2" t="b">
        <f t="shared" si="207"/>
        <v>0</v>
      </c>
    </row>
    <row r="1886" spans="1:31" ht="12.75">
      <c r="A1886" s="19">
        <v>20</v>
      </c>
      <c r="B1886" s="20" t="s">
        <v>63</v>
      </c>
      <c r="C1886" s="15"/>
      <c r="D1886" s="15"/>
      <c r="F1886" s="66"/>
      <c r="G1886" s="16"/>
      <c r="Z1886" s="18" t="str">
        <f t="shared" si="206"/>
        <v xml:space="preserve"> </v>
      </c>
      <c r="AA1886" s="18">
        <f t="shared" si="208"/>
        <v>144</v>
      </c>
      <c r="AB1886" s="18">
        <f t="shared" ca="1" si="209"/>
        <v>96</v>
      </c>
      <c r="AC1886" s="18">
        <f t="shared" ca="1" si="210"/>
        <v>0</v>
      </c>
      <c r="AE1886" s="2" t="b">
        <f t="shared" si="207"/>
        <v>0</v>
      </c>
    </row>
    <row r="1887" spans="1:31" ht="12.75">
      <c r="A1887" s="19">
        <v>20</v>
      </c>
      <c r="B1887" s="20" t="s">
        <v>75</v>
      </c>
      <c r="C1887" s="15"/>
      <c r="D1887" s="15"/>
      <c r="F1887" s="66"/>
      <c r="G1887" s="16"/>
      <c r="Z1887" s="18" t="str">
        <f t="shared" si="206"/>
        <v xml:space="preserve"> </v>
      </c>
      <c r="AA1887" s="18">
        <f t="shared" si="208"/>
        <v>144</v>
      </c>
      <c r="AB1887" s="18">
        <f t="shared" ca="1" si="209"/>
        <v>96</v>
      </c>
      <c r="AC1887" s="18">
        <f t="shared" ca="1" si="210"/>
        <v>0</v>
      </c>
      <c r="AE1887" s="2" t="b">
        <f t="shared" si="207"/>
        <v>0</v>
      </c>
    </row>
    <row r="1888" spans="1:31" ht="12.75">
      <c r="A1888" s="19">
        <v>20</v>
      </c>
      <c r="B1888" s="20" t="s">
        <v>87</v>
      </c>
      <c r="C1888" s="15"/>
      <c r="D1888" s="15"/>
      <c r="F1888" s="66"/>
      <c r="G1888" s="16"/>
      <c r="Z1888" s="18" t="str">
        <f t="shared" si="206"/>
        <v xml:space="preserve"> </v>
      </c>
      <c r="AA1888" s="18">
        <f t="shared" si="208"/>
        <v>144</v>
      </c>
      <c r="AB1888" s="18">
        <f t="shared" ca="1" si="209"/>
        <v>96</v>
      </c>
      <c r="AC1888" s="18">
        <f t="shared" ca="1" si="210"/>
        <v>0</v>
      </c>
      <c r="AE1888" s="2" t="b">
        <f t="shared" si="207"/>
        <v>0</v>
      </c>
    </row>
    <row r="1889" spans="1:31" ht="12.75">
      <c r="A1889" s="19">
        <v>20</v>
      </c>
      <c r="B1889" s="20" t="s">
        <v>99</v>
      </c>
      <c r="C1889" s="15"/>
      <c r="D1889" s="15"/>
      <c r="F1889" s="66"/>
      <c r="G1889" s="16"/>
      <c r="Z1889" s="18" t="str">
        <f t="shared" si="206"/>
        <v xml:space="preserve"> </v>
      </c>
      <c r="AA1889" s="18">
        <f t="shared" si="208"/>
        <v>145</v>
      </c>
      <c r="AB1889" s="18">
        <f t="shared" ca="1" si="209"/>
        <v>96</v>
      </c>
      <c r="AC1889" s="18">
        <f t="shared" ca="1" si="210"/>
        <v>0</v>
      </c>
      <c r="AE1889" s="2" t="b">
        <f t="shared" si="207"/>
        <v>0</v>
      </c>
    </row>
    <row r="1890" spans="1:31" ht="12.75">
      <c r="A1890" s="19">
        <v>20</v>
      </c>
      <c r="B1890" s="20" t="s">
        <v>16</v>
      </c>
      <c r="C1890" s="15"/>
      <c r="D1890" s="15"/>
      <c r="F1890" s="66"/>
      <c r="G1890" s="16"/>
      <c r="Z1890" s="18" t="str">
        <f t="shared" si="206"/>
        <v xml:space="preserve"> </v>
      </c>
      <c r="AA1890" s="18">
        <f t="shared" si="208"/>
        <v>145</v>
      </c>
      <c r="AB1890" s="18">
        <f t="shared" ca="1" si="209"/>
        <v>96</v>
      </c>
      <c r="AC1890" s="18">
        <f t="shared" ca="1" si="210"/>
        <v>0</v>
      </c>
      <c r="AE1890" s="2" t="b">
        <f t="shared" si="207"/>
        <v>0</v>
      </c>
    </row>
    <row r="1891" spans="1:31" ht="12.75">
      <c r="A1891" s="19">
        <v>20</v>
      </c>
      <c r="B1891" s="20" t="s">
        <v>28</v>
      </c>
      <c r="C1891" s="15"/>
      <c r="D1891" s="15"/>
      <c r="F1891" s="66"/>
      <c r="G1891" s="16"/>
      <c r="Z1891" s="18" t="str">
        <f t="shared" si="206"/>
        <v xml:space="preserve"> </v>
      </c>
      <c r="AA1891" s="18">
        <f t="shared" si="208"/>
        <v>145</v>
      </c>
      <c r="AB1891" s="18">
        <f t="shared" ca="1" si="209"/>
        <v>96</v>
      </c>
      <c r="AC1891" s="18">
        <f t="shared" ca="1" si="210"/>
        <v>0</v>
      </c>
      <c r="AE1891" s="2" t="b">
        <f t="shared" si="207"/>
        <v>0</v>
      </c>
    </row>
    <row r="1892" spans="1:31" ht="12.75">
      <c r="A1892" s="19">
        <v>20</v>
      </c>
      <c r="B1892" s="20" t="s">
        <v>40</v>
      </c>
      <c r="C1892" s="15"/>
      <c r="D1892" s="15"/>
      <c r="F1892" s="66"/>
      <c r="G1892" s="16"/>
      <c r="Z1892" s="18" t="str">
        <f t="shared" si="206"/>
        <v xml:space="preserve"> </v>
      </c>
      <c r="AA1892" s="18">
        <f t="shared" si="208"/>
        <v>145</v>
      </c>
      <c r="AB1892" s="18">
        <f t="shared" ca="1" si="209"/>
        <v>96</v>
      </c>
      <c r="AC1892" s="18">
        <f t="shared" ca="1" si="210"/>
        <v>0</v>
      </c>
      <c r="AE1892" s="2" t="b">
        <f t="shared" si="207"/>
        <v>0</v>
      </c>
    </row>
    <row r="1893" spans="1:31" ht="12.75">
      <c r="A1893" s="19">
        <v>20</v>
      </c>
      <c r="B1893" s="20" t="s">
        <v>52</v>
      </c>
      <c r="C1893" s="15"/>
      <c r="D1893" s="15"/>
      <c r="F1893" s="66"/>
      <c r="G1893" s="16"/>
      <c r="Z1893" s="18" t="str">
        <f t="shared" si="206"/>
        <v xml:space="preserve"> </v>
      </c>
      <c r="AA1893" s="18">
        <f t="shared" si="208"/>
        <v>145</v>
      </c>
      <c r="AB1893" s="18">
        <f t="shared" ca="1" si="209"/>
        <v>96</v>
      </c>
      <c r="AC1893" s="18">
        <f t="shared" ca="1" si="210"/>
        <v>0</v>
      </c>
      <c r="AE1893" s="2" t="b">
        <f t="shared" si="207"/>
        <v>0</v>
      </c>
    </row>
    <row r="1894" spans="1:31" ht="12.75">
      <c r="A1894" s="19">
        <v>20</v>
      </c>
      <c r="B1894" s="20" t="s">
        <v>64</v>
      </c>
      <c r="C1894" s="15"/>
      <c r="D1894" s="15"/>
      <c r="F1894" s="66"/>
      <c r="G1894" s="16"/>
      <c r="Z1894" s="18" t="str">
        <f t="shared" si="206"/>
        <v xml:space="preserve"> </v>
      </c>
      <c r="AA1894" s="18">
        <f t="shared" si="208"/>
        <v>145</v>
      </c>
      <c r="AB1894" s="18">
        <f t="shared" ca="1" si="209"/>
        <v>96</v>
      </c>
      <c r="AC1894" s="18">
        <f t="shared" ca="1" si="210"/>
        <v>0</v>
      </c>
      <c r="AE1894" s="2" t="b">
        <f t="shared" si="207"/>
        <v>0</v>
      </c>
    </row>
    <row r="1895" spans="1:31" ht="12.75">
      <c r="A1895" s="19">
        <v>20</v>
      </c>
      <c r="B1895" s="20" t="s">
        <v>76</v>
      </c>
      <c r="C1895" s="15"/>
      <c r="D1895" s="15"/>
      <c r="F1895" s="66"/>
      <c r="G1895" s="16"/>
      <c r="Z1895" s="18" t="str">
        <f t="shared" si="206"/>
        <v xml:space="preserve"> </v>
      </c>
      <c r="AA1895" s="18">
        <f t="shared" si="208"/>
        <v>145</v>
      </c>
      <c r="AB1895" s="18">
        <f t="shared" ca="1" si="209"/>
        <v>96</v>
      </c>
      <c r="AC1895" s="18">
        <f t="shared" ca="1" si="210"/>
        <v>0</v>
      </c>
      <c r="AE1895" s="2" t="b">
        <f t="shared" si="207"/>
        <v>0</v>
      </c>
    </row>
    <row r="1896" spans="1:31" ht="12.75">
      <c r="A1896" s="19">
        <v>20</v>
      </c>
      <c r="B1896" s="20" t="s">
        <v>88</v>
      </c>
      <c r="C1896" s="15"/>
      <c r="D1896" s="15"/>
      <c r="F1896" s="66"/>
      <c r="G1896" s="16"/>
      <c r="Z1896" s="18" t="str">
        <f t="shared" si="206"/>
        <v xml:space="preserve"> </v>
      </c>
      <c r="AA1896" s="18">
        <f t="shared" si="208"/>
        <v>145</v>
      </c>
      <c r="AB1896" s="18">
        <f t="shared" ca="1" si="209"/>
        <v>96</v>
      </c>
      <c r="AC1896" s="18">
        <f t="shared" ca="1" si="210"/>
        <v>0</v>
      </c>
      <c r="AE1896" s="2" t="b">
        <f t="shared" si="207"/>
        <v>0</v>
      </c>
    </row>
    <row r="1897" spans="1:31" ht="12.75">
      <c r="A1897" s="19">
        <v>20</v>
      </c>
      <c r="B1897" s="20" t="s">
        <v>100</v>
      </c>
      <c r="C1897" s="15"/>
      <c r="D1897" s="15"/>
      <c r="F1897" s="66"/>
      <c r="G1897" s="16"/>
      <c r="Z1897" s="18" t="str">
        <f t="shared" si="206"/>
        <v xml:space="preserve"> </v>
      </c>
      <c r="AA1897" s="18">
        <f t="shared" si="208"/>
        <v>145</v>
      </c>
      <c r="AB1897" s="18">
        <f t="shared" ca="1" si="209"/>
        <v>96</v>
      </c>
      <c r="AC1897" s="18">
        <f t="shared" ca="1" si="210"/>
        <v>0</v>
      </c>
      <c r="AE1897" s="2" t="b">
        <f t="shared" si="207"/>
        <v>0</v>
      </c>
    </row>
    <row r="1898" spans="1:31" ht="12.75">
      <c r="A1898" s="19">
        <v>20</v>
      </c>
      <c r="B1898" s="20" t="s">
        <v>17</v>
      </c>
      <c r="C1898" s="15"/>
      <c r="D1898" s="15"/>
      <c r="F1898" s="66"/>
      <c r="G1898" s="16"/>
      <c r="Z1898" s="18" t="str">
        <f t="shared" si="206"/>
        <v xml:space="preserve"> </v>
      </c>
      <c r="AA1898" s="18">
        <f t="shared" si="208"/>
        <v>145</v>
      </c>
      <c r="AB1898" s="18">
        <f t="shared" ca="1" si="209"/>
        <v>96</v>
      </c>
      <c r="AC1898" s="18">
        <f t="shared" ca="1" si="210"/>
        <v>0</v>
      </c>
      <c r="AE1898" s="2" t="b">
        <f t="shared" si="207"/>
        <v>0</v>
      </c>
    </row>
    <row r="1899" spans="1:31" ht="12.75">
      <c r="A1899" s="19">
        <v>20</v>
      </c>
      <c r="B1899" s="20" t="s">
        <v>29</v>
      </c>
      <c r="C1899" s="15"/>
      <c r="D1899" s="15"/>
      <c r="F1899" s="66"/>
      <c r="G1899" s="16"/>
      <c r="Z1899" s="18" t="str">
        <f t="shared" si="206"/>
        <v xml:space="preserve"> </v>
      </c>
      <c r="AA1899" s="18">
        <f t="shared" si="208"/>
        <v>145</v>
      </c>
      <c r="AB1899" s="18">
        <f t="shared" ca="1" si="209"/>
        <v>96</v>
      </c>
      <c r="AC1899" s="18">
        <f t="shared" ca="1" si="210"/>
        <v>0</v>
      </c>
      <c r="AE1899" s="2" t="b">
        <f t="shared" si="207"/>
        <v>0</v>
      </c>
    </row>
    <row r="1900" spans="1:31" ht="12.75">
      <c r="A1900" s="19">
        <v>20</v>
      </c>
      <c r="B1900" s="20" t="s">
        <v>41</v>
      </c>
      <c r="C1900" s="15"/>
      <c r="D1900" s="15"/>
      <c r="F1900" s="66"/>
      <c r="G1900" s="16"/>
      <c r="Z1900" s="18" t="str">
        <f t="shared" si="206"/>
        <v xml:space="preserve"> </v>
      </c>
      <c r="AA1900" s="18">
        <f t="shared" si="208"/>
        <v>145</v>
      </c>
      <c r="AB1900" s="18">
        <f t="shared" ca="1" si="209"/>
        <v>96</v>
      </c>
      <c r="AC1900" s="18">
        <f t="shared" ca="1" si="210"/>
        <v>0</v>
      </c>
      <c r="AE1900" s="2" t="b">
        <f t="shared" si="207"/>
        <v>0</v>
      </c>
    </row>
    <row r="1901" spans="1:31" ht="12.75">
      <c r="A1901" s="19">
        <v>20</v>
      </c>
      <c r="B1901" s="20" t="s">
        <v>53</v>
      </c>
      <c r="C1901" s="15"/>
      <c r="D1901" s="15"/>
      <c r="F1901" s="66"/>
      <c r="G1901" s="16"/>
      <c r="Z1901" s="18" t="str">
        <f t="shared" si="206"/>
        <v xml:space="preserve"> </v>
      </c>
      <c r="AA1901" s="18">
        <f t="shared" si="208"/>
        <v>145</v>
      </c>
      <c r="AB1901" s="18">
        <f t="shared" ca="1" si="209"/>
        <v>96</v>
      </c>
      <c r="AC1901" s="18">
        <f t="shared" ca="1" si="210"/>
        <v>0</v>
      </c>
      <c r="AE1901" s="2" t="b">
        <f t="shared" si="207"/>
        <v>0</v>
      </c>
    </row>
    <row r="1902" spans="1:31" ht="12.75">
      <c r="A1902" s="19">
        <v>20</v>
      </c>
      <c r="B1902" s="20" t="s">
        <v>65</v>
      </c>
      <c r="C1902" s="15"/>
      <c r="D1902" s="15"/>
      <c r="F1902" s="66"/>
      <c r="G1902" s="16"/>
      <c r="Z1902" s="18" t="str">
        <f t="shared" si="206"/>
        <v xml:space="preserve"> </v>
      </c>
      <c r="AA1902" s="18">
        <f t="shared" si="208"/>
        <v>146</v>
      </c>
      <c r="AB1902" s="18">
        <f t="shared" ca="1" si="209"/>
        <v>96</v>
      </c>
      <c r="AC1902" s="18">
        <f t="shared" ca="1" si="210"/>
        <v>0</v>
      </c>
      <c r="AE1902" s="2" t="b">
        <f t="shared" si="207"/>
        <v>0</v>
      </c>
    </row>
    <row r="1903" spans="1:31" ht="12.75">
      <c r="A1903" s="19">
        <v>20</v>
      </c>
      <c r="B1903" s="20" t="s">
        <v>77</v>
      </c>
      <c r="C1903" s="15"/>
      <c r="D1903" s="15"/>
      <c r="F1903" s="66"/>
      <c r="G1903" s="16"/>
      <c r="Z1903" s="18" t="str">
        <f t="shared" si="206"/>
        <v xml:space="preserve"> </v>
      </c>
      <c r="AA1903" s="18">
        <f t="shared" si="208"/>
        <v>146</v>
      </c>
      <c r="AB1903" s="18">
        <f t="shared" ca="1" si="209"/>
        <v>96</v>
      </c>
      <c r="AC1903" s="18">
        <f t="shared" ca="1" si="210"/>
        <v>0</v>
      </c>
      <c r="AE1903" s="2" t="b">
        <f t="shared" si="207"/>
        <v>0</v>
      </c>
    </row>
    <row r="1904" spans="1:31" ht="12.75">
      <c r="A1904" s="19">
        <v>20</v>
      </c>
      <c r="B1904" s="20" t="s">
        <v>89</v>
      </c>
      <c r="C1904" s="15"/>
      <c r="D1904" s="15"/>
      <c r="F1904" s="66"/>
      <c r="G1904" s="16"/>
      <c r="Z1904" s="18" t="str">
        <f t="shared" si="206"/>
        <v xml:space="preserve"> </v>
      </c>
      <c r="AA1904" s="18">
        <f t="shared" si="208"/>
        <v>146</v>
      </c>
      <c r="AB1904" s="18">
        <f t="shared" ca="1" si="209"/>
        <v>96</v>
      </c>
      <c r="AC1904" s="18">
        <f t="shared" ca="1" si="210"/>
        <v>0</v>
      </c>
      <c r="AE1904" s="2" t="b">
        <f t="shared" si="207"/>
        <v>0</v>
      </c>
    </row>
    <row r="1905" spans="1:31" ht="12.75">
      <c r="A1905" s="19">
        <v>20</v>
      </c>
      <c r="B1905" s="20" t="s">
        <v>101</v>
      </c>
      <c r="C1905" s="15"/>
      <c r="D1905" s="15"/>
      <c r="F1905" s="66"/>
      <c r="G1905" s="16"/>
      <c r="Z1905" s="18" t="str">
        <f t="shared" si="206"/>
        <v xml:space="preserve"> </v>
      </c>
      <c r="AA1905" s="18">
        <f t="shared" si="208"/>
        <v>146</v>
      </c>
      <c r="AB1905" s="18">
        <f t="shared" ca="1" si="209"/>
        <v>96</v>
      </c>
      <c r="AC1905" s="18">
        <f t="shared" ca="1" si="210"/>
        <v>0</v>
      </c>
      <c r="AE1905" s="2" t="b">
        <f t="shared" si="207"/>
        <v>0</v>
      </c>
    </row>
    <row r="1906" spans="1:31" ht="12.75">
      <c r="A1906" s="19">
        <v>20</v>
      </c>
      <c r="B1906" s="20" t="s">
        <v>18</v>
      </c>
      <c r="C1906" s="15"/>
      <c r="D1906" s="15"/>
      <c r="F1906" s="66"/>
      <c r="G1906" s="16"/>
      <c r="Z1906" s="18" t="str">
        <f t="shared" si="206"/>
        <v xml:space="preserve"> </v>
      </c>
      <c r="AA1906" s="18">
        <f t="shared" si="208"/>
        <v>146</v>
      </c>
      <c r="AB1906" s="18">
        <f t="shared" ca="1" si="209"/>
        <v>96</v>
      </c>
      <c r="AC1906" s="18">
        <f t="shared" ca="1" si="210"/>
        <v>0</v>
      </c>
      <c r="AE1906" s="2" t="b">
        <f t="shared" si="207"/>
        <v>0</v>
      </c>
    </row>
    <row r="1907" spans="1:31" ht="12.75">
      <c r="A1907" s="19">
        <v>20</v>
      </c>
      <c r="B1907" s="20" t="s">
        <v>30</v>
      </c>
      <c r="C1907" s="15"/>
      <c r="D1907" s="15"/>
      <c r="F1907" s="66"/>
      <c r="G1907" s="16"/>
      <c r="Z1907" s="18" t="str">
        <f t="shared" si="206"/>
        <v xml:space="preserve"> </v>
      </c>
      <c r="AA1907" s="18">
        <f t="shared" si="208"/>
        <v>146</v>
      </c>
      <c r="AB1907" s="18">
        <f t="shared" ca="1" si="209"/>
        <v>96</v>
      </c>
      <c r="AC1907" s="18">
        <f t="shared" ca="1" si="210"/>
        <v>0</v>
      </c>
      <c r="AE1907" s="2" t="b">
        <f t="shared" si="207"/>
        <v>0</v>
      </c>
    </row>
    <row r="1908" spans="1:31" ht="12.75">
      <c r="A1908" s="19">
        <v>20</v>
      </c>
      <c r="B1908" s="20" t="s">
        <v>42</v>
      </c>
      <c r="C1908" s="15"/>
      <c r="D1908" s="15"/>
      <c r="F1908" s="66"/>
      <c r="G1908" s="16"/>
      <c r="Z1908" s="18" t="str">
        <f t="shared" si="206"/>
        <v xml:space="preserve"> </v>
      </c>
      <c r="AA1908" s="18">
        <f t="shared" si="208"/>
        <v>146</v>
      </c>
      <c r="AB1908" s="18">
        <f t="shared" ca="1" si="209"/>
        <v>96</v>
      </c>
      <c r="AC1908" s="18">
        <f t="shared" ca="1" si="210"/>
        <v>0</v>
      </c>
      <c r="AE1908" s="2" t="b">
        <f t="shared" si="207"/>
        <v>0</v>
      </c>
    </row>
    <row r="1909" spans="1:31" ht="12.75">
      <c r="A1909" s="19">
        <v>20</v>
      </c>
      <c r="B1909" s="20" t="s">
        <v>54</v>
      </c>
      <c r="C1909" s="15"/>
      <c r="D1909" s="15"/>
      <c r="F1909" s="66"/>
      <c r="G1909" s="16"/>
      <c r="Z1909" s="18" t="str">
        <f t="shared" si="206"/>
        <v xml:space="preserve"> </v>
      </c>
      <c r="AA1909" s="18">
        <f t="shared" si="208"/>
        <v>146</v>
      </c>
      <c r="AB1909" s="18">
        <f t="shared" ca="1" si="209"/>
        <v>96</v>
      </c>
      <c r="AC1909" s="18">
        <f t="shared" ca="1" si="210"/>
        <v>0</v>
      </c>
      <c r="AE1909" s="2" t="b">
        <f t="shared" si="207"/>
        <v>0</v>
      </c>
    </row>
    <row r="1910" spans="1:31" ht="12.75">
      <c r="A1910" s="19">
        <v>20</v>
      </c>
      <c r="B1910" s="20" t="s">
        <v>66</v>
      </c>
      <c r="C1910" s="15"/>
      <c r="D1910" s="15"/>
      <c r="F1910" s="66"/>
      <c r="G1910" s="16"/>
      <c r="Z1910" s="18" t="str">
        <f t="shared" si="206"/>
        <v xml:space="preserve"> </v>
      </c>
      <c r="AA1910" s="18">
        <f t="shared" si="208"/>
        <v>146</v>
      </c>
      <c r="AB1910" s="18">
        <f t="shared" ca="1" si="209"/>
        <v>96</v>
      </c>
      <c r="AC1910" s="18">
        <f t="shared" ca="1" si="210"/>
        <v>0</v>
      </c>
      <c r="AE1910" s="2" t="b">
        <f t="shared" si="207"/>
        <v>0</v>
      </c>
    </row>
    <row r="1911" spans="1:31" ht="12.75">
      <c r="A1911" s="19">
        <v>20</v>
      </c>
      <c r="B1911" s="20" t="s">
        <v>78</v>
      </c>
      <c r="C1911" s="15"/>
      <c r="D1911" s="15"/>
      <c r="F1911" s="66"/>
      <c r="G1911" s="16"/>
      <c r="Z1911" s="18" t="str">
        <f t="shared" si="206"/>
        <v xml:space="preserve"> </v>
      </c>
      <c r="AA1911" s="18">
        <f t="shared" si="208"/>
        <v>146</v>
      </c>
      <c r="AB1911" s="18">
        <f t="shared" ca="1" si="209"/>
        <v>96</v>
      </c>
      <c r="AC1911" s="18">
        <f t="shared" ca="1" si="210"/>
        <v>0</v>
      </c>
      <c r="AE1911" s="2" t="b">
        <f t="shared" si="207"/>
        <v>0</v>
      </c>
    </row>
    <row r="1912" spans="1:31" ht="12.75">
      <c r="A1912" s="19">
        <v>20</v>
      </c>
      <c r="B1912" s="20" t="s">
        <v>90</v>
      </c>
      <c r="C1912" s="15"/>
      <c r="D1912" s="15"/>
      <c r="F1912" s="66"/>
      <c r="G1912" s="16"/>
      <c r="Z1912" s="18" t="str">
        <f t="shared" si="206"/>
        <v xml:space="preserve"> </v>
      </c>
      <c r="AA1912" s="18">
        <f t="shared" si="208"/>
        <v>146</v>
      </c>
      <c r="AB1912" s="18">
        <f t="shared" ca="1" si="209"/>
        <v>96</v>
      </c>
      <c r="AC1912" s="18">
        <f t="shared" ca="1" si="210"/>
        <v>0</v>
      </c>
      <c r="AE1912" s="2" t="b">
        <f t="shared" si="207"/>
        <v>0</v>
      </c>
    </row>
    <row r="1913" spans="1:31" ht="12.75">
      <c r="A1913" s="19">
        <v>20</v>
      </c>
      <c r="B1913" s="20" t="s">
        <v>102</v>
      </c>
      <c r="C1913" s="15"/>
      <c r="D1913" s="15"/>
      <c r="F1913" s="66"/>
      <c r="G1913" s="16"/>
      <c r="Z1913" s="18" t="str">
        <f t="shared" si="206"/>
        <v xml:space="preserve"> </v>
      </c>
      <c r="AA1913" s="18">
        <f t="shared" si="208"/>
        <v>146</v>
      </c>
      <c r="AB1913" s="18">
        <f t="shared" ca="1" si="209"/>
        <v>96</v>
      </c>
      <c r="AC1913" s="18">
        <f t="shared" ca="1" si="210"/>
        <v>0</v>
      </c>
      <c r="AE1913" s="2" t="b">
        <f t="shared" si="207"/>
        <v>0</v>
      </c>
    </row>
    <row r="1914" spans="1:31" ht="12.75">
      <c r="A1914" s="19">
        <v>20</v>
      </c>
      <c r="B1914" s="20" t="s">
        <v>19</v>
      </c>
      <c r="C1914" s="15"/>
      <c r="D1914" s="15"/>
      <c r="F1914" s="66"/>
      <c r="G1914" s="16"/>
      <c r="Z1914" s="18" t="str">
        <f t="shared" si="206"/>
        <v xml:space="preserve"> </v>
      </c>
      <c r="AA1914" s="18">
        <f t="shared" si="208"/>
        <v>146</v>
      </c>
      <c r="AB1914" s="18">
        <f t="shared" ca="1" si="209"/>
        <v>96</v>
      </c>
      <c r="AC1914" s="18">
        <f t="shared" ca="1" si="210"/>
        <v>0</v>
      </c>
      <c r="AE1914" s="2" t="b">
        <f t="shared" si="207"/>
        <v>0</v>
      </c>
    </row>
    <row r="1915" spans="1:31" ht="12.75">
      <c r="A1915" s="19">
        <v>20</v>
      </c>
      <c r="B1915" s="20" t="s">
        <v>31</v>
      </c>
      <c r="C1915" s="15"/>
      <c r="D1915" s="15"/>
      <c r="F1915" s="66"/>
      <c r="G1915" s="16"/>
      <c r="Z1915" s="18" t="str">
        <f t="shared" si="206"/>
        <v xml:space="preserve"> </v>
      </c>
      <c r="AA1915" s="18">
        <f t="shared" si="208"/>
        <v>147</v>
      </c>
      <c r="AB1915" s="18">
        <f t="shared" ca="1" si="209"/>
        <v>96</v>
      </c>
      <c r="AC1915" s="18">
        <f t="shared" ca="1" si="210"/>
        <v>0</v>
      </c>
      <c r="AE1915" s="2" t="b">
        <f t="shared" si="207"/>
        <v>0</v>
      </c>
    </row>
    <row r="1916" spans="1:31" ht="12.75">
      <c r="A1916" s="19">
        <v>20</v>
      </c>
      <c r="B1916" s="20" t="s">
        <v>43</v>
      </c>
      <c r="C1916" s="15"/>
      <c r="D1916" s="15"/>
      <c r="F1916" s="66"/>
      <c r="G1916" s="16"/>
      <c r="Z1916" s="18" t="str">
        <f t="shared" si="206"/>
        <v xml:space="preserve"> </v>
      </c>
      <c r="AA1916" s="18">
        <f t="shared" si="208"/>
        <v>147</v>
      </c>
      <c r="AB1916" s="18">
        <f t="shared" ca="1" si="209"/>
        <v>96</v>
      </c>
      <c r="AC1916" s="18">
        <f t="shared" ca="1" si="210"/>
        <v>0</v>
      </c>
      <c r="AE1916" s="2" t="b">
        <f t="shared" si="207"/>
        <v>0</v>
      </c>
    </row>
    <row r="1917" spans="1:31" ht="12.75">
      <c r="A1917" s="19">
        <v>20</v>
      </c>
      <c r="B1917" s="20" t="s">
        <v>55</v>
      </c>
      <c r="C1917" s="15"/>
      <c r="D1917" s="15"/>
      <c r="F1917" s="66"/>
      <c r="G1917" s="16"/>
      <c r="Z1917" s="18" t="str">
        <f t="shared" si="206"/>
        <v xml:space="preserve"> </v>
      </c>
      <c r="AA1917" s="18">
        <f t="shared" si="208"/>
        <v>147</v>
      </c>
      <c r="AB1917" s="18">
        <f t="shared" ca="1" si="209"/>
        <v>96</v>
      </c>
      <c r="AC1917" s="18">
        <f t="shared" ca="1" si="210"/>
        <v>0</v>
      </c>
      <c r="AE1917" s="2" t="b">
        <f t="shared" si="207"/>
        <v>0</v>
      </c>
    </row>
    <row r="1918" spans="1:31" ht="12.75">
      <c r="A1918" s="19">
        <v>20</v>
      </c>
      <c r="B1918" s="20" t="s">
        <v>67</v>
      </c>
      <c r="C1918" s="15"/>
      <c r="D1918" s="15"/>
      <c r="F1918" s="66"/>
      <c r="G1918" s="16"/>
      <c r="Z1918" s="18" t="str">
        <f t="shared" si="206"/>
        <v xml:space="preserve"> </v>
      </c>
      <c r="AA1918" s="18">
        <f t="shared" si="208"/>
        <v>147</v>
      </c>
      <c r="AB1918" s="18">
        <f t="shared" ca="1" si="209"/>
        <v>96</v>
      </c>
      <c r="AC1918" s="18">
        <f t="shared" ca="1" si="210"/>
        <v>0</v>
      </c>
      <c r="AE1918" s="2" t="b">
        <f t="shared" si="207"/>
        <v>0</v>
      </c>
    </row>
    <row r="1919" spans="1:31" ht="12.75">
      <c r="A1919" s="19">
        <v>20</v>
      </c>
      <c r="B1919" s="20" t="s">
        <v>79</v>
      </c>
      <c r="C1919" s="15"/>
      <c r="D1919" s="15"/>
      <c r="F1919" s="66"/>
      <c r="G1919" s="16"/>
      <c r="Z1919" s="18" t="str">
        <f t="shared" si="206"/>
        <v xml:space="preserve"> </v>
      </c>
      <c r="AA1919" s="18">
        <f t="shared" si="208"/>
        <v>147</v>
      </c>
      <c r="AB1919" s="18">
        <f t="shared" ca="1" si="209"/>
        <v>96</v>
      </c>
      <c r="AC1919" s="18">
        <f t="shared" ca="1" si="210"/>
        <v>0</v>
      </c>
      <c r="AE1919" s="2" t="b">
        <f t="shared" si="207"/>
        <v>0</v>
      </c>
    </row>
    <row r="1920" spans="1:31" ht="12.75">
      <c r="A1920" s="19">
        <v>20</v>
      </c>
      <c r="B1920" s="20" t="s">
        <v>91</v>
      </c>
      <c r="C1920" s="15"/>
      <c r="D1920" s="15"/>
      <c r="F1920" s="66"/>
      <c r="G1920" s="16"/>
      <c r="Z1920" s="18" t="str">
        <f t="shared" si="206"/>
        <v xml:space="preserve"> </v>
      </c>
      <c r="AA1920" s="18">
        <f t="shared" si="208"/>
        <v>147</v>
      </c>
      <c r="AB1920" s="18">
        <f t="shared" ca="1" si="209"/>
        <v>96</v>
      </c>
      <c r="AC1920" s="18">
        <f t="shared" ca="1" si="210"/>
        <v>0</v>
      </c>
      <c r="AE1920" s="2" t="b">
        <f t="shared" si="207"/>
        <v>0</v>
      </c>
    </row>
    <row r="1921" spans="1:31" ht="12.75">
      <c r="A1921" s="19">
        <v>20</v>
      </c>
      <c r="B1921" s="20" t="s">
        <v>103</v>
      </c>
      <c r="C1921" s="15"/>
      <c r="D1921" s="15"/>
      <c r="F1921" s="66"/>
      <c r="G1921" s="16"/>
      <c r="Z1921" s="18" t="str">
        <f t="shared" si="206"/>
        <v xml:space="preserve"> </v>
      </c>
      <c r="AA1921" s="18">
        <f t="shared" si="208"/>
        <v>147</v>
      </c>
      <c r="AB1921" s="18">
        <f t="shared" ca="1" si="209"/>
        <v>96</v>
      </c>
      <c r="AC1921" s="18">
        <f t="shared" ca="1" si="210"/>
        <v>0</v>
      </c>
      <c r="AE1921" s="2" t="b">
        <f t="shared" si="207"/>
        <v>0</v>
      </c>
    </row>
    <row r="1922" spans="1:31" ht="12.75">
      <c r="A1922" s="19">
        <v>21</v>
      </c>
      <c r="B1922" s="20" t="s">
        <v>8</v>
      </c>
      <c r="C1922" s="15"/>
      <c r="D1922" s="15"/>
      <c r="F1922" s="66"/>
      <c r="G1922" s="16"/>
      <c r="Z1922" s="18" t="str">
        <f t="shared" si="211" ref="Z1922:Z1985">IF(LEN(INDEX($1:$1048576,ROW(),4))&gt;0,INDEX($1:$1048576,ROW(),4)," ")</f>
        <v xml:space="preserve"> </v>
      </c>
      <c r="AA1922" s="18">
        <f t="shared" si="208"/>
        <v>147</v>
      </c>
      <c r="AB1922" s="18">
        <f t="shared" ca="1" si="209"/>
        <v>96</v>
      </c>
      <c r="AC1922" s="18">
        <f t="shared" ca="1" si="210"/>
        <v>0</v>
      </c>
      <c r="AE1922" s="2" t="b">
        <f t="shared" si="207"/>
        <v>0</v>
      </c>
    </row>
    <row r="1923" spans="1:31" ht="12.75">
      <c r="A1923" s="19">
        <v>21</v>
      </c>
      <c r="B1923" s="20" t="s">
        <v>20</v>
      </c>
      <c r="C1923" s="15"/>
      <c r="D1923" s="15"/>
      <c r="F1923" s="66"/>
      <c r="G1923" s="16"/>
      <c r="Z1923" s="18" t="str">
        <f t="shared" si="211"/>
        <v xml:space="preserve"> </v>
      </c>
      <c r="AA1923" s="18">
        <f t="shared" si="208"/>
        <v>147</v>
      </c>
      <c r="AB1923" s="18">
        <f t="shared" ca="1" si="209"/>
        <v>96</v>
      </c>
      <c r="AC1923" s="18">
        <f t="shared" ca="1" si="210"/>
        <v>0</v>
      </c>
      <c r="AE1923" s="2" t="b">
        <f t="shared" si="212" ref="AE1923:AE1986">IF(COUNTBLANK(D1923)=0,A1923)</f>
        <v>0</v>
      </c>
    </row>
    <row r="1924" spans="1:31" ht="12.75">
      <c r="A1924" s="19">
        <v>21</v>
      </c>
      <c r="B1924" s="20" t="s">
        <v>32</v>
      </c>
      <c r="C1924" s="15"/>
      <c r="D1924" s="15"/>
      <c r="F1924" s="66"/>
      <c r="G1924" s="16"/>
      <c r="Z1924" s="18" t="str">
        <f t="shared" si="211"/>
        <v xml:space="preserve"> </v>
      </c>
      <c r="AA1924" s="18">
        <f t="shared" si="213" ref="AA1924:AA1987">CEILING((ROW()-StartRow+1)/PanelHeight,1)-1</f>
        <v>147</v>
      </c>
      <c r="AB1924" s="18">
        <f ca="1" t="shared" si="214" ref="AB1924:AB1987">COUNTBLANK(OFFSET(INDEX($1:$1048576,2,4),AA1924*WellsInPlate,0,WellsInPlate,1))</f>
        <v>96</v>
      </c>
      <c r="AC1924" s="18">
        <f ca="1" t="shared" si="215" ref="AC1924:AC1987">IF(AB1924=WellsInPlate,0,1)</f>
        <v>0</v>
      </c>
      <c r="AE1924" s="2" t="b">
        <f t="shared" si="212"/>
        <v>0</v>
      </c>
    </row>
    <row r="1925" spans="1:31" ht="12.75">
      <c r="A1925" s="19">
        <v>21</v>
      </c>
      <c r="B1925" s="20" t="s">
        <v>44</v>
      </c>
      <c r="C1925" s="15"/>
      <c r="D1925" s="15"/>
      <c r="F1925" s="66"/>
      <c r="G1925" s="16"/>
      <c r="Z1925" s="18" t="str">
        <f t="shared" si="211"/>
        <v xml:space="preserve"> </v>
      </c>
      <c r="AA1925" s="18">
        <f t="shared" si="213"/>
        <v>147</v>
      </c>
      <c r="AB1925" s="18">
        <f t="shared" ca="1" si="214"/>
        <v>96</v>
      </c>
      <c r="AC1925" s="18">
        <f t="shared" ca="1" si="215"/>
        <v>0</v>
      </c>
      <c r="AE1925" s="2" t="b">
        <f t="shared" si="212"/>
        <v>0</v>
      </c>
    </row>
    <row r="1926" spans="1:31" ht="12.75">
      <c r="A1926" s="19">
        <v>21</v>
      </c>
      <c r="B1926" s="20" t="s">
        <v>56</v>
      </c>
      <c r="C1926" s="15"/>
      <c r="D1926" s="15"/>
      <c r="F1926" s="66"/>
      <c r="G1926" s="16"/>
      <c r="Z1926" s="18" t="str">
        <f t="shared" si="211"/>
        <v xml:space="preserve"> </v>
      </c>
      <c r="AA1926" s="18">
        <f t="shared" si="213"/>
        <v>147</v>
      </c>
      <c r="AB1926" s="18">
        <f t="shared" ca="1" si="214"/>
        <v>96</v>
      </c>
      <c r="AC1926" s="18">
        <f t="shared" ca="1" si="215"/>
        <v>0</v>
      </c>
      <c r="AE1926" s="2" t="b">
        <f t="shared" si="212"/>
        <v>0</v>
      </c>
    </row>
    <row r="1927" spans="1:31" ht="12.75">
      <c r="A1927" s="19">
        <v>21</v>
      </c>
      <c r="B1927" s="20" t="s">
        <v>68</v>
      </c>
      <c r="C1927" s="15"/>
      <c r="D1927" s="15"/>
      <c r="F1927" s="66"/>
      <c r="G1927" s="16"/>
      <c r="Z1927" s="18" t="str">
        <f t="shared" si="211"/>
        <v xml:space="preserve"> </v>
      </c>
      <c r="AA1927" s="18">
        <f t="shared" si="213"/>
        <v>147</v>
      </c>
      <c r="AB1927" s="18">
        <f t="shared" ca="1" si="214"/>
        <v>96</v>
      </c>
      <c r="AC1927" s="18">
        <f t="shared" ca="1" si="215"/>
        <v>0</v>
      </c>
      <c r="AE1927" s="2" t="b">
        <f t="shared" si="212"/>
        <v>0</v>
      </c>
    </row>
    <row r="1928" spans="1:31" ht="12.75">
      <c r="A1928" s="19">
        <v>21</v>
      </c>
      <c r="B1928" s="20" t="s">
        <v>80</v>
      </c>
      <c r="C1928" s="15"/>
      <c r="D1928" s="15"/>
      <c r="F1928" s="66"/>
      <c r="G1928" s="16"/>
      <c r="Z1928" s="18" t="str">
        <f t="shared" si="211"/>
        <v xml:space="preserve"> </v>
      </c>
      <c r="AA1928" s="18">
        <f t="shared" si="213"/>
        <v>148</v>
      </c>
      <c r="AB1928" s="18">
        <f t="shared" ca="1" si="214"/>
        <v>96</v>
      </c>
      <c r="AC1928" s="18">
        <f t="shared" ca="1" si="215"/>
        <v>0</v>
      </c>
      <c r="AE1928" s="2" t="b">
        <f t="shared" si="212"/>
        <v>0</v>
      </c>
    </row>
    <row r="1929" spans="1:31" ht="12.75">
      <c r="A1929" s="19">
        <v>21</v>
      </c>
      <c r="B1929" s="20" t="s">
        <v>92</v>
      </c>
      <c r="C1929" s="15"/>
      <c r="D1929" s="15"/>
      <c r="F1929" s="66"/>
      <c r="G1929" s="16"/>
      <c r="Z1929" s="18" t="str">
        <f t="shared" si="211"/>
        <v xml:space="preserve"> </v>
      </c>
      <c r="AA1929" s="18">
        <f t="shared" si="213"/>
        <v>148</v>
      </c>
      <c r="AB1929" s="18">
        <f t="shared" ca="1" si="214"/>
        <v>96</v>
      </c>
      <c r="AC1929" s="18">
        <f t="shared" ca="1" si="215"/>
        <v>0</v>
      </c>
      <c r="AE1929" s="2" t="b">
        <f t="shared" si="212"/>
        <v>0</v>
      </c>
    </row>
    <row r="1930" spans="1:31" ht="12.75">
      <c r="A1930" s="19">
        <v>21</v>
      </c>
      <c r="B1930" s="20" t="s">
        <v>9</v>
      </c>
      <c r="C1930" s="15"/>
      <c r="D1930" s="15"/>
      <c r="F1930" s="66"/>
      <c r="G1930" s="16"/>
      <c r="Z1930" s="18" t="str">
        <f t="shared" si="211"/>
        <v xml:space="preserve"> </v>
      </c>
      <c r="AA1930" s="18">
        <f t="shared" si="213"/>
        <v>148</v>
      </c>
      <c r="AB1930" s="18">
        <f t="shared" ca="1" si="214"/>
        <v>96</v>
      </c>
      <c r="AC1930" s="18">
        <f t="shared" ca="1" si="215"/>
        <v>0</v>
      </c>
      <c r="AE1930" s="2" t="b">
        <f t="shared" si="212"/>
        <v>0</v>
      </c>
    </row>
    <row r="1931" spans="1:31" ht="12.75">
      <c r="A1931" s="19">
        <v>21</v>
      </c>
      <c r="B1931" s="20" t="s">
        <v>21</v>
      </c>
      <c r="C1931" s="15"/>
      <c r="D1931" s="15"/>
      <c r="F1931" s="66"/>
      <c r="G1931" s="16"/>
      <c r="Z1931" s="18" t="str">
        <f t="shared" si="211"/>
        <v xml:space="preserve"> </v>
      </c>
      <c r="AA1931" s="18">
        <f t="shared" si="213"/>
        <v>148</v>
      </c>
      <c r="AB1931" s="18">
        <f t="shared" ca="1" si="214"/>
        <v>96</v>
      </c>
      <c r="AC1931" s="18">
        <f t="shared" ca="1" si="215"/>
        <v>0</v>
      </c>
      <c r="AE1931" s="2" t="b">
        <f t="shared" si="212"/>
        <v>0</v>
      </c>
    </row>
    <row r="1932" spans="1:31" ht="12.75">
      <c r="A1932" s="19">
        <v>21</v>
      </c>
      <c r="B1932" s="20" t="s">
        <v>33</v>
      </c>
      <c r="C1932" s="15"/>
      <c r="D1932" s="15"/>
      <c r="F1932" s="66"/>
      <c r="G1932" s="16"/>
      <c r="Z1932" s="18" t="str">
        <f t="shared" si="211"/>
        <v xml:space="preserve"> </v>
      </c>
      <c r="AA1932" s="18">
        <f t="shared" si="213"/>
        <v>148</v>
      </c>
      <c r="AB1932" s="18">
        <f t="shared" ca="1" si="214"/>
        <v>96</v>
      </c>
      <c r="AC1932" s="18">
        <f t="shared" ca="1" si="215"/>
        <v>0</v>
      </c>
      <c r="AE1932" s="2" t="b">
        <f t="shared" si="212"/>
        <v>0</v>
      </c>
    </row>
    <row r="1933" spans="1:31" ht="12.75">
      <c r="A1933" s="19">
        <v>21</v>
      </c>
      <c r="B1933" s="20" t="s">
        <v>45</v>
      </c>
      <c r="C1933" s="15"/>
      <c r="D1933" s="15"/>
      <c r="F1933" s="66"/>
      <c r="G1933" s="16"/>
      <c r="Z1933" s="18" t="str">
        <f t="shared" si="211"/>
        <v xml:space="preserve"> </v>
      </c>
      <c r="AA1933" s="18">
        <f t="shared" si="213"/>
        <v>148</v>
      </c>
      <c r="AB1933" s="18">
        <f t="shared" ca="1" si="214"/>
        <v>96</v>
      </c>
      <c r="AC1933" s="18">
        <f t="shared" ca="1" si="215"/>
        <v>0</v>
      </c>
      <c r="AE1933" s="2" t="b">
        <f t="shared" si="212"/>
        <v>0</v>
      </c>
    </row>
    <row r="1934" spans="1:31" ht="12.75">
      <c r="A1934" s="19">
        <v>21</v>
      </c>
      <c r="B1934" s="20" t="s">
        <v>57</v>
      </c>
      <c r="C1934" s="15"/>
      <c r="D1934" s="15"/>
      <c r="F1934" s="66"/>
      <c r="G1934" s="16"/>
      <c r="Z1934" s="18" t="str">
        <f t="shared" si="211"/>
        <v xml:space="preserve"> </v>
      </c>
      <c r="AA1934" s="18">
        <f t="shared" si="213"/>
        <v>148</v>
      </c>
      <c r="AB1934" s="18">
        <f t="shared" ca="1" si="214"/>
        <v>96</v>
      </c>
      <c r="AC1934" s="18">
        <f t="shared" ca="1" si="215"/>
        <v>0</v>
      </c>
      <c r="AE1934" s="2" t="b">
        <f t="shared" si="212"/>
        <v>0</v>
      </c>
    </row>
    <row r="1935" spans="1:31" ht="12.75">
      <c r="A1935" s="19">
        <v>21</v>
      </c>
      <c r="B1935" s="20" t="s">
        <v>69</v>
      </c>
      <c r="C1935" s="15"/>
      <c r="D1935" s="15"/>
      <c r="F1935" s="66"/>
      <c r="G1935" s="16"/>
      <c r="Z1935" s="18" t="str">
        <f t="shared" si="211"/>
        <v xml:space="preserve"> </v>
      </c>
      <c r="AA1935" s="18">
        <f t="shared" si="213"/>
        <v>148</v>
      </c>
      <c r="AB1935" s="18">
        <f t="shared" ca="1" si="214"/>
        <v>96</v>
      </c>
      <c r="AC1935" s="18">
        <f t="shared" ca="1" si="215"/>
        <v>0</v>
      </c>
      <c r="AE1935" s="2" t="b">
        <f t="shared" si="212"/>
        <v>0</v>
      </c>
    </row>
    <row r="1936" spans="1:31" ht="12.75">
      <c r="A1936" s="19">
        <v>21</v>
      </c>
      <c r="B1936" s="20" t="s">
        <v>81</v>
      </c>
      <c r="C1936" s="15"/>
      <c r="D1936" s="15"/>
      <c r="F1936" s="66"/>
      <c r="G1936" s="16"/>
      <c r="Z1936" s="18" t="str">
        <f t="shared" si="211"/>
        <v xml:space="preserve"> </v>
      </c>
      <c r="AA1936" s="18">
        <f t="shared" si="213"/>
        <v>148</v>
      </c>
      <c r="AB1936" s="18">
        <f t="shared" ca="1" si="214"/>
        <v>96</v>
      </c>
      <c r="AC1936" s="18">
        <f t="shared" ca="1" si="215"/>
        <v>0</v>
      </c>
      <c r="AE1936" s="2" t="b">
        <f t="shared" si="212"/>
        <v>0</v>
      </c>
    </row>
    <row r="1937" spans="1:31" ht="12.75">
      <c r="A1937" s="19">
        <v>21</v>
      </c>
      <c r="B1937" s="20" t="s">
        <v>93</v>
      </c>
      <c r="C1937" s="15"/>
      <c r="D1937" s="15"/>
      <c r="F1937" s="66"/>
      <c r="G1937" s="16"/>
      <c r="Z1937" s="18" t="str">
        <f t="shared" si="211"/>
        <v xml:space="preserve"> </v>
      </c>
      <c r="AA1937" s="18">
        <f t="shared" si="213"/>
        <v>148</v>
      </c>
      <c r="AB1937" s="18">
        <f t="shared" ca="1" si="214"/>
        <v>96</v>
      </c>
      <c r="AC1937" s="18">
        <f t="shared" ca="1" si="215"/>
        <v>0</v>
      </c>
      <c r="AE1937" s="2" t="b">
        <f t="shared" si="212"/>
        <v>0</v>
      </c>
    </row>
    <row r="1938" spans="1:31" ht="12.75">
      <c r="A1938" s="19">
        <v>21</v>
      </c>
      <c r="B1938" s="20" t="s">
        <v>10</v>
      </c>
      <c r="C1938" s="15"/>
      <c r="D1938" s="15"/>
      <c r="F1938" s="66"/>
      <c r="G1938" s="16"/>
      <c r="Z1938" s="18" t="str">
        <f t="shared" si="211"/>
        <v xml:space="preserve"> </v>
      </c>
      <c r="AA1938" s="18">
        <f t="shared" si="213"/>
        <v>148</v>
      </c>
      <c r="AB1938" s="18">
        <f t="shared" ca="1" si="214"/>
        <v>96</v>
      </c>
      <c r="AC1938" s="18">
        <f t="shared" ca="1" si="215"/>
        <v>0</v>
      </c>
      <c r="AE1938" s="2" t="b">
        <f t="shared" si="212"/>
        <v>0</v>
      </c>
    </row>
    <row r="1939" spans="1:31" ht="12.75">
      <c r="A1939" s="19">
        <v>21</v>
      </c>
      <c r="B1939" s="20" t="s">
        <v>22</v>
      </c>
      <c r="C1939" s="15"/>
      <c r="D1939" s="15"/>
      <c r="F1939" s="66"/>
      <c r="G1939" s="16"/>
      <c r="Z1939" s="18" t="str">
        <f t="shared" si="211"/>
        <v xml:space="preserve"> </v>
      </c>
      <c r="AA1939" s="18">
        <f t="shared" si="213"/>
        <v>148</v>
      </c>
      <c r="AB1939" s="18">
        <f t="shared" ca="1" si="214"/>
        <v>96</v>
      </c>
      <c r="AC1939" s="18">
        <f t="shared" ca="1" si="215"/>
        <v>0</v>
      </c>
      <c r="AE1939" s="2" t="b">
        <f t="shared" si="212"/>
        <v>0</v>
      </c>
    </row>
    <row r="1940" spans="1:31" ht="12.75">
      <c r="A1940" s="19">
        <v>21</v>
      </c>
      <c r="B1940" s="20" t="s">
        <v>34</v>
      </c>
      <c r="C1940" s="15"/>
      <c r="D1940" s="15"/>
      <c r="F1940" s="66"/>
      <c r="G1940" s="16"/>
      <c r="Z1940" s="18" t="str">
        <f t="shared" si="211"/>
        <v xml:space="preserve"> </v>
      </c>
      <c r="AA1940" s="18">
        <f t="shared" si="213"/>
        <v>148</v>
      </c>
      <c r="AB1940" s="18">
        <f t="shared" ca="1" si="214"/>
        <v>96</v>
      </c>
      <c r="AC1940" s="18">
        <f t="shared" ca="1" si="215"/>
        <v>0</v>
      </c>
      <c r="AE1940" s="2" t="b">
        <f t="shared" si="212"/>
        <v>0</v>
      </c>
    </row>
    <row r="1941" spans="1:31" ht="12.75">
      <c r="A1941" s="19">
        <v>21</v>
      </c>
      <c r="B1941" s="20" t="s">
        <v>46</v>
      </c>
      <c r="C1941" s="15"/>
      <c r="D1941" s="15"/>
      <c r="F1941" s="66"/>
      <c r="G1941" s="16"/>
      <c r="Z1941" s="18" t="str">
        <f t="shared" si="211"/>
        <v xml:space="preserve"> </v>
      </c>
      <c r="AA1941" s="18">
        <f t="shared" si="213"/>
        <v>149</v>
      </c>
      <c r="AB1941" s="18">
        <f t="shared" ca="1" si="214"/>
        <v>96</v>
      </c>
      <c r="AC1941" s="18">
        <f t="shared" ca="1" si="215"/>
        <v>0</v>
      </c>
      <c r="AE1941" s="2" t="b">
        <f t="shared" si="212"/>
        <v>0</v>
      </c>
    </row>
    <row r="1942" spans="1:31" ht="12.75">
      <c r="A1942" s="19">
        <v>21</v>
      </c>
      <c r="B1942" s="20" t="s">
        <v>58</v>
      </c>
      <c r="C1942" s="15"/>
      <c r="D1942" s="15"/>
      <c r="F1942" s="66"/>
      <c r="G1942" s="16"/>
      <c r="Z1942" s="18" t="str">
        <f t="shared" si="211"/>
        <v xml:space="preserve"> </v>
      </c>
      <c r="AA1942" s="18">
        <f t="shared" si="213"/>
        <v>149</v>
      </c>
      <c r="AB1942" s="18">
        <f t="shared" ca="1" si="214"/>
        <v>96</v>
      </c>
      <c r="AC1942" s="18">
        <f t="shared" ca="1" si="215"/>
        <v>0</v>
      </c>
      <c r="AE1942" s="2" t="b">
        <f t="shared" si="212"/>
        <v>0</v>
      </c>
    </row>
    <row r="1943" spans="1:31" ht="12.75">
      <c r="A1943" s="19">
        <v>21</v>
      </c>
      <c r="B1943" s="20" t="s">
        <v>70</v>
      </c>
      <c r="C1943" s="15"/>
      <c r="D1943" s="15"/>
      <c r="F1943" s="66"/>
      <c r="G1943" s="16"/>
      <c r="Z1943" s="18" t="str">
        <f t="shared" si="211"/>
        <v xml:space="preserve"> </v>
      </c>
      <c r="AA1943" s="18">
        <f t="shared" si="213"/>
        <v>149</v>
      </c>
      <c r="AB1943" s="18">
        <f t="shared" ca="1" si="214"/>
        <v>96</v>
      </c>
      <c r="AC1943" s="18">
        <f t="shared" ca="1" si="215"/>
        <v>0</v>
      </c>
      <c r="AE1943" s="2" t="b">
        <f t="shared" si="212"/>
        <v>0</v>
      </c>
    </row>
    <row r="1944" spans="1:31" ht="12.75">
      <c r="A1944" s="19">
        <v>21</v>
      </c>
      <c r="B1944" s="20" t="s">
        <v>82</v>
      </c>
      <c r="C1944" s="15"/>
      <c r="D1944" s="15"/>
      <c r="F1944" s="66"/>
      <c r="G1944" s="16"/>
      <c r="Z1944" s="18" t="str">
        <f t="shared" si="211"/>
        <v xml:space="preserve"> </v>
      </c>
      <c r="AA1944" s="18">
        <f t="shared" si="213"/>
        <v>149</v>
      </c>
      <c r="AB1944" s="18">
        <f t="shared" ca="1" si="214"/>
        <v>96</v>
      </c>
      <c r="AC1944" s="18">
        <f t="shared" ca="1" si="215"/>
        <v>0</v>
      </c>
      <c r="AE1944" s="2" t="b">
        <f t="shared" si="212"/>
        <v>0</v>
      </c>
    </row>
    <row r="1945" spans="1:31" ht="12.75">
      <c r="A1945" s="19">
        <v>21</v>
      </c>
      <c r="B1945" s="20" t="s">
        <v>94</v>
      </c>
      <c r="C1945" s="15"/>
      <c r="D1945" s="15"/>
      <c r="F1945" s="66"/>
      <c r="G1945" s="16"/>
      <c r="Z1945" s="18" t="str">
        <f t="shared" si="211"/>
        <v xml:space="preserve"> </v>
      </c>
      <c r="AA1945" s="18">
        <f t="shared" si="213"/>
        <v>149</v>
      </c>
      <c r="AB1945" s="18">
        <f t="shared" ca="1" si="214"/>
        <v>96</v>
      </c>
      <c r="AC1945" s="18">
        <f t="shared" ca="1" si="215"/>
        <v>0</v>
      </c>
      <c r="AE1945" s="2" t="b">
        <f t="shared" si="212"/>
        <v>0</v>
      </c>
    </row>
    <row r="1946" spans="1:31" ht="12.75">
      <c r="A1946" s="19">
        <v>21</v>
      </c>
      <c r="B1946" s="20" t="s">
        <v>11</v>
      </c>
      <c r="C1946" s="15"/>
      <c r="D1946" s="15"/>
      <c r="F1946" s="66"/>
      <c r="G1946" s="16"/>
      <c r="Z1946" s="18" t="str">
        <f t="shared" si="211"/>
        <v xml:space="preserve"> </v>
      </c>
      <c r="AA1946" s="18">
        <f t="shared" si="213"/>
        <v>149</v>
      </c>
      <c r="AB1946" s="18">
        <f t="shared" ca="1" si="214"/>
        <v>96</v>
      </c>
      <c r="AC1946" s="18">
        <f t="shared" ca="1" si="215"/>
        <v>0</v>
      </c>
      <c r="AE1946" s="2" t="b">
        <f t="shared" si="212"/>
        <v>0</v>
      </c>
    </row>
    <row r="1947" spans="1:31" ht="12.75">
      <c r="A1947" s="19">
        <v>21</v>
      </c>
      <c r="B1947" s="20" t="s">
        <v>23</v>
      </c>
      <c r="C1947" s="15"/>
      <c r="D1947" s="15"/>
      <c r="F1947" s="66"/>
      <c r="G1947" s="16"/>
      <c r="Z1947" s="18" t="str">
        <f t="shared" si="211"/>
        <v xml:space="preserve"> </v>
      </c>
      <c r="AA1947" s="18">
        <f t="shared" si="213"/>
        <v>149</v>
      </c>
      <c r="AB1947" s="18">
        <f t="shared" ca="1" si="214"/>
        <v>96</v>
      </c>
      <c r="AC1947" s="18">
        <f t="shared" ca="1" si="215"/>
        <v>0</v>
      </c>
      <c r="AE1947" s="2" t="b">
        <f t="shared" si="212"/>
        <v>0</v>
      </c>
    </row>
    <row r="1948" spans="1:31" ht="12.75">
      <c r="A1948" s="19">
        <v>21</v>
      </c>
      <c r="B1948" s="20" t="s">
        <v>35</v>
      </c>
      <c r="C1948" s="15"/>
      <c r="D1948" s="15"/>
      <c r="F1948" s="66"/>
      <c r="G1948" s="16"/>
      <c r="Z1948" s="18" t="str">
        <f t="shared" si="211"/>
        <v xml:space="preserve"> </v>
      </c>
      <c r="AA1948" s="18">
        <f t="shared" si="213"/>
        <v>149</v>
      </c>
      <c r="AB1948" s="18">
        <f t="shared" ca="1" si="214"/>
        <v>96</v>
      </c>
      <c r="AC1948" s="18">
        <f t="shared" ca="1" si="215"/>
        <v>0</v>
      </c>
      <c r="AE1948" s="2" t="b">
        <f t="shared" si="212"/>
        <v>0</v>
      </c>
    </row>
    <row r="1949" spans="1:31" ht="12.75">
      <c r="A1949" s="19">
        <v>21</v>
      </c>
      <c r="B1949" s="20" t="s">
        <v>47</v>
      </c>
      <c r="C1949" s="15"/>
      <c r="D1949" s="15"/>
      <c r="F1949" s="66"/>
      <c r="G1949" s="16"/>
      <c r="Z1949" s="18" t="str">
        <f t="shared" si="211"/>
        <v xml:space="preserve"> </v>
      </c>
      <c r="AA1949" s="18">
        <f t="shared" si="213"/>
        <v>149</v>
      </c>
      <c r="AB1949" s="18">
        <f t="shared" ca="1" si="214"/>
        <v>96</v>
      </c>
      <c r="AC1949" s="18">
        <f t="shared" ca="1" si="215"/>
        <v>0</v>
      </c>
      <c r="AE1949" s="2" t="b">
        <f t="shared" si="212"/>
        <v>0</v>
      </c>
    </row>
    <row r="1950" spans="1:31" ht="12.75">
      <c r="A1950" s="19">
        <v>21</v>
      </c>
      <c r="B1950" s="20" t="s">
        <v>59</v>
      </c>
      <c r="C1950" s="15"/>
      <c r="D1950" s="15"/>
      <c r="F1950" s="66"/>
      <c r="G1950" s="16"/>
      <c r="Z1950" s="18" t="str">
        <f t="shared" si="211"/>
        <v xml:space="preserve"> </v>
      </c>
      <c r="AA1950" s="18">
        <f t="shared" si="213"/>
        <v>149</v>
      </c>
      <c r="AB1950" s="18">
        <f t="shared" ca="1" si="214"/>
        <v>96</v>
      </c>
      <c r="AC1950" s="18">
        <f t="shared" ca="1" si="215"/>
        <v>0</v>
      </c>
      <c r="AE1950" s="2" t="b">
        <f t="shared" si="212"/>
        <v>0</v>
      </c>
    </row>
    <row r="1951" spans="1:31" ht="12.75">
      <c r="A1951" s="19">
        <v>21</v>
      </c>
      <c r="B1951" s="20" t="s">
        <v>71</v>
      </c>
      <c r="C1951" s="15"/>
      <c r="D1951" s="15"/>
      <c r="F1951" s="66"/>
      <c r="G1951" s="16"/>
      <c r="Z1951" s="18" t="str">
        <f t="shared" si="211"/>
        <v xml:space="preserve"> </v>
      </c>
      <c r="AA1951" s="18">
        <f t="shared" si="213"/>
        <v>149</v>
      </c>
      <c r="AB1951" s="18">
        <f t="shared" ca="1" si="214"/>
        <v>96</v>
      </c>
      <c r="AC1951" s="18">
        <f t="shared" ca="1" si="215"/>
        <v>0</v>
      </c>
      <c r="AE1951" s="2" t="b">
        <f t="shared" si="212"/>
        <v>0</v>
      </c>
    </row>
    <row r="1952" spans="1:31" ht="12.75">
      <c r="A1952" s="19">
        <v>21</v>
      </c>
      <c r="B1952" s="20" t="s">
        <v>83</v>
      </c>
      <c r="C1952" s="15"/>
      <c r="D1952" s="15"/>
      <c r="F1952" s="66"/>
      <c r="G1952" s="16"/>
      <c r="Z1952" s="18" t="str">
        <f t="shared" si="211"/>
        <v xml:space="preserve"> </v>
      </c>
      <c r="AA1952" s="18">
        <f t="shared" si="213"/>
        <v>149</v>
      </c>
      <c r="AB1952" s="18">
        <f t="shared" ca="1" si="214"/>
        <v>96</v>
      </c>
      <c r="AC1952" s="18">
        <f t="shared" ca="1" si="215"/>
        <v>0</v>
      </c>
      <c r="AE1952" s="2" t="b">
        <f t="shared" si="212"/>
        <v>0</v>
      </c>
    </row>
    <row r="1953" spans="1:31" ht="12.75">
      <c r="A1953" s="19">
        <v>21</v>
      </c>
      <c r="B1953" s="20" t="s">
        <v>95</v>
      </c>
      <c r="C1953" s="15"/>
      <c r="D1953" s="15"/>
      <c r="F1953" s="66"/>
      <c r="G1953" s="16"/>
      <c r="Z1953" s="18" t="str">
        <f t="shared" si="211"/>
        <v xml:space="preserve"> </v>
      </c>
      <c r="AA1953" s="18">
        <f t="shared" si="213"/>
        <v>149</v>
      </c>
      <c r="AB1953" s="18">
        <f t="shared" ca="1" si="214"/>
        <v>96</v>
      </c>
      <c r="AC1953" s="18">
        <f t="shared" ca="1" si="215"/>
        <v>0</v>
      </c>
      <c r="AE1953" s="2" t="b">
        <f t="shared" si="212"/>
        <v>0</v>
      </c>
    </row>
    <row r="1954" spans="1:31" ht="12.75">
      <c r="A1954" s="19">
        <v>21</v>
      </c>
      <c r="B1954" s="20" t="s">
        <v>12</v>
      </c>
      <c r="C1954" s="15"/>
      <c r="D1954" s="15"/>
      <c r="F1954" s="66"/>
      <c r="G1954" s="16"/>
      <c r="Z1954" s="18" t="str">
        <f t="shared" si="211"/>
        <v xml:space="preserve"> </v>
      </c>
      <c r="AA1954" s="18">
        <f t="shared" si="213"/>
        <v>150</v>
      </c>
      <c r="AB1954" s="18">
        <f t="shared" ca="1" si="214"/>
        <v>96</v>
      </c>
      <c r="AC1954" s="18">
        <f t="shared" ca="1" si="215"/>
        <v>0</v>
      </c>
      <c r="AE1954" s="2" t="b">
        <f t="shared" si="212"/>
        <v>0</v>
      </c>
    </row>
    <row r="1955" spans="1:31" ht="12.75">
      <c r="A1955" s="19">
        <v>21</v>
      </c>
      <c r="B1955" s="20" t="s">
        <v>24</v>
      </c>
      <c r="C1955" s="15"/>
      <c r="D1955" s="15"/>
      <c r="F1955" s="66"/>
      <c r="G1955" s="16"/>
      <c r="Z1955" s="18" t="str">
        <f t="shared" si="211"/>
        <v xml:space="preserve"> </v>
      </c>
      <c r="AA1955" s="18">
        <f t="shared" si="213"/>
        <v>150</v>
      </c>
      <c r="AB1955" s="18">
        <f t="shared" ca="1" si="214"/>
        <v>96</v>
      </c>
      <c r="AC1955" s="18">
        <f t="shared" ca="1" si="215"/>
        <v>0</v>
      </c>
      <c r="AE1955" s="2" t="b">
        <f t="shared" si="212"/>
        <v>0</v>
      </c>
    </row>
    <row r="1956" spans="1:31" ht="12.75">
      <c r="A1956" s="19">
        <v>21</v>
      </c>
      <c r="B1956" s="20" t="s">
        <v>36</v>
      </c>
      <c r="C1956" s="15"/>
      <c r="D1956" s="15"/>
      <c r="F1956" s="66"/>
      <c r="G1956" s="16"/>
      <c r="Z1956" s="18" t="str">
        <f t="shared" si="211"/>
        <v xml:space="preserve"> </v>
      </c>
      <c r="AA1956" s="18">
        <f t="shared" si="213"/>
        <v>150</v>
      </c>
      <c r="AB1956" s="18">
        <f t="shared" ca="1" si="214"/>
        <v>96</v>
      </c>
      <c r="AC1956" s="18">
        <f t="shared" ca="1" si="215"/>
        <v>0</v>
      </c>
      <c r="AE1956" s="2" t="b">
        <f t="shared" si="212"/>
        <v>0</v>
      </c>
    </row>
    <row r="1957" spans="1:31" ht="12.75">
      <c r="A1957" s="19">
        <v>21</v>
      </c>
      <c r="B1957" s="20" t="s">
        <v>48</v>
      </c>
      <c r="C1957" s="15"/>
      <c r="D1957" s="15"/>
      <c r="F1957" s="66"/>
      <c r="G1957" s="16"/>
      <c r="Z1957" s="18" t="str">
        <f t="shared" si="211"/>
        <v xml:space="preserve"> </v>
      </c>
      <c r="AA1957" s="18">
        <f t="shared" si="213"/>
        <v>150</v>
      </c>
      <c r="AB1957" s="18">
        <f t="shared" ca="1" si="214"/>
        <v>96</v>
      </c>
      <c r="AC1957" s="18">
        <f t="shared" ca="1" si="215"/>
        <v>0</v>
      </c>
      <c r="AE1957" s="2" t="b">
        <f t="shared" si="212"/>
        <v>0</v>
      </c>
    </row>
    <row r="1958" spans="1:31" ht="12.75">
      <c r="A1958" s="19">
        <v>21</v>
      </c>
      <c r="B1958" s="20" t="s">
        <v>60</v>
      </c>
      <c r="C1958" s="15"/>
      <c r="D1958" s="15"/>
      <c r="F1958" s="66"/>
      <c r="G1958" s="16"/>
      <c r="Z1958" s="18" t="str">
        <f t="shared" si="211"/>
        <v xml:space="preserve"> </v>
      </c>
      <c r="AA1958" s="18">
        <f t="shared" si="213"/>
        <v>150</v>
      </c>
      <c r="AB1958" s="18">
        <f t="shared" ca="1" si="214"/>
        <v>96</v>
      </c>
      <c r="AC1958" s="18">
        <f t="shared" ca="1" si="215"/>
        <v>0</v>
      </c>
      <c r="AE1958" s="2" t="b">
        <f t="shared" si="212"/>
        <v>0</v>
      </c>
    </row>
    <row r="1959" spans="1:31" ht="12.75">
      <c r="A1959" s="19">
        <v>21</v>
      </c>
      <c r="B1959" s="20" t="s">
        <v>72</v>
      </c>
      <c r="C1959" s="15"/>
      <c r="D1959" s="15"/>
      <c r="F1959" s="66"/>
      <c r="G1959" s="16"/>
      <c r="Z1959" s="18" t="str">
        <f t="shared" si="211"/>
        <v xml:space="preserve"> </v>
      </c>
      <c r="AA1959" s="18">
        <f t="shared" si="213"/>
        <v>150</v>
      </c>
      <c r="AB1959" s="18">
        <f t="shared" ca="1" si="214"/>
        <v>96</v>
      </c>
      <c r="AC1959" s="18">
        <f t="shared" ca="1" si="215"/>
        <v>0</v>
      </c>
      <c r="AE1959" s="2" t="b">
        <f t="shared" si="212"/>
        <v>0</v>
      </c>
    </row>
    <row r="1960" spans="1:31" ht="12.75">
      <c r="A1960" s="19">
        <v>21</v>
      </c>
      <c r="B1960" s="20" t="s">
        <v>84</v>
      </c>
      <c r="C1960" s="15"/>
      <c r="D1960" s="15"/>
      <c r="F1960" s="66"/>
      <c r="G1960" s="16"/>
      <c r="Z1960" s="18" t="str">
        <f t="shared" si="211"/>
        <v xml:space="preserve"> </v>
      </c>
      <c r="AA1960" s="18">
        <f t="shared" si="213"/>
        <v>150</v>
      </c>
      <c r="AB1960" s="18">
        <f t="shared" ca="1" si="214"/>
        <v>96</v>
      </c>
      <c r="AC1960" s="18">
        <f t="shared" ca="1" si="215"/>
        <v>0</v>
      </c>
      <c r="AE1960" s="2" t="b">
        <f t="shared" si="212"/>
        <v>0</v>
      </c>
    </row>
    <row r="1961" spans="1:31" ht="12.75">
      <c r="A1961" s="19">
        <v>21</v>
      </c>
      <c r="B1961" s="20" t="s">
        <v>96</v>
      </c>
      <c r="C1961" s="15"/>
      <c r="D1961" s="15"/>
      <c r="F1961" s="66"/>
      <c r="G1961" s="16"/>
      <c r="Z1961" s="18" t="str">
        <f t="shared" si="211"/>
        <v xml:space="preserve"> </v>
      </c>
      <c r="AA1961" s="18">
        <f t="shared" si="213"/>
        <v>150</v>
      </c>
      <c r="AB1961" s="18">
        <f t="shared" ca="1" si="214"/>
        <v>96</v>
      </c>
      <c r="AC1961" s="18">
        <f t="shared" ca="1" si="215"/>
        <v>0</v>
      </c>
      <c r="AE1961" s="2" t="b">
        <f t="shared" si="212"/>
        <v>0</v>
      </c>
    </row>
    <row r="1962" spans="1:31" ht="12.75">
      <c r="A1962" s="19">
        <v>21</v>
      </c>
      <c r="B1962" s="20" t="s">
        <v>13</v>
      </c>
      <c r="C1962" s="15"/>
      <c r="D1962" s="15"/>
      <c r="F1962" s="66"/>
      <c r="G1962" s="16"/>
      <c r="Z1962" s="18" t="str">
        <f t="shared" si="211"/>
        <v xml:space="preserve"> </v>
      </c>
      <c r="AA1962" s="18">
        <f t="shared" si="213"/>
        <v>150</v>
      </c>
      <c r="AB1962" s="18">
        <f t="shared" ca="1" si="214"/>
        <v>96</v>
      </c>
      <c r="AC1962" s="18">
        <f t="shared" ca="1" si="215"/>
        <v>0</v>
      </c>
      <c r="AE1962" s="2" t="b">
        <f t="shared" si="212"/>
        <v>0</v>
      </c>
    </row>
    <row r="1963" spans="1:31" ht="12.75">
      <c r="A1963" s="19">
        <v>21</v>
      </c>
      <c r="B1963" s="20" t="s">
        <v>25</v>
      </c>
      <c r="C1963" s="15"/>
      <c r="D1963" s="15"/>
      <c r="F1963" s="66"/>
      <c r="G1963" s="16"/>
      <c r="Z1963" s="18" t="str">
        <f t="shared" si="211"/>
        <v xml:space="preserve"> </v>
      </c>
      <c r="AA1963" s="18">
        <f t="shared" si="213"/>
        <v>150</v>
      </c>
      <c r="AB1963" s="18">
        <f t="shared" ca="1" si="214"/>
        <v>96</v>
      </c>
      <c r="AC1963" s="18">
        <f t="shared" ca="1" si="215"/>
        <v>0</v>
      </c>
      <c r="AE1963" s="2" t="b">
        <f t="shared" si="212"/>
        <v>0</v>
      </c>
    </row>
    <row r="1964" spans="1:31" ht="12.75">
      <c r="A1964" s="19">
        <v>21</v>
      </c>
      <c r="B1964" s="20" t="s">
        <v>37</v>
      </c>
      <c r="C1964" s="15"/>
      <c r="D1964" s="15"/>
      <c r="F1964" s="66"/>
      <c r="G1964" s="16"/>
      <c r="Z1964" s="18" t="str">
        <f t="shared" si="211"/>
        <v xml:space="preserve"> </v>
      </c>
      <c r="AA1964" s="18">
        <f t="shared" si="213"/>
        <v>150</v>
      </c>
      <c r="AB1964" s="18">
        <f t="shared" ca="1" si="214"/>
        <v>96</v>
      </c>
      <c r="AC1964" s="18">
        <f t="shared" ca="1" si="215"/>
        <v>0</v>
      </c>
      <c r="AE1964" s="2" t="b">
        <f t="shared" si="212"/>
        <v>0</v>
      </c>
    </row>
    <row r="1965" spans="1:31" ht="12.75">
      <c r="A1965" s="19">
        <v>21</v>
      </c>
      <c r="B1965" s="20" t="s">
        <v>49</v>
      </c>
      <c r="C1965" s="15"/>
      <c r="D1965" s="15"/>
      <c r="F1965" s="66"/>
      <c r="G1965" s="16"/>
      <c r="Z1965" s="18" t="str">
        <f t="shared" si="211"/>
        <v xml:space="preserve"> </v>
      </c>
      <c r="AA1965" s="18">
        <f t="shared" si="213"/>
        <v>150</v>
      </c>
      <c r="AB1965" s="18">
        <f t="shared" ca="1" si="214"/>
        <v>96</v>
      </c>
      <c r="AC1965" s="18">
        <f t="shared" ca="1" si="215"/>
        <v>0</v>
      </c>
      <c r="AE1965" s="2" t="b">
        <f t="shared" si="212"/>
        <v>0</v>
      </c>
    </row>
    <row r="1966" spans="1:31" ht="12.75">
      <c r="A1966" s="19">
        <v>21</v>
      </c>
      <c r="B1966" s="20" t="s">
        <v>61</v>
      </c>
      <c r="C1966" s="15"/>
      <c r="D1966" s="15"/>
      <c r="F1966" s="66"/>
      <c r="G1966" s="16"/>
      <c r="Z1966" s="18" t="str">
        <f t="shared" si="211"/>
        <v xml:space="preserve"> </v>
      </c>
      <c r="AA1966" s="18">
        <f t="shared" si="213"/>
        <v>150</v>
      </c>
      <c r="AB1966" s="18">
        <f t="shared" ca="1" si="214"/>
        <v>96</v>
      </c>
      <c r="AC1966" s="18">
        <f t="shared" ca="1" si="215"/>
        <v>0</v>
      </c>
      <c r="AE1966" s="2" t="b">
        <f t="shared" si="212"/>
        <v>0</v>
      </c>
    </row>
    <row r="1967" spans="1:31" ht="12.75">
      <c r="A1967" s="19">
        <v>21</v>
      </c>
      <c r="B1967" s="20" t="s">
        <v>73</v>
      </c>
      <c r="C1967" s="15"/>
      <c r="D1967" s="15"/>
      <c r="F1967" s="66"/>
      <c r="G1967" s="16"/>
      <c r="Z1967" s="18" t="str">
        <f t="shared" si="211"/>
        <v xml:space="preserve"> </v>
      </c>
      <c r="AA1967" s="18">
        <f t="shared" si="213"/>
        <v>151</v>
      </c>
      <c r="AB1967" s="18">
        <f t="shared" ca="1" si="214"/>
        <v>96</v>
      </c>
      <c r="AC1967" s="18">
        <f t="shared" ca="1" si="215"/>
        <v>0</v>
      </c>
      <c r="AE1967" s="2" t="b">
        <f t="shared" si="212"/>
        <v>0</v>
      </c>
    </row>
    <row r="1968" spans="1:31" ht="12.75">
      <c r="A1968" s="19">
        <v>21</v>
      </c>
      <c r="B1968" s="20" t="s">
        <v>85</v>
      </c>
      <c r="C1968" s="15"/>
      <c r="D1968" s="15"/>
      <c r="F1968" s="66"/>
      <c r="G1968" s="16"/>
      <c r="Z1968" s="18" t="str">
        <f t="shared" si="211"/>
        <v xml:space="preserve"> </v>
      </c>
      <c r="AA1968" s="18">
        <f t="shared" si="213"/>
        <v>151</v>
      </c>
      <c r="AB1968" s="18">
        <f t="shared" ca="1" si="214"/>
        <v>96</v>
      </c>
      <c r="AC1968" s="18">
        <f t="shared" ca="1" si="215"/>
        <v>0</v>
      </c>
      <c r="AE1968" s="2" t="b">
        <f t="shared" si="212"/>
        <v>0</v>
      </c>
    </row>
    <row r="1969" spans="1:31" ht="12.75">
      <c r="A1969" s="19">
        <v>21</v>
      </c>
      <c r="B1969" s="20" t="s">
        <v>97</v>
      </c>
      <c r="C1969" s="15"/>
      <c r="D1969" s="15"/>
      <c r="F1969" s="66"/>
      <c r="G1969" s="16"/>
      <c r="Z1969" s="18" t="str">
        <f t="shared" si="211"/>
        <v xml:space="preserve"> </v>
      </c>
      <c r="AA1969" s="18">
        <f t="shared" si="213"/>
        <v>151</v>
      </c>
      <c r="AB1969" s="18">
        <f t="shared" ca="1" si="214"/>
        <v>96</v>
      </c>
      <c r="AC1969" s="18">
        <f t="shared" ca="1" si="215"/>
        <v>0</v>
      </c>
      <c r="AE1969" s="2" t="b">
        <f t="shared" si="212"/>
        <v>0</v>
      </c>
    </row>
    <row r="1970" spans="1:31" ht="12.75">
      <c r="A1970" s="19">
        <v>21</v>
      </c>
      <c r="B1970" s="20" t="s">
        <v>14</v>
      </c>
      <c r="C1970" s="15"/>
      <c r="D1970" s="15"/>
      <c r="F1970" s="66"/>
      <c r="G1970" s="16"/>
      <c r="Z1970" s="18" t="str">
        <f t="shared" si="211"/>
        <v xml:space="preserve"> </v>
      </c>
      <c r="AA1970" s="18">
        <f t="shared" si="213"/>
        <v>151</v>
      </c>
      <c r="AB1970" s="18">
        <f t="shared" ca="1" si="214"/>
        <v>96</v>
      </c>
      <c r="AC1970" s="18">
        <f t="shared" ca="1" si="215"/>
        <v>0</v>
      </c>
      <c r="AE1970" s="2" t="b">
        <f t="shared" si="212"/>
        <v>0</v>
      </c>
    </row>
    <row r="1971" spans="1:31" ht="12.75">
      <c r="A1971" s="19">
        <v>21</v>
      </c>
      <c r="B1971" s="20" t="s">
        <v>26</v>
      </c>
      <c r="C1971" s="15"/>
      <c r="D1971" s="15"/>
      <c r="F1971" s="66"/>
      <c r="G1971" s="16"/>
      <c r="Z1971" s="18" t="str">
        <f t="shared" si="211"/>
        <v xml:space="preserve"> </v>
      </c>
      <c r="AA1971" s="18">
        <f t="shared" si="213"/>
        <v>151</v>
      </c>
      <c r="AB1971" s="18">
        <f t="shared" ca="1" si="214"/>
        <v>96</v>
      </c>
      <c r="AC1971" s="18">
        <f t="shared" ca="1" si="215"/>
        <v>0</v>
      </c>
      <c r="AE1971" s="2" t="b">
        <f t="shared" si="212"/>
        <v>0</v>
      </c>
    </row>
    <row r="1972" spans="1:31" ht="12.75">
      <c r="A1972" s="19">
        <v>21</v>
      </c>
      <c r="B1972" s="20" t="s">
        <v>38</v>
      </c>
      <c r="C1972" s="15"/>
      <c r="D1972" s="15"/>
      <c r="F1972" s="66"/>
      <c r="G1972" s="16"/>
      <c r="Z1972" s="18" t="str">
        <f t="shared" si="211"/>
        <v xml:space="preserve"> </v>
      </c>
      <c r="AA1972" s="18">
        <f t="shared" si="213"/>
        <v>151</v>
      </c>
      <c r="AB1972" s="18">
        <f t="shared" ca="1" si="214"/>
        <v>96</v>
      </c>
      <c r="AC1972" s="18">
        <f t="shared" ca="1" si="215"/>
        <v>0</v>
      </c>
      <c r="AE1972" s="2" t="b">
        <f t="shared" si="212"/>
        <v>0</v>
      </c>
    </row>
    <row r="1973" spans="1:31" ht="12.75">
      <c r="A1973" s="19">
        <v>21</v>
      </c>
      <c r="B1973" s="20" t="s">
        <v>50</v>
      </c>
      <c r="C1973" s="15"/>
      <c r="D1973" s="15"/>
      <c r="F1973" s="66"/>
      <c r="G1973" s="16"/>
      <c r="Z1973" s="18" t="str">
        <f t="shared" si="211"/>
        <v xml:space="preserve"> </v>
      </c>
      <c r="AA1973" s="18">
        <f t="shared" si="213"/>
        <v>151</v>
      </c>
      <c r="AB1973" s="18">
        <f t="shared" ca="1" si="214"/>
        <v>96</v>
      </c>
      <c r="AC1973" s="18">
        <f t="shared" ca="1" si="215"/>
        <v>0</v>
      </c>
      <c r="AE1973" s="2" t="b">
        <f t="shared" si="212"/>
        <v>0</v>
      </c>
    </row>
    <row r="1974" spans="1:31" ht="12.75">
      <c r="A1974" s="19">
        <v>21</v>
      </c>
      <c r="B1974" s="20" t="s">
        <v>62</v>
      </c>
      <c r="C1974" s="15"/>
      <c r="D1974" s="15"/>
      <c r="F1974" s="66"/>
      <c r="G1974" s="16"/>
      <c r="Z1974" s="18" t="str">
        <f t="shared" si="211"/>
        <v xml:space="preserve"> </v>
      </c>
      <c r="AA1974" s="18">
        <f t="shared" si="213"/>
        <v>151</v>
      </c>
      <c r="AB1974" s="18">
        <f t="shared" ca="1" si="214"/>
        <v>96</v>
      </c>
      <c r="AC1974" s="18">
        <f t="shared" ca="1" si="215"/>
        <v>0</v>
      </c>
      <c r="AE1974" s="2" t="b">
        <f t="shared" si="212"/>
        <v>0</v>
      </c>
    </row>
    <row r="1975" spans="1:31" ht="12.75">
      <c r="A1975" s="19">
        <v>21</v>
      </c>
      <c r="B1975" s="20" t="s">
        <v>74</v>
      </c>
      <c r="C1975" s="15"/>
      <c r="D1975" s="15"/>
      <c r="F1975" s="66"/>
      <c r="G1975" s="16"/>
      <c r="Z1975" s="18" t="str">
        <f t="shared" si="211"/>
        <v xml:space="preserve"> </v>
      </c>
      <c r="AA1975" s="18">
        <f t="shared" si="213"/>
        <v>151</v>
      </c>
      <c r="AB1975" s="18">
        <f t="shared" ca="1" si="214"/>
        <v>96</v>
      </c>
      <c r="AC1975" s="18">
        <f t="shared" ca="1" si="215"/>
        <v>0</v>
      </c>
      <c r="AE1975" s="2" t="b">
        <f t="shared" si="212"/>
        <v>0</v>
      </c>
    </row>
    <row r="1976" spans="1:31" ht="12.75">
      <c r="A1976" s="19">
        <v>21</v>
      </c>
      <c r="B1976" s="20" t="s">
        <v>86</v>
      </c>
      <c r="C1976" s="15"/>
      <c r="D1976" s="15"/>
      <c r="F1976" s="66"/>
      <c r="G1976" s="16"/>
      <c r="Z1976" s="18" t="str">
        <f t="shared" si="211"/>
        <v xml:space="preserve"> </v>
      </c>
      <c r="AA1976" s="18">
        <f t="shared" si="213"/>
        <v>151</v>
      </c>
      <c r="AB1976" s="18">
        <f t="shared" ca="1" si="214"/>
        <v>96</v>
      </c>
      <c r="AC1976" s="18">
        <f t="shared" ca="1" si="215"/>
        <v>0</v>
      </c>
      <c r="AE1976" s="2" t="b">
        <f t="shared" si="212"/>
        <v>0</v>
      </c>
    </row>
    <row r="1977" spans="1:31" ht="12.75">
      <c r="A1977" s="19">
        <v>21</v>
      </c>
      <c r="B1977" s="20" t="s">
        <v>98</v>
      </c>
      <c r="C1977" s="15"/>
      <c r="D1977" s="15"/>
      <c r="F1977" s="66"/>
      <c r="G1977" s="16"/>
      <c r="Z1977" s="18" t="str">
        <f t="shared" si="211"/>
        <v xml:space="preserve"> </v>
      </c>
      <c r="AA1977" s="18">
        <f t="shared" si="213"/>
        <v>151</v>
      </c>
      <c r="AB1977" s="18">
        <f t="shared" ca="1" si="214"/>
        <v>96</v>
      </c>
      <c r="AC1977" s="18">
        <f t="shared" ca="1" si="215"/>
        <v>0</v>
      </c>
      <c r="AE1977" s="2" t="b">
        <f t="shared" si="212"/>
        <v>0</v>
      </c>
    </row>
    <row r="1978" spans="1:31" ht="12.75">
      <c r="A1978" s="19">
        <v>21</v>
      </c>
      <c r="B1978" s="20" t="s">
        <v>15</v>
      </c>
      <c r="C1978" s="15"/>
      <c r="D1978" s="15"/>
      <c r="F1978" s="66"/>
      <c r="G1978" s="16"/>
      <c r="Z1978" s="18" t="str">
        <f t="shared" si="211"/>
        <v xml:space="preserve"> </v>
      </c>
      <c r="AA1978" s="18">
        <f t="shared" si="213"/>
        <v>151</v>
      </c>
      <c r="AB1978" s="18">
        <f t="shared" ca="1" si="214"/>
        <v>96</v>
      </c>
      <c r="AC1978" s="18">
        <f t="shared" ca="1" si="215"/>
        <v>0</v>
      </c>
      <c r="AE1978" s="2" t="b">
        <f t="shared" si="212"/>
        <v>0</v>
      </c>
    </row>
    <row r="1979" spans="1:31" ht="12.75">
      <c r="A1979" s="19">
        <v>21</v>
      </c>
      <c r="B1979" s="20" t="s">
        <v>27</v>
      </c>
      <c r="C1979" s="15"/>
      <c r="D1979" s="15"/>
      <c r="F1979" s="66"/>
      <c r="G1979" s="16"/>
      <c r="Z1979" s="18" t="str">
        <f t="shared" si="211"/>
        <v xml:space="preserve"> </v>
      </c>
      <c r="AA1979" s="18">
        <f t="shared" si="213"/>
        <v>151</v>
      </c>
      <c r="AB1979" s="18">
        <f t="shared" ca="1" si="214"/>
        <v>96</v>
      </c>
      <c r="AC1979" s="18">
        <f t="shared" ca="1" si="215"/>
        <v>0</v>
      </c>
      <c r="AE1979" s="2" t="b">
        <f t="shared" si="212"/>
        <v>0</v>
      </c>
    </row>
    <row r="1980" spans="1:31" ht="12.75">
      <c r="A1980" s="19">
        <v>21</v>
      </c>
      <c r="B1980" s="20" t="s">
        <v>39</v>
      </c>
      <c r="C1980" s="15"/>
      <c r="D1980" s="15"/>
      <c r="F1980" s="66"/>
      <c r="G1980" s="16"/>
      <c r="Z1980" s="18" t="str">
        <f t="shared" si="211"/>
        <v xml:space="preserve"> </v>
      </c>
      <c r="AA1980" s="18">
        <f t="shared" si="213"/>
        <v>152</v>
      </c>
      <c r="AB1980" s="18">
        <f t="shared" ca="1" si="214"/>
        <v>96</v>
      </c>
      <c r="AC1980" s="18">
        <f t="shared" ca="1" si="215"/>
        <v>0</v>
      </c>
      <c r="AE1980" s="2" t="b">
        <f t="shared" si="212"/>
        <v>0</v>
      </c>
    </row>
    <row r="1981" spans="1:31" ht="12.75">
      <c r="A1981" s="19">
        <v>21</v>
      </c>
      <c r="B1981" s="20" t="s">
        <v>51</v>
      </c>
      <c r="C1981" s="15"/>
      <c r="D1981" s="15"/>
      <c r="F1981" s="66"/>
      <c r="G1981" s="16"/>
      <c r="Z1981" s="18" t="str">
        <f t="shared" si="211"/>
        <v xml:space="preserve"> </v>
      </c>
      <c r="AA1981" s="18">
        <f t="shared" si="213"/>
        <v>152</v>
      </c>
      <c r="AB1981" s="18">
        <f t="shared" ca="1" si="214"/>
        <v>96</v>
      </c>
      <c r="AC1981" s="18">
        <f t="shared" ca="1" si="215"/>
        <v>0</v>
      </c>
      <c r="AE1981" s="2" t="b">
        <f t="shared" si="212"/>
        <v>0</v>
      </c>
    </row>
    <row r="1982" spans="1:31" ht="12.75">
      <c r="A1982" s="19">
        <v>21</v>
      </c>
      <c r="B1982" s="20" t="s">
        <v>63</v>
      </c>
      <c r="C1982" s="15"/>
      <c r="D1982" s="15"/>
      <c r="F1982" s="66"/>
      <c r="G1982" s="16"/>
      <c r="Z1982" s="18" t="str">
        <f t="shared" si="211"/>
        <v xml:space="preserve"> </v>
      </c>
      <c r="AA1982" s="18">
        <f t="shared" si="213"/>
        <v>152</v>
      </c>
      <c r="AB1982" s="18">
        <f t="shared" ca="1" si="214"/>
        <v>96</v>
      </c>
      <c r="AC1982" s="18">
        <f t="shared" ca="1" si="215"/>
        <v>0</v>
      </c>
      <c r="AE1982" s="2" t="b">
        <f t="shared" si="212"/>
        <v>0</v>
      </c>
    </row>
    <row r="1983" spans="1:31" ht="12.75">
      <c r="A1983" s="19">
        <v>21</v>
      </c>
      <c r="B1983" s="20" t="s">
        <v>75</v>
      </c>
      <c r="C1983" s="15"/>
      <c r="D1983" s="15"/>
      <c r="F1983" s="66"/>
      <c r="G1983" s="16"/>
      <c r="Z1983" s="18" t="str">
        <f t="shared" si="211"/>
        <v xml:space="preserve"> </v>
      </c>
      <c r="AA1983" s="18">
        <f t="shared" si="213"/>
        <v>152</v>
      </c>
      <c r="AB1983" s="18">
        <f t="shared" ca="1" si="214"/>
        <v>96</v>
      </c>
      <c r="AC1983" s="18">
        <f t="shared" ca="1" si="215"/>
        <v>0</v>
      </c>
      <c r="AE1983" s="2" t="b">
        <f t="shared" si="212"/>
        <v>0</v>
      </c>
    </row>
    <row r="1984" spans="1:31" ht="12.75">
      <c r="A1984" s="19">
        <v>21</v>
      </c>
      <c r="B1984" s="20" t="s">
        <v>87</v>
      </c>
      <c r="C1984" s="15"/>
      <c r="D1984" s="15"/>
      <c r="F1984" s="66"/>
      <c r="G1984" s="16"/>
      <c r="Z1984" s="18" t="str">
        <f t="shared" si="211"/>
        <v xml:space="preserve"> </v>
      </c>
      <c r="AA1984" s="18">
        <f t="shared" si="213"/>
        <v>152</v>
      </c>
      <c r="AB1984" s="18">
        <f t="shared" ca="1" si="214"/>
        <v>96</v>
      </c>
      <c r="AC1984" s="18">
        <f t="shared" ca="1" si="215"/>
        <v>0</v>
      </c>
      <c r="AE1984" s="2" t="b">
        <f t="shared" si="212"/>
        <v>0</v>
      </c>
    </row>
    <row r="1985" spans="1:31" ht="12.75">
      <c r="A1985" s="19">
        <v>21</v>
      </c>
      <c r="B1985" s="20" t="s">
        <v>99</v>
      </c>
      <c r="C1985" s="15"/>
      <c r="D1985" s="15"/>
      <c r="F1985" s="66"/>
      <c r="G1985" s="16"/>
      <c r="Z1985" s="18" t="str">
        <f t="shared" si="211"/>
        <v xml:space="preserve"> </v>
      </c>
      <c r="AA1985" s="18">
        <f t="shared" si="213"/>
        <v>152</v>
      </c>
      <c r="AB1985" s="18">
        <f t="shared" ca="1" si="214"/>
        <v>96</v>
      </c>
      <c r="AC1985" s="18">
        <f t="shared" ca="1" si="215"/>
        <v>0</v>
      </c>
      <c r="AE1985" s="2" t="b">
        <f t="shared" si="212"/>
        <v>0</v>
      </c>
    </row>
    <row r="1986" spans="1:31" ht="12.75">
      <c r="A1986" s="19">
        <v>21</v>
      </c>
      <c r="B1986" s="20" t="s">
        <v>16</v>
      </c>
      <c r="C1986" s="15"/>
      <c r="D1986" s="15"/>
      <c r="F1986" s="66"/>
      <c r="G1986" s="16"/>
      <c r="Z1986" s="18" t="str">
        <f t="shared" si="216" ref="Z1986:Z2049">IF(LEN(INDEX($1:$1048576,ROW(),4))&gt;0,INDEX($1:$1048576,ROW(),4)," ")</f>
        <v xml:space="preserve"> </v>
      </c>
      <c r="AA1986" s="18">
        <f t="shared" si="213"/>
        <v>152</v>
      </c>
      <c r="AB1986" s="18">
        <f t="shared" ca="1" si="214"/>
        <v>96</v>
      </c>
      <c r="AC1986" s="18">
        <f t="shared" ca="1" si="215"/>
        <v>0</v>
      </c>
      <c r="AE1986" s="2" t="b">
        <f t="shared" si="212"/>
        <v>0</v>
      </c>
    </row>
    <row r="1987" spans="1:31" ht="12.75">
      <c r="A1987" s="19">
        <v>21</v>
      </c>
      <c r="B1987" s="20" t="s">
        <v>28</v>
      </c>
      <c r="C1987" s="15"/>
      <c r="D1987" s="15"/>
      <c r="F1987" s="66"/>
      <c r="G1987" s="16"/>
      <c r="Z1987" s="18" t="str">
        <f t="shared" si="216"/>
        <v xml:space="preserve"> </v>
      </c>
      <c r="AA1987" s="18">
        <f t="shared" si="213"/>
        <v>152</v>
      </c>
      <c r="AB1987" s="18">
        <f t="shared" ca="1" si="214"/>
        <v>96</v>
      </c>
      <c r="AC1987" s="18">
        <f t="shared" ca="1" si="215"/>
        <v>0</v>
      </c>
      <c r="AE1987" s="2" t="b">
        <f t="shared" si="217" ref="AE1987:AE2050">IF(COUNTBLANK(D1987)=0,A1987)</f>
        <v>0</v>
      </c>
    </row>
    <row r="1988" spans="1:31" ht="12.75">
      <c r="A1988" s="19">
        <v>21</v>
      </c>
      <c r="B1988" s="20" t="s">
        <v>40</v>
      </c>
      <c r="C1988" s="15"/>
      <c r="D1988" s="15"/>
      <c r="F1988" s="66"/>
      <c r="G1988" s="16"/>
      <c r="Z1988" s="18" t="str">
        <f t="shared" si="216"/>
        <v xml:space="preserve"> </v>
      </c>
      <c r="AA1988" s="18">
        <f t="shared" si="218" ref="AA1988:AA2051">CEILING((ROW()-StartRow+1)/PanelHeight,1)-1</f>
        <v>152</v>
      </c>
      <c r="AB1988" s="18">
        <f ca="1" t="shared" si="219" ref="AB1988:AB2051">COUNTBLANK(OFFSET(INDEX($1:$1048576,2,4),AA1988*WellsInPlate,0,WellsInPlate,1))</f>
        <v>96</v>
      </c>
      <c r="AC1988" s="18">
        <f ca="1" t="shared" si="220" ref="AC1988:AC2051">IF(AB1988=WellsInPlate,0,1)</f>
        <v>0</v>
      </c>
      <c r="AE1988" s="2" t="b">
        <f t="shared" si="217"/>
        <v>0</v>
      </c>
    </row>
    <row r="1989" spans="1:31" ht="12.75">
      <c r="A1989" s="19">
        <v>21</v>
      </c>
      <c r="B1989" s="20" t="s">
        <v>52</v>
      </c>
      <c r="C1989" s="15"/>
      <c r="D1989" s="15"/>
      <c r="F1989" s="66"/>
      <c r="G1989" s="16"/>
      <c r="Z1989" s="18" t="str">
        <f t="shared" si="216"/>
        <v xml:space="preserve"> </v>
      </c>
      <c r="AA1989" s="18">
        <f t="shared" si="218"/>
        <v>152</v>
      </c>
      <c r="AB1989" s="18">
        <f t="shared" ca="1" si="219"/>
        <v>96</v>
      </c>
      <c r="AC1989" s="18">
        <f t="shared" ca="1" si="220"/>
        <v>0</v>
      </c>
      <c r="AE1989" s="2" t="b">
        <f t="shared" si="217"/>
        <v>0</v>
      </c>
    </row>
    <row r="1990" spans="1:31" ht="12.75">
      <c r="A1990" s="19">
        <v>21</v>
      </c>
      <c r="B1990" s="20" t="s">
        <v>64</v>
      </c>
      <c r="C1990" s="15"/>
      <c r="D1990" s="15"/>
      <c r="F1990" s="66"/>
      <c r="G1990" s="16"/>
      <c r="Z1990" s="18" t="str">
        <f t="shared" si="216"/>
        <v xml:space="preserve"> </v>
      </c>
      <c r="AA1990" s="18">
        <f t="shared" si="218"/>
        <v>152</v>
      </c>
      <c r="AB1990" s="18">
        <f t="shared" ca="1" si="219"/>
        <v>96</v>
      </c>
      <c r="AC1990" s="18">
        <f t="shared" ca="1" si="220"/>
        <v>0</v>
      </c>
      <c r="AE1990" s="2" t="b">
        <f t="shared" si="217"/>
        <v>0</v>
      </c>
    </row>
    <row r="1991" spans="1:31" ht="12.75">
      <c r="A1991" s="19">
        <v>21</v>
      </c>
      <c r="B1991" s="20" t="s">
        <v>76</v>
      </c>
      <c r="C1991" s="15"/>
      <c r="D1991" s="15"/>
      <c r="F1991" s="66"/>
      <c r="G1991" s="16"/>
      <c r="Z1991" s="18" t="str">
        <f t="shared" si="216"/>
        <v xml:space="preserve"> </v>
      </c>
      <c r="AA1991" s="18">
        <f t="shared" si="218"/>
        <v>152</v>
      </c>
      <c r="AB1991" s="18">
        <f t="shared" ca="1" si="219"/>
        <v>96</v>
      </c>
      <c r="AC1991" s="18">
        <f t="shared" ca="1" si="220"/>
        <v>0</v>
      </c>
      <c r="AE1991" s="2" t="b">
        <f t="shared" si="217"/>
        <v>0</v>
      </c>
    </row>
    <row r="1992" spans="1:31" ht="12.75">
      <c r="A1992" s="19">
        <v>21</v>
      </c>
      <c r="B1992" s="20" t="s">
        <v>88</v>
      </c>
      <c r="C1992" s="15"/>
      <c r="D1992" s="15"/>
      <c r="F1992" s="66"/>
      <c r="G1992" s="16"/>
      <c r="Z1992" s="18" t="str">
        <f t="shared" si="216"/>
        <v xml:space="preserve"> </v>
      </c>
      <c r="AA1992" s="18">
        <f t="shared" si="218"/>
        <v>152</v>
      </c>
      <c r="AB1992" s="18">
        <f t="shared" ca="1" si="219"/>
        <v>96</v>
      </c>
      <c r="AC1992" s="18">
        <f t="shared" ca="1" si="220"/>
        <v>0</v>
      </c>
      <c r="AE1992" s="2" t="b">
        <f t="shared" si="217"/>
        <v>0</v>
      </c>
    </row>
    <row r="1993" spans="1:31" ht="12.75">
      <c r="A1993" s="19">
        <v>21</v>
      </c>
      <c r="B1993" s="20" t="s">
        <v>100</v>
      </c>
      <c r="C1993" s="15"/>
      <c r="D1993" s="15"/>
      <c r="F1993" s="66"/>
      <c r="G1993" s="16"/>
      <c r="Z1993" s="18" t="str">
        <f t="shared" si="216"/>
        <v xml:space="preserve"> </v>
      </c>
      <c r="AA1993" s="18">
        <f t="shared" si="218"/>
        <v>153</v>
      </c>
      <c r="AB1993" s="18">
        <f t="shared" ca="1" si="219"/>
        <v>96</v>
      </c>
      <c r="AC1993" s="18">
        <f t="shared" ca="1" si="220"/>
        <v>0</v>
      </c>
      <c r="AE1993" s="2" t="b">
        <f t="shared" si="217"/>
        <v>0</v>
      </c>
    </row>
    <row r="1994" spans="1:31" ht="12.75">
      <c r="A1994" s="19">
        <v>21</v>
      </c>
      <c r="B1994" s="20" t="s">
        <v>17</v>
      </c>
      <c r="C1994" s="15"/>
      <c r="D1994" s="15"/>
      <c r="F1994" s="66"/>
      <c r="G1994" s="16"/>
      <c r="Z1994" s="18" t="str">
        <f t="shared" si="216"/>
        <v xml:space="preserve"> </v>
      </c>
      <c r="AA1994" s="18">
        <f t="shared" si="218"/>
        <v>153</v>
      </c>
      <c r="AB1994" s="18">
        <f t="shared" ca="1" si="219"/>
        <v>96</v>
      </c>
      <c r="AC1994" s="18">
        <f t="shared" ca="1" si="220"/>
        <v>0</v>
      </c>
      <c r="AE1994" s="2" t="b">
        <f t="shared" si="217"/>
        <v>0</v>
      </c>
    </row>
    <row r="1995" spans="1:31" ht="12.75">
      <c r="A1995" s="19">
        <v>21</v>
      </c>
      <c r="B1995" s="20" t="s">
        <v>29</v>
      </c>
      <c r="C1995" s="15"/>
      <c r="D1995" s="15"/>
      <c r="F1995" s="66"/>
      <c r="G1995" s="16"/>
      <c r="Z1995" s="18" t="str">
        <f t="shared" si="216"/>
        <v xml:space="preserve"> </v>
      </c>
      <c r="AA1995" s="18">
        <f t="shared" si="218"/>
        <v>153</v>
      </c>
      <c r="AB1995" s="18">
        <f t="shared" ca="1" si="219"/>
        <v>96</v>
      </c>
      <c r="AC1995" s="18">
        <f t="shared" ca="1" si="220"/>
        <v>0</v>
      </c>
      <c r="AE1995" s="2" t="b">
        <f t="shared" si="217"/>
        <v>0</v>
      </c>
    </row>
    <row r="1996" spans="1:31" ht="12.75">
      <c r="A1996" s="19">
        <v>21</v>
      </c>
      <c r="B1996" s="20" t="s">
        <v>41</v>
      </c>
      <c r="C1996" s="15"/>
      <c r="D1996" s="15"/>
      <c r="F1996" s="66"/>
      <c r="G1996" s="16"/>
      <c r="Z1996" s="18" t="str">
        <f t="shared" si="216"/>
        <v xml:space="preserve"> </v>
      </c>
      <c r="AA1996" s="18">
        <f t="shared" si="218"/>
        <v>153</v>
      </c>
      <c r="AB1996" s="18">
        <f t="shared" ca="1" si="219"/>
        <v>96</v>
      </c>
      <c r="AC1996" s="18">
        <f t="shared" ca="1" si="220"/>
        <v>0</v>
      </c>
      <c r="AE1996" s="2" t="b">
        <f t="shared" si="217"/>
        <v>0</v>
      </c>
    </row>
    <row r="1997" spans="1:31" ht="12.75">
      <c r="A1997" s="19">
        <v>21</v>
      </c>
      <c r="B1997" s="20" t="s">
        <v>53</v>
      </c>
      <c r="C1997" s="15"/>
      <c r="D1997" s="15"/>
      <c r="F1997" s="66"/>
      <c r="G1997" s="16"/>
      <c r="Z1997" s="18" t="str">
        <f t="shared" si="216"/>
        <v xml:space="preserve"> </v>
      </c>
      <c r="AA1997" s="18">
        <f t="shared" si="218"/>
        <v>153</v>
      </c>
      <c r="AB1997" s="18">
        <f t="shared" ca="1" si="219"/>
        <v>96</v>
      </c>
      <c r="AC1997" s="18">
        <f t="shared" ca="1" si="220"/>
        <v>0</v>
      </c>
      <c r="AE1997" s="2" t="b">
        <f t="shared" si="217"/>
        <v>0</v>
      </c>
    </row>
    <row r="1998" spans="1:31" ht="12.75">
      <c r="A1998" s="19">
        <v>21</v>
      </c>
      <c r="B1998" s="20" t="s">
        <v>65</v>
      </c>
      <c r="C1998" s="15"/>
      <c r="D1998" s="15"/>
      <c r="F1998" s="66"/>
      <c r="G1998" s="16"/>
      <c r="Z1998" s="18" t="str">
        <f t="shared" si="216"/>
        <v xml:space="preserve"> </v>
      </c>
      <c r="AA1998" s="18">
        <f t="shared" si="218"/>
        <v>153</v>
      </c>
      <c r="AB1998" s="18">
        <f t="shared" ca="1" si="219"/>
        <v>96</v>
      </c>
      <c r="AC1998" s="18">
        <f t="shared" ca="1" si="220"/>
        <v>0</v>
      </c>
      <c r="AE1998" s="2" t="b">
        <f t="shared" si="217"/>
        <v>0</v>
      </c>
    </row>
    <row r="1999" spans="1:31" ht="12.75">
      <c r="A1999" s="19">
        <v>21</v>
      </c>
      <c r="B1999" s="20" t="s">
        <v>77</v>
      </c>
      <c r="C1999" s="15"/>
      <c r="D1999" s="15"/>
      <c r="F1999" s="66"/>
      <c r="G1999" s="16"/>
      <c r="Z1999" s="18" t="str">
        <f t="shared" si="216"/>
        <v xml:space="preserve"> </v>
      </c>
      <c r="AA1999" s="18">
        <f t="shared" si="218"/>
        <v>153</v>
      </c>
      <c r="AB1999" s="18">
        <f t="shared" ca="1" si="219"/>
        <v>96</v>
      </c>
      <c r="AC1999" s="18">
        <f t="shared" ca="1" si="220"/>
        <v>0</v>
      </c>
      <c r="AE1999" s="2" t="b">
        <f t="shared" si="217"/>
        <v>0</v>
      </c>
    </row>
    <row r="2000" spans="1:31" ht="12.75">
      <c r="A2000" s="19">
        <v>21</v>
      </c>
      <c r="B2000" s="20" t="s">
        <v>89</v>
      </c>
      <c r="C2000" s="15"/>
      <c r="D2000" s="15"/>
      <c r="F2000" s="66"/>
      <c r="G2000" s="16"/>
      <c r="Z2000" s="18" t="str">
        <f t="shared" si="216"/>
        <v xml:space="preserve"> </v>
      </c>
      <c r="AA2000" s="18">
        <f t="shared" si="218"/>
        <v>153</v>
      </c>
      <c r="AB2000" s="18">
        <f t="shared" ca="1" si="219"/>
        <v>96</v>
      </c>
      <c r="AC2000" s="18">
        <f t="shared" ca="1" si="220"/>
        <v>0</v>
      </c>
      <c r="AE2000" s="2" t="b">
        <f t="shared" si="217"/>
        <v>0</v>
      </c>
    </row>
    <row r="2001" spans="1:31" ht="12.75">
      <c r="A2001" s="19">
        <v>21</v>
      </c>
      <c r="B2001" s="20" t="s">
        <v>101</v>
      </c>
      <c r="C2001" s="15"/>
      <c r="D2001" s="15"/>
      <c r="F2001" s="66"/>
      <c r="G2001" s="16"/>
      <c r="Z2001" s="18" t="str">
        <f t="shared" si="216"/>
        <v xml:space="preserve"> </v>
      </c>
      <c r="AA2001" s="18">
        <f t="shared" si="218"/>
        <v>153</v>
      </c>
      <c r="AB2001" s="18">
        <f t="shared" ca="1" si="219"/>
        <v>96</v>
      </c>
      <c r="AC2001" s="18">
        <f t="shared" ca="1" si="220"/>
        <v>0</v>
      </c>
      <c r="AE2001" s="2" t="b">
        <f t="shared" si="217"/>
        <v>0</v>
      </c>
    </row>
    <row r="2002" spans="1:31" ht="12.75">
      <c r="A2002" s="19">
        <v>21</v>
      </c>
      <c r="B2002" s="20" t="s">
        <v>18</v>
      </c>
      <c r="C2002" s="15"/>
      <c r="D2002" s="15"/>
      <c r="F2002" s="66"/>
      <c r="G2002" s="16"/>
      <c r="Z2002" s="18" t="str">
        <f t="shared" si="216"/>
        <v xml:space="preserve"> </v>
      </c>
      <c r="AA2002" s="18">
        <f t="shared" si="218"/>
        <v>153</v>
      </c>
      <c r="AB2002" s="18">
        <f t="shared" ca="1" si="219"/>
        <v>96</v>
      </c>
      <c r="AC2002" s="18">
        <f t="shared" ca="1" si="220"/>
        <v>0</v>
      </c>
      <c r="AE2002" s="2" t="b">
        <f t="shared" si="217"/>
        <v>0</v>
      </c>
    </row>
    <row r="2003" spans="1:31" ht="12.75">
      <c r="A2003" s="19">
        <v>21</v>
      </c>
      <c r="B2003" s="20" t="s">
        <v>30</v>
      </c>
      <c r="C2003" s="15"/>
      <c r="D2003" s="15"/>
      <c r="F2003" s="66"/>
      <c r="G2003" s="16"/>
      <c r="Z2003" s="18" t="str">
        <f t="shared" si="216"/>
        <v xml:space="preserve"> </v>
      </c>
      <c r="AA2003" s="18">
        <f t="shared" si="218"/>
        <v>153</v>
      </c>
      <c r="AB2003" s="18">
        <f t="shared" ca="1" si="219"/>
        <v>96</v>
      </c>
      <c r="AC2003" s="18">
        <f t="shared" ca="1" si="220"/>
        <v>0</v>
      </c>
      <c r="AE2003" s="2" t="b">
        <f t="shared" si="217"/>
        <v>0</v>
      </c>
    </row>
    <row r="2004" spans="1:31" ht="12.75">
      <c r="A2004" s="19">
        <v>21</v>
      </c>
      <c r="B2004" s="20" t="s">
        <v>42</v>
      </c>
      <c r="C2004" s="15"/>
      <c r="D2004" s="15"/>
      <c r="F2004" s="66"/>
      <c r="G2004" s="16"/>
      <c r="Z2004" s="18" t="str">
        <f t="shared" si="216"/>
        <v xml:space="preserve"> </v>
      </c>
      <c r="AA2004" s="18">
        <f t="shared" si="218"/>
        <v>153</v>
      </c>
      <c r="AB2004" s="18">
        <f t="shared" ca="1" si="219"/>
        <v>96</v>
      </c>
      <c r="AC2004" s="18">
        <f t="shared" ca="1" si="220"/>
        <v>0</v>
      </c>
      <c r="AE2004" s="2" t="b">
        <f t="shared" si="217"/>
        <v>0</v>
      </c>
    </row>
    <row r="2005" spans="1:31" ht="12.75">
      <c r="A2005" s="19">
        <v>21</v>
      </c>
      <c r="B2005" s="20" t="s">
        <v>54</v>
      </c>
      <c r="C2005" s="15"/>
      <c r="D2005" s="15"/>
      <c r="F2005" s="66"/>
      <c r="G2005" s="16"/>
      <c r="Z2005" s="18" t="str">
        <f t="shared" si="216"/>
        <v xml:space="preserve"> </v>
      </c>
      <c r="AA2005" s="18">
        <f t="shared" si="218"/>
        <v>153</v>
      </c>
      <c r="AB2005" s="18">
        <f t="shared" ca="1" si="219"/>
        <v>96</v>
      </c>
      <c r="AC2005" s="18">
        <f t="shared" ca="1" si="220"/>
        <v>0</v>
      </c>
      <c r="AE2005" s="2" t="b">
        <f t="shared" si="217"/>
        <v>0</v>
      </c>
    </row>
    <row r="2006" spans="1:31" ht="12.75">
      <c r="A2006" s="19">
        <v>21</v>
      </c>
      <c r="B2006" s="20" t="s">
        <v>66</v>
      </c>
      <c r="C2006" s="15"/>
      <c r="D2006" s="15"/>
      <c r="F2006" s="66"/>
      <c r="G2006" s="16"/>
      <c r="Z2006" s="18" t="str">
        <f t="shared" si="216"/>
        <v xml:space="preserve"> </v>
      </c>
      <c r="AA2006" s="18">
        <f t="shared" si="218"/>
        <v>154</v>
      </c>
      <c r="AB2006" s="18">
        <f t="shared" ca="1" si="219"/>
        <v>96</v>
      </c>
      <c r="AC2006" s="18">
        <f t="shared" ca="1" si="220"/>
        <v>0</v>
      </c>
      <c r="AE2006" s="2" t="b">
        <f t="shared" si="217"/>
        <v>0</v>
      </c>
    </row>
    <row r="2007" spans="1:31" ht="12.75">
      <c r="A2007" s="19">
        <v>21</v>
      </c>
      <c r="B2007" s="20" t="s">
        <v>78</v>
      </c>
      <c r="C2007" s="15"/>
      <c r="D2007" s="15"/>
      <c r="F2007" s="66"/>
      <c r="G2007" s="16"/>
      <c r="Z2007" s="18" t="str">
        <f t="shared" si="216"/>
        <v xml:space="preserve"> </v>
      </c>
      <c r="AA2007" s="18">
        <f t="shared" si="218"/>
        <v>154</v>
      </c>
      <c r="AB2007" s="18">
        <f t="shared" ca="1" si="219"/>
        <v>96</v>
      </c>
      <c r="AC2007" s="18">
        <f t="shared" ca="1" si="220"/>
        <v>0</v>
      </c>
      <c r="AE2007" s="2" t="b">
        <f t="shared" si="217"/>
        <v>0</v>
      </c>
    </row>
    <row r="2008" spans="1:31" ht="12.75">
      <c r="A2008" s="19">
        <v>21</v>
      </c>
      <c r="B2008" s="20" t="s">
        <v>90</v>
      </c>
      <c r="C2008" s="15"/>
      <c r="D2008" s="15"/>
      <c r="F2008" s="66"/>
      <c r="G2008" s="16"/>
      <c r="Z2008" s="18" t="str">
        <f t="shared" si="216"/>
        <v xml:space="preserve"> </v>
      </c>
      <c r="AA2008" s="18">
        <f t="shared" si="218"/>
        <v>154</v>
      </c>
      <c r="AB2008" s="18">
        <f t="shared" ca="1" si="219"/>
        <v>96</v>
      </c>
      <c r="AC2008" s="18">
        <f t="shared" ca="1" si="220"/>
        <v>0</v>
      </c>
      <c r="AE2008" s="2" t="b">
        <f t="shared" si="217"/>
        <v>0</v>
      </c>
    </row>
    <row r="2009" spans="1:31" ht="12.75">
      <c r="A2009" s="19">
        <v>21</v>
      </c>
      <c r="B2009" s="20" t="s">
        <v>102</v>
      </c>
      <c r="C2009" s="15"/>
      <c r="D2009" s="15"/>
      <c r="F2009" s="66"/>
      <c r="G2009" s="16"/>
      <c r="Z2009" s="18" t="str">
        <f t="shared" si="216"/>
        <v xml:space="preserve"> </v>
      </c>
      <c r="AA2009" s="18">
        <f t="shared" si="218"/>
        <v>154</v>
      </c>
      <c r="AB2009" s="18">
        <f t="shared" ca="1" si="219"/>
        <v>96</v>
      </c>
      <c r="AC2009" s="18">
        <f t="shared" ca="1" si="220"/>
        <v>0</v>
      </c>
      <c r="AE2009" s="2" t="b">
        <f t="shared" si="217"/>
        <v>0</v>
      </c>
    </row>
    <row r="2010" spans="1:31" ht="12.75">
      <c r="A2010" s="19">
        <v>21</v>
      </c>
      <c r="B2010" s="20" t="s">
        <v>19</v>
      </c>
      <c r="C2010" s="15"/>
      <c r="D2010" s="15"/>
      <c r="F2010" s="66"/>
      <c r="G2010" s="16"/>
      <c r="Z2010" s="18" t="str">
        <f t="shared" si="216"/>
        <v xml:space="preserve"> </v>
      </c>
      <c r="AA2010" s="18">
        <f t="shared" si="218"/>
        <v>154</v>
      </c>
      <c r="AB2010" s="18">
        <f t="shared" ca="1" si="219"/>
        <v>96</v>
      </c>
      <c r="AC2010" s="18">
        <f t="shared" ca="1" si="220"/>
        <v>0</v>
      </c>
      <c r="AE2010" s="2" t="b">
        <f t="shared" si="217"/>
        <v>0</v>
      </c>
    </row>
    <row r="2011" spans="1:31" ht="12.75">
      <c r="A2011" s="19">
        <v>21</v>
      </c>
      <c r="B2011" s="20" t="s">
        <v>31</v>
      </c>
      <c r="C2011" s="15"/>
      <c r="D2011" s="15"/>
      <c r="F2011" s="66"/>
      <c r="G2011" s="16"/>
      <c r="Z2011" s="18" t="str">
        <f t="shared" si="216"/>
        <v xml:space="preserve"> </v>
      </c>
      <c r="AA2011" s="18">
        <f t="shared" si="218"/>
        <v>154</v>
      </c>
      <c r="AB2011" s="18">
        <f t="shared" ca="1" si="219"/>
        <v>96</v>
      </c>
      <c r="AC2011" s="18">
        <f t="shared" ca="1" si="220"/>
        <v>0</v>
      </c>
      <c r="AE2011" s="2" t="b">
        <f t="shared" si="217"/>
        <v>0</v>
      </c>
    </row>
    <row r="2012" spans="1:31" ht="12.75">
      <c r="A2012" s="19">
        <v>21</v>
      </c>
      <c r="B2012" s="20" t="s">
        <v>43</v>
      </c>
      <c r="C2012" s="15"/>
      <c r="D2012" s="15"/>
      <c r="F2012" s="66"/>
      <c r="G2012" s="16"/>
      <c r="Z2012" s="18" t="str">
        <f t="shared" si="216"/>
        <v xml:space="preserve"> </v>
      </c>
      <c r="AA2012" s="18">
        <f t="shared" si="218"/>
        <v>154</v>
      </c>
      <c r="AB2012" s="18">
        <f t="shared" ca="1" si="219"/>
        <v>96</v>
      </c>
      <c r="AC2012" s="18">
        <f t="shared" ca="1" si="220"/>
        <v>0</v>
      </c>
      <c r="AE2012" s="2" t="b">
        <f t="shared" si="217"/>
        <v>0</v>
      </c>
    </row>
    <row r="2013" spans="1:31" ht="12.75">
      <c r="A2013" s="19">
        <v>21</v>
      </c>
      <c r="B2013" s="20" t="s">
        <v>55</v>
      </c>
      <c r="C2013" s="15"/>
      <c r="D2013" s="15"/>
      <c r="F2013" s="66"/>
      <c r="G2013" s="16"/>
      <c r="Z2013" s="18" t="str">
        <f t="shared" si="216"/>
        <v xml:space="preserve"> </v>
      </c>
      <c r="AA2013" s="18">
        <f t="shared" si="218"/>
        <v>154</v>
      </c>
      <c r="AB2013" s="18">
        <f t="shared" ca="1" si="219"/>
        <v>96</v>
      </c>
      <c r="AC2013" s="18">
        <f t="shared" ca="1" si="220"/>
        <v>0</v>
      </c>
      <c r="AE2013" s="2" t="b">
        <f t="shared" si="217"/>
        <v>0</v>
      </c>
    </row>
    <row r="2014" spans="1:31" ht="12.75">
      <c r="A2014" s="19">
        <v>21</v>
      </c>
      <c r="B2014" s="20" t="s">
        <v>67</v>
      </c>
      <c r="C2014" s="15"/>
      <c r="D2014" s="15"/>
      <c r="F2014" s="66"/>
      <c r="G2014" s="16"/>
      <c r="Z2014" s="18" t="str">
        <f t="shared" si="216"/>
        <v xml:space="preserve"> </v>
      </c>
      <c r="AA2014" s="18">
        <f t="shared" si="218"/>
        <v>154</v>
      </c>
      <c r="AB2014" s="18">
        <f t="shared" ca="1" si="219"/>
        <v>96</v>
      </c>
      <c r="AC2014" s="18">
        <f t="shared" ca="1" si="220"/>
        <v>0</v>
      </c>
      <c r="AE2014" s="2" t="b">
        <f t="shared" si="217"/>
        <v>0</v>
      </c>
    </row>
    <row r="2015" spans="1:31" ht="12.75">
      <c r="A2015" s="19">
        <v>21</v>
      </c>
      <c r="B2015" s="20" t="s">
        <v>79</v>
      </c>
      <c r="C2015" s="15"/>
      <c r="D2015" s="15"/>
      <c r="F2015" s="66"/>
      <c r="G2015" s="16"/>
      <c r="Z2015" s="18" t="str">
        <f t="shared" si="216"/>
        <v xml:space="preserve"> </v>
      </c>
      <c r="AA2015" s="18">
        <f t="shared" si="218"/>
        <v>154</v>
      </c>
      <c r="AB2015" s="18">
        <f t="shared" ca="1" si="219"/>
        <v>96</v>
      </c>
      <c r="AC2015" s="18">
        <f t="shared" ca="1" si="220"/>
        <v>0</v>
      </c>
      <c r="AE2015" s="2" t="b">
        <f t="shared" si="217"/>
        <v>0</v>
      </c>
    </row>
    <row r="2016" spans="1:31" ht="12.75">
      <c r="A2016" s="19">
        <v>21</v>
      </c>
      <c r="B2016" s="20" t="s">
        <v>91</v>
      </c>
      <c r="C2016" s="15"/>
      <c r="D2016" s="15"/>
      <c r="F2016" s="66"/>
      <c r="G2016" s="16"/>
      <c r="Z2016" s="18" t="str">
        <f t="shared" si="216"/>
        <v xml:space="preserve"> </v>
      </c>
      <c r="AA2016" s="18">
        <f t="shared" si="218"/>
        <v>154</v>
      </c>
      <c r="AB2016" s="18">
        <f t="shared" ca="1" si="219"/>
        <v>96</v>
      </c>
      <c r="AC2016" s="18">
        <f t="shared" ca="1" si="220"/>
        <v>0</v>
      </c>
      <c r="AE2016" s="2" t="b">
        <f t="shared" si="217"/>
        <v>0</v>
      </c>
    </row>
    <row r="2017" spans="1:31" ht="12.75">
      <c r="A2017" s="19">
        <v>21</v>
      </c>
      <c r="B2017" s="20" t="s">
        <v>103</v>
      </c>
      <c r="C2017" s="15"/>
      <c r="D2017" s="15"/>
      <c r="F2017" s="66"/>
      <c r="G2017" s="16"/>
      <c r="Z2017" s="18" t="str">
        <f t="shared" si="216"/>
        <v xml:space="preserve"> </v>
      </c>
      <c r="AA2017" s="18">
        <f t="shared" si="218"/>
        <v>154</v>
      </c>
      <c r="AB2017" s="18">
        <f t="shared" ca="1" si="219"/>
        <v>96</v>
      </c>
      <c r="AC2017" s="18">
        <f t="shared" ca="1" si="220"/>
        <v>0</v>
      </c>
      <c r="AE2017" s="2" t="b">
        <f t="shared" si="217"/>
        <v>0</v>
      </c>
    </row>
    <row r="2018" spans="1:31" ht="12.75">
      <c r="A2018" s="19">
        <v>22</v>
      </c>
      <c r="B2018" s="20" t="s">
        <v>8</v>
      </c>
      <c r="C2018" s="15"/>
      <c r="D2018" s="15"/>
      <c r="F2018" s="66"/>
      <c r="G2018" s="16"/>
      <c r="Z2018" s="18" t="str">
        <f t="shared" si="216"/>
        <v xml:space="preserve"> </v>
      </c>
      <c r="AA2018" s="18">
        <f t="shared" si="218"/>
        <v>154</v>
      </c>
      <c r="AB2018" s="18">
        <f t="shared" ca="1" si="219"/>
        <v>96</v>
      </c>
      <c r="AC2018" s="18">
        <f t="shared" ca="1" si="220"/>
        <v>0</v>
      </c>
      <c r="AE2018" s="2" t="b">
        <f t="shared" si="217"/>
        <v>0</v>
      </c>
    </row>
    <row r="2019" spans="1:31" ht="12.75">
      <c r="A2019" s="19">
        <v>22</v>
      </c>
      <c r="B2019" s="20" t="s">
        <v>20</v>
      </c>
      <c r="C2019" s="15"/>
      <c r="D2019" s="15"/>
      <c r="F2019" s="66"/>
      <c r="G2019" s="16"/>
      <c r="Z2019" s="18" t="str">
        <f t="shared" si="216"/>
        <v xml:space="preserve"> </v>
      </c>
      <c r="AA2019" s="18">
        <f t="shared" si="218"/>
        <v>155</v>
      </c>
      <c r="AB2019" s="18">
        <f t="shared" ca="1" si="219"/>
        <v>96</v>
      </c>
      <c r="AC2019" s="18">
        <f t="shared" ca="1" si="220"/>
        <v>0</v>
      </c>
      <c r="AE2019" s="2" t="b">
        <f t="shared" si="217"/>
        <v>0</v>
      </c>
    </row>
    <row r="2020" spans="1:31" ht="12.75">
      <c r="A2020" s="19">
        <v>22</v>
      </c>
      <c r="B2020" s="20" t="s">
        <v>32</v>
      </c>
      <c r="C2020" s="15"/>
      <c r="D2020" s="15"/>
      <c r="F2020" s="66"/>
      <c r="G2020" s="16"/>
      <c r="Z2020" s="18" t="str">
        <f t="shared" si="216"/>
        <v xml:space="preserve"> </v>
      </c>
      <c r="AA2020" s="18">
        <f t="shared" si="218"/>
        <v>155</v>
      </c>
      <c r="AB2020" s="18">
        <f t="shared" ca="1" si="219"/>
        <v>96</v>
      </c>
      <c r="AC2020" s="18">
        <f t="shared" ca="1" si="220"/>
        <v>0</v>
      </c>
      <c r="AE2020" s="2" t="b">
        <f t="shared" si="217"/>
        <v>0</v>
      </c>
    </row>
    <row r="2021" spans="1:31" ht="12.75">
      <c r="A2021" s="19">
        <v>22</v>
      </c>
      <c r="B2021" s="20" t="s">
        <v>44</v>
      </c>
      <c r="C2021" s="15"/>
      <c r="D2021" s="15"/>
      <c r="F2021" s="66"/>
      <c r="G2021" s="16"/>
      <c r="Z2021" s="18" t="str">
        <f t="shared" si="216"/>
        <v xml:space="preserve"> </v>
      </c>
      <c r="AA2021" s="18">
        <f t="shared" si="218"/>
        <v>155</v>
      </c>
      <c r="AB2021" s="18">
        <f t="shared" ca="1" si="219"/>
        <v>96</v>
      </c>
      <c r="AC2021" s="18">
        <f t="shared" ca="1" si="220"/>
        <v>0</v>
      </c>
      <c r="AE2021" s="2" t="b">
        <f t="shared" si="217"/>
        <v>0</v>
      </c>
    </row>
    <row r="2022" spans="1:31" ht="12.75">
      <c r="A2022" s="19">
        <v>22</v>
      </c>
      <c r="B2022" s="20" t="s">
        <v>56</v>
      </c>
      <c r="C2022" s="15"/>
      <c r="D2022" s="15"/>
      <c r="F2022" s="66"/>
      <c r="G2022" s="16"/>
      <c r="Z2022" s="18" t="str">
        <f t="shared" si="216"/>
        <v xml:space="preserve"> </v>
      </c>
      <c r="AA2022" s="18">
        <f t="shared" si="218"/>
        <v>155</v>
      </c>
      <c r="AB2022" s="18">
        <f t="shared" ca="1" si="219"/>
        <v>96</v>
      </c>
      <c r="AC2022" s="18">
        <f t="shared" ca="1" si="220"/>
        <v>0</v>
      </c>
      <c r="AE2022" s="2" t="b">
        <f t="shared" si="217"/>
        <v>0</v>
      </c>
    </row>
    <row r="2023" spans="1:31" ht="12.75">
      <c r="A2023" s="19">
        <v>22</v>
      </c>
      <c r="B2023" s="20" t="s">
        <v>68</v>
      </c>
      <c r="C2023" s="15"/>
      <c r="D2023" s="15"/>
      <c r="F2023" s="66"/>
      <c r="G2023" s="16"/>
      <c r="Z2023" s="18" t="str">
        <f t="shared" si="216"/>
        <v xml:space="preserve"> </v>
      </c>
      <c r="AA2023" s="18">
        <f t="shared" si="218"/>
        <v>155</v>
      </c>
      <c r="AB2023" s="18">
        <f t="shared" ca="1" si="219"/>
        <v>96</v>
      </c>
      <c r="AC2023" s="18">
        <f t="shared" ca="1" si="220"/>
        <v>0</v>
      </c>
      <c r="AE2023" s="2" t="b">
        <f t="shared" si="217"/>
        <v>0</v>
      </c>
    </row>
    <row r="2024" spans="1:31" ht="12.75">
      <c r="A2024" s="19">
        <v>22</v>
      </c>
      <c r="B2024" s="20" t="s">
        <v>80</v>
      </c>
      <c r="C2024" s="15"/>
      <c r="D2024" s="15"/>
      <c r="F2024" s="66"/>
      <c r="G2024" s="16"/>
      <c r="Z2024" s="18" t="str">
        <f t="shared" si="216"/>
        <v xml:space="preserve"> </v>
      </c>
      <c r="AA2024" s="18">
        <f t="shared" si="218"/>
        <v>155</v>
      </c>
      <c r="AB2024" s="18">
        <f t="shared" ca="1" si="219"/>
        <v>96</v>
      </c>
      <c r="AC2024" s="18">
        <f t="shared" ca="1" si="220"/>
        <v>0</v>
      </c>
      <c r="AE2024" s="2" t="b">
        <f t="shared" si="217"/>
        <v>0</v>
      </c>
    </row>
    <row r="2025" spans="1:31" ht="12.75">
      <c r="A2025" s="19">
        <v>22</v>
      </c>
      <c r="B2025" s="20" t="s">
        <v>92</v>
      </c>
      <c r="C2025" s="15"/>
      <c r="D2025" s="15"/>
      <c r="F2025" s="66"/>
      <c r="G2025" s="16"/>
      <c r="Z2025" s="18" t="str">
        <f t="shared" si="216"/>
        <v xml:space="preserve"> </v>
      </c>
      <c r="AA2025" s="18">
        <f t="shared" si="218"/>
        <v>155</v>
      </c>
      <c r="AB2025" s="18">
        <f t="shared" ca="1" si="219"/>
        <v>96</v>
      </c>
      <c r="AC2025" s="18">
        <f t="shared" ca="1" si="220"/>
        <v>0</v>
      </c>
      <c r="AE2025" s="2" t="b">
        <f t="shared" si="217"/>
        <v>0</v>
      </c>
    </row>
    <row r="2026" spans="1:31" ht="12.75">
      <c r="A2026" s="19">
        <v>22</v>
      </c>
      <c r="B2026" s="20" t="s">
        <v>9</v>
      </c>
      <c r="C2026" s="15"/>
      <c r="D2026" s="15"/>
      <c r="F2026" s="66"/>
      <c r="G2026" s="16"/>
      <c r="Z2026" s="18" t="str">
        <f t="shared" si="216"/>
        <v xml:space="preserve"> </v>
      </c>
      <c r="AA2026" s="18">
        <f t="shared" si="218"/>
        <v>155</v>
      </c>
      <c r="AB2026" s="18">
        <f t="shared" ca="1" si="219"/>
        <v>96</v>
      </c>
      <c r="AC2026" s="18">
        <f t="shared" ca="1" si="220"/>
        <v>0</v>
      </c>
      <c r="AE2026" s="2" t="b">
        <f t="shared" si="217"/>
        <v>0</v>
      </c>
    </row>
    <row r="2027" spans="1:31" ht="12.75">
      <c r="A2027" s="19">
        <v>22</v>
      </c>
      <c r="B2027" s="20" t="s">
        <v>21</v>
      </c>
      <c r="C2027" s="15"/>
      <c r="D2027" s="15"/>
      <c r="F2027" s="66"/>
      <c r="G2027" s="16"/>
      <c r="Z2027" s="18" t="str">
        <f t="shared" si="216"/>
        <v xml:space="preserve"> </v>
      </c>
      <c r="AA2027" s="18">
        <f t="shared" si="218"/>
        <v>155</v>
      </c>
      <c r="AB2027" s="18">
        <f t="shared" ca="1" si="219"/>
        <v>96</v>
      </c>
      <c r="AC2027" s="18">
        <f t="shared" ca="1" si="220"/>
        <v>0</v>
      </c>
      <c r="AE2027" s="2" t="b">
        <f t="shared" si="217"/>
        <v>0</v>
      </c>
    </row>
    <row r="2028" spans="1:31" ht="12.75">
      <c r="A2028" s="19">
        <v>22</v>
      </c>
      <c r="B2028" s="20" t="s">
        <v>33</v>
      </c>
      <c r="C2028" s="15"/>
      <c r="D2028" s="15"/>
      <c r="F2028" s="66"/>
      <c r="G2028" s="16"/>
      <c r="Z2028" s="18" t="str">
        <f t="shared" si="216"/>
        <v xml:space="preserve"> </v>
      </c>
      <c r="AA2028" s="18">
        <f t="shared" si="218"/>
        <v>155</v>
      </c>
      <c r="AB2028" s="18">
        <f t="shared" ca="1" si="219"/>
        <v>96</v>
      </c>
      <c r="AC2028" s="18">
        <f t="shared" ca="1" si="220"/>
        <v>0</v>
      </c>
      <c r="AE2028" s="2" t="b">
        <f t="shared" si="217"/>
        <v>0</v>
      </c>
    </row>
    <row r="2029" spans="1:31" ht="12.75">
      <c r="A2029" s="19">
        <v>22</v>
      </c>
      <c r="B2029" s="20" t="s">
        <v>45</v>
      </c>
      <c r="C2029" s="15"/>
      <c r="D2029" s="15"/>
      <c r="F2029" s="66"/>
      <c r="G2029" s="16"/>
      <c r="Z2029" s="18" t="str">
        <f t="shared" si="216"/>
        <v xml:space="preserve"> </v>
      </c>
      <c r="AA2029" s="18">
        <f t="shared" si="218"/>
        <v>155</v>
      </c>
      <c r="AB2029" s="18">
        <f t="shared" ca="1" si="219"/>
        <v>96</v>
      </c>
      <c r="AC2029" s="18">
        <f t="shared" ca="1" si="220"/>
        <v>0</v>
      </c>
      <c r="AE2029" s="2" t="b">
        <f t="shared" si="217"/>
        <v>0</v>
      </c>
    </row>
    <row r="2030" spans="1:31" ht="12.75">
      <c r="A2030" s="19">
        <v>22</v>
      </c>
      <c r="B2030" s="20" t="s">
        <v>57</v>
      </c>
      <c r="C2030" s="15"/>
      <c r="D2030" s="15"/>
      <c r="F2030" s="66"/>
      <c r="G2030" s="16"/>
      <c r="Z2030" s="18" t="str">
        <f t="shared" si="216"/>
        <v xml:space="preserve"> </v>
      </c>
      <c r="AA2030" s="18">
        <f t="shared" si="218"/>
        <v>155</v>
      </c>
      <c r="AB2030" s="18">
        <f t="shared" ca="1" si="219"/>
        <v>96</v>
      </c>
      <c r="AC2030" s="18">
        <f t="shared" ca="1" si="220"/>
        <v>0</v>
      </c>
      <c r="AE2030" s="2" t="b">
        <f t="shared" si="217"/>
        <v>0</v>
      </c>
    </row>
    <row r="2031" spans="1:31" ht="12.75">
      <c r="A2031" s="19">
        <v>22</v>
      </c>
      <c r="B2031" s="20" t="s">
        <v>69</v>
      </c>
      <c r="C2031" s="15"/>
      <c r="D2031" s="15"/>
      <c r="F2031" s="66"/>
      <c r="G2031" s="16"/>
      <c r="Z2031" s="18" t="str">
        <f t="shared" si="216"/>
        <v xml:space="preserve"> </v>
      </c>
      <c r="AA2031" s="18">
        <f t="shared" si="218"/>
        <v>155</v>
      </c>
      <c r="AB2031" s="18">
        <f t="shared" ca="1" si="219"/>
        <v>96</v>
      </c>
      <c r="AC2031" s="18">
        <f t="shared" ca="1" si="220"/>
        <v>0</v>
      </c>
      <c r="AE2031" s="2" t="b">
        <f t="shared" si="217"/>
        <v>0</v>
      </c>
    </row>
    <row r="2032" spans="1:31" ht="12.75">
      <c r="A2032" s="19">
        <v>22</v>
      </c>
      <c r="B2032" s="20" t="s">
        <v>81</v>
      </c>
      <c r="C2032" s="15"/>
      <c r="D2032" s="15"/>
      <c r="F2032" s="66"/>
      <c r="G2032" s="16"/>
      <c r="Z2032" s="18" t="str">
        <f t="shared" si="216"/>
        <v xml:space="preserve"> </v>
      </c>
      <c r="AA2032" s="18">
        <f t="shared" si="218"/>
        <v>156</v>
      </c>
      <c r="AB2032" s="18">
        <f t="shared" ca="1" si="219"/>
        <v>96</v>
      </c>
      <c r="AC2032" s="18">
        <f t="shared" ca="1" si="220"/>
        <v>0</v>
      </c>
      <c r="AE2032" s="2" t="b">
        <f t="shared" si="217"/>
        <v>0</v>
      </c>
    </row>
    <row r="2033" spans="1:31" ht="12.75">
      <c r="A2033" s="19">
        <v>22</v>
      </c>
      <c r="B2033" s="20" t="s">
        <v>93</v>
      </c>
      <c r="C2033" s="15"/>
      <c r="D2033" s="15"/>
      <c r="F2033" s="66"/>
      <c r="G2033" s="16"/>
      <c r="Z2033" s="18" t="str">
        <f t="shared" si="216"/>
        <v xml:space="preserve"> </v>
      </c>
      <c r="AA2033" s="18">
        <f t="shared" si="218"/>
        <v>156</v>
      </c>
      <c r="AB2033" s="18">
        <f t="shared" ca="1" si="219"/>
        <v>96</v>
      </c>
      <c r="AC2033" s="18">
        <f t="shared" ca="1" si="220"/>
        <v>0</v>
      </c>
      <c r="AE2033" s="2" t="b">
        <f t="shared" si="217"/>
        <v>0</v>
      </c>
    </row>
    <row r="2034" spans="1:31" ht="12.75">
      <c r="A2034" s="19">
        <v>22</v>
      </c>
      <c r="B2034" s="20" t="s">
        <v>10</v>
      </c>
      <c r="C2034" s="15"/>
      <c r="D2034" s="15"/>
      <c r="F2034" s="66"/>
      <c r="G2034" s="16"/>
      <c r="Z2034" s="18" t="str">
        <f t="shared" si="216"/>
        <v xml:space="preserve"> </v>
      </c>
      <c r="AA2034" s="18">
        <f t="shared" si="218"/>
        <v>156</v>
      </c>
      <c r="AB2034" s="18">
        <f t="shared" ca="1" si="219"/>
        <v>96</v>
      </c>
      <c r="AC2034" s="18">
        <f t="shared" ca="1" si="220"/>
        <v>0</v>
      </c>
      <c r="AE2034" s="2" t="b">
        <f t="shared" si="217"/>
        <v>0</v>
      </c>
    </row>
    <row r="2035" spans="1:31" ht="12.75">
      <c r="A2035" s="19">
        <v>22</v>
      </c>
      <c r="B2035" s="20" t="s">
        <v>22</v>
      </c>
      <c r="C2035" s="15"/>
      <c r="D2035" s="15"/>
      <c r="F2035" s="66"/>
      <c r="G2035" s="16"/>
      <c r="Z2035" s="18" t="str">
        <f t="shared" si="216"/>
        <v xml:space="preserve"> </v>
      </c>
      <c r="AA2035" s="18">
        <f t="shared" si="218"/>
        <v>156</v>
      </c>
      <c r="AB2035" s="18">
        <f t="shared" ca="1" si="219"/>
        <v>96</v>
      </c>
      <c r="AC2035" s="18">
        <f t="shared" ca="1" si="220"/>
        <v>0</v>
      </c>
      <c r="AE2035" s="2" t="b">
        <f t="shared" si="217"/>
        <v>0</v>
      </c>
    </row>
    <row r="2036" spans="1:31" ht="12.75">
      <c r="A2036" s="19">
        <v>22</v>
      </c>
      <c r="B2036" s="20" t="s">
        <v>34</v>
      </c>
      <c r="C2036" s="15"/>
      <c r="D2036" s="15"/>
      <c r="F2036" s="66"/>
      <c r="G2036" s="16"/>
      <c r="Z2036" s="18" t="str">
        <f t="shared" si="216"/>
        <v xml:space="preserve"> </v>
      </c>
      <c r="AA2036" s="18">
        <f t="shared" si="218"/>
        <v>156</v>
      </c>
      <c r="AB2036" s="18">
        <f t="shared" ca="1" si="219"/>
        <v>96</v>
      </c>
      <c r="AC2036" s="18">
        <f t="shared" ca="1" si="220"/>
        <v>0</v>
      </c>
      <c r="AE2036" s="2" t="b">
        <f t="shared" si="217"/>
        <v>0</v>
      </c>
    </row>
    <row r="2037" spans="1:31" ht="12.75">
      <c r="A2037" s="19">
        <v>22</v>
      </c>
      <c r="B2037" s="20" t="s">
        <v>46</v>
      </c>
      <c r="C2037" s="15"/>
      <c r="D2037" s="15"/>
      <c r="F2037" s="66"/>
      <c r="G2037" s="16"/>
      <c r="Z2037" s="18" t="str">
        <f t="shared" si="216"/>
        <v xml:space="preserve"> </v>
      </c>
      <c r="AA2037" s="18">
        <f t="shared" si="218"/>
        <v>156</v>
      </c>
      <c r="AB2037" s="18">
        <f t="shared" ca="1" si="219"/>
        <v>96</v>
      </c>
      <c r="AC2037" s="18">
        <f t="shared" ca="1" si="220"/>
        <v>0</v>
      </c>
      <c r="AE2037" s="2" t="b">
        <f t="shared" si="217"/>
        <v>0</v>
      </c>
    </row>
    <row r="2038" spans="1:31" ht="12.75">
      <c r="A2038" s="19">
        <v>22</v>
      </c>
      <c r="B2038" s="20" t="s">
        <v>58</v>
      </c>
      <c r="C2038" s="15"/>
      <c r="D2038" s="15"/>
      <c r="F2038" s="66"/>
      <c r="G2038" s="16"/>
      <c r="Z2038" s="18" t="str">
        <f t="shared" si="216"/>
        <v xml:space="preserve"> </v>
      </c>
      <c r="AA2038" s="18">
        <f t="shared" si="218"/>
        <v>156</v>
      </c>
      <c r="AB2038" s="18">
        <f t="shared" ca="1" si="219"/>
        <v>96</v>
      </c>
      <c r="AC2038" s="18">
        <f t="shared" ca="1" si="220"/>
        <v>0</v>
      </c>
      <c r="AE2038" s="2" t="b">
        <f t="shared" si="217"/>
        <v>0</v>
      </c>
    </row>
    <row r="2039" spans="1:31" ht="12.75">
      <c r="A2039" s="19">
        <v>22</v>
      </c>
      <c r="B2039" s="20" t="s">
        <v>70</v>
      </c>
      <c r="C2039" s="15"/>
      <c r="D2039" s="15"/>
      <c r="F2039" s="66"/>
      <c r="G2039" s="16"/>
      <c r="Z2039" s="18" t="str">
        <f t="shared" si="216"/>
        <v xml:space="preserve"> </v>
      </c>
      <c r="AA2039" s="18">
        <f t="shared" si="218"/>
        <v>156</v>
      </c>
      <c r="AB2039" s="18">
        <f t="shared" ca="1" si="219"/>
        <v>96</v>
      </c>
      <c r="AC2039" s="18">
        <f t="shared" ca="1" si="220"/>
        <v>0</v>
      </c>
      <c r="AE2039" s="2" t="b">
        <f t="shared" si="217"/>
        <v>0</v>
      </c>
    </row>
    <row r="2040" spans="1:31" ht="12.75">
      <c r="A2040" s="19">
        <v>22</v>
      </c>
      <c r="B2040" s="20" t="s">
        <v>82</v>
      </c>
      <c r="C2040" s="15"/>
      <c r="D2040" s="15"/>
      <c r="F2040" s="66"/>
      <c r="G2040" s="16"/>
      <c r="Z2040" s="18" t="str">
        <f t="shared" si="216"/>
        <v xml:space="preserve"> </v>
      </c>
      <c r="AA2040" s="18">
        <f t="shared" si="218"/>
        <v>156</v>
      </c>
      <c r="AB2040" s="18">
        <f t="shared" ca="1" si="219"/>
        <v>96</v>
      </c>
      <c r="AC2040" s="18">
        <f t="shared" ca="1" si="220"/>
        <v>0</v>
      </c>
      <c r="AE2040" s="2" t="b">
        <f t="shared" si="217"/>
        <v>0</v>
      </c>
    </row>
    <row r="2041" spans="1:31" ht="12.75">
      <c r="A2041" s="19">
        <v>22</v>
      </c>
      <c r="B2041" s="20" t="s">
        <v>94</v>
      </c>
      <c r="C2041" s="15"/>
      <c r="D2041" s="15"/>
      <c r="F2041" s="66"/>
      <c r="G2041" s="16"/>
      <c r="Z2041" s="18" t="str">
        <f t="shared" si="216"/>
        <v xml:space="preserve"> </v>
      </c>
      <c r="AA2041" s="18">
        <f t="shared" si="218"/>
        <v>156</v>
      </c>
      <c r="AB2041" s="18">
        <f t="shared" ca="1" si="219"/>
        <v>96</v>
      </c>
      <c r="AC2041" s="18">
        <f t="shared" ca="1" si="220"/>
        <v>0</v>
      </c>
      <c r="AE2041" s="2" t="b">
        <f t="shared" si="217"/>
        <v>0</v>
      </c>
    </row>
    <row r="2042" spans="1:31" ht="12.75">
      <c r="A2042" s="19">
        <v>22</v>
      </c>
      <c r="B2042" s="20" t="s">
        <v>11</v>
      </c>
      <c r="C2042" s="15"/>
      <c r="D2042" s="15"/>
      <c r="F2042" s="66"/>
      <c r="G2042" s="16"/>
      <c r="Z2042" s="18" t="str">
        <f t="shared" si="216"/>
        <v xml:space="preserve"> </v>
      </c>
      <c r="AA2042" s="18">
        <f t="shared" si="218"/>
        <v>156</v>
      </c>
      <c r="AB2042" s="18">
        <f t="shared" ca="1" si="219"/>
        <v>96</v>
      </c>
      <c r="AC2042" s="18">
        <f t="shared" ca="1" si="220"/>
        <v>0</v>
      </c>
      <c r="AE2042" s="2" t="b">
        <f t="shared" si="217"/>
        <v>0</v>
      </c>
    </row>
    <row r="2043" spans="1:31" ht="12.75">
      <c r="A2043" s="19">
        <v>22</v>
      </c>
      <c r="B2043" s="20" t="s">
        <v>23</v>
      </c>
      <c r="C2043" s="15"/>
      <c r="D2043" s="15"/>
      <c r="F2043" s="66"/>
      <c r="G2043" s="16"/>
      <c r="Z2043" s="18" t="str">
        <f t="shared" si="216"/>
        <v xml:space="preserve"> </v>
      </c>
      <c r="AA2043" s="18">
        <f t="shared" si="218"/>
        <v>156</v>
      </c>
      <c r="AB2043" s="18">
        <f t="shared" ca="1" si="219"/>
        <v>96</v>
      </c>
      <c r="AC2043" s="18">
        <f t="shared" ca="1" si="220"/>
        <v>0</v>
      </c>
      <c r="AE2043" s="2" t="b">
        <f t="shared" si="217"/>
        <v>0</v>
      </c>
    </row>
    <row r="2044" spans="1:31" ht="12.75">
      <c r="A2044" s="19">
        <v>22</v>
      </c>
      <c r="B2044" s="20" t="s">
        <v>35</v>
      </c>
      <c r="C2044" s="15"/>
      <c r="D2044" s="15"/>
      <c r="F2044" s="66"/>
      <c r="G2044" s="16"/>
      <c r="Z2044" s="18" t="str">
        <f t="shared" si="216"/>
        <v xml:space="preserve"> </v>
      </c>
      <c r="AA2044" s="18">
        <f t="shared" si="218"/>
        <v>156</v>
      </c>
      <c r="AB2044" s="18">
        <f t="shared" ca="1" si="219"/>
        <v>96</v>
      </c>
      <c r="AC2044" s="18">
        <f t="shared" ca="1" si="220"/>
        <v>0</v>
      </c>
      <c r="AE2044" s="2" t="b">
        <f t="shared" si="217"/>
        <v>0</v>
      </c>
    </row>
    <row r="2045" spans="1:31" ht="12.75">
      <c r="A2045" s="19">
        <v>22</v>
      </c>
      <c r="B2045" s="20" t="s">
        <v>47</v>
      </c>
      <c r="C2045" s="15"/>
      <c r="D2045" s="15"/>
      <c r="F2045" s="66"/>
      <c r="G2045" s="16"/>
      <c r="Z2045" s="18" t="str">
        <f t="shared" si="216"/>
        <v xml:space="preserve"> </v>
      </c>
      <c r="AA2045" s="18">
        <f t="shared" si="218"/>
        <v>157</v>
      </c>
      <c r="AB2045" s="18">
        <f t="shared" ca="1" si="219"/>
        <v>96</v>
      </c>
      <c r="AC2045" s="18">
        <f t="shared" ca="1" si="220"/>
        <v>0</v>
      </c>
      <c r="AE2045" s="2" t="b">
        <f t="shared" si="217"/>
        <v>0</v>
      </c>
    </row>
    <row r="2046" spans="1:31" ht="12.75">
      <c r="A2046" s="19">
        <v>22</v>
      </c>
      <c r="B2046" s="20" t="s">
        <v>59</v>
      </c>
      <c r="C2046" s="15"/>
      <c r="D2046" s="15"/>
      <c r="F2046" s="66"/>
      <c r="G2046" s="16"/>
      <c r="Z2046" s="18" t="str">
        <f t="shared" si="216"/>
        <v xml:space="preserve"> </v>
      </c>
      <c r="AA2046" s="18">
        <f t="shared" si="218"/>
        <v>157</v>
      </c>
      <c r="AB2046" s="18">
        <f t="shared" ca="1" si="219"/>
        <v>96</v>
      </c>
      <c r="AC2046" s="18">
        <f t="shared" ca="1" si="220"/>
        <v>0</v>
      </c>
      <c r="AE2046" s="2" t="b">
        <f t="shared" si="217"/>
        <v>0</v>
      </c>
    </row>
    <row r="2047" spans="1:31" ht="12.75">
      <c r="A2047" s="19">
        <v>22</v>
      </c>
      <c r="B2047" s="20" t="s">
        <v>71</v>
      </c>
      <c r="C2047" s="15"/>
      <c r="D2047" s="15"/>
      <c r="F2047" s="66"/>
      <c r="G2047" s="16"/>
      <c r="Z2047" s="18" t="str">
        <f t="shared" si="216"/>
        <v xml:space="preserve"> </v>
      </c>
      <c r="AA2047" s="18">
        <f t="shared" si="218"/>
        <v>157</v>
      </c>
      <c r="AB2047" s="18">
        <f t="shared" ca="1" si="219"/>
        <v>96</v>
      </c>
      <c r="AC2047" s="18">
        <f t="shared" ca="1" si="220"/>
        <v>0</v>
      </c>
      <c r="AE2047" s="2" t="b">
        <f t="shared" si="217"/>
        <v>0</v>
      </c>
    </row>
    <row r="2048" spans="1:31" ht="12.75">
      <c r="A2048" s="19">
        <v>22</v>
      </c>
      <c r="B2048" s="20" t="s">
        <v>83</v>
      </c>
      <c r="C2048" s="15"/>
      <c r="D2048" s="15"/>
      <c r="F2048" s="66"/>
      <c r="G2048" s="16"/>
      <c r="Z2048" s="18" t="str">
        <f t="shared" si="216"/>
        <v xml:space="preserve"> </v>
      </c>
      <c r="AA2048" s="18">
        <f t="shared" si="218"/>
        <v>157</v>
      </c>
      <c r="AB2048" s="18">
        <f t="shared" ca="1" si="219"/>
        <v>96</v>
      </c>
      <c r="AC2048" s="18">
        <f t="shared" ca="1" si="220"/>
        <v>0</v>
      </c>
      <c r="AE2048" s="2" t="b">
        <f t="shared" si="217"/>
        <v>0</v>
      </c>
    </row>
    <row r="2049" spans="1:31" ht="12.75">
      <c r="A2049" s="19">
        <v>22</v>
      </c>
      <c r="B2049" s="20" t="s">
        <v>95</v>
      </c>
      <c r="C2049" s="15"/>
      <c r="D2049" s="15"/>
      <c r="F2049" s="66"/>
      <c r="G2049" s="16"/>
      <c r="Z2049" s="18" t="str">
        <f t="shared" si="216"/>
        <v xml:space="preserve"> </v>
      </c>
      <c r="AA2049" s="18">
        <f t="shared" si="218"/>
        <v>157</v>
      </c>
      <c r="AB2049" s="18">
        <f t="shared" ca="1" si="219"/>
        <v>96</v>
      </c>
      <c r="AC2049" s="18">
        <f t="shared" ca="1" si="220"/>
        <v>0</v>
      </c>
      <c r="AE2049" s="2" t="b">
        <f t="shared" si="217"/>
        <v>0</v>
      </c>
    </row>
    <row r="2050" spans="1:31" ht="12.75">
      <c r="A2050" s="19">
        <v>22</v>
      </c>
      <c r="B2050" s="20" t="s">
        <v>12</v>
      </c>
      <c r="C2050" s="15"/>
      <c r="D2050" s="15"/>
      <c r="F2050" s="66"/>
      <c r="G2050" s="16"/>
      <c r="Z2050" s="18" t="str">
        <f t="shared" si="221" ref="Z2050:Z2113">IF(LEN(INDEX($1:$1048576,ROW(),4))&gt;0,INDEX($1:$1048576,ROW(),4)," ")</f>
        <v xml:space="preserve"> </v>
      </c>
      <c r="AA2050" s="18">
        <f t="shared" si="218"/>
        <v>157</v>
      </c>
      <c r="AB2050" s="18">
        <f t="shared" ca="1" si="219"/>
        <v>96</v>
      </c>
      <c r="AC2050" s="18">
        <f t="shared" ca="1" si="220"/>
        <v>0</v>
      </c>
      <c r="AE2050" s="2" t="b">
        <f t="shared" si="217"/>
        <v>0</v>
      </c>
    </row>
    <row r="2051" spans="1:31" ht="12.75">
      <c r="A2051" s="19">
        <v>22</v>
      </c>
      <c r="B2051" s="20" t="s">
        <v>24</v>
      </c>
      <c r="C2051" s="15"/>
      <c r="D2051" s="15"/>
      <c r="F2051" s="66"/>
      <c r="G2051" s="16"/>
      <c r="Z2051" s="18" t="str">
        <f t="shared" si="221"/>
        <v xml:space="preserve"> </v>
      </c>
      <c r="AA2051" s="18">
        <f t="shared" si="218"/>
        <v>157</v>
      </c>
      <c r="AB2051" s="18">
        <f t="shared" ca="1" si="219"/>
        <v>96</v>
      </c>
      <c r="AC2051" s="18">
        <f t="shared" ca="1" si="220"/>
        <v>0</v>
      </c>
      <c r="AE2051" s="2" t="b">
        <f t="shared" si="222" ref="AE2051:AE2114">IF(COUNTBLANK(D2051)=0,A2051)</f>
        <v>0</v>
      </c>
    </row>
    <row r="2052" spans="1:31" ht="12.75">
      <c r="A2052" s="19">
        <v>22</v>
      </c>
      <c r="B2052" s="20" t="s">
        <v>36</v>
      </c>
      <c r="C2052" s="15"/>
      <c r="D2052" s="15"/>
      <c r="F2052" s="66"/>
      <c r="G2052" s="16"/>
      <c r="Z2052" s="18" t="str">
        <f t="shared" si="221"/>
        <v xml:space="preserve"> </v>
      </c>
      <c r="AA2052" s="18">
        <f t="shared" si="223" ref="AA2052:AA2115">CEILING((ROW()-StartRow+1)/PanelHeight,1)-1</f>
        <v>157</v>
      </c>
      <c r="AB2052" s="18">
        <f ca="1" t="shared" si="224" ref="AB2052:AB2115">COUNTBLANK(OFFSET(INDEX($1:$1048576,2,4),AA2052*WellsInPlate,0,WellsInPlate,1))</f>
        <v>96</v>
      </c>
      <c r="AC2052" s="18">
        <f ca="1" t="shared" si="225" ref="AC2052:AC2115">IF(AB2052=WellsInPlate,0,1)</f>
        <v>0</v>
      </c>
      <c r="AE2052" s="2" t="b">
        <f t="shared" si="222"/>
        <v>0</v>
      </c>
    </row>
    <row r="2053" spans="1:31" ht="12.75">
      <c r="A2053" s="19">
        <v>22</v>
      </c>
      <c r="B2053" s="20" t="s">
        <v>48</v>
      </c>
      <c r="C2053" s="15"/>
      <c r="D2053" s="15"/>
      <c r="F2053" s="66"/>
      <c r="G2053" s="16"/>
      <c r="Z2053" s="18" t="str">
        <f t="shared" si="221"/>
        <v xml:space="preserve"> </v>
      </c>
      <c r="AA2053" s="18">
        <f t="shared" si="223"/>
        <v>157</v>
      </c>
      <c r="AB2053" s="18">
        <f t="shared" ca="1" si="224"/>
        <v>96</v>
      </c>
      <c r="AC2053" s="18">
        <f t="shared" ca="1" si="225"/>
        <v>0</v>
      </c>
      <c r="AE2053" s="2" t="b">
        <f t="shared" si="222"/>
        <v>0</v>
      </c>
    </row>
    <row r="2054" spans="1:31" ht="12.75">
      <c r="A2054" s="19">
        <v>22</v>
      </c>
      <c r="B2054" s="20" t="s">
        <v>60</v>
      </c>
      <c r="C2054" s="15"/>
      <c r="D2054" s="15"/>
      <c r="F2054" s="66"/>
      <c r="G2054" s="16"/>
      <c r="Z2054" s="18" t="str">
        <f t="shared" si="221"/>
        <v xml:space="preserve"> </v>
      </c>
      <c r="AA2054" s="18">
        <f t="shared" si="223"/>
        <v>157</v>
      </c>
      <c r="AB2054" s="18">
        <f t="shared" ca="1" si="224"/>
        <v>96</v>
      </c>
      <c r="AC2054" s="18">
        <f t="shared" ca="1" si="225"/>
        <v>0</v>
      </c>
      <c r="AE2054" s="2" t="b">
        <f t="shared" si="222"/>
        <v>0</v>
      </c>
    </row>
    <row r="2055" spans="1:31" ht="12.75">
      <c r="A2055" s="19">
        <v>22</v>
      </c>
      <c r="B2055" s="20" t="s">
        <v>72</v>
      </c>
      <c r="C2055" s="15"/>
      <c r="D2055" s="15"/>
      <c r="F2055" s="66"/>
      <c r="G2055" s="16"/>
      <c r="Z2055" s="18" t="str">
        <f t="shared" si="221"/>
        <v xml:space="preserve"> </v>
      </c>
      <c r="AA2055" s="18">
        <f t="shared" si="223"/>
        <v>157</v>
      </c>
      <c r="AB2055" s="18">
        <f t="shared" ca="1" si="224"/>
        <v>96</v>
      </c>
      <c r="AC2055" s="18">
        <f t="shared" ca="1" si="225"/>
        <v>0</v>
      </c>
      <c r="AE2055" s="2" t="b">
        <f t="shared" si="222"/>
        <v>0</v>
      </c>
    </row>
    <row r="2056" spans="1:31" ht="12.75">
      <c r="A2056" s="19">
        <v>22</v>
      </c>
      <c r="B2056" s="20" t="s">
        <v>84</v>
      </c>
      <c r="C2056" s="15"/>
      <c r="D2056" s="15"/>
      <c r="F2056" s="66"/>
      <c r="G2056" s="16"/>
      <c r="Z2056" s="18" t="str">
        <f t="shared" si="221"/>
        <v xml:space="preserve"> </v>
      </c>
      <c r="AA2056" s="18">
        <f t="shared" si="223"/>
        <v>157</v>
      </c>
      <c r="AB2056" s="18">
        <f t="shared" ca="1" si="224"/>
        <v>96</v>
      </c>
      <c r="AC2056" s="18">
        <f t="shared" ca="1" si="225"/>
        <v>0</v>
      </c>
      <c r="AE2056" s="2" t="b">
        <f t="shared" si="222"/>
        <v>0</v>
      </c>
    </row>
    <row r="2057" spans="1:31" ht="12.75">
      <c r="A2057" s="19">
        <v>22</v>
      </c>
      <c r="B2057" s="20" t="s">
        <v>96</v>
      </c>
      <c r="C2057" s="15"/>
      <c r="D2057" s="15"/>
      <c r="F2057" s="66"/>
      <c r="G2057" s="16"/>
      <c r="Z2057" s="18" t="str">
        <f t="shared" si="221"/>
        <v xml:space="preserve"> </v>
      </c>
      <c r="AA2057" s="18">
        <f t="shared" si="223"/>
        <v>157</v>
      </c>
      <c r="AB2057" s="18">
        <f t="shared" ca="1" si="224"/>
        <v>96</v>
      </c>
      <c r="AC2057" s="18">
        <f t="shared" ca="1" si="225"/>
        <v>0</v>
      </c>
      <c r="AE2057" s="2" t="b">
        <f t="shared" si="222"/>
        <v>0</v>
      </c>
    </row>
    <row r="2058" spans="1:31" ht="12.75">
      <c r="A2058" s="19">
        <v>22</v>
      </c>
      <c r="B2058" s="20" t="s">
        <v>13</v>
      </c>
      <c r="C2058" s="15"/>
      <c r="D2058" s="15"/>
      <c r="F2058" s="66"/>
      <c r="G2058" s="16"/>
      <c r="Z2058" s="18" t="str">
        <f t="shared" si="221"/>
        <v xml:space="preserve"> </v>
      </c>
      <c r="AA2058" s="18">
        <f t="shared" si="223"/>
        <v>158</v>
      </c>
      <c r="AB2058" s="18">
        <f t="shared" ca="1" si="224"/>
        <v>96</v>
      </c>
      <c r="AC2058" s="18">
        <f t="shared" ca="1" si="225"/>
        <v>0</v>
      </c>
      <c r="AE2058" s="2" t="b">
        <f t="shared" si="222"/>
        <v>0</v>
      </c>
    </row>
    <row r="2059" spans="1:31" ht="12.75">
      <c r="A2059" s="19">
        <v>22</v>
      </c>
      <c r="B2059" s="20" t="s">
        <v>25</v>
      </c>
      <c r="C2059" s="15"/>
      <c r="D2059" s="15"/>
      <c r="F2059" s="66"/>
      <c r="G2059" s="16"/>
      <c r="Z2059" s="18" t="str">
        <f t="shared" si="221"/>
        <v xml:space="preserve"> </v>
      </c>
      <c r="AA2059" s="18">
        <f t="shared" si="223"/>
        <v>158</v>
      </c>
      <c r="AB2059" s="18">
        <f t="shared" ca="1" si="224"/>
        <v>96</v>
      </c>
      <c r="AC2059" s="18">
        <f t="shared" ca="1" si="225"/>
        <v>0</v>
      </c>
      <c r="AE2059" s="2" t="b">
        <f t="shared" si="222"/>
        <v>0</v>
      </c>
    </row>
    <row r="2060" spans="1:31" ht="12.75">
      <c r="A2060" s="19">
        <v>22</v>
      </c>
      <c r="B2060" s="20" t="s">
        <v>37</v>
      </c>
      <c r="C2060" s="15"/>
      <c r="D2060" s="15"/>
      <c r="F2060" s="66"/>
      <c r="G2060" s="16"/>
      <c r="Z2060" s="18" t="str">
        <f t="shared" si="221"/>
        <v xml:space="preserve"> </v>
      </c>
      <c r="AA2060" s="18">
        <f t="shared" si="223"/>
        <v>158</v>
      </c>
      <c r="AB2060" s="18">
        <f t="shared" ca="1" si="224"/>
        <v>96</v>
      </c>
      <c r="AC2060" s="18">
        <f t="shared" ca="1" si="225"/>
        <v>0</v>
      </c>
      <c r="AE2060" s="2" t="b">
        <f t="shared" si="222"/>
        <v>0</v>
      </c>
    </row>
    <row r="2061" spans="1:31" ht="12.75">
      <c r="A2061" s="19">
        <v>22</v>
      </c>
      <c r="B2061" s="20" t="s">
        <v>49</v>
      </c>
      <c r="C2061" s="15"/>
      <c r="D2061" s="15"/>
      <c r="F2061" s="66"/>
      <c r="G2061" s="16"/>
      <c r="Z2061" s="18" t="str">
        <f t="shared" si="221"/>
        <v xml:space="preserve"> </v>
      </c>
      <c r="AA2061" s="18">
        <f t="shared" si="223"/>
        <v>158</v>
      </c>
      <c r="AB2061" s="18">
        <f t="shared" ca="1" si="224"/>
        <v>96</v>
      </c>
      <c r="AC2061" s="18">
        <f t="shared" ca="1" si="225"/>
        <v>0</v>
      </c>
      <c r="AE2061" s="2" t="b">
        <f t="shared" si="222"/>
        <v>0</v>
      </c>
    </row>
    <row r="2062" spans="1:31" ht="12.75">
      <c r="A2062" s="19">
        <v>22</v>
      </c>
      <c r="B2062" s="20" t="s">
        <v>61</v>
      </c>
      <c r="C2062" s="15"/>
      <c r="D2062" s="15"/>
      <c r="F2062" s="66"/>
      <c r="G2062" s="16"/>
      <c r="Z2062" s="18" t="str">
        <f t="shared" si="221"/>
        <v xml:space="preserve"> </v>
      </c>
      <c r="AA2062" s="18">
        <f t="shared" si="223"/>
        <v>158</v>
      </c>
      <c r="AB2062" s="18">
        <f t="shared" ca="1" si="224"/>
        <v>96</v>
      </c>
      <c r="AC2062" s="18">
        <f t="shared" ca="1" si="225"/>
        <v>0</v>
      </c>
      <c r="AE2062" s="2" t="b">
        <f t="shared" si="222"/>
        <v>0</v>
      </c>
    </row>
    <row r="2063" spans="1:31" ht="12.75">
      <c r="A2063" s="19">
        <v>22</v>
      </c>
      <c r="B2063" s="20" t="s">
        <v>73</v>
      </c>
      <c r="C2063" s="15"/>
      <c r="D2063" s="15"/>
      <c r="F2063" s="66"/>
      <c r="G2063" s="16"/>
      <c r="Z2063" s="18" t="str">
        <f t="shared" si="221"/>
        <v xml:space="preserve"> </v>
      </c>
      <c r="AA2063" s="18">
        <f t="shared" si="223"/>
        <v>158</v>
      </c>
      <c r="AB2063" s="18">
        <f t="shared" ca="1" si="224"/>
        <v>96</v>
      </c>
      <c r="AC2063" s="18">
        <f t="shared" ca="1" si="225"/>
        <v>0</v>
      </c>
      <c r="AE2063" s="2" t="b">
        <f t="shared" si="222"/>
        <v>0</v>
      </c>
    </row>
    <row r="2064" spans="1:31" ht="12.75">
      <c r="A2064" s="19">
        <v>22</v>
      </c>
      <c r="B2064" s="20" t="s">
        <v>85</v>
      </c>
      <c r="C2064" s="15"/>
      <c r="D2064" s="15"/>
      <c r="F2064" s="66"/>
      <c r="G2064" s="16"/>
      <c r="Z2064" s="18" t="str">
        <f t="shared" si="221"/>
        <v xml:space="preserve"> </v>
      </c>
      <c r="AA2064" s="18">
        <f t="shared" si="223"/>
        <v>158</v>
      </c>
      <c r="AB2064" s="18">
        <f t="shared" ca="1" si="224"/>
        <v>96</v>
      </c>
      <c r="AC2064" s="18">
        <f t="shared" ca="1" si="225"/>
        <v>0</v>
      </c>
      <c r="AE2064" s="2" t="b">
        <f t="shared" si="222"/>
        <v>0</v>
      </c>
    </row>
    <row r="2065" spans="1:31" ht="12.75">
      <c r="A2065" s="19">
        <v>22</v>
      </c>
      <c r="B2065" s="20" t="s">
        <v>97</v>
      </c>
      <c r="C2065" s="15"/>
      <c r="D2065" s="15"/>
      <c r="F2065" s="66"/>
      <c r="G2065" s="16"/>
      <c r="Z2065" s="18" t="str">
        <f t="shared" si="221"/>
        <v xml:space="preserve"> </v>
      </c>
      <c r="AA2065" s="18">
        <f t="shared" si="223"/>
        <v>158</v>
      </c>
      <c r="AB2065" s="18">
        <f t="shared" ca="1" si="224"/>
        <v>96</v>
      </c>
      <c r="AC2065" s="18">
        <f t="shared" ca="1" si="225"/>
        <v>0</v>
      </c>
      <c r="AE2065" s="2" t="b">
        <f t="shared" si="222"/>
        <v>0</v>
      </c>
    </row>
    <row r="2066" spans="1:31" ht="12.75">
      <c r="A2066" s="19">
        <v>22</v>
      </c>
      <c r="B2066" s="20" t="s">
        <v>14</v>
      </c>
      <c r="C2066" s="15"/>
      <c r="D2066" s="15"/>
      <c r="F2066" s="66"/>
      <c r="G2066" s="16"/>
      <c r="Z2066" s="18" t="str">
        <f t="shared" si="221"/>
        <v xml:space="preserve"> </v>
      </c>
      <c r="AA2066" s="18">
        <f t="shared" si="223"/>
        <v>158</v>
      </c>
      <c r="AB2066" s="18">
        <f t="shared" ca="1" si="224"/>
        <v>96</v>
      </c>
      <c r="AC2066" s="18">
        <f t="shared" ca="1" si="225"/>
        <v>0</v>
      </c>
      <c r="AE2066" s="2" t="b">
        <f t="shared" si="222"/>
        <v>0</v>
      </c>
    </row>
    <row r="2067" spans="1:31" ht="12.75">
      <c r="A2067" s="19">
        <v>22</v>
      </c>
      <c r="B2067" s="20" t="s">
        <v>26</v>
      </c>
      <c r="C2067" s="15"/>
      <c r="D2067" s="15"/>
      <c r="F2067" s="66"/>
      <c r="G2067" s="16"/>
      <c r="Z2067" s="18" t="str">
        <f t="shared" si="221"/>
        <v xml:space="preserve"> </v>
      </c>
      <c r="AA2067" s="18">
        <f t="shared" si="223"/>
        <v>158</v>
      </c>
      <c r="AB2067" s="18">
        <f t="shared" ca="1" si="224"/>
        <v>96</v>
      </c>
      <c r="AC2067" s="18">
        <f t="shared" ca="1" si="225"/>
        <v>0</v>
      </c>
      <c r="AE2067" s="2" t="b">
        <f t="shared" si="222"/>
        <v>0</v>
      </c>
    </row>
    <row r="2068" spans="1:31" ht="12.75">
      <c r="A2068" s="19">
        <v>22</v>
      </c>
      <c r="B2068" s="20" t="s">
        <v>38</v>
      </c>
      <c r="C2068" s="15"/>
      <c r="D2068" s="15"/>
      <c r="F2068" s="66"/>
      <c r="G2068" s="16"/>
      <c r="Z2068" s="18" t="str">
        <f t="shared" si="221"/>
        <v xml:space="preserve"> </v>
      </c>
      <c r="AA2068" s="18">
        <f t="shared" si="223"/>
        <v>158</v>
      </c>
      <c r="AB2068" s="18">
        <f t="shared" ca="1" si="224"/>
        <v>96</v>
      </c>
      <c r="AC2068" s="18">
        <f t="shared" ca="1" si="225"/>
        <v>0</v>
      </c>
      <c r="AE2068" s="2" t="b">
        <f t="shared" si="222"/>
        <v>0</v>
      </c>
    </row>
    <row r="2069" spans="1:31" ht="12.75">
      <c r="A2069" s="19">
        <v>22</v>
      </c>
      <c r="B2069" s="20" t="s">
        <v>50</v>
      </c>
      <c r="C2069" s="15"/>
      <c r="D2069" s="15"/>
      <c r="F2069" s="66"/>
      <c r="G2069" s="16"/>
      <c r="Z2069" s="18" t="str">
        <f t="shared" si="221"/>
        <v xml:space="preserve"> </v>
      </c>
      <c r="AA2069" s="18">
        <f t="shared" si="223"/>
        <v>158</v>
      </c>
      <c r="AB2069" s="18">
        <f t="shared" ca="1" si="224"/>
        <v>96</v>
      </c>
      <c r="AC2069" s="18">
        <f t="shared" ca="1" si="225"/>
        <v>0</v>
      </c>
      <c r="AE2069" s="2" t="b">
        <f t="shared" si="222"/>
        <v>0</v>
      </c>
    </row>
    <row r="2070" spans="1:31" ht="12.75">
      <c r="A2070" s="19">
        <v>22</v>
      </c>
      <c r="B2070" s="20" t="s">
        <v>62</v>
      </c>
      <c r="C2070" s="15"/>
      <c r="D2070" s="15"/>
      <c r="F2070" s="66"/>
      <c r="G2070" s="16"/>
      <c r="Z2070" s="18" t="str">
        <f t="shared" si="221"/>
        <v xml:space="preserve"> </v>
      </c>
      <c r="AA2070" s="18">
        <f t="shared" si="223"/>
        <v>158</v>
      </c>
      <c r="AB2070" s="18">
        <f t="shared" ca="1" si="224"/>
        <v>96</v>
      </c>
      <c r="AC2070" s="18">
        <f t="shared" ca="1" si="225"/>
        <v>0</v>
      </c>
      <c r="AE2070" s="2" t="b">
        <f t="shared" si="222"/>
        <v>0</v>
      </c>
    </row>
    <row r="2071" spans="1:31" ht="12.75">
      <c r="A2071" s="19">
        <v>22</v>
      </c>
      <c r="B2071" s="20" t="s">
        <v>74</v>
      </c>
      <c r="C2071" s="15"/>
      <c r="D2071" s="15"/>
      <c r="F2071" s="66"/>
      <c r="G2071" s="16"/>
      <c r="Z2071" s="18" t="str">
        <f t="shared" si="221"/>
        <v xml:space="preserve"> </v>
      </c>
      <c r="AA2071" s="18">
        <f t="shared" si="223"/>
        <v>159</v>
      </c>
      <c r="AB2071" s="18">
        <f t="shared" ca="1" si="224"/>
        <v>96</v>
      </c>
      <c r="AC2071" s="18">
        <f t="shared" ca="1" si="225"/>
        <v>0</v>
      </c>
      <c r="AE2071" s="2" t="b">
        <f t="shared" si="222"/>
        <v>0</v>
      </c>
    </row>
    <row r="2072" spans="1:31" ht="12.75">
      <c r="A2072" s="19">
        <v>22</v>
      </c>
      <c r="B2072" s="20" t="s">
        <v>86</v>
      </c>
      <c r="C2072" s="15"/>
      <c r="D2072" s="15"/>
      <c r="F2072" s="66"/>
      <c r="G2072" s="16"/>
      <c r="Z2072" s="18" t="str">
        <f t="shared" si="221"/>
        <v xml:space="preserve"> </v>
      </c>
      <c r="AA2072" s="18">
        <f t="shared" si="223"/>
        <v>159</v>
      </c>
      <c r="AB2072" s="18">
        <f t="shared" ca="1" si="224"/>
        <v>96</v>
      </c>
      <c r="AC2072" s="18">
        <f t="shared" ca="1" si="225"/>
        <v>0</v>
      </c>
      <c r="AE2072" s="2" t="b">
        <f t="shared" si="222"/>
        <v>0</v>
      </c>
    </row>
    <row r="2073" spans="1:31" ht="12.75">
      <c r="A2073" s="19">
        <v>22</v>
      </c>
      <c r="B2073" s="20" t="s">
        <v>98</v>
      </c>
      <c r="C2073" s="15"/>
      <c r="D2073" s="15"/>
      <c r="F2073" s="66"/>
      <c r="G2073" s="16"/>
      <c r="Z2073" s="18" t="str">
        <f t="shared" si="221"/>
        <v xml:space="preserve"> </v>
      </c>
      <c r="AA2073" s="18">
        <f t="shared" si="223"/>
        <v>159</v>
      </c>
      <c r="AB2073" s="18">
        <f t="shared" ca="1" si="224"/>
        <v>96</v>
      </c>
      <c r="AC2073" s="18">
        <f t="shared" ca="1" si="225"/>
        <v>0</v>
      </c>
      <c r="AE2073" s="2" t="b">
        <f t="shared" si="222"/>
        <v>0</v>
      </c>
    </row>
    <row r="2074" spans="1:31" ht="12.75">
      <c r="A2074" s="19">
        <v>22</v>
      </c>
      <c r="B2074" s="20" t="s">
        <v>15</v>
      </c>
      <c r="C2074" s="15"/>
      <c r="D2074" s="15"/>
      <c r="F2074" s="66"/>
      <c r="G2074" s="16"/>
      <c r="Z2074" s="18" t="str">
        <f t="shared" si="221"/>
        <v xml:space="preserve"> </v>
      </c>
      <c r="AA2074" s="18">
        <f t="shared" si="223"/>
        <v>159</v>
      </c>
      <c r="AB2074" s="18">
        <f t="shared" ca="1" si="224"/>
        <v>96</v>
      </c>
      <c r="AC2074" s="18">
        <f t="shared" ca="1" si="225"/>
        <v>0</v>
      </c>
      <c r="AE2074" s="2" t="b">
        <f t="shared" si="222"/>
        <v>0</v>
      </c>
    </row>
    <row r="2075" spans="1:31" ht="12.75">
      <c r="A2075" s="19">
        <v>22</v>
      </c>
      <c r="B2075" s="20" t="s">
        <v>27</v>
      </c>
      <c r="C2075" s="15"/>
      <c r="D2075" s="15"/>
      <c r="F2075" s="66"/>
      <c r="G2075" s="16"/>
      <c r="Z2075" s="18" t="str">
        <f t="shared" si="221"/>
        <v xml:space="preserve"> </v>
      </c>
      <c r="AA2075" s="18">
        <f t="shared" si="223"/>
        <v>159</v>
      </c>
      <c r="AB2075" s="18">
        <f t="shared" ca="1" si="224"/>
        <v>96</v>
      </c>
      <c r="AC2075" s="18">
        <f t="shared" ca="1" si="225"/>
        <v>0</v>
      </c>
      <c r="AE2075" s="2" t="b">
        <f t="shared" si="222"/>
        <v>0</v>
      </c>
    </row>
    <row r="2076" spans="1:31" ht="12.75">
      <c r="A2076" s="19">
        <v>22</v>
      </c>
      <c r="B2076" s="20" t="s">
        <v>39</v>
      </c>
      <c r="C2076" s="15"/>
      <c r="D2076" s="15"/>
      <c r="F2076" s="66"/>
      <c r="G2076" s="16"/>
      <c r="Z2076" s="18" t="str">
        <f t="shared" si="221"/>
        <v xml:space="preserve"> </v>
      </c>
      <c r="AA2076" s="18">
        <f t="shared" si="223"/>
        <v>159</v>
      </c>
      <c r="AB2076" s="18">
        <f t="shared" ca="1" si="224"/>
        <v>96</v>
      </c>
      <c r="AC2076" s="18">
        <f t="shared" ca="1" si="225"/>
        <v>0</v>
      </c>
      <c r="AE2076" s="2" t="b">
        <f t="shared" si="222"/>
        <v>0</v>
      </c>
    </row>
    <row r="2077" spans="1:31" ht="12.75">
      <c r="A2077" s="19">
        <v>22</v>
      </c>
      <c r="B2077" s="20" t="s">
        <v>51</v>
      </c>
      <c r="C2077" s="15"/>
      <c r="D2077" s="15"/>
      <c r="F2077" s="66"/>
      <c r="G2077" s="16"/>
      <c r="Z2077" s="18" t="str">
        <f t="shared" si="221"/>
        <v xml:space="preserve"> </v>
      </c>
      <c r="AA2077" s="18">
        <f t="shared" si="223"/>
        <v>159</v>
      </c>
      <c r="AB2077" s="18">
        <f t="shared" ca="1" si="224"/>
        <v>96</v>
      </c>
      <c r="AC2077" s="18">
        <f t="shared" ca="1" si="225"/>
        <v>0</v>
      </c>
      <c r="AE2077" s="2" t="b">
        <f t="shared" si="222"/>
        <v>0</v>
      </c>
    </row>
    <row r="2078" spans="1:31" ht="12.75">
      <c r="A2078" s="19">
        <v>22</v>
      </c>
      <c r="B2078" s="20" t="s">
        <v>63</v>
      </c>
      <c r="C2078" s="15"/>
      <c r="D2078" s="15"/>
      <c r="F2078" s="66"/>
      <c r="G2078" s="16"/>
      <c r="Z2078" s="18" t="str">
        <f t="shared" si="221"/>
        <v xml:space="preserve"> </v>
      </c>
      <c r="AA2078" s="18">
        <f t="shared" si="223"/>
        <v>159</v>
      </c>
      <c r="AB2078" s="18">
        <f t="shared" ca="1" si="224"/>
        <v>96</v>
      </c>
      <c r="AC2078" s="18">
        <f t="shared" ca="1" si="225"/>
        <v>0</v>
      </c>
      <c r="AE2078" s="2" t="b">
        <f t="shared" si="222"/>
        <v>0</v>
      </c>
    </row>
    <row r="2079" spans="1:31" ht="12.75">
      <c r="A2079" s="19">
        <v>22</v>
      </c>
      <c r="B2079" s="20" t="s">
        <v>75</v>
      </c>
      <c r="C2079" s="15"/>
      <c r="D2079" s="15"/>
      <c r="F2079" s="66"/>
      <c r="G2079" s="16"/>
      <c r="Z2079" s="18" t="str">
        <f t="shared" si="221"/>
        <v xml:space="preserve"> </v>
      </c>
      <c r="AA2079" s="18">
        <f t="shared" si="223"/>
        <v>159</v>
      </c>
      <c r="AB2079" s="18">
        <f t="shared" ca="1" si="224"/>
        <v>96</v>
      </c>
      <c r="AC2079" s="18">
        <f t="shared" ca="1" si="225"/>
        <v>0</v>
      </c>
      <c r="AE2079" s="2" t="b">
        <f t="shared" si="222"/>
        <v>0</v>
      </c>
    </row>
    <row r="2080" spans="1:31" ht="12.75">
      <c r="A2080" s="19">
        <v>22</v>
      </c>
      <c r="B2080" s="20" t="s">
        <v>87</v>
      </c>
      <c r="C2080" s="15"/>
      <c r="D2080" s="15"/>
      <c r="F2080" s="66"/>
      <c r="G2080" s="16"/>
      <c r="Z2080" s="18" t="str">
        <f t="shared" si="221"/>
        <v xml:space="preserve"> </v>
      </c>
      <c r="AA2080" s="18">
        <f t="shared" si="223"/>
        <v>159</v>
      </c>
      <c r="AB2080" s="18">
        <f t="shared" ca="1" si="224"/>
        <v>96</v>
      </c>
      <c r="AC2080" s="18">
        <f t="shared" ca="1" si="225"/>
        <v>0</v>
      </c>
      <c r="AE2080" s="2" t="b">
        <f t="shared" si="222"/>
        <v>0</v>
      </c>
    </row>
    <row r="2081" spans="1:31" ht="12.75">
      <c r="A2081" s="19">
        <v>22</v>
      </c>
      <c r="B2081" s="20" t="s">
        <v>99</v>
      </c>
      <c r="C2081" s="15"/>
      <c r="D2081" s="15"/>
      <c r="F2081" s="66"/>
      <c r="G2081" s="16"/>
      <c r="Z2081" s="18" t="str">
        <f t="shared" si="221"/>
        <v xml:space="preserve"> </v>
      </c>
      <c r="AA2081" s="18">
        <f t="shared" si="223"/>
        <v>159</v>
      </c>
      <c r="AB2081" s="18">
        <f t="shared" ca="1" si="224"/>
        <v>96</v>
      </c>
      <c r="AC2081" s="18">
        <f t="shared" ca="1" si="225"/>
        <v>0</v>
      </c>
      <c r="AE2081" s="2" t="b">
        <f t="shared" si="222"/>
        <v>0</v>
      </c>
    </row>
    <row r="2082" spans="1:31" ht="12.75">
      <c r="A2082" s="19">
        <v>22</v>
      </c>
      <c r="B2082" s="20" t="s">
        <v>16</v>
      </c>
      <c r="C2082" s="15"/>
      <c r="D2082" s="15"/>
      <c r="F2082" s="66"/>
      <c r="G2082" s="16"/>
      <c r="Z2082" s="18" t="str">
        <f t="shared" si="221"/>
        <v xml:space="preserve"> </v>
      </c>
      <c r="AA2082" s="18">
        <f t="shared" si="223"/>
        <v>159</v>
      </c>
      <c r="AB2082" s="18">
        <f t="shared" ca="1" si="224"/>
        <v>96</v>
      </c>
      <c r="AC2082" s="18">
        <f t="shared" ca="1" si="225"/>
        <v>0</v>
      </c>
      <c r="AE2082" s="2" t="b">
        <f t="shared" si="222"/>
        <v>0</v>
      </c>
    </row>
    <row r="2083" spans="1:31" ht="12.75">
      <c r="A2083" s="19">
        <v>22</v>
      </c>
      <c r="B2083" s="20" t="s">
        <v>28</v>
      </c>
      <c r="C2083" s="15"/>
      <c r="D2083" s="15"/>
      <c r="F2083" s="66"/>
      <c r="G2083" s="16"/>
      <c r="Z2083" s="18" t="str">
        <f t="shared" si="221"/>
        <v xml:space="preserve"> </v>
      </c>
      <c r="AA2083" s="18">
        <f t="shared" si="223"/>
        <v>159</v>
      </c>
      <c r="AB2083" s="18">
        <f t="shared" ca="1" si="224"/>
        <v>96</v>
      </c>
      <c r="AC2083" s="18">
        <f t="shared" ca="1" si="225"/>
        <v>0</v>
      </c>
      <c r="AE2083" s="2" t="b">
        <f t="shared" si="222"/>
        <v>0</v>
      </c>
    </row>
    <row r="2084" spans="1:31" ht="12.75">
      <c r="A2084" s="19">
        <v>22</v>
      </c>
      <c r="B2084" s="20" t="s">
        <v>40</v>
      </c>
      <c r="C2084" s="15"/>
      <c r="D2084" s="15"/>
      <c r="F2084" s="66"/>
      <c r="G2084" s="16"/>
      <c r="Z2084" s="18" t="str">
        <f t="shared" si="221"/>
        <v xml:space="preserve"> </v>
      </c>
      <c r="AA2084" s="18">
        <f t="shared" si="223"/>
        <v>160</v>
      </c>
      <c r="AB2084" s="18">
        <f t="shared" ca="1" si="224"/>
        <v>96</v>
      </c>
      <c r="AC2084" s="18">
        <f t="shared" ca="1" si="225"/>
        <v>0</v>
      </c>
      <c r="AE2084" s="2" t="b">
        <f t="shared" si="222"/>
        <v>0</v>
      </c>
    </row>
    <row r="2085" spans="1:31" ht="12.75">
      <c r="A2085" s="19">
        <v>22</v>
      </c>
      <c r="B2085" s="20" t="s">
        <v>52</v>
      </c>
      <c r="C2085" s="15"/>
      <c r="D2085" s="15"/>
      <c r="F2085" s="66"/>
      <c r="G2085" s="16"/>
      <c r="Z2085" s="18" t="str">
        <f t="shared" si="221"/>
        <v xml:space="preserve"> </v>
      </c>
      <c r="AA2085" s="18">
        <f t="shared" si="223"/>
        <v>160</v>
      </c>
      <c r="AB2085" s="18">
        <f t="shared" ca="1" si="224"/>
        <v>96</v>
      </c>
      <c r="AC2085" s="18">
        <f t="shared" ca="1" si="225"/>
        <v>0</v>
      </c>
      <c r="AE2085" s="2" t="b">
        <f t="shared" si="222"/>
        <v>0</v>
      </c>
    </row>
    <row r="2086" spans="1:31" ht="12.75">
      <c r="A2086" s="19">
        <v>22</v>
      </c>
      <c r="B2086" s="20" t="s">
        <v>64</v>
      </c>
      <c r="C2086" s="15"/>
      <c r="D2086" s="15"/>
      <c r="F2086" s="66"/>
      <c r="G2086" s="16"/>
      <c r="Z2086" s="18" t="str">
        <f t="shared" si="221"/>
        <v xml:space="preserve"> </v>
      </c>
      <c r="AA2086" s="18">
        <f t="shared" si="223"/>
        <v>160</v>
      </c>
      <c r="AB2086" s="18">
        <f t="shared" ca="1" si="224"/>
        <v>96</v>
      </c>
      <c r="AC2086" s="18">
        <f t="shared" ca="1" si="225"/>
        <v>0</v>
      </c>
      <c r="AE2086" s="2" t="b">
        <f t="shared" si="222"/>
        <v>0</v>
      </c>
    </row>
    <row r="2087" spans="1:31" ht="12.75">
      <c r="A2087" s="19">
        <v>22</v>
      </c>
      <c r="B2087" s="20" t="s">
        <v>76</v>
      </c>
      <c r="C2087" s="15"/>
      <c r="D2087" s="15"/>
      <c r="F2087" s="66"/>
      <c r="G2087" s="16"/>
      <c r="Z2087" s="18" t="str">
        <f t="shared" si="221"/>
        <v xml:space="preserve"> </v>
      </c>
      <c r="AA2087" s="18">
        <f t="shared" si="223"/>
        <v>160</v>
      </c>
      <c r="AB2087" s="18">
        <f t="shared" ca="1" si="224"/>
        <v>96</v>
      </c>
      <c r="AC2087" s="18">
        <f t="shared" ca="1" si="225"/>
        <v>0</v>
      </c>
      <c r="AE2087" s="2" t="b">
        <f t="shared" si="222"/>
        <v>0</v>
      </c>
    </row>
    <row r="2088" spans="1:31" ht="12.75">
      <c r="A2088" s="19">
        <v>22</v>
      </c>
      <c r="B2088" s="20" t="s">
        <v>88</v>
      </c>
      <c r="C2088" s="15"/>
      <c r="D2088" s="15"/>
      <c r="F2088" s="66"/>
      <c r="G2088" s="16"/>
      <c r="Z2088" s="18" t="str">
        <f t="shared" si="221"/>
        <v xml:space="preserve"> </v>
      </c>
      <c r="AA2088" s="18">
        <f t="shared" si="223"/>
        <v>160</v>
      </c>
      <c r="AB2088" s="18">
        <f t="shared" ca="1" si="224"/>
        <v>96</v>
      </c>
      <c r="AC2088" s="18">
        <f t="shared" ca="1" si="225"/>
        <v>0</v>
      </c>
      <c r="AE2088" s="2" t="b">
        <f t="shared" si="222"/>
        <v>0</v>
      </c>
    </row>
    <row r="2089" spans="1:31" ht="12.75">
      <c r="A2089" s="19">
        <v>22</v>
      </c>
      <c r="B2089" s="20" t="s">
        <v>100</v>
      </c>
      <c r="C2089" s="15"/>
      <c r="D2089" s="15"/>
      <c r="F2089" s="66"/>
      <c r="G2089" s="16"/>
      <c r="Z2089" s="18" t="str">
        <f t="shared" si="221"/>
        <v xml:space="preserve"> </v>
      </c>
      <c r="AA2089" s="18">
        <f t="shared" si="223"/>
        <v>160</v>
      </c>
      <c r="AB2089" s="18">
        <f t="shared" ca="1" si="224"/>
        <v>96</v>
      </c>
      <c r="AC2089" s="18">
        <f t="shared" ca="1" si="225"/>
        <v>0</v>
      </c>
      <c r="AE2089" s="2" t="b">
        <f t="shared" si="222"/>
        <v>0</v>
      </c>
    </row>
    <row r="2090" spans="1:31" ht="12.75">
      <c r="A2090" s="19">
        <v>22</v>
      </c>
      <c r="B2090" s="20" t="s">
        <v>17</v>
      </c>
      <c r="C2090" s="15"/>
      <c r="D2090" s="15"/>
      <c r="F2090" s="66"/>
      <c r="G2090" s="16"/>
      <c r="Z2090" s="18" t="str">
        <f t="shared" si="221"/>
        <v xml:space="preserve"> </v>
      </c>
      <c r="AA2090" s="18">
        <f t="shared" si="223"/>
        <v>160</v>
      </c>
      <c r="AB2090" s="18">
        <f t="shared" ca="1" si="224"/>
        <v>96</v>
      </c>
      <c r="AC2090" s="18">
        <f t="shared" ca="1" si="225"/>
        <v>0</v>
      </c>
      <c r="AE2090" s="2" t="b">
        <f t="shared" si="222"/>
        <v>0</v>
      </c>
    </row>
    <row r="2091" spans="1:31" ht="12.75">
      <c r="A2091" s="19">
        <v>22</v>
      </c>
      <c r="B2091" s="20" t="s">
        <v>29</v>
      </c>
      <c r="C2091" s="15"/>
      <c r="D2091" s="15"/>
      <c r="F2091" s="66"/>
      <c r="G2091" s="16"/>
      <c r="Z2091" s="18" t="str">
        <f t="shared" si="221"/>
        <v xml:space="preserve"> </v>
      </c>
      <c r="AA2091" s="18">
        <f t="shared" si="223"/>
        <v>160</v>
      </c>
      <c r="AB2091" s="18">
        <f t="shared" ca="1" si="224"/>
        <v>96</v>
      </c>
      <c r="AC2091" s="18">
        <f t="shared" ca="1" si="225"/>
        <v>0</v>
      </c>
      <c r="AE2091" s="2" t="b">
        <f t="shared" si="222"/>
        <v>0</v>
      </c>
    </row>
    <row r="2092" spans="1:31" ht="12.75">
      <c r="A2092" s="19">
        <v>22</v>
      </c>
      <c r="B2092" s="20" t="s">
        <v>41</v>
      </c>
      <c r="C2092" s="15"/>
      <c r="D2092" s="15"/>
      <c r="F2092" s="66"/>
      <c r="G2092" s="16"/>
      <c r="Z2092" s="18" t="str">
        <f t="shared" si="221"/>
        <v xml:space="preserve"> </v>
      </c>
      <c r="AA2092" s="18">
        <f t="shared" si="223"/>
        <v>160</v>
      </c>
      <c r="AB2092" s="18">
        <f t="shared" ca="1" si="224"/>
        <v>96</v>
      </c>
      <c r="AC2092" s="18">
        <f t="shared" ca="1" si="225"/>
        <v>0</v>
      </c>
      <c r="AE2092" s="2" t="b">
        <f t="shared" si="222"/>
        <v>0</v>
      </c>
    </row>
    <row r="2093" spans="1:31" ht="12.75">
      <c r="A2093" s="19">
        <v>22</v>
      </c>
      <c r="B2093" s="20" t="s">
        <v>53</v>
      </c>
      <c r="C2093" s="15"/>
      <c r="D2093" s="15"/>
      <c r="F2093" s="66"/>
      <c r="G2093" s="16"/>
      <c r="Z2093" s="18" t="str">
        <f t="shared" si="221"/>
        <v xml:space="preserve"> </v>
      </c>
      <c r="AA2093" s="18">
        <f t="shared" si="223"/>
        <v>160</v>
      </c>
      <c r="AB2093" s="18">
        <f t="shared" ca="1" si="224"/>
        <v>96</v>
      </c>
      <c r="AC2093" s="18">
        <f t="shared" ca="1" si="225"/>
        <v>0</v>
      </c>
      <c r="AE2093" s="2" t="b">
        <f t="shared" si="222"/>
        <v>0</v>
      </c>
    </row>
    <row r="2094" spans="1:31" ht="12.75">
      <c r="A2094" s="19">
        <v>22</v>
      </c>
      <c r="B2094" s="20" t="s">
        <v>65</v>
      </c>
      <c r="C2094" s="15"/>
      <c r="D2094" s="15"/>
      <c r="F2094" s="66"/>
      <c r="G2094" s="16"/>
      <c r="Z2094" s="18" t="str">
        <f t="shared" si="221"/>
        <v xml:space="preserve"> </v>
      </c>
      <c r="AA2094" s="18">
        <f t="shared" si="223"/>
        <v>160</v>
      </c>
      <c r="AB2094" s="18">
        <f t="shared" ca="1" si="224"/>
        <v>96</v>
      </c>
      <c r="AC2094" s="18">
        <f t="shared" ca="1" si="225"/>
        <v>0</v>
      </c>
      <c r="AE2094" s="2" t="b">
        <f t="shared" si="222"/>
        <v>0</v>
      </c>
    </row>
    <row r="2095" spans="1:31" ht="12.75">
      <c r="A2095" s="19">
        <v>22</v>
      </c>
      <c r="B2095" s="20" t="s">
        <v>77</v>
      </c>
      <c r="C2095" s="15"/>
      <c r="D2095" s="15"/>
      <c r="F2095" s="66"/>
      <c r="G2095" s="16"/>
      <c r="Z2095" s="18" t="str">
        <f t="shared" si="221"/>
        <v xml:space="preserve"> </v>
      </c>
      <c r="AA2095" s="18">
        <f t="shared" si="223"/>
        <v>160</v>
      </c>
      <c r="AB2095" s="18">
        <f t="shared" ca="1" si="224"/>
        <v>96</v>
      </c>
      <c r="AC2095" s="18">
        <f t="shared" ca="1" si="225"/>
        <v>0</v>
      </c>
      <c r="AE2095" s="2" t="b">
        <f t="shared" si="222"/>
        <v>0</v>
      </c>
    </row>
    <row r="2096" spans="1:31" ht="12.75">
      <c r="A2096" s="19">
        <v>22</v>
      </c>
      <c r="B2096" s="20" t="s">
        <v>89</v>
      </c>
      <c r="C2096" s="15"/>
      <c r="D2096" s="15"/>
      <c r="F2096" s="66"/>
      <c r="G2096" s="16"/>
      <c r="Z2096" s="18" t="str">
        <f t="shared" si="221"/>
        <v xml:space="preserve"> </v>
      </c>
      <c r="AA2096" s="18">
        <f t="shared" si="223"/>
        <v>160</v>
      </c>
      <c r="AB2096" s="18">
        <f t="shared" ca="1" si="224"/>
        <v>96</v>
      </c>
      <c r="AC2096" s="18">
        <f t="shared" ca="1" si="225"/>
        <v>0</v>
      </c>
      <c r="AE2096" s="2" t="b">
        <f t="shared" si="222"/>
        <v>0</v>
      </c>
    </row>
    <row r="2097" spans="1:31" ht="12.75">
      <c r="A2097" s="19">
        <v>22</v>
      </c>
      <c r="B2097" s="20" t="s">
        <v>101</v>
      </c>
      <c r="C2097" s="15"/>
      <c r="D2097" s="15"/>
      <c r="F2097" s="66"/>
      <c r="G2097" s="16"/>
      <c r="Z2097" s="18" t="str">
        <f t="shared" si="221"/>
        <v xml:space="preserve"> </v>
      </c>
      <c r="AA2097" s="18">
        <f t="shared" si="223"/>
        <v>161</v>
      </c>
      <c r="AB2097" s="18">
        <f t="shared" ca="1" si="224"/>
        <v>96</v>
      </c>
      <c r="AC2097" s="18">
        <f t="shared" ca="1" si="225"/>
        <v>0</v>
      </c>
      <c r="AE2097" s="2" t="b">
        <f t="shared" si="222"/>
        <v>0</v>
      </c>
    </row>
    <row r="2098" spans="1:31" ht="12.75">
      <c r="A2098" s="19">
        <v>22</v>
      </c>
      <c r="B2098" s="20" t="s">
        <v>18</v>
      </c>
      <c r="C2098" s="15"/>
      <c r="D2098" s="15"/>
      <c r="F2098" s="66"/>
      <c r="G2098" s="16"/>
      <c r="Z2098" s="18" t="str">
        <f t="shared" si="221"/>
        <v xml:space="preserve"> </v>
      </c>
      <c r="AA2098" s="18">
        <f t="shared" si="223"/>
        <v>161</v>
      </c>
      <c r="AB2098" s="18">
        <f t="shared" ca="1" si="224"/>
        <v>96</v>
      </c>
      <c r="AC2098" s="18">
        <f t="shared" ca="1" si="225"/>
        <v>0</v>
      </c>
      <c r="AE2098" s="2" t="b">
        <f t="shared" si="222"/>
        <v>0</v>
      </c>
    </row>
    <row r="2099" spans="1:31" ht="12.75">
      <c r="A2099" s="19">
        <v>22</v>
      </c>
      <c r="B2099" s="20" t="s">
        <v>30</v>
      </c>
      <c r="C2099" s="15"/>
      <c r="D2099" s="15"/>
      <c r="F2099" s="66"/>
      <c r="G2099" s="16"/>
      <c r="Z2099" s="18" t="str">
        <f t="shared" si="221"/>
        <v xml:space="preserve"> </v>
      </c>
      <c r="AA2099" s="18">
        <f t="shared" si="223"/>
        <v>161</v>
      </c>
      <c r="AB2099" s="18">
        <f t="shared" ca="1" si="224"/>
        <v>96</v>
      </c>
      <c r="AC2099" s="18">
        <f t="shared" ca="1" si="225"/>
        <v>0</v>
      </c>
      <c r="AE2099" s="2" t="b">
        <f t="shared" si="222"/>
        <v>0</v>
      </c>
    </row>
    <row r="2100" spans="1:31" ht="12.75">
      <c r="A2100" s="19">
        <v>22</v>
      </c>
      <c r="B2100" s="20" t="s">
        <v>42</v>
      </c>
      <c r="C2100" s="15"/>
      <c r="D2100" s="15"/>
      <c r="F2100" s="66"/>
      <c r="G2100" s="16"/>
      <c r="Z2100" s="18" t="str">
        <f t="shared" si="221"/>
        <v xml:space="preserve"> </v>
      </c>
      <c r="AA2100" s="18">
        <f t="shared" si="223"/>
        <v>161</v>
      </c>
      <c r="AB2100" s="18">
        <f t="shared" ca="1" si="224"/>
        <v>96</v>
      </c>
      <c r="AC2100" s="18">
        <f t="shared" ca="1" si="225"/>
        <v>0</v>
      </c>
      <c r="AE2100" s="2" t="b">
        <f t="shared" si="222"/>
        <v>0</v>
      </c>
    </row>
    <row r="2101" spans="1:31" ht="12.75">
      <c r="A2101" s="19">
        <v>22</v>
      </c>
      <c r="B2101" s="20" t="s">
        <v>54</v>
      </c>
      <c r="C2101" s="15"/>
      <c r="D2101" s="15"/>
      <c r="F2101" s="66"/>
      <c r="G2101" s="16"/>
      <c r="Z2101" s="18" t="str">
        <f t="shared" si="221"/>
        <v xml:space="preserve"> </v>
      </c>
      <c r="AA2101" s="18">
        <f t="shared" si="223"/>
        <v>161</v>
      </c>
      <c r="AB2101" s="18">
        <f t="shared" ca="1" si="224"/>
        <v>96</v>
      </c>
      <c r="AC2101" s="18">
        <f t="shared" ca="1" si="225"/>
        <v>0</v>
      </c>
      <c r="AE2101" s="2" t="b">
        <f t="shared" si="222"/>
        <v>0</v>
      </c>
    </row>
    <row r="2102" spans="1:31" ht="12.75">
      <c r="A2102" s="19">
        <v>22</v>
      </c>
      <c r="B2102" s="20" t="s">
        <v>66</v>
      </c>
      <c r="C2102" s="15"/>
      <c r="D2102" s="15"/>
      <c r="F2102" s="66"/>
      <c r="G2102" s="16"/>
      <c r="Z2102" s="18" t="str">
        <f t="shared" si="221"/>
        <v xml:space="preserve"> </v>
      </c>
      <c r="AA2102" s="18">
        <f t="shared" si="223"/>
        <v>161</v>
      </c>
      <c r="AB2102" s="18">
        <f t="shared" ca="1" si="224"/>
        <v>96</v>
      </c>
      <c r="AC2102" s="18">
        <f t="shared" ca="1" si="225"/>
        <v>0</v>
      </c>
      <c r="AE2102" s="2" t="b">
        <f t="shared" si="222"/>
        <v>0</v>
      </c>
    </row>
    <row r="2103" spans="1:31" ht="12.75">
      <c r="A2103" s="19">
        <v>22</v>
      </c>
      <c r="B2103" s="20" t="s">
        <v>78</v>
      </c>
      <c r="C2103" s="15"/>
      <c r="D2103" s="15"/>
      <c r="F2103" s="66"/>
      <c r="G2103" s="16"/>
      <c r="Z2103" s="18" t="str">
        <f t="shared" si="221"/>
        <v xml:space="preserve"> </v>
      </c>
      <c r="AA2103" s="18">
        <f t="shared" si="223"/>
        <v>161</v>
      </c>
      <c r="AB2103" s="18">
        <f t="shared" ca="1" si="224"/>
        <v>96</v>
      </c>
      <c r="AC2103" s="18">
        <f t="shared" ca="1" si="225"/>
        <v>0</v>
      </c>
      <c r="AE2103" s="2" t="b">
        <f t="shared" si="222"/>
        <v>0</v>
      </c>
    </row>
    <row r="2104" spans="1:31" ht="12.75">
      <c r="A2104" s="19">
        <v>22</v>
      </c>
      <c r="B2104" s="20" t="s">
        <v>90</v>
      </c>
      <c r="C2104" s="15"/>
      <c r="D2104" s="15"/>
      <c r="F2104" s="66"/>
      <c r="G2104" s="16"/>
      <c r="Z2104" s="18" t="str">
        <f t="shared" si="221"/>
        <v xml:space="preserve"> </v>
      </c>
      <c r="AA2104" s="18">
        <f t="shared" si="223"/>
        <v>161</v>
      </c>
      <c r="AB2104" s="18">
        <f t="shared" ca="1" si="224"/>
        <v>96</v>
      </c>
      <c r="AC2104" s="18">
        <f t="shared" ca="1" si="225"/>
        <v>0</v>
      </c>
      <c r="AE2104" s="2" t="b">
        <f t="shared" si="222"/>
        <v>0</v>
      </c>
    </row>
    <row r="2105" spans="1:31" ht="12.75">
      <c r="A2105" s="19">
        <v>22</v>
      </c>
      <c r="B2105" s="20" t="s">
        <v>102</v>
      </c>
      <c r="C2105" s="15"/>
      <c r="D2105" s="15"/>
      <c r="F2105" s="66"/>
      <c r="G2105" s="16"/>
      <c r="Z2105" s="18" t="str">
        <f t="shared" si="221"/>
        <v xml:space="preserve"> </v>
      </c>
      <c r="AA2105" s="18">
        <f t="shared" si="223"/>
        <v>161</v>
      </c>
      <c r="AB2105" s="18">
        <f t="shared" ca="1" si="224"/>
        <v>96</v>
      </c>
      <c r="AC2105" s="18">
        <f t="shared" ca="1" si="225"/>
        <v>0</v>
      </c>
      <c r="AE2105" s="2" t="b">
        <f t="shared" si="222"/>
        <v>0</v>
      </c>
    </row>
    <row r="2106" spans="1:31" ht="12.75">
      <c r="A2106" s="19">
        <v>22</v>
      </c>
      <c r="B2106" s="20" t="s">
        <v>19</v>
      </c>
      <c r="C2106" s="15"/>
      <c r="D2106" s="15"/>
      <c r="F2106" s="66"/>
      <c r="G2106" s="16"/>
      <c r="Z2106" s="18" t="str">
        <f t="shared" si="221"/>
        <v xml:space="preserve"> </v>
      </c>
      <c r="AA2106" s="18">
        <f t="shared" si="223"/>
        <v>161</v>
      </c>
      <c r="AB2106" s="18">
        <f t="shared" ca="1" si="224"/>
        <v>96</v>
      </c>
      <c r="AC2106" s="18">
        <f t="shared" ca="1" si="225"/>
        <v>0</v>
      </c>
      <c r="AE2106" s="2" t="b">
        <f t="shared" si="222"/>
        <v>0</v>
      </c>
    </row>
    <row r="2107" spans="1:31" ht="12.75">
      <c r="A2107" s="19">
        <v>22</v>
      </c>
      <c r="B2107" s="20" t="s">
        <v>31</v>
      </c>
      <c r="C2107" s="15"/>
      <c r="D2107" s="15"/>
      <c r="F2107" s="66"/>
      <c r="G2107" s="16"/>
      <c r="Z2107" s="18" t="str">
        <f t="shared" si="221"/>
        <v xml:space="preserve"> </v>
      </c>
      <c r="AA2107" s="18">
        <f t="shared" si="223"/>
        <v>161</v>
      </c>
      <c r="AB2107" s="18">
        <f t="shared" ca="1" si="224"/>
        <v>96</v>
      </c>
      <c r="AC2107" s="18">
        <f t="shared" ca="1" si="225"/>
        <v>0</v>
      </c>
      <c r="AE2107" s="2" t="b">
        <f t="shared" si="222"/>
        <v>0</v>
      </c>
    </row>
    <row r="2108" spans="1:31" ht="12.75">
      <c r="A2108" s="19">
        <v>22</v>
      </c>
      <c r="B2108" s="20" t="s">
        <v>43</v>
      </c>
      <c r="C2108" s="15"/>
      <c r="D2108" s="15"/>
      <c r="F2108" s="66"/>
      <c r="G2108" s="16"/>
      <c r="Z2108" s="18" t="str">
        <f t="shared" si="221"/>
        <v xml:space="preserve"> </v>
      </c>
      <c r="AA2108" s="18">
        <f t="shared" si="223"/>
        <v>161</v>
      </c>
      <c r="AB2108" s="18">
        <f t="shared" ca="1" si="224"/>
        <v>96</v>
      </c>
      <c r="AC2108" s="18">
        <f t="shared" ca="1" si="225"/>
        <v>0</v>
      </c>
      <c r="AE2108" s="2" t="b">
        <f t="shared" si="222"/>
        <v>0</v>
      </c>
    </row>
    <row r="2109" spans="1:31" ht="12.75">
      <c r="A2109" s="19">
        <v>22</v>
      </c>
      <c r="B2109" s="20" t="s">
        <v>55</v>
      </c>
      <c r="C2109" s="15"/>
      <c r="D2109" s="15"/>
      <c r="F2109" s="66"/>
      <c r="G2109" s="16"/>
      <c r="Z2109" s="18" t="str">
        <f t="shared" si="221"/>
        <v xml:space="preserve"> </v>
      </c>
      <c r="AA2109" s="18">
        <f t="shared" si="223"/>
        <v>161</v>
      </c>
      <c r="AB2109" s="18">
        <f t="shared" ca="1" si="224"/>
        <v>96</v>
      </c>
      <c r="AC2109" s="18">
        <f t="shared" ca="1" si="225"/>
        <v>0</v>
      </c>
      <c r="AE2109" s="2" t="b">
        <f t="shared" si="222"/>
        <v>0</v>
      </c>
    </row>
    <row r="2110" spans="1:31" ht="12.75">
      <c r="A2110" s="19">
        <v>22</v>
      </c>
      <c r="B2110" s="20" t="s">
        <v>67</v>
      </c>
      <c r="C2110" s="15"/>
      <c r="D2110" s="15"/>
      <c r="F2110" s="66"/>
      <c r="G2110" s="16"/>
      <c r="Z2110" s="18" t="str">
        <f t="shared" si="221"/>
        <v xml:space="preserve"> </v>
      </c>
      <c r="AA2110" s="18">
        <f t="shared" si="223"/>
        <v>162</v>
      </c>
      <c r="AB2110" s="18">
        <f t="shared" ca="1" si="224"/>
        <v>96</v>
      </c>
      <c r="AC2110" s="18">
        <f t="shared" ca="1" si="225"/>
        <v>0</v>
      </c>
      <c r="AE2110" s="2" t="b">
        <f t="shared" si="222"/>
        <v>0</v>
      </c>
    </row>
    <row r="2111" spans="1:31" ht="12.75">
      <c r="A2111" s="19">
        <v>22</v>
      </c>
      <c r="B2111" s="20" t="s">
        <v>79</v>
      </c>
      <c r="C2111" s="15"/>
      <c r="D2111" s="15"/>
      <c r="F2111" s="66"/>
      <c r="G2111" s="16"/>
      <c r="Z2111" s="18" t="str">
        <f t="shared" si="221"/>
        <v xml:space="preserve"> </v>
      </c>
      <c r="AA2111" s="18">
        <f t="shared" si="223"/>
        <v>162</v>
      </c>
      <c r="AB2111" s="18">
        <f t="shared" ca="1" si="224"/>
        <v>96</v>
      </c>
      <c r="AC2111" s="18">
        <f t="shared" ca="1" si="225"/>
        <v>0</v>
      </c>
      <c r="AE2111" s="2" t="b">
        <f t="shared" si="222"/>
        <v>0</v>
      </c>
    </row>
    <row r="2112" spans="1:31" ht="12.75">
      <c r="A2112" s="19">
        <v>22</v>
      </c>
      <c r="B2112" s="20" t="s">
        <v>91</v>
      </c>
      <c r="C2112" s="15"/>
      <c r="D2112" s="15"/>
      <c r="F2112" s="66"/>
      <c r="G2112" s="16"/>
      <c r="Z2112" s="18" t="str">
        <f t="shared" si="221"/>
        <v xml:space="preserve"> </v>
      </c>
      <c r="AA2112" s="18">
        <f t="shared" si="223"/>
        <v>162</v>
      </c>
      <c r="AB2112" s="18">
        <f t="shared" ca="1" si="224"/>
        <v>96</v>
      </c>
      <c r="AC2112" s="18">
        <f t="shared" ca="1" si="225"/>
        <v>0</v>
      </c>
      <c r="AE2112" s="2" t="b">
        <f t="shared" si="222"/>
        <v>0</v>
      </c>
    </row>
    <row r="2113" spans="1:31" ht="12.75">
      <c r="A2113" s="19">
        <v>22</v>
      </c>
      <c r="B2113" s="20" t="s">
        <v>103</v>
      </c>
      <c r="C2113" s="15"/>
      <c r="D2113" s="15"/>
      <c r="F2113" s="66"/>
      <c r="G2113" s="16"/>
      <c r="Z2113" s="18" t="str">
        <f t="shared" si="221"/>
        <v xml:space="preserve"> </v>
      </c>
      <c r="AA2113" s="18">
        <f t="shared" si="223"/>
        <v>162</v>
      </c>
      <c r="AB2113" s="18">
        <f t="shared" ca="1" si="224"/>
        <v>96</v>
      </c>
      <c r="AC2113" s="18">
        <f t="shared" ca="1" si="225"/>
        <v>0</v>
      </c>
      <c r="AE2113" s="2" t="b">
        <f t="shared" si="222"/>
        <v>0</v>
      </c>
    </row>
    <row r="2114" spans="1:31" ht="12.75">
      <c r="A2114" s="19">
        <v>23</v>
      </c>
      <c r="B2114" s="20" t="s">
        <v>8</v>
      </c>
      <c r="C2114" s="15"/>
      <c r="D2114" s="15"/>
      <c r="F2114" s="66"/>
      <c r="G2114" s="16"/>
      <c r="Z2114" s="18" t="str">
        <f t="shared" si="226" ref="Z2114:Z2177">IF(LEN(INDEX($1:$1048576,ROW(),4))&gt;0,INDEX($1:$1048576,ROW(),4)," ")</f>
        <v xml:space="preserve"> </v>
      </c>
      <c r="AA2114" s="18">
        <f t="shared" si="223"/>
        <v>162</v>
      </c>
      <c r="AB2114" s="18">
        <f t="shared" ca="1" si="224"/>
        <v>96</v>
      </c>
      <c r="AC2114" s="18">
        <f t="shared" ca="1" si="225"/>
        <v>0</v>
      </c>
      <c r="AE2114" s="2" t="b">
        <f t="shared" si="222"/>
        <v>0</v>
      </c>
    </row>
    <row r="2115" spans="1:31" ht="12.75">
      <c r="A2115" s="19">
        <v>23</v>
      </c>
      <c r="B2115" s="20" t="s">
        <v>20</v>
      </c>
      <c r="C2115" s="15"/>
      <c r="D2115" s="15"/>
      <c r="F2115" s="66"/>
      <c r="G2115" s="16"/>
      <c r="Z2115" s="18" t="str">
        <f t="shared" si="226"/>
        <v xml:space="preserve"> </v>
      </c>
      <c r="AA2115" s="18">
        <f t="shared" si="223"/>
        <v>162</v>
      </c>
      <c r="AB2115" s="18">
        <f t="shared" ca="1" si="224"/>
        <v>96</v>
      </c>
      <c r="AC2115" s="18">
        <f t="shared" ca="1" si="225"/>
        <v>0</v>
      </c>
      <c r="AE2115" s="2" t="b">
        <f t="shared" si="227" ref="AE2115:AE2178">IF(COUNTBLANK(D2115)=0,A2115)</f>
        <v>0</v>
      </c>
    </row>
    <row r="2116" spans="1:31" ht="12.75">
      <c r="A2116" s="19">
        <v>23</v>
      </c>
      <c r="B2116" s="20" t="s">
        <v>32</v>
      </c>
      <c r="C2116" s="15"/>
      <c r="D2116" s="15"/>
      <c r="F2116" s="66"/>
      <c r="G2116" s="16"/>
      <c r="Z2116" s="18" t="str">
        <f t="shared" si="226"/>
        <v xml:space="preserve"> </v>
      </c>
      <c r="AA2116" s="18">
        <f t="shared" si="228" ref="AA2116:AA2179">CEILING((ROW()-StartRow+1)/PanelHeight,1)-1</f>
        <v>162</v>
      </c>
      <c r="AB2116" s="18">
        <f ca="1" t="shared" si="229" ref="AB2116:AB2179">COUNTBLANK(OFFSET(INDEX($1:$1048576,2,4),AA2116*WellsInPlate,0,WellsInPlate,1))</f>
        <v>96</v>
      </c>
      <c r="AC2116" s="18">
        <f ca="1" t="shared" si="230" ref="AC2116:AC2179">IF(AB2116=WellsInPlate,0,1)</f>
        <v>0</v>
      </c>
      <c r="AE2116" s="2" t="b">
        <f t="shared" si="227"/>
        <v>0</v>
      </c>
    </row>
    <row r="2117" spans="1:31" ht="12.75">
      <c r="A2117" s="19">
        <v>23</v>
      </c>
      <c r="B2117" s="20" t="s">
        <v>44</v>
      </c>
      <c r="C2117" s="15"/>
      <c r="D2117" s="15"/>
      <c r="F2117" s="66"/>
      <c r="G2117" s="16"/>
      <c r="Z2117" s="18" t="str">
        <f t="shared" si="226"/>
        <v xml:space="preserve"> </v>
      </c>
      <c r="AA2117" s="18">
        <f t="shared" si="228"/>
        <v>162</v>
      </c>
      <c r="AB2117" s="18">
        <f t="shared" ca="1" si="229"/>
        <v>96</v>
      </c>
      <c r="AC2117" s="18">
        <f t="shared" ca="1" si="230"/>
        <v>0</v>
      </c>
      <c r="AE2117" s="2" t="b">
        <f t="shared" si="227"/>
        <v>0</v>
      </c>
    </row>
    <row r="2118" spans="1:31" ht="12.75">
      <c r="A2118" s="19">
        <v>23</v>
      </c>
      <c r="B2118" s="20" t="s">
        <v>56</v>
      </c>
      <c r="C2118" s="15"/>
      <c r="D2118" s="15"/>
      <c r="F2118" s="66"/>
      <c r="G2118" s="16"/>
      <c r="Z2118" s="18" t="str">
        <f t="shared" si="226"/>
        <v xml:space="preserve"> </v>
      </c>
      <c r="AA2118" s="18">
        <f t="shared" si="228"/>
        <v>162</v>
      </c>
      <c r="AB2118" s="18">
        <f t="shared" ca="1" si="229"/>
        <v>96</v>
      </c>
      <c r="AC2118" s="18">
        <f t="shared" ca="1" si="230"/>
        <v>0</v>
      </c>
      <c r="AE2118" s="2" t="b">
        <f t="shared" si="227"/>
        <v>0</v>
      </c>
    </row>
    <row r="2119" spans="1:31" ht="12.75">
      <c r="A2119" s="19">
        <v>23</v>
      </c>
      <c r="B2119" s="20" t="s">
        <v>68</v>
      </c>
      <c r="C2119" s="15"/>
      <c r="D2119" s="15"/>
      <c r="F2119" s="66"/>
      <c r="G2119" s="16"/>
      <c r="Z2119" s="18" t="str">
        <f t="shared" si="226"/>
        <v xml:space="preserve"> </v>
      </c>
      <c r="AA2119" s="18">
        <f t="shared" si="228"/>
        <v>162</v>
      </c>
      <c r="AB2119" s="18">
        <f t="shared" ca="1" si="229"/>
        <v>96</v>
      </c>
      <c r="AC2119" s="18">
        <f t="shared" ca="1" si="230"/>
        <v>0</v>
      </c>
      <c r="AE2119" s="2" t="b">
        <f t="shared" si="227"/>
        <v>0</v>
      </c>
    </row>
    <row r="2120" spans="1:31" ht="12.75">
      <c r="A2120" s="19">
        <v>23</v>
      </c>
      <c r="B2120" s="20" t="s">
        <v>80</v>
      </c>
      <c r="C2120" s="15"/>
      <c r="D2120" s="15"/>
      <c r="F2120" s="66"/>
      <c r="G2120" s="16"/>
      <c r="Z2120" s="18" t="str">
        <f t="shared" si="226"/>
        <v xml:space="preserve"> </v>
      </c>
      <c r="AA2120" s="18">
        <f t="shared" si="228"/>
        <v>162</v>
      </c>
      <c r="AB2120" s="18">
        <f t="shared" ca="1" si="229"/>
        <v>96</v>
      </c>
      <c r="AC2120" s="18">
        <f t="shared" ca="1" si="230"/>
        <v>0</v>
      </c>
      <c r="AE2120" s="2" t="b">
        <f t="shared" si="227"/>
        <v>0</v>
      </c>
    </row>
    <row r="2121" spans="1:31" ht="12.75">
      <c r="A2121" s="19">
        <v>23</v>
      </c>
      <c r="B2121" s="20" t="s">
        <v>92</v>
      </c>
      <c r="C2121" s="15"/>
      <c r="D2121" s="15"/>
      <c r="F2121" s="66"/>
      <c r="G2121" s="16"/>
      <c r="Z2121" s="18" t="str">
        <f t="shared" si="226"/>
        <v xml:space="preserve"> </v>
      </c>
      <c r="AA2121" s="18">
        <f t="shared" si="228"/>
        <v>162</v>
      </c>
      <c r="AB2121" s="18">
        <f t="shared" ca="1" si="229"/>
        <v>96</v>
      </c>
      <c r="AC2121" s="18">
        <f t="shared" ca="1" si="230"/>
        <v>0</v>
      </c>
      <c r="AE2121" s="2" t="b">
        <f t="shared" si="227"/>
        <v>0</v>
      </c>
    </row>
    <row r="2122" spans="1:31" ht="12.75">
      <c r="A2122" s="19">
        <v>23</v>
      </c>
      <c r="B2122" s="20" t="s">
        <v>9</v>
      </c>
      <c r="C2122" s="15"/>
      <c r="D2122" s="15"/>
      <c r="F2122" s="66"/>
      <c r="G2122" s="16"/>
      <c r="Z2122" s="18" t="str">
        <f t="shared" si="226"/>
        <v xml:space="preserve"> </v>
      </c>
      <c r="AA2122" s="18">
        <f t="shared" si="228"/>
        <v>162</v>
      </c>
      <c r="AB2122" s="18">
        <f t="shared" ca="1" si="229"/>
        <v>96</v>
      </c>
      <c r="AC2122" s="18">
        <f t="shared" ca="1" si="230"/>
        <v>0</v>
      </c>
      <c r="AE2122" s="2" t="b">
        <f t="shared" si="227"/>
        <v>0</v>
      </c>
    </row>
    <row r="2123" spans="1:31" ht="12.75">
      <c r="A2123" s="19">
        <v>23</v>
      </c>
      <c r="B2123" s="20" t="s">
        <v>21</v>
      </c>
      <c r="C2123" s="15"/>
      <c r="D2123" s="15"/>
      <c r="F2123" s="66"/>
      <c r="G2123" s="16"/>
      <c r="Z2123" s="18" t="str">
        <f t="shared" si="226"/>
        <v xml:space="preserve"> </v>
      </c>
      <c r="AA2123" s="18">
        <f t="shared" si="228"/>
        <v>163</v>
      </c>
      <c r="AB2123" s="18">
        <f t="shared" ca="1" si="229"/>
        <v>96</v>
      </c>
      <c r="AC2123" s="18">
        <f t="shared" ca="1" si="230"/>
        <v>0</v>
      </c>
      <c r="AE2123" s="2" t="b">
        <f t="shared" si="227"/>
        <v>0</v>
      </c>
    </row>
    <row r="2124" spans="1:31" ht="12.75">
      <c r="A2124" s="19">
        <v>23</v>
      </c>
      <c r="B2124" s="20" t="s">
        <v>33</v>
      </c>
      <c r="C2124" s="15"/>
      <c r="D2124" s="15"/>
      <c r="F2124" s="66"/>
      <c r="G2124" s="16"/>
      <c r="Z2124" s="18" t="str">
        <f t="shared" si="226"/>
        <v xml:space="preserve"> </v>
      </c>
      <c r="AA2124" s="18">
        <f t="shared" si="228"/>
        <v>163</v>
      </c>
      <c r="AB2124" s="18">
        <f t="shared" ca="1" si="229"/>
        <v>96</v>
      </c>
      <c r="AC2124" s="18">
        <f t="shared" ca="1" si="230"/>
        <v>0</v>
      </c>
      <c r="AE2124" s="2" t="b">
        <f t="shared" si="227"/>
        <v>0</v>
      </c>
    </row>
    <row r="2125" spans="1:31" ht="12.75">
      <c r="A2125" s="19">
        <v>23</v>
      </c>
      <c r="B2125" s="20" t="s">
        <v>45</v>
      </c>
      <c r="C2125" s="15"/>
      <c r="D2125" s="15"/>
      <c r="F2125" s="66"/>
      <c r="G2125" s="16"/>
      <c r="Z2125" s="18" t="str">
        <f t="shared" si="226"/>
        <v xml:space="preserve"> </v>
      </c>
      <c r="AA2125" s="18">
        <f t="shared" si="228"/>
        <v>163</v>
      </c>
      <c r="AB2125" s="18">
        <f t="shared" ca="1" si="229"/>
        <v>96</v>
      </c>
      <c r="AC2125" s="18">
        <f t="shared" ca="1" si="230"/>
        <v>0</v>
      </c>
      <c r="AE2125" s="2" t="b">
        <f t="shared" si="227"/>
        <v>0</v>
      </c>
    </row>
    <row r="2126" spans="1:31" ht="12.75">
      <c r="A2126" s="19">
        <v>23</v>
      </c>
      <c r="B2126" s="20" t="s">
        <v>57</v>
      </c>
      <c r="C2126" s="15"/>
      <c r="D2126" s="15"/>
      <c r="F2126" s="66"/>
      <c r="G2126" s="16"/>
      <c r="Z2126" s="18" t="str">
        <f t="shared" si="226"/>
        <v xml:space="preserve"> </v>
      </c>
      <c r="AA2126" s="18">
        <f t="shared" si="228"/>
        <v>163</v>
      </c>
      <c r="AB2126" s="18">
        <f t="shared" ca="1" si="229"/>
        <v>96</v>
      </c>
      <c r="AC2126" s="18">
        <f t="shared" ca="1" si="230"/>
        <v>0</v>
      </c>
      <c r="AE2126" s="2" t="b">
        <f t="shared" si="227"/>
        <v>0</v>
      </c>
    </row>
    <row r="2127" spans="1:31" ht="12.75">
      <c r="A2127" s="19">
        <v>23</v>
      </c>
      <c r="B2127" s="20" t="s">
        <v>69</v>
      </c>
      <c r="C2127" s="15"/>
      <c r="D2127" s="15"/>
      <c r="F2127" s="66"/>
      <c r="G2127" s="16"/>
      <c r="Z2127" s="18" t="str">
        <f t="shared" si="226"/>
        <v xml:space="preserve"> </v>
      </c>
      <c r="AA2127" s="18">
        <f t="shared" si="228"/>
        <v>163</v>
      </c>
      <c r="AB2127" s="18">
        <f t="shared" ca="1" si="229"/>
        <v>96</v>
      </c>
      <c r="AC2127" s="18">
        <f t="shared" ca="1" si="230"/>
        <v>0</v>
      </c>
      <c r="AE2127" s="2" t="b">
        <f t="shared" si="227"/>
        <v>0</v>
      </c>
    </row>
    <row r="2128" spans="1:31" ht="12.75">
      <c r="A2128" s="19">
        <v>23</v>
      </c>
      <c r="B2128" s="20" t="s">
        <v>81</v>
      </c>
      <c r="C2128" s="15"/>
      <c r="D2128" s="15"/>
      <c r="F2128" s="66"/>
      <c r="G2128" s="16"/>
      <c r="Z2128" s="18" t="str">
        <f t="shared" si="226"/>
        <v xml:space="preserve"> </v>
      </c>
      <c r="AA2128" s="18">
        <f t="shared" si="228"/>
        <v>163</v>
      </c>
      <c r="AB2128" s="18">
        <f t="shared" ca="1" si="229"/>
        <v>96</v>
      </c>
      <c r="AC2128" s="18">
        <f t="shared" ca="1" si="230"/>
        <v>0</v>
      </c>
      <c r="AE2128" s="2" t="b">
        <f t="shared" si="227"/>
        <v>0</v>
      </c>
    </row>
    <row r="2129" spans="1:31" ht="12.75">
      <c r="A2129" s="19">
        <v>23</v>
      </c>
      <c r="B2129" s="20" t="s">
        <v>93</v>
      </c>
      <c r="C2129" s="15"/>
      <c r="D2129" s="15"/>
      <c r="F2129" s="66"/>
      <c r="G2129" s="16"/>
      <c r="Z2129" s="18" t="str">
        <f t="shared" si="226"/>
        <v xml:space="preserve"> </v>
      </c>
      <c r="AA2129" s="18">
        <f t="shared" si="228"/>
        <v>163</v>
      </c>
      <c r="AB2129" s="18">
        <f t="shared" ca="1" si="229"/>
        <v>96</v>
      </c>
      <c r="AC2129" s="18">
        <f t="shared" ca="1" si="230"/>
        <v>0</v>
      </c>
      <c r="AE2129" s="2" t="b">
        <f t="shared" si="227"/>
        <v>0</v>
      </c>
    </row>
    <row r="2130" spans="1:31" ht="12.75">
      <c r="A2130" s="19">
        <v>23</v>
      </c>
      <c r="B2130" s="20" t="s">
        <v>10</v>
      </c>
      <c r="C2130" s="15"/>
      <c r="D2130" s="15"/>
      <c r="F2130" s="66"/>
      <c r="G2130" s="16"/>
      <c r="Z2130" s="18" t="str">
        <f t="shared" si="226"/>
        <v xml:space="preserve"> </v>
      </c>
      <c r="AA2130" s="18">
        <f t="shared" si="228"/>
        <v>163</v>
      </c>
      <c r="AB2130" s="18">
        <f t="shared" ca="1" si="229"/>
        <v>96</v>
      </c>
      <c r="AC2130" s="18">
        <f t="shared" ca="1" si="230"/>
        <v>0</v>
      </c>
      <c r="AE2130" s="2" t="b">
        <f t="shared" si="227"/>
        <v>0</v>
      </c>
    </row>
    <row r="2131" spans="1:31" ht="12.75">
      <c r="A2131" s="19">
        <v>23</v>
      </c>
      <c r="B2131" s="20" t="s">
        <v>22</v>
      </c>
      <c r="C2131" s="15"/>
      <c r="D2131" s="15"/>
      <c r="F2131" s="66"/>
      <c r="G2131" s="16"/>
      <c r="Z2131" s="18" t="str">
        <f t="shared" si="226"/>
        <v xml:space="preserve"> </v>
      </c>
      <c r="AA2131" s="18">
        <f t="shared" si="228"/>
        <v>163</v>
      </c>
      <c r="AB2131" s="18">
        <f t="shared" ca="1" si="229"/>
        <v>96</v>
      </c>
      <c r="AC2131" s="18">
        <f t="shared" ca="1" si="230"/>
        <v>0</v>
      </c>
      <c r="AE2131" s="2" t="b">
        <f t="shared" si="227"/>
        <v>0</v>
      </c>
    </row>
    <row r="2132" spans="1:31" ht="12.75">
      <c r="A2132" s="19">
        <v>23</v>
      </c>
      <c r="B2132" s="20" t="s">
        <v>34</v>
      </c>
      <c r="C2132" s="15"/>
      <c r="D2132" s="15"/>
      <c r="F2132" s="66"/>
      <c r="G2132" s="16"/>
      <c r="Z2132" s="18" t="str">
        <f t="shared" si="226"/>
        <v xml:space="preserve"> </v>
      </c>
      <c r="AA2132" s="18">
        <f t="shared" si="228"/>
        <v>163</v>
      </c>
      <c r="AB2132" s="18">
        <f t="shared" ca="1" si="229"/>
        <v>96</v>
      </c>
      <c r="AC2132" s="18">
        <f t="shared" ca="1" si="230"/>
        <v>0</v>
      </c>
      <c r="AE2132" s="2" t="b">
        <f t="shared" si="227"/>
        <v>0</v>
      </c>
    </row>
    <row r="2133" spans="1:31" ht="12.75">
      <c r="A2133" s="19">
        <v>23</v>
      </c>
      <c r="B2133" s="20" t="s">
        <v>46</v>
      </c>
      <c r="C2133" s="15"/>
      <c r="D2133" s="15"/>
      <c r="F2133" s="66"/>
      <c r="G2133" s="16"/>
      <c r="Z2133" s="18" t="str">
        <f t="shared" si="226"/>
        <v xml:space="preserve"> </v>
      </c>
      <c r="AA2133" s="18">
        <f t="shared" si="228"/>
        <v>163</v>
      </c>
      <c r="AB2133" s="18">
        <f t="shared" ca="1" si="229"/>
        <v>96</v>
      </c>
      <c r="AC2133" s="18">
        <f t="shared" ca="1" si="230"/>
        <v>0</v>
      </c>
      <c r="AE2133" s="2" t="b">
        <f t="shared" si="227"/>
        <v>0</v>
      </c>
    </row>
    <row r="2134" spans="1:31" ht="12.75">
      <c r="A2134" s="19">
        <v>23</v>
      </c>
      <c r="B2134" s="20" t="s">
        <v>58</v>
      </c>
      <c r="C2134" s="15"/>
      <c r="D2134" s="15"/>
      <c r="F2134" s="66"/>
      <c r="G2134" s="16"/>
      <c r="Z2134" s="18" t="str">
        <f t="shared" si="226"/>
        <v xml:space="preserve"> </v>
      </c>
      <c r="AA2134" s="18">
        <f t="shared" si="228"/>
        <v>163</v>
      </c>
      <c r="AB2134" s="18">
        <f t="shared" ca="1" si="229"/>
        <v>96</v>
      </c>
      <c r="AC2134" s="18">
        <f t="shared" ca="1" si="230"/>
        <v>0</v>
      </c>
      <c r="AE2134" s="2" t="b">
        <f t="shared" si="227"/>
        <v>0</v>
      </c>
    </row>
    <row r="2135" spans="1:31" ht="12.75">
      <c r="A2135" s="19">
        <v>23</v>
      </c>
      <c r="B2135" s="20" t="s">
        <v>70</v>
      </c>
      <c r="C2135" s="15"/>
      <c r="D2135" s="15"/>
      <c r="F2135" s="66"/>
      <c r="G2135" s="16"/>
      <c r="Z2135" s="18" t="str">
        <f t="shared" si="226"/>
        <v xml:space="preserve"> </v>
      </c>
      <c r="AA2135" s="18">
        <f t="shared" si="228"/>
        <v>163</v>
      </c>
      <c r="AB2135" s="18">
        <f t="shared" ca="1" si="229"/>
        <v>96</v>
      </c>
      <c r="AC2135" s="18">
        <f t="shared" ca="1" si="230"/>
        <v>0</v>
      </c>
      <c r="AE2135" s="2" t="b">
        <f t="shared" si="227"/>
        <v>0</v>
      </c>
    </row>
    <row r="2136" spans="1:31" ht="12.75">
      <c r="A2136" s="19">
        <v>23</v>
      </c>
      <c r="B2136" s="20" t="s">
        <v>82</v>
      </c>
      <c r="C2136" s="15"/>
      <c r="D2136" s="15"/>
      <c r="F2136" s="66"/>
      <c r="G2136" s="16"/>
      <c r="Z2136" s="18" t="str">
        <f t="shared" si="226"/>
        <v xml:space="preserve"> </v>
      </c>
      <c r="AA2136" s="18">
        <f t="shared" si="228"/>
        <v>164</v>
      </c>
      <c r="AB2136" s="18">
        <f t="shared" ca="1" si="229"/>
        <v>96</v>
      </c>
      <c r="AC2136" s="18">
        <f t="shared" ca="1" si="230"/>
        <v>0</v>
      </c>
      <c r="AE2136" s="2" t="b">
        <f t="shared" si="227"/>
        <v>0</v>
      </c>
    </row>
    <row r="2137" spans="1:31" ht="12.75">
      <c r="A2137" s="19">
        <v>23</v>
      </c>
      <c r="B2137" s="20" t="s">
        <v>94</v>
      </c>
      <c r="C2137" s="15"/>
      <c r="D2137" s="15"/>
      <c r="F2137" s="66"/>
      <c r="G2137" s="16"/>
      <c r="Z2137" s="18" t="str">
        <f t="shared" si="226"/>
        <v xml:space="preserve"> </v>
      </c>
      <c r="AA2137" s="18">
        <f t="shared" si="228"/>
        <v>164</v>
      </c>
      <c r="AB2137" s="18">
        <f t="shared" ca="1" si="229"/>
        <v>96</v>
      </c>
      <c r="AC2137" s="18">
        <f t="shared" ca="1" si="230"/>
        <v>0</v>
      </c>
      <c r="AE2137" s="2" t="b">
        <f t="shared" si="227"/>
        <v>0</v>
      </c>
    </row>
    <row r="2138" spans="1:31" ht="12.75">
      <c r="A2138" s="19">
        <v>23</v>
      </c>
      <c r="B2138" s="20" t="s">
        <v>11</v>
      </c>
      <c r="C2138" s="15"/>
      <c r="D2138" s="15"/>
      <c r="F2138" s="66"/>
      <c r="G2138" s="16"/>
      <c r="Z2138" s="18" t="str">
        <f t="shared" si="226"/>
        <v xml:space="preserve"> </v>
      </c>
      <c r="AA2138" s="18">
        <f t="shared" si="228"/>
        <v>164</v>
      </c>
      <c r="AB2138" s="18">
        <f t="shared" ca="1" si="229"/>
        <v>96</v>
      </c>
      <c r="AC2138" s="18">
        <f t="shared" ca="1" si="230"/>
        <v>0</v>
      </c>
      <c r="AE2138" s="2" t="b">
        <f t="shared" si="227"/>
        <v>0</v>
      </c>
    </row>
    <row r="2139" spans="1:31" ht="12.75">
      <c r="A2139" s="19">
        <v>23</v>
      </c>
      <c r="B2139" s="20" t="s">
        <v>23</v>
      </c>
      <c r="C2139" s="15"/>
      <c r="D2139" s="15"/>
      <c r="F2139" s="66"/>
      <c r="G2139" s="16"/>
      <c r="Z2139" s="18" t="str">
        <f t="shared" si="226"/>
        <v xml:space="preserve"> </v>
      </c>
      <c r="AA2139" s="18">
        <f t="shared" si="228"/>
        <v>164</v>
      </c>
      <c r="AB2139" s="18">
        <f t="shared" ca="1" si="229"/>
        <v>96</v>
      </c>
      <c r="AC2139" s="18">
        <f t="shared" ca="1" si="230"/>
        <v>0</v>
      </c>
      <c r="AE2139" s="2" t="b">
        <f t="shared" si="227"/>
        <v>0</v>
      </c>
    </row>
    <row r="2140" spans="1:31" ht="12.75">
      <c r="A2140" s="19">
        <v>23</v>
      </c>
      <c r="B2140" s="20" t="s">
        <v>35</v>
      </c>
      <c r="C2140" s="15"/>
      <c r="D2140" s="15"/>
      <c r="F2140" s="66"/>
      <c r="G2140" s="16"/>
      <c r="Z2140" s="18" t="str">
        <f t="shared" si="226"/>
        <v xml:space="preserve"> </v>
      </c>
      <c r="AA2140" s="18">
        <f t="shared" si="228"/>
        <v>164</v>
      </c>
      <c r="AB2140" s="18">
        <f t="shared" ca="1" si="229"/>
        <v>96</v>
      </c>
      <c r="AC2140" s="18">
        <f t="shared" ca="1" si="230"/>
        <v>0</v>
      </c>
      <c r="AE2140" s="2" t="b">
        <f t="shared" si="227"/>
        <v>0</v>
      </c>
    </row>
    <row r="2141" spans="1:31" ht="12.75">
      <c r="A2141" s="19">
        <v>23</v>
      </c>
      <c r="B2141" s="20" t="s">
        <v>47</v>
      </c>
      <c r="C2141" s="15"/>
      <c r="D2141" s="15"/>
      <c r="F2141" s="66"/>
      <c r="G2141" s="16"/>
      <c r="Z2141" s="18" t="str">
        <f t="shared" si="226"/>
        <v xml:space="preserve"> </v>
      </c>
      <c r="AA2141" s="18">
        <f t="shared" si="228"/>
        <v>164</v>
      </c>
      <c r="AB2141" s="18">
        <f t="shared" ca="1" si="229"/>
        <v>96</v>
      </c>
      <c r="AC2141" s="18">
        <f t="shared" ca="1" si="230"/>
        <v>0</v>
      </c>
      <c r="AE2141" s="2" t="b">
        <f t="shared" si="227"/>
        <v>0</v>
      </c>
    </row>
    <row r="2142" spans="1:31" ht="12.75">
      <c r="A2142" s="19">
        <v>23</v>
      </c>
      <c r="B2142" s="20" t="s">
        <v>59</v>
      </c>
      <c r="C2142" s="15"/>
      <c r="D2142" s="15"/>
      <c r="F2142" s="66"/>
      <c r="G2142" s="16"/>
      <c r="Z2142" s="18" t="str">
        <f t="shared" si="226"/>
        <v xml:space="preserve"> </v>
      </c>
      <c r="AA2142" s="18">
        <f t="shared" si="228"/>
        <v>164</v>
      </c>
      <c r="AB2142" s="18">
        <f t="shared" ca="1" si="229"/>
        <v>96</v>
      </c>
      <c r="AC2142" s="18">
        <f t="shared" ca="1" si="230"/>
        <v>0</v>
      </c>
      <c r="AE2142" s="2" t="b">
        <f t="shared" si="227"/>
        <v>0</v>
      </c>
    </row>
    <row r="2143" spans="1:31" ht="12.75">
      <c r="A2143" s="19">
        <v>23</v>
      </c>
      <c r="B2143" s="20" t="s">
        <v>71</v>
      </c>
      <c r="C2143" s="15"/>
      <c r="D2143" s="15"/>
      <c r="F2143" s="66"/>
      <c r="G2143" s="16"/>
      <c r="Z2143" s="18" t="str">
        <f t="shared" si="226"/>
        <v xml:space="preserve"> </v>
      </c>
      <c r="AA2143" s="18">
        <f t="shared" si="228"/>
        <v>164</v>
      </c>
      <c r="AB2143" s="18">
        <f t="shared" ca="1" si="229"/>
        <v>96</v>
      </c>
      <c r="AC2143" s="18">
        <f t="shared" ca="1" si="230"/>
        <v>0</v>
      </c>
      <c r="AE2143" s="2" t="b">
        <f t="shared" si="227"/>
        <v>0</v>
      </c>
    </row>
    <row r="2144" spans="1:31" ht="12.75">
      <c r="A2144" s="19">
        <v>23</v>
      </c>
      <c r="B2144" s="20" t="s">
        <v>83</v>
      </c>
      <c r="C2144" s="15"/>
      <c r="D2144" s="15"/>
      <c r="F2144" s="66"/>
      <c r="G2144" s="16"/>
      <c r="Z2144" s="18" t="str">
        <f t="shared" si="226"/>
        <v xml:space="preserve"> </v>
      </c>
      <c r="AA2144" s="18">
        <f t="shared" si="228"/>
        <v>164</v>
      </c>
      <c r="AB2144" s="18">
        <f t="shared" ca="1" si="229"/>
        <v>96</v>
      </c>
      <c r="AC2144" s="18">
        <f t="shared" ca="1" si="230"/>
        <v>0</v>
      </c>
      <c r="AE2144" s="2" t="b">
        <f t="shared" si="227"/>
        <v>0</v>
      </c>
    </row>
    <row r="2145" spans="1:31" ht="12.75">
      <c r="A2145" s="19">
        <v>23</v>
      </c>
      <c r="B2145" s="20" t="s">
        <v>95</v>
      </c>
      <c r="C2145" s="15"/>
      <c r="D2145" s="15"/>
      <c r="F2145" s="66"/>
      <c r="G2145" s="16"/>
      <c r="Z2145" s="18" t="str">
        <f t="shared" si="226"/>
        <v xml:space="preserve"> </v>
      </c>
      <c r="AA2145" s="18">
        <f t="shared" si="228"/>
        <v>164</v>
      </c>
      <c r="AB2145" s="18">
        <f t="shared" ca="1" si="229"/>
        <v>96</v>
      </c>
      <c r="AC2145" s="18">
        <f t="shared" ca="1" si="230"/>
        <v>0</v>
      </c>
      <c r="AE2145" s="2" t="b">
        <f t="shared" si="227"/>
        <v>0</v>
      </c>
    </row>
    <row r="2146" spans="1:31" ht="12.75">
      <c r="A2146" s="19">
        <v>23</v>
      </c>
      <c r="B2146" s="20" t="s">
        <v>12</v>
      </c>
      <c r="C2146" s="15"/>
      <c r="D2146" s="15"/>
      <c r="F2146" s="66"/>
      <c r="G2146" s="16"/>
      <c r="Z2146" s="18" t="str">
        <f t="shared" si="226"/>
        <v xml:space="preserve"> </v>
      </c>
      <c r="AA2146" s="18">
        <f t="shared" si="228"/>
        <v>164</v>
      </c>
      <c r="AB2146" s="18">
        <f t="shared" ca="1" si="229"/>
        <v>96</v>
      </c>
      <c r="AC2146" s="18">
        <f t="shared" ca="1" si="230"/>
        <v>0</v>
      </c>
      <c r="AE2146" s="2" t="b">
        <f t="shared" si="227"/>
        <v>0</v>
      </c>
    </row>
    <row r="2147" spans="1:31" ht="12.75">
      <c r="A2147" s="19">
        <v>23</v>
      </c>
      <c r="B2147" s="20" t="s">
        <v>24</v>
      </c>
      <c r="C2147" s="15"/>
      <c r="D2147" s="15"/>
      <c r="F2147" s="66"/>
      <c r="G2147" s="16"/>
      <c r="Z2147" s="18" t="str">
        <f t="shared" si="226"/>
        <v xml:space="preserve"> </v>
      </c>
      <c r="AA2147" s="18">
        <f t="shared" si="228"/>
        <v>164</v>
      </c>
      <c r="AB2147" s="18">
        <f t="shared" ca="1" si="229"/>
        <v>96</v>
      </c>
      <c r="AC2147" s="18">
        <f t="shared" ca="1" si="230"/>
        <v>0</v>
      </c>
      <c r="AE2147" s="2" t="b">
        <f t="shared" si="227"/>
        <v>0</v>
      </c>
    </row>
    <row r="2148" spans="1:31" ht="12.75">
      <c r="A2148" s="19">
        <v>23</v>
      </c>
      <c r="B2148" s="20" t="s">
        <v>36</v>
      </c>
      <c r="C2148" s="15"/>
      <c r="D2148" s="15"/>
      <c r="F2148" s="66"/>
      <c r="G2148" s="16"/>
      <c r="Z2148" s="18" t="str">
        <f t="shared" si="226"/>
        <v xml:space="preserve"> </v>
      </c>
      <c r="AA2148" s="18">
        <f t="shared" si="228"/>
        <v>164</v>
      </c>
      <c r="AB2148" s="18">
        <f t="shared" ca="1" si="229"/>
        <v>96</v>
      </c>
      <c r="AC2148" s="18">
        <f t="shared" ca="1" si="230"/>
        <v>0</v>
      </c>
      <c r="AE2148" s="2" t="b">
        <f t="shared" si="227"/>
        <v>0</v>
      </c>
    </row>
    <row r="2149" spans="1:31" ht="12.75">
      <c r="A2149" s="19">
        <v>23</v>
      </c>
      <c r="B2149" s="20" t="s">
        <v>48</v>
      </c>
      <c r="C2149" s="15"/>
      <c r="D2149" s="15"/>
      <c r="F2149" s="66"/>
      <c r="G2149" s="16"/>
      <c r="Z2149" s="18" t="str">
        <f t="shared" si="226"/>
        <v xml:space="preserve"> </v>
      </c>
      <c r="AA2149" s="18">
        <f t="shared" si="228"/>
        <v>165</v>
      </c>
      <c r="AB2149" s="18">
        <f t="shared" ca="1" si="229"/>
        <v>96</v>
      </c>
      <c r="AC2149" s="18">
        <f t="shared" ca="1" si="230"/>
        <v>0</v>
      </c>
      <c r="AE2149" s="2" t="b">
        <f t="shared" si="227"/>
        <v>0</v>
      </c>
    </row>
    <row r="2150" spans="1:31" ht="12.75">
      <c r="A2150" s="19">
        <v>23</v>
      </c>
      <c r="B2150" s="20" t="s">
        <v>60</v>
      </c>
      <c r="C2150" s="15"/>
      <c r="D2150" s="15"/>
      <c r="F2150" s="66"/>
      <c r="G2150" s="16"/>
      <c r="Z2150" s="18" t="str">
        <f t="shared" si="226"/>
        <v xml:space="preserve"> </v>
      </c>
      <c r="AA2150" s="18">
        <f t="shared" si="228"/>
        <v>165</v>
      </c>
      <c r="AB2150" s="18">
        <f t="shared" ca="1" si="229"/>
        <v>96</v>
      </c>
      <c r="AC2150" s="18">
        <f t="shared" ca="1" si="230"/>
        <v>0</v>
      </c>
      <c r="AE2150" s="2" t="b">
        <f t="shared" si="227"/>
        <v>0</v>
      </c>
    </row>
    <row r="2151" spans="1:31" ht="12.75">
      <c r="A2151" s="19">
        <v>23</v>
      </c>
      <c r="B2151" s="20" t="s">
        <v>72</v>
      </c>
      <c r="C2151" s="15"/>
      <c r="D2151" s="15"/>
      <c r="F2151" s="66"/>
      <c r="G2151" s="16"/>
      <c r="Z2151" s="18" t="str">
        <f t="shared" si="226"/>
        <v xml:space="preserve"> </v>
      </c>
      <c r="AA2151" s="18">
        <f t="shared" si="228"/>
        <v>165</v>
      </c>
      <c r="AB2151" s="18">
        <f t="shared" ca="1" si="229"/>
        <v>96</v>
      </c>
      <c r="AC2151" s="18">
        <f t="shared" ca="1" si="230"/>
        <v>0</v>
      </c>
      <c r="AE2151" s="2" t="b">
        <f t="shared" si="227"/>
        <v>0</v>
      </c>
    </row>
    <row r="2152" spans="1:31" ht="12.75">
      <c r="A2152" s="19">
        <v>23</v>
      </c>
      <c r="B2152" s="20" t="s">
        <v>84</v>
      </c>
      <c r="C2152" s="15"/>
      <c r="D2152" s="15"/>
      <c r="F2152" s="66"/>
      <c r="G2152" s="16"/>
      <c r="Z2152" s="18" t="str">
        <f t="shared" si="226"/>
        <v xml:space="preserve"> </v>
      </c>
      <c r="AA2152" s="18">
        <f t="shared" si="228"/>
        <v>165</v>
      </c>
      <c r="AB2152" s="18">
        <f t="shared" ca="1" si="229"/>
        <v>96</v>
      </c>
      <c r="AC2152" s="18">
        <f t="shared" ca="1" si="230"/>
        <v>0</v>
      </c>
      <c r="AE2152" s="2" t="b">
        <f t="shared" si="227"/>
        <v>0</v>
      </c>
    </row>
    <row r="2153" spans="1:31" ht="12.75">
      <c r="A2153" s="19">
        <v>23</v>
      </c>
      <c r="B2153" s="20" t="s">
        <v>96</v>
      </c>
      <c r="C2153" s="15"/>
      <c r="D2153" s="15"/>
      <c r="F2153" s="66"/>
      <c r="G2153" s="16"/>
      <c r="Z2153" s="18" t="str">
        <f t="shared" si="226"/>
        <v xml:space="preserve"> </v>
      </c>
      <c r="AA2153" s="18">
        <f t="shared" si="228"/>
        <v>165</v>
      </c>
      <c r="AB2153" s="18">
        <f t="shared" ca="1" si="229"/>
        <v>96</v>
      </c>
      <c r="AC2153" s="18">
        <f t="shared" ca="1" si="230"/>
        <v>0</v>
      </c>
      <c r="AE2153" s="2" t="b">
        <f t="shared" si="227"/>
        <v>0</v>
      </c>
    </row>
    <row r="2154" spans="1:31" ht="12.75">
      <c r="A2154" s="19">
        <v>23</v>
      </c>
      <c r="B2154" s="20" t="s">
        <v>13</v>
      </c>
      <c r="C2154" s="15"/>
      <c r="D2154" s="15"/>
      <c r="F2154" s="66"/>
      <c r="G2154" s="16"/>
      <c r="Z2154" s="18" t="str">
        <f t="shared" si="226"/>
        <v xml:space="preserve"> </v>
      </c>
      <c r="AA2154" s="18">
        <f t="shared" si="228"/>
        <v>165</v>
      </c>
      <c r="AB2154" s="18">
        <f t="shared" ca="1" si="229"/>
        <v>96</v>
      </c>
      <c r="AC2154" s="18">
        <f t="shared" ca="1" si="230"/>
        <v>0</v>
      </c>
      <c r="AE2154" s="2" t="b">
        <f t="shared" si="227"/>
        <v>0</v>
      </c>
    </row>
    <row r="2155" spans="1:31" ht="12.75">
      <c r="A2155" s="19">
        <v>23</v>
      </c>
      <c r="B2155" s="20" t="s">
        <v>25</v>
      </c>
      <c r="C2155" s="15"/>
      <c r="D2155" s="15"/>
      <c r="F2155" s="66"/>
      <c r="G2155" s="16"/>
      <c r="Z2155" s="18" t="str">
        <f t="shared" si="226"/>
        <v xml:space="preserve"> </v>
      </c>
      <c r="AA2155" s="18">
        <f t="shared" si="228"/>
        <v>165</v>
      </c>
      <c r="AB2155" s="18">
        <f t="shared" ca="1" si="229"/>
        <v>96</v>
      </c>
      <c r="AC2155" s="18">
        <f t="shared" ca="1" si="230"/>
        <v>0</v>
      </c>
      <c r="AE2155" s="2" t="b">
        <f t="shared" si="227"/>
        <v>0</v>
      </c>
    </row>
    <row r="2156" spans="1:31" ht="12.75">
      <c r="A2156" s="19">
        <v>23</v>
      </c>
      <c r="B2156" s="20" t="s">
        <v>37</v>
      </c>
      <c r="C2156" s="15"/>
      <c r="D2156" s="15"/>
      <c r="F2156" s="66"/>
      <c r="G2156" s="16"/>
      <c r="Z2156" s="18" t="str">
        <f t="shared" si="226"/>
        <v xml:space="preserve"> </v>
      </c>
      <c r="AA2156" s="18">
        <f t="shared" si="228"/>
        <v>165</v>
      </c>
      <c r="AB2156" s="18">
        <f t="shared" ca="1" si="229"/>
        <v>96</v>
      </c>
      <c r="AC2156" s="18">
        <f t="shared" ca="1" si="230"/>
        <v>0</v>
      </c>
      <c r="AE2156" s="2" t="b">
        <f t="shared" si="227"/>
        <v>0</v>
      </c>
    </row>
    <row r="2157" spans="1:31" ht="12.75">
      <c r="A2157" s="19">
        <v>23</v>
      </c>
      <c r="B2157" s="20" t="s">
        <v>49</v>
      </c>
      <c r="C2157" s="15"/>
      <c r="D2157" s="15"/>
      <c r="F2157" s="66"/>
      <c r="G2157" s="16"/>
      <c r="Z2157" s="18" t="str">
        <f t="shared" si="226"/>
        <v xml:space="preserve"> </v>
      </c>
      <c r="AA2157" s="18">
        <f t="shared" si="228"/>
        <v>165</v>
      </c>
      <c r="AB2157" s="18">
        <f t="shared" ca="1" si="229"/>
        <v>96</v>
      </c>
      <c r="AC2157" s="18">
        <f t="shared" ca="1" si="230"/>
        <v>0</v>
      </c>
      <c r="AE2157" s="2" t="b">
        <f t="shared" si="227"/>
        <v>0</v>
      </c>
    </row>
    <row r="2158" spans="1:31" ht="12.75">
      <c r="A2158" s="19">
        <v>23</v>
      </c>
      <c r="B2158" s="20" t="s">
        <v>61</v>
      </c>
      <c r="C2158" s="15"/>
      <c r="D2158" s="15"/>
      <c r="F2158" s="66"/>
      <c r="G2158" s="16"/>
      <c r="Z2158" s="18" t="str">
        <f t="shared" si="226"/>
        <v xml:space="preserve"> </v>
      </c>
      <c r="AA2158" s="18">
        <f t="shared" si="228"/>
        <v>165</v>
      </c>
      <c r="AB2158" s="18">
        <f t="shared" ca="1" si="229"/>
        <v>96</v>
      </c>
      <c r="AC2158" s="18">
        <f t="shared" ca="1" si="230"/>
        <v>0</v>
      </c>
      <c r="AE2158" s="2" t="b">
        <f t="shared" si="227"/>
        <v>0</v>
      </c>
    </row>
    <row r="2159" spans="1:31" ht="12.75">
      <c r="A2159" s="19">
        <v>23</v>
      </c>
      <c r="B2159" s="20" t="s">
        <v>73</v>
      </c>
      <c r="C2159" s="15"/>
      <c r="D2159" s="15"/>
      <c r="F2159" s="66"/>
      <c r="G2159" s="16"/>
      <c r="Z2159" s="18" t="str">
        <f t="shared" si="226"/>
        <v xml:space="preserve"> </v>
      </c>
      <c r="AA2159" s="18">
        <f t="shared" si="228"/>
        <v>165</v>
      </c>
      <c r="AB2159" s="18">
        <f t="shared" ca="1" si="229"/>
        <v>96</v>
      </c>
      <c r="AC2159" s="18">
        <f t="shared" ca="1" si="230"/>
        <v>0</v>
      </c>
      <c r="AE2159" s="2" t="b">
        <f t="shared" si="227"/>
        <v>0</v>
      </c>
    </row>
    <row r="2160" spans="1:31" ht="12.75">
      <c r="A2160" s="19">
        <v>23</v>
      </c>
      <c r="B2160" s="20" t="s">
        <v>85</v>
      </c>
      <c r="C2160" s="15"/>
      <c r="D2160" s="15"/>
      <c r="F2160" s="66"/>
      <c r="G2160" s="16"/>
      <c r="Z2160" s="18" t="str">
        <f t="shared" si="226"/>
        <v xml:space="preserve"> </v>
      </c>
      <c r="AA2160" s="18">
        <f t="shared" si="228"/>
        <v>165</v>
      </c>
      <c r="AB2160" s="18">
        <f t="shared" ca="1" si="229"/>
        <v>96</v>
      </c>
      <c r="AC2160" s="18">
        <f t="shared" ca="1" si="230"/>
        <v>0</v>
      </c>
      <c r="AE2160" s="2" t="b">
        <f t="shared" si="227"/>
        <v>0</v>
      </c>
    </row>
    <row r="2161" spans="1:31" ht="12.75">
      <c r="A2161" s="19">
        <v>23</v>
      </c>
      <c r="B2161" s="20" t="s">
        <v>97</v>
      </c>
      <c r="C2161" s="15"/>
      <c r="D2161" s="15"/>
      <c r="F2161" s="66"/>
      <c r="G2161" s="16"/>
      <c r="Z2161" s="18" t="str">
        <f t="shared" si="226"/>
        <v xml:space="preserve"> </v>
      </c>
      <c r="AA2161" s="18">
        <f t="shared" si="228"/>
        <v>165</v>
      </c>
      <c r="AB2161" s="18">
        <f t="shared" ca="1" si="229"/>
        <v>96</v>
      </c>
      <c r="AC2161" s="18">
        <f t="shared" ca="1" si="230"/>
        <v>0</v>
      </c>
      <c r="AE2161" s="2" t="b">
        <f t="shared" si="227"/>
        <v>0</v>
      </c>
    </row>
    <row r="2162" spans="1:31" ht="12.75">
      <c r="A2162" s="19">
        <v>23</v>
      </c>
      <c r="B2162" s="20" t="s">
        <v>14</v>
      </c>
      <c r="C2162" s="15"/>
      <c r="D2162" s="15"/>
      <c r="F2162" s="66"/>
      <c r="G2162" s="16"/>
      <c r="Z2162" s="18" t="str">
        <f t="shared" si="226"/>
        <v xml:space="preserve"> </v>
      </c>
      <c r="AA2162" s="18">
        <f t="shared" si="228"/>
        <v>166</v>
      </c>
      <c r="AB2162" s="18">
        <f t="shared" ca="1" si="229"/>
        <v>96</v>
      </c>
      <c r="AC2162" s="18">
        <f t="shared" ca="1" si="230"/>
        <v>0</v>
      </c>
      <c r="AE2162" s="2" t="b">
        <f t="shared" si="227"/>
        <v>0</v>
      </c>
    </row>
    <row r="2163" spans="1:31" ht="12.75">
      <c r="A2163" s="19">
        <v>23</v>
      </c>
      <c r="B2163" s="20" t="s">
        <v>26</v>
      </c>
      <c r="C2163" s="15"/>
      <c r="D2163" s="15"/>
      <c r="F2163" s="66"/>
      <c r="G2163" s="16"/>
      <c r="Z2163" s="18" t="str">
        <f t="shared" si="226"/>
        <v xml:space="preserve"> </v>
      </c>
      <c r="AA2163" s="18">
        <f t="shared" si="228"/>
        <v>166</v>
      </c>
      <c r="AB2163" s="18">
        <f t="shared" ca="1" si="229"/>
        <v>96</v>
      </c>
      <c r="AC2163" s="18">
        <f t="shared" ca="1" si="230"/>
        <v>0</v>
      </c>
      <c r="AE2163" s="2" t="b">
        <f t="shared" si="227"/>
        <v>0</v>
      </c>
    </row>
    <row r="2164" spans="1:31" ht="12.75">
      <c r="A2164" s="19">
        <v>23</v>
      </c>
      <c r="B2164" s="20" t="s">
        <v>38</v>
      </c>
      <c r="C2164" s="15"/>
      <c r="D2164" s="15"/>
      <c r="F2164" s="66"/>
      <c r="G2164" s="16"/>
      <c r="Z2164" s="18" t="str">
        <f t="shared" si="226"/>
        <v xml:space="preserve"> </v>
      </c>
      <c r="AA2164" s="18">
        <f t="shared" si="228"/>
        <v>166</v>
      </c>
      <c r="AB2164" s="18">
        <f t="shared" ca="1" si="229"/>
        <v>96</v>
      </c>
      <c r="AC2164" s="18">
        <f t="shared" ca="1" si="230"/>
        <v>0</v>
      </c>
      <c r="AE2164" s="2" t="b">
        <f t="shared" si="227"/>
        <v>0</v>
      </c>
    </row>
    <row r="2165" spans="1:31" ht="12.75">
      <c r="A2165" s="19">
        <v>23</v>
      </c>
      <c r="B2165" s="20" t="s">
        <v>50</v>
      </c>
      <c r="C2165" s="15"/>
      <c r="D2165" s="15"/>
      <c r="F2165" s="66"/>
      <c r="G2165" s="16"/>
      <c r="Z2165" s="18" t="str">
        <f t="shared" si="226"/>
        <v xml:space="preserve"> </v>
      </c>
      <c r="AA2165" s="18">
        <f t="shared" si="228"/>
        <v>166</v>
      </c>
      <c r="AB2165" s="18">
        <f t="shared" ca="1" si="229"/>
        <v>96</v>
      </c>
      <c r="AC2165" s="18">
        <f t="shared" ca="1" si="230"/>
        <v>0</v>
      </c>
      <c r="AE2165" s="2" t="b">
        <f t="shared" si="227"/>
        <v>0</v>
      </c>
    </row>
    <row r="2166" spans="1:31" ht="12.75">
      <c r="A2166" s="19">
        <v>23</v>
      </c>
      <c r="B2166" s="20" t="s">
        <v>62</v>
      </c>
      <c r="C2166" s="15"/>
      <c r="D2166" s="15"/>
      <c r="F2166" s="66"/>
      <c r="G2166" s="16"/>
      <c r="Z2166" s="18" t="str">
        <f t="shared" si="226"/>
        <v xml:space="preserve"> </v>
      </c>
      <c r="AA2166" s="18">
        <f t="shared" si="228"/>
        <v>166</v>
      </c>
      <c r="AB2166" s="18">
        <f t="shared" ca="1" si="229"/>
        <v>96</v>
      </c>
      <c r="AC2166" s="18">
        <f t="shared" ca="1" si="230"/>
        <v>0</v>
      </c>
      <c r="AE2166" s="2" t="b">
        <f t="shared" si="227"/>
        <v>0</v>
      </c>
    </row>
    <row r="2167" spans="1:31" ht="12.75">
      <c r="A2167" s="19">
        <v>23</v>
      </c>
      <c r="B2167" s="20" t="s">
        <v>74</v>
      </c>
      <c r="C2167" s="15"/>
      <c r="D2167" s="15"/>
      <c r="F2167" s="66"/>
      <c r="G2167" s="16"/>
      <c r="Z2167" s="18" t="str">
        <f t="shared" si="226"/>
        <v xml:space="preserve"> </v>
      </c>
      <c r="AA2167" s="18">
        <f t="shared" si="228"/>
        <v>166</v>
      </c>
      <c r="AB2167" s="18">
        <f t="shared" ca="1" si="229"/>
        <v>96</v>
      </c>
      <c r="AC2167" s="18">
        <f t="shared" ca="1" si="230"/>
        <v>0</v>
      </c>
      <c r="AE2167" s="2" t="b">
        <f t="shared" si="227"/>
        <v>0</v>
      </c>
    </row>
    <row r="2168" spans="1:31" ht="12.75">
      <c r="A2168" s="19">
        <v>23</v>
      </c>
      <c r="B2168" s="20" t="s">
        <v>86</v>
      </c>
      <c r="C2168" s="15"/>
      <c r="D2168" s="15"/>
      <c r="F2168" s="66"/>
      <c r="G2168" s="16"/>
      <c r="Z2168" s="18" t="str">
        <f t="shared" si="226"/>
        <v xml:space="preserve"> </v>
      </c>
      <c r="AA2168" s="18">
        <f t="shared" si="228"/>
        <v>166</v>
      </c>
      <c r="AB2168" s="18">
        <f t="shared" ca="1" si="229"/>
        <v>96</v>
      </c>
      <c r="AC2168" s="18">
        <f t="shared" ca="1" si="230"/>
        <v>0</v>
      </c>
      <c r="AE2168" s="2" t="b">
        <f t="shared" si="227"/>
        <v>0</v>
      </c>
    </row>
    <row r="2169" spans="1:31" ht="12.75">
      <c r="A2169" s="19">
        <v>23</v>
      </c>
      <c r="B2169" s="20" t="s">
        <v>98</v>
      </c>
      <c r="C2169" s="15"/>
      <c r="D2169" s="15"/>
      <c r="F2169" s="66"/>
      <c r="G2169" s="16"/>
      <c r="Z2169" s="18" t="str">
        <f t="shared" si="226"/>
        <v xml:space="preserve"> </v>
      </c>
      <c r="AA2169" s="18">
        <f t="shared" si="228"/>
        <v>166</v>
      </c>
      <c r="AB2169" s="18">
        <f t="shared" ca="1" si="229"/>
        <v>96</v>
      </c>
      <c r="AC2169" s="18">
        <f t="shared" ca="1" si="230"/>
        <v>0</v>
      </c>
      <c r="AE2169" s="2" t="b">
        <f t="shared" si="227"/>
        <v>0</v>
      </c>
    </row>
    <row r="2170" spans="1:31" ht="12.75">
      <c r="A2170" s="19">
        <v>23</v>
      </c>
      <c r="B2170" s="20" t="s">
        <v>15</v>
      </c>
      <c r="C2170" s="15"/>
      <c r="D2170" s="15"/>
      <c r="F2170" s="66"/>
      <c r="G2170" s="16"/>
      <c r="Z2170" s="18" t="str">
        <f t="shared" si="226"/>
        <v xml:space="preserve"> </v>
      </c>
      <c r="AA2170" s="18">
        <f t="shared" si="228"/>
        <v>166</v>
      </c>
      <c r="AB2170" s="18">
        <f t="shared" ca="1" si="229"/>
        <v>96</v>
      </c>
      <c r="AC2170" s="18">
        <f t="shared" ca="1" si="230"/>
        <v>0</v>
      </c>
      <c r="AE2170" s="2" t="b">
        <f t="shared" si="227"/>
        <v>0</v>
      </c>
    </row>
    <row r="2171" spans="1:31" ht="12.75">
      <c r="A2171" s="19">
        <v>23</v>
      </c>
      <c r="B2171" s="20" t="s">
        <v>27</v>
      </c>
      <c r="C2171" s="15"/>
      <c r="D2171" s="15"/>
      <c r="F2171" s="66"/>
      <c r="G2171" s="16"/>
      <c r="Z2171" s="18" t="str">
        <f t="shared" si="226"/>
        <v xml:space="preserve"> </v>
      </c>
      <c r="AA2171" s="18">
        <f t="shared" si="228"/>
        <v>166</v>
      </c>
      <c r="AB2171" s="18">
        <f t="shared" ca="1" si="229"/>
        <v>96</v>
      </c>
      <c r="AC2171" s="18">
        <f t="shared" ca="1" si="230"/>
        <v>0</v>
      </c>
      <c r="AE2171" s="2" t="b">
        <f t="shared" si="227"/>
        <v>0</v>
      </c>
    </row>
    <row r="2172" spans="1:31" ht="12.75">
      <c r="A2172" s="19">
        <v>23</v>
      </c>
      <c r="B2172" s="20" t="s">
        <v>39</v>
      </c>
      <c r="C2172" s="15"/>
      <c r="D2172" s="15"/>
      <c r="F2172" s="66"/>
      <c r="G2172" s="16"/>
      <c r="Z2172" s="18" t="str">
        <f t="shared" si="226"/>
        <v xml:space="preserve"> </v>
      </c>
      <c r="AA2172" s="18">
        <f t="shared" si="228"/>
        <v>166</v>
      </c>
      <c r="AB2172" s="18">
        <f t="shared" ca="1" si="229"/>
        <v>96</v>
      </c>
      <c r="AC2172" s="18">
        <f t="shared" ca="1" si="230"/>
        <v>0</v>
      </c>
      <c r="AE2172" s="2" t="b">
        <f t="shared" si="227"/>
        <v>0</v>
      </c>
    </row>
    <row r="2173" spans="1:31" ht="12.75">
      <c r="A2173" s="19">
        <v>23</v>
      </c>
      <c r="B2173" s="20" t="s">
        <v>51</v>
      </c>
      <c r="C2173" s="15"/>
      <c r="D2173" s="15"/>
      <c r="F2173" s="66"/>
      <c r="G2173" s="16"/>
      <c r="Z2173" s="18" t="str">
        <f t="shared" si="226"/>
        <v xml:space="preserve"> </v>
      </c>
      <c r="AA2173" s="18">
        <f t="shared" si="228"/>
        <v>166</v>
      </c>
      <c r="AB2173" s="18">
        <f t="shared" ca="1" si="229"/>
        <v>96</v>
      </c>
      <c r="AC2173" s="18">
        <f t="shared" ca="1" si="230"/>
        <v>0</v>
      </c>
      <c r="AE2173" s="2" t="b">
        <f t="shared" si="227"/>
        <v>0</v>
      </c>
    </row>
    <row r="2174" spans="1:31" ht="12.75">
      <c r="A2174" s="19">
        <v>23</v>
      </c>
      <c r="B2174" s="20" t="s">
        <v>63</v>
      </c>
      <c r="C2174" s="15"/>
      <c r="D2174" s="15"/>
      <c r="F2174" s="66"/>
      <c r="G2174" s="16"/>
      <c r="Z2174" s="18" t="str">
        <f t="shared" si="226"/>
        <v xml:space="preserve"> </v>
      </c>
      <c r="AA2174" s="18">
        <f t="shared" si="228"/>
        <v>166</v>
      </c>
      <c r="AB2174" s="18">
        <f t="shared" ca="1" si="229"/>
        <v>96</v>
      </c>
      <c r="AC2174" s="18">
        <f t="shared" ca="1" si="230"/>
        <v>0</v>
      </c>
      <c r="AE2174" s="2" t="b">
        <f t="shared" si="227"/>
        <v>0</v>
      </c>
    </row>
    <row r="2175" spans="1:31" ht="12.75">
      <c r="A2175" s="19">
        <v>23</v>
      </c>
      <c r="B2175" s="20" t="s">
        <v>75</v>
      </c>
      <c r="C2175" s="15"/>
      <c r="D2175" s="15"/>
      <c r="F2175" s="66"/>
      <c r="G2175" s="16"/>
      <c r="Z2175" s="18" t="str">
        <f t="shared" si="226"/>
        <v xml:space="preserve"> </v>
      </c>
      <c r="AA2175" s="18">
        <f t="shared" si="228"/>
        <v>167</v>
      </c>
      <c r="AB2175" s="18">
        <f t="shared" ca="1" si="229"/>
        <v>96</v>
      </c>
      <c r="AC2175" s="18">
        <f t="shared" ca="1" si="230"/>
        <v>0</v>
      </c>
      <c r="AE2175" s="2" t="b">
        <f t="shared" si="227"/>
        <v>0</v>
      </c>
    </row>
    <row r="2176" spans="1:31" ht="12.75">
      <c r="A2176" s="19">
        <v>23</v>
      </c>
      <c r="B2176" s="20" t="s">
        <v>87</v>
      </c>
      <c r="C2176" s="15"/>
      <c r="D2176" s="15"/>
      <c r="F2176" s="66"/>
      <c r="G2176" s="16"/>
      <c r="Z2176" s="18" t="str">
        <f t="shared" si="226"/>
        <v xml:space="preserve"> </v>
      </c>
      <c r="AA2176" s="18">
        <f t="shared" si="228"/>
        <v>167</v>
      </c>
      <c r="AB2176" s="18">
        <f t="shared" ca="1" si="229"/>
        <v>96</v>
      </c>
      <c r="AC2176" s="18">
        <f t="shared" ca="1" si="230"/>
        <v>0</v>
      </c>
      <c r="AE2176" s="2" t="b">
        <f t="shared" si="227"/>
        <v>0</v>
      </c>
    </row>
    <row r="2177" spans="1:31" ht="12.75">
      <c r="A2177" s="19">
        <v>23</v>
      </c>
      <c r="B2177" s="20" t="s">
        <v>99</v>
      </c>
      <c r="C2177" s="15"/>
      <c r="D2177" s="15"/>
      <c r="F2177" s="66"/>
      <c r="G2177" s="16"/>
      <c r="Z2177" s="18" t="str">
        <f t="shared" si="226"/>
        <v xml:space="preserve"> </v>
      </c>
      <c r="AA2177" s="18">
        <f t="shared" si="228"/>
        <v>167</v>
      </c>
      <c r="AB2177" s="18">
        <f t="shared" ca="1" si="229"/>
        <v>96</v>
      </c>
      <c r="AC2177" s="18">
        <f t="shared" ca="1" si="230"/>
        <v>0</v>
      </c>
      <c r="AE2177" s="2" t="b">
        <f t="shared" si="227"/>
        <v>0</v>
      </c>
    </row>
    <row r="2178" spans="1:31" ht="12.75">
      <c r="A2178" s="19">
        <v>23</v>
      </c>
      <c r="B2178" s="20" t="s">
        <v>16</v>
      </c>
      <c r="C2178" s="15"/>
      <c r="D2178" s="15"/>
      <c r="F2178" s="66"/>
      <c r="G2178" s="16"/>
      <c r="Z2178" s="18" t="str">
        <f t="shared" si="231" ref="Z2178:Z2241">IF(LEN(INDEX($1:$1048576,ROW(),4))&gt;0,INDEX($1:$1048576,ROW(),4)," ")</f>
        <v xml:space="preserve"> </v>
      </c>
      <c r="AA2178" s="18">
        <f t="shared" si="228"/>
        <v>167</v>
      </c>
      <c r="AB2178" s="18">
        <f t="shared" ca="1" si="229"/>
        <v>96</v>
      </c>
      <c r="AC2178" s="18">
        <f t="shared" ca="1" si="230"/>
        <v>0</v>
      </c>
      <c r="AE2178" s="2" t="b">
        <f t="shared" si="227"/>
        <v>0</v>
      </c>
    </row>
    <row r="2179" spans="1:31" ht="12.75">
      <c r="A2179" s="19">
        <v>23</v>
      </c>
      <c r="B2179" s="20" t="s">
        <v>28</v>
      </c>
      <c r="C2179" s="15"/>
      <c r="D2179" s="15"/>
      <c r="F2179" s="66"/>
      <c r="G2179" s="16"/>
      <c r="Z2179" s="18" t="str">
        <f t="shared" si="231"/>
        <v xml:space="preserve"> </v>
      </c>
      <c r="AA2179" s="18">
        <f t="shared" si="228"/>
        <v>167</v>
      </c>
      <c r="AB2179" s="18">
        <f t="shared" ca="1" si="229"/>
        <v>96</v>
      </c>
      <c r="AC2179" s="18">
        <f t="shared" ca="1" si="230"/>
        <v>0</v>
      </c>
      <c r="AE2179" s="2" t="b">
        <f t="shared" si="232" ref="AE2179:AE2242">IF(COUNTBLANK(D2179)=0,A2179)</f>
        <v>0</v>
      </c>
    </row>
    <row r="2180" spans="1:31" ht="12.75">
      <c r="A2180" s="19">
        <v>23</v>
      </c>
      <c r="B2180" s="20" t="s">
        <v>40</v>
      </c>
      <c r="C2180" s="15"/>
      <c r="D2180" s="15"/>
      <c r="F2180" s="66"/>
      <c r="G2180" s="16"/>
      <c r="Z2180" s="18" t="str">
        <f t="shared" si="231"/>
        <v xml:space="preserve"> </v>
      </c>
      <c r="AA2180" s="18">
        <f t="shared" si="233" ref="AA2180:AA2243">CEILING((ROW()-StartRow+1)/PanelHeight,1)-1</f>
        <v>167</v>
      </c>
      <c r="AB2180" s="18">
        <f ca="1" t="shared" si="234" ref="AB2180:AB2243">COUNTBLANK(OFFSET(INDEX($1:$1048576,2,4),AA2180*WellsInPlate,0,WellsInPlate,1))</f>
        <v>96</v>
      </c>
      <c r="AC2180" s="18">
        <f ca="1" t="shared" si="235" ref="AC2180:AC2243">IF(AB2180=WellsInPlate,0,1)</f>
        <v>0</v>
      </c>
      <c r="AE2180" s="2" t="b">
        <f t="shared" si="232"/>
        <v>0</v>
      </c>
    </row>
    <row r="2181" spans="1:31" ht="12.75">
      <c r="A2181" s="19">
        <v>23</v>
      </c>
      <c r="B2181" s="20" t="s">
        <v>52</v>
      </c>
      <c r="C2181" s="15"/>
      <c r="D2181" s="15"/>
      <c r="F2181" s="66"/>
      <c r="G2181" s="16"/>
      <c r="Z2181" s="18" t="str">
        <f t="shared" si="231"/>
        <v xml:space="preserve"> </v>
      </c>
      <c r="AA2181" s="18">
        <f t="shared" si="233"/>
        <v>167</v>
      </c>
      <c r="AB2181" s="18">
        <f t="shared" ca="1" si="234"/>
        <v>96</v>
      </c>
      <c r="AC2181" s="18">
        <f t="shared" ca="1" si="235"/>
        <v>0</v>
      </c>
      <c r="AE2181" s="2" t="b">
        <f t="shared" si="232"/>
        <v>0</v>
      </c>
    </row>
    <row r="2182" spans="1:31" ht="12.75">
      <c r="A2182" s="19">
        <v>23</v>
      </c>
      <c r="B2182" s="20" t="s">
        <v>64</v>
      </c>
      <c r="C2182" s="15"/>
      <c r="D2182" s="15"/>
      <c r="F2182" s="66"/>
      <c r="G2182" s="16"/>
      <c r="Z2182" s="18" t="str">
        <f t="shared" si="231"/>
        <v xml:space="preserve"> </v>
      </c>
      <c r="AA2182" s="18">
        <f t="shared" si="233"/>
        <v>167</v>
      </c>
      <c r="AB2182" s="18">
        <f t="shared" ca="1" si="234"/>
        <v>96</v>
      </c>
      <c r="AC2182" s="18">
        <f t="shared" ca="1" si="235"/>
        <v>0</v>
      </c>
      <c r="AE2182" s="2" t="b">
        <f t="shared" si="232"/>
        <v>0</v>
      </c>
    </row>
    <row r="2183" spans="1:31" ht="12.75">
      <c r="A2183" s="19">
        <v>23</v>
      </c>
      <c r="B2183" s="20" t="s">
        <v>76</v>
      </c>
      <c r="C2183" s="15"/>
      <c r="D2183" s="15"/>
      <c r="F2183" s="66"/>
      <c r="G2183" s="16"/>
      <c r="Z2183" s="18" t="str">
        <f t="shared" si="231"/>
        <v xml:space="preserve"> </v>
      </c>
      <c r="AA2183" s="18">
        <f t="shared" si="233"/>
        <v>167</v>
      </c>
      <c r="AB2183" s="18">
        <f t="shared" ca="1" si="234"/>
        <v>96</v>
      </c>
      <c r="AC2183" s="18">
        <f t="shared" ca="1" si="235"/>
        <v>0</v>
      </c>
      <c r="AE2183" s="2" t="b">
        <f t="shared" si="232"/>
        <v>0</v>
      </c>
    </row>
    <row r="2184" spans="1:31" ht="12.75">
      <c r="A2184" s="19">
        <v>23</v>
      </c>
      <c r="B2184" s="20" t="s">
        <v>88</v>
      </c>
      <c r="C2184" s="15"/>
      <c r="D2184" s="15"/>
      <c r="F2184" s="66"/>
      <c r="G2184" s="16"/>
      <c r="Z2184" s="18" t="str">
        <f t="shared" si="231"/>
        <v xml:space="preserve"> </v>
      </c>
      <c r="AA2184" s="18">
        <f t="shared" si="233"/>
        <v>167</v>
      </c>
      <c r="AB2184" s="18">
        <f t="shared" ca="1" si="234"/>
        <v>96</v>
      </c>
      <c r="AC2184" s="18">
        <f t="shared" ca="1" si="235"/>
        <v>0</v>
      </c>
      <c r="AE2184" s="2" t="b">
        <f t="shared" si="232"/>
        <v>0</v>
      </c>
    </row>
    <row r="2185" spans="1:31" ht="12.75">
      <c r="A2185" s="19">
        <v>23</v>
      </c>
      <c r="B2185" s="20" t="s">
        <v>100</v>
      </c>
      <c r="C2185" s="15"/>
      <c r="D2185" s="15"/>
      <c r="F2185" s="66"/>
      <c r="G2185" s="16"/>
      <c r="Z2185" s="18" t="str">
        <f t="shared" si="231"/>
        <v xml:space="preserve"> </v>
      </c>
      <c r="AA2185" s="18">
        <f t="shared" si="233"/>
        <v>167</v>
      </c>
      <c r="AB2185" s="18">
        <f t="shared" ca="1" si="234"/>
        <v>96</v>
      </c>
      <c r="AC2185" s="18">
        <f t="shared" ca="1" si="235"/>
        <v>0</v>
      </c>
      <c r="AE2185" s="2" t="b">
        <f t="shared" si="232"/>
        <v>0</v>
      </c>
    </row>
    <row r="2186" spans="1:31" ht="12.75">
      <c r="A2186" s="19">
        <v>23</v>
      </c>
      <c r="B2186" s="20" t="s">
        <v>17</v>
      </c>
      <c r="C2186" s="15"/>
      <c r="D2186" s="15"/>
      <c r="F2186" s="66"/>
      <c r="G2186" s="16"/>
      <c r="Z2186" s="18" t="str">
        <f t="shared" si="231"/>
        <v xml:space="preserve"> </v>
      </c>
      <c r="AA2186" s="18">
        <f t="shared" si="233"/>
        <v>167</v>
      </c>
      <c r="AB2186" s="18">
        <f t="shared" ca="1" si="234"/>
        <v>96</v>
      </c>
      <c r="AC2186" s="18">
        <f t="shared" ca="1" si="235"/>
        <v>0</v>
      </c>
      <c r="AE2186" s="2" t="b">
        <f t="shared" si="232"/>
        <v>0</v>
      </c>
    </row>
    <row r="2187" spans="1:31" ht="12.75">
      <c r="A2187" s="19">
        <v>23</v>
      </c>
      <c r="B2187" s="20" t="s">
        <v>29</v>
      </c>
      <c r="C2187" s="15"/>
      <c r="D2187" s="15"/>
      <c r="F2187" s="66"/>
      <c r="G2187" s="16"/>
      <c r="Z2187" s="18" t="str">
        <f t="shared" si="231"/>
        <v xml:space="preserve"> </v>
      </c>
      <c r="AA2187" s="18">
        <f t="shared" si="233"/>
        <v>167</v>
      </c>
      <c r="AB2187" s="18">
        <f t="shared" ca="1" si="234"/>
        <v>96</v>
      </c>
      <c r="AC2187" s="18">
        <f t="shared" ca="1" si="235"/>
        <v>0</v>
      </c>
      <c r="AE2187" s="2" t="b">
        <f t="shared" si="232"/>
        <v>0</v>
      </c>
    </row>
    <row r="2188" spans="1:31" ht="12.75">
      <c r="A2188" s="19">
        <v>23</v>
      </c>
      <c r="B2188" s="20" t="s">
        <v>41</v>
      </c>
      <c r="C2188" s="15"/>
      <c r="D2188" s="15"/>
      <c r="F2188" s="66"/>
      <c r="G2188" s="16"/>
      <c r="Z2188" s="18" t="str">
        <f t="shared" si="231"/>
        <v xml:space="preserve"> </v>
      </c>
      <c r="AA2188" s="18">
        <f t="shared" si="233"/>
        <v>168</v>
      </c>
      <c r="AB2188" s="18">
        <f t="shared" ca="1" si="234"/>
        <v>96</v>
      </c>
      <c r="AC2188" s="18">
        <f t="shared" ca="1" si="235"/>
        <v>0</v>
      </c>
      <c r="AE2188" s="2" t="b">
        <f t="shared" si="232"/>
        <v>0</v>
      </c>
    </row>
    <row r="2189" spans="1:31" ht="12.75">
      <c r="A2189" s="19">
        <v>23</v>
      </c>
      <c r="B2189" s="20" t="s">
        <v>53</v>
      </c>
      <c r="C2189" s="15"/>
      <c r="D2189" s="15"/>
      <c r="F2189" s="66"/>
      <c r="G2189" s="16"/>
      <c r="Z2189" s="18" t="str">
        <f t="shared" si="231"/>
        <v xml:space="preserve"> </v>
      </c>
      <c r="AA2189" s="18">
        <f t="shared" si="233"/>
        <v>168</v>
      </c>
      <c r="AB2189" s="18">
        <f t="shared" ca="1" si="234"/>
        <v>96</v>
      </c>
      <c r="AC2189" s="18">
        <f t="shared" ca="1" si="235"/>
        <v>0</v>
      </c>
      <c r="AE2189" s="2" t="b">
        <f t="shared" si="232"/>
        <v>0</v>
      </c>
    </row>
    <row r="2190" spans="1:31" ht="12.75">
      <c r="A2190" s="19">
        <v>23</v>
      </c>
      <c r="B2190" s="20" t="s">
        <v>65</v>
      </c>
      <c r="C2190" s="15"/>
      <c r="D2190" s="15"/>
      <c r="F2190" s="66"/>
      <c r="G2190" s="16"/>
      <c r="Z2190" s="18" t="str">
        <f t="shared" si="231"/>
        <v xml:space="preserve"> </v>
      </c>
      <c r="AA2190" s="18">
        <f t="shared" si="233"/>
        <v>168</v>
      </c>
      <c r="AB2190" s="18">
        <f t="shared" ca="1" si="234"/>
        <v>96</v>
      </c>
      <c r="AC2190" s="18">
        <f t="shared" ca="1" si="235"/>
        <v>0</v>
      </c>
      <c r="AE2190" s="2" t="b">
        <f t="shared" si="232"/>
        <v>0</v>
      </c>
    </row>
    <row r="2191" spans="1:31" ht="12.75">
      <c r="A2191" s="19">
        <v>23</v>
      </c>
      <c r="B2191" s="20" t="s">
        <v>77</v>
      </c>
      <c r="C2191" s="15"/>
      <c r="D2191" s="15"/>
      <c r="F2191" s="66"/>
      <c r="G2191" s="16"/>
      <c r="Z2191" s="18" t="str">
        <f t="shared" si="231"/>
        <v xml:space="preserve"> </v>
      </c>
      <c r="AA2191" s="18">
        <f t="shared" si="233"/>
        <v>168</v>
      </c>
      <c r="AB2191" s="18">
        <f t="shared" ca="1" si="234"/>
        <v>96</v>
      </c>
      <c r="AC2191" s="18">
        <f t="shared" ca="1" si="235"/>
        <v>0</v>
      </c>
      <c r="AE2191" s="2" t="b">
        <f t="shared" si="232"/>
        <v>0</v>
      </c>
    </row>
    <row r="2192" spans="1:31" ht="12.75">
      <c r="A2192" s="19">
        <v>23</v>
      </c>
      <c r="B2192" s="20" t="s">
        <v>89</v>
      </c>
      <c r="C2192" s="15"/>
      <c r="D2192" s="15"/>
      <c r="F2192" s="66"/>
      <c r="G2192" s="16"/>
      <c r="Z2192" s="18" t="str">
        <f t="shared" si="231"/>
        <v xml:space="preserve"> </v>
      </c>
      <c r="AA2192" s="18">
        <f t="shared" si="233"/>
        <v>168</v>
      </c>
      <c r="AB2192" s="18">
        <f t="shared" ca="1" si="234"/>
        <v>96</v>
      </c>
      <c r="AC2192" s="18">
        <f t="shared" ca="1" si="235"/>
        <v>0</v>
      </c>
      <c r="AE2192" s="2" t="b">
        <f t="shared" si="232"/>
        <v>0</v>
      </c>
    </row>
    <row r="2193" spans="1:31" ht="12.75">
      <c r="A2193" s="19">
        <v>23</v>
      </c>
      <c r="B2193" s="20" t="s">
        <v>101</v>
      </c>
      <c r="C2193" s="15"/>
      <c r="D2193" s="15"/>
      <c r="F2193" s="66"/>
      <c r="G2193" s="16"/>
      <c r="Z2193" s="18" t="str">
        <f t="shared" si="231"/>
        <v xml:space="preserve"> </v>
      </c>
      <c r="AA2193" s="18">
        <f t="shared" si="233"/>
        <v>168</v>
      </c>
      <c r="AB2193" s="18">
        <f t="shared" ca="1" si="234"/>
        <v>96</v>
      </c>
      <c r="AC2193" s="18">
        <f t="shared" ca="1" si="235"/>
        <v>0</v>
      </c>
      <c r="AE2193" s="2" t="b">
        <f t="shared" si="232"/>
        <v>0</v>
      </c>
    </row>
    <row r="2194" spans="1:31" ht="12.75">
      <c r="A2194" s="19">
        <v>23</v>
      </c>
      <c r="B2194" s="20" t="s">
        <v>18</v>
      </c>
      <c r="C2194" s="15"/>
      <c r="D2194" s="15"/>
      <c r="F2194" s="66"/>
      <c r="G2194" s="16"/>
      <c r="Z2194" s="18" t="str">
        <f t="shared" si="231"/>
        <v xml:space="preserve"> </v>
      </c>
      <c r="AA2194" s="18">
        <f t="shared" si="233"/>
        <v>168</v>
      </c>
      <c r="AB2194" s="18">
        <f t="shared" ca="1" si="234"/>
        <v>96</v>
      </c>
      <c r="AC2194" s="18">
        <f t="shared" ca="1" si="235"/>
        <v>0</v>
      </c>
      <c r="AE2194" s="2" t="b">
        <f t="shared" si="232"/>
        <v>0</v>
      </c>
    </row>
    <row r="2195" spans="1:31" ht="12.75">
      <c r="A2195" s="19">
        <v>23</v>
      </c>
      <c r="B2195" s="20" t="s">
        <v>30</v>
      </c>
      <c r="C2195" s="15"/>
      <c r="D2195" s="15"/>
      <c r="F2195" s="66"/>
      <c r="G2195" s="16"/>
      <c r="Z2195" s="18" t="str">
        <f t="shared" si="231"/>
        <v xml:space="preserve"> </v>
      </c>
      <c r="AA2195" s="18">
        <f t="shared" si="233"/>
        <v>168</v>
      </c>
      <c r="AB2195" s="18">
        <f t="shared" ca="1" si="234"/>
        <v>96</v>
      </c>
      <c r="AC2195" s="18">
        <f t="shared" ca="1" si="235"/>
        <v>0</v>
      </c>
      <c r="AE2195" s="2" t="b">
        <f t="shared" si="232"/>
        <v>0</v>
      </c>
    </row>
    <row r="2196" spans="1:31" ht="12.75">
      <c r="A2196" s="19">
        <v>23</v>
      </c>
      <c r="B2196" s="20" t="s">
        <v>42</v>
      </c>
      <c r="C2196" s="15"/>
      <c r="D2196" s="15"/>
      <c r="F2196" s="66"/>
      <c r="G2196" s="16"/>
      <c r="Z2196" s="18" t="str">
        <f t="shared" si="231"/>
        <v xml:space="preserve"> </v>
      </c>
      <c r="AA2196" s="18">
        <f t="shared" si="233"/>
        <v>168</v>
      </c>
      <c r="AB2196" s="18">
        <f t="shared" ca="1" si="234"/>
        <v>96</v>
      </c>
      <c r="AC2196" s="18">
        <f t="shared" ca="1" si="235"/>
        <v>0</v>
      </c>
      <c r="AE2196" s="2" t="b">
        <f t="shared" si="232"/>
        <v>0</v>
      </c>
    </row>
    <row r="2197" spans="1:31" ht="12.75">
      <c r="A2197" s="19">
        <v>23</v>
      </c>
      <c r="B2197" s="20" t="s">
        <v>54</v>
      </c>
      <c r="C2197" s="15"/>
      <c r="D2197" s="15"/>
      <c r="F2197" s="66"/>
      <c r="G2197" s="16"/>
      <c r="Z2197" s="18" t="str">
        <f t="shared" si="231"/>
        <v xml:space="preserve"> </v>
      </c>
      <c r="AA2197" s="18">
        <f t="shared" si="233"/>
        <v>168</v>
      </c>
      <c r="AB2197" s="18">
        <f t="shared" ca="1" si="234"/>
        <v>96</v>
      </c>
      <c r="AC2197" s="18">
        <f t="shared" ca="1" si="235"/>
        <v>0</v>
      </c>
      <c r="AE2197" s="2" t="b">
        <f t="shared" si="232"/>
        <v>0</v>
      </c>
    </row>
    <row r="2198" spans="1:31" ht="12.75">
      <c r="A2198" s="19">
        <v>23</v>
      </c>
      <c r="B2198" s="20" t="s">
        <v>66</v>
      </c>
      <c r="C2198" s="15"/>
      <c r="D2198" s="15"/>
      <c r="F2198" s="66"/>
      <c r="G2198" s="16"/>
      <c r="Z2198" s="18" t="str">
        <f t="shared" si="231"/>
        <v xml:space="preserve"> </v>
      </c>
      <c r="AA2198" s="18">
        <f t="shared" si="233"/>
        <v>168</v>
      </c>
      <c r="AB2198" s="18">
        <f t="shared" ca="1" si="234"/>
        <v>96</v>
      </c>
      <c r="AC2198" s="18">
        <f t="shared" ca="1" si="235"/>
        <v>0</v>
      </c>
      <c r="AE2198" s="2" t="b">
        <f t="shared" si="232"/>
        <v>0</v>
      </c>
    </row>
    <row r="2199" spans="1:31" ht="12.75">
      <c r="A2199" s="19">
        <v>23</v>
      </c>
      <c r="B2199" s="20" t="s">
        <v>78</v>
      </c>
      <c r="C2199" s="15"/>
      <c r="D2199" s="15"/>
      <c r="F2199" s="66"/>
      <c r="G2199" s="16"/>
      <c r="Z2199" s="18" t="str">
        <f t="shared" si="231"/>
        <v xml:space="preserve"> </v>
      </c>
      <c r="AA2199" s="18">
        <f t="shared" si="233"/>
        <v>168</v>
      </c>
      <c r="AB2199" s="18">
        <f t="shared" ca="1" si="234"/>
        <v>96</v>
      </c>
      <c r="AC2199" s="18">
        <f t="shared" ca="1" si="235"/>
        <v>0</v>
      </c>
      <c r="AE2199" s="2" t="b">
        <f t="shared" si="232"/>
        <v>0</v>
      </c>
    </row>
    <row r="2200" spans="1:31" ht="12.75">
      <c r="A2200" s="19">
        <v>23</v>
      </c>
      <c r="B2200" s="20" t="s">
        <v>90</v>
      </c>
      <c r="C2200" s="15"/>
      <c r="D2200" s="15"/>
      <c r="F2200" s="66"/>
      <c r="G2200" s="16"/>
      <c r="Z2200" s="18" t="str">
        <f t="shared" si="231"/>
        <v xml:space="preserve"> </v>
      </c>
      <c r="AA2200" s="18">
        <f t="shared" si="233"/>
        <v>168</v>
      </c>
      <c r="AB2200" s="18">
        <f t="shared" ca="1" si="234"/>
        <v>96</v>
      </c>
      <c r="AC2200" s="18">
        <f t="shared" ca="1" si="235"/>
        <v>0</v>
      </c>
      <c r="AE2200" s="2" t="b">
        <f t="shared" si="232"/>
        <v>0</v>
      </c>
    </row>
    <row r="2201" spans="1:31" ht="12.75">
      <c r="A2201" s="19">
        <v>23</v>
      </c>
      <c r="B2201" s="20" t="s">
        <v>102</v>
      </c>
      <c r="C2201" s="15"/>
      <c r="D2201" s="15"/>
      <c r="F2201" s="66"/>
      <c r="G2201" s="16"/>
      <c r="Z2201" s="18" t="str">
        <f t="shared" si="231"/>
        <v xml:space="preserve"> </v>
      </c>
      <c r="AA2201" s="18">
        <f t="shared" si="233"/>
        <v>169</v>
      </c>
      <c r="AB2201" s="18">
        <f t="shared" ca="1" si="234"/>
        <v>96</v>
      </c>
      <c r="AC2201" s="18">
        <f t="shared" ca="1" si="235"/>
        <v>0</v>
      </c>
      <c r="AE2201" s="2" t="b">
        <f t="shared" si="232"/>
        <v>0</v>
      </c>
    </row>
    <row r="2202" spans="1:31" ht="12.75">
      <c r="A2202" s="19">
        <v>23</v>
      </c>
      <c r="B2202" s="20" t="s">
        <v>19</v>
      </c>
      <c r="C2202" s="15"/>
      <c r="D2202" s="15"/>
      <c r="F2202" s="66"/>
      <c r="G2202" s="16"/>
      <c r="Z2202" s="18" t="str">
        <f t="shared" si="231"/>
        <v xml:space="preserve"> </v>
      </c>
      <c r="AA2202" s="18">
        <f t="shared" si="233"/>
        <v>169</v>
      </c>
      <c r="AB2202" s="18">
        <f t="shared" ca="1" si="234"/>
        <v>96</v>
      </c>
      <c r="AC2202" s="18">
        <f t="shared" ca="1" si="235"/>
        <v>0</v>
      </c>
      <c r="AE2202" s="2" t="b">
        <f t="shared" si="232"/>
        <v>0</v>
      </c>
    </row>
    <row r="2203" spans="1:31" ht="12.75">
      <c r="A2203" s="19">
        <v>23</v>
      </c>
      <c r="B2203" s="20" t="s">
        <v>31</v>
      </c>
      <c r="C2203" s="15"/>
      <c r="D2203" s="15"/>
      <c r="F2203" s="66"/>
      <c r="G2203" s="16"/>
      <c r="Z2203" s="18" t="str">
        <f t="shared" si="231"/>
        <v xml:space="preserve"> </v>
      </c>
      <c r="AA2203" s="18">
        <f t="shared" si="233"/>
        <v>169</v>
      </c>
      <c r="AB2203" s="18">
        <f t="shared" ca="1" si="234"/>
        <v>96</v>
      </c>
      <c r="AC2203" s="18">
        <f t="shared" ca="1" si="235"/>
        <v>0</v>
      </c>
      <c r="AE2203" s="2" t="b">
        <f t="shared" si="232"/>
        <v>0</v>
      </c>
    </row>
    <row r="2204" spans="1:31" ht="12.75">
      <c r="A2204" s="19">
        <v>23</v>
      </c>
      <c r="B2204" s="20" t="s">
        <v>43</v>
      </c>
      <c r="C2204" s="15"/>
      <c r="D2204" s="15"/>
      <c r="F2204" s="66"/>
      <c r="G2204" s="16"/>
      <c r="Z2204" s="18" t="str">
        <f t="shared" si="231"/>
        <v xml:space="preserve"> </v>
      </c>
      <c r="AA2204" s="18">
        <f t="shared" si="233"/>
        <v>169</v>
      </c>
      <c r="AB2204" s="18">
        <f t="shared" ca="1" si="234"/>
        <v>96</v>
      </c>
      <c r="AC2204" s="18">
        <f t="shared" ca="1" si="235"/>
        <v>0</v>
      </c>
      <c r="AE2204" s="2" t="b">
        <f t="shared" si="232"/>
        <v>0</v>
      </c>
    </row>
    <row r="2205" spans="1:31" ht="12.75">
      <c r="A2205" s="19">
        <v>23</v>
      </c>
      <c r="B2205" s="20" t="s">
        <v>55</v>
      </c>
      <c r="C2205" s="15"/>
      <c r="D2205" s="15"/>
      <c r="F2205" s="66"/>
      <c r="G2205" s="16"/>
      <c r="Z2205" s="18" t="str">
        <f t="shared" si="231"/>
        <v xml:space="preserve"> </v>
      </c>
      <c r="AA2205" s="18">
        <f t="shared" si="233"/>
        <v>169</v>
      </c>
      <c r="AB2205" s="18">
        <f t="shared" ca="1" si="234"/>
        <v>96</v>
      </c>
      <c r="AC2205" s="18">
        <f t="shared" ca="1" si="235"/>
        <v>0</v>
      </c>
      <c r="AE2205" s="2" t="b">
        <f t="shared" si="232"/>
        <v>0</v>
      </c>
    </row>
    <row r="2206" spans="1:31" ht="12.75">
      <c r="A2206" s="19">
        <v>23</v>
      </c>
      <c r="B2206" s="20" t="s">
        <v>67</v>
      </c>
      <c r="C2206" s="15"/>
      <c r="D2206" s="15"/>
      <c r="F2206" s="66"/>
      <c r="G2206" s="16"/>
      <c r="Z2206" s="18" t="str">
        <f t="shared" si="231"/>
        <v xml:space="preserve"> </v>
      </c>
      <c r="AA2206" s="18">
        <f t="shared" si="233"/>
        <v>169</v>
      </c>
      <c r="AB2206" s="18">
        <f t="shared" ca="1" si="234"/>
        <v>96</v>
      </c>
      <c r="AC2206" s="18">
        <f t="shared" ca="1" si="235"/>
        <v>0</v>
      </c>
      <c r="AE2206" s="2" t="b">
        <f t="shared" si="232"/>
        <v>0</v>
      </c>
    </row>
    <row r="2207" spans="1:31" ht="12.75">
      <c r="A2207" s="19">
        <v>23</v>
      </c>
      <c r="B2207" s="20" t="s">
        <v>79</v>
      </c>
      <c r="C2207" s="15"/>
      <c r="D2207" s="15"/>
      <c r="F2207" s="66"/>
      <c r="G2207" s="16"/>
      <c r="Z2207" s="18" t="str">
        <f t="shared" si="231"/>
        <v xml:space="preserve"> </v>
      </c>
      <c r="AA2207" s="18">
        <f t="shared" si="233"/>
        <v>169</v>
      </c>
      <c r="AB2207" s="18">
        <f t="shared" ca="1" si="234"/>
        <v>96</v>
      </c>
      <c r="AC2207" s="18">
        <f t="shared" ca="1" si="235"/>
        <v>0</v>
      </c>
      <c r="AE2207" s="2" t="b">
        <f t="shared" si="232"/>
        <v>0</v>
      </c>
    </row>
    <row r="2208" spans="1:31" ht="12.75">
      <c r="A2208" s="19">
        <v>23</v>
      </c>
      <c r="B2208" s="20" t="s">
        <v>91</v>
      </c>
      <c r="C2208" s="15"/>
      <c r="D2208" s="15"/>
      <c r="F2208" s="66"/>
      <c r="G2208" s="16"/>
      <c r="Z2208" s="18" t="str">
        <f t="shared" si="231"/>
        <v xml:space="preserve"> </v>
      </c>
      <c r="AA2208" s="18">
        <f t="shared" si="233"/>
        <v>169</v>
      </c>
      <c r="AB2208" s="18">
        <f t="shared" ca="1" si="234"/>
        <v>96</v>
      </c>
      <c r="AC2208" s="18">
        <f t="shared" ca="1" si="235"/>
        <v>0</v>
      </c>
      <c r="AE2208" s="2" t="b">
        <f t="shared" si="232"/>
        <v>0</v>
      </c>
    </row>
    <row r="2209" spans="1:31" ht="12.75">
      <c r="A2209" s="19">
        <v>23</v>
      </c>
      <c r="B2209" s="20" t="s">
        <v>103</v>
      </c>
      <c r="C2209" s="15"/>
      <c r="D2209" s="15"/>
      <c r="F2209" s="66"/>
      <c r="G2209" s="16"/>
      <c r="Z2209" s="18" t="str">
        <f t="shared" si="231"/>
        <v xml:space="preserve"> </v>
      </c>
      <c r="AA2209" s="18">
        <f t="shared" si="233"/>
        <v>169</v>
      </c>
      <c r="AB2209" s="18">
        <f t="shared" ca="1" si="234"/>
        <v>96</v>
      </c>
      <c r="AC2209" s="18">
        <f t="shared" ca="1" si="235"/>
        <v>0</v>
      </c>
      <c r="AE2209" s="2" t="b">
        <f t="shared" si="232"/>
        <v>0</v>
      </c>
    </row>
    <row r="2210" spans="1:31" ht="12.75">
      <c r="A2210" s="19">
        <v>24</v>
      </c>
      <c r="B2210" s="20" t="s">
        <v>8</v>
      </c>
      <c r="C2210" s="15"/>
      <c r="D2210" s="15"/>
      <c r="F2210" s="66"/>
      <c r="G2210" s="16"/>
      <c r="Z2210" s="18" t="str">
        <f t="shared" si="231"/>
        <v xml:space="preserve"> </v>
      </c>
      <c r="AA2210" s="18">
        <f t="shared" si="233"/>
        <v>169</v>
      </c>
      <c r="AB2210" s="18">
        <f t="shared" ca="1" si="234"/>
        <v>96</v>
      </c>
      <c r="AC2210" s="18">
        <f t="shared" ca="1" si="235"/>
        <v>0</v>
      </c>
      <c r="AE2210" s="2" t="b">
        <f t="shared" si="232"/>
        <v>0</v>
      </c>
    </row>
    <row r="2211" spans="1:31" ht="12.75">
      <c r="A2211" s="19">
        <v>24</v>
      </c>
      <c r="B2211" s="20" t="s">
        <v>20</v>
      </c>
      <c r="C2211" s="15"/>
      <c r="D2211" s="15"/>
      <c r="F2211" s="66"/>
      <c r="G2211" s="16"/>
      <c r="Z2211" s="18" t="str">
        <f t="shared" si="231"/>
        <v xml:space="preserve"> </v>
      </c>
      <c r="AA2211" s="18">
        <f t="shared" si="233"/>
        <v>169</v>
      </c>
      <c r="AB2211" s="18">
        <f t="shared" ca="1" si="234"/>
        <v>96</v>
      </c>
      <c r="AC2211" s="18">
        <f t="shared" ca="1" si="235"/>
        <v>0</v>
      </c>
      <c r="AE2211" s="2" t="b">
        <f t="shared" si="232"/>
        <v>0</v>
      </c>
    </row>
    <row r="2212" spans="1:31" ht="12.75">
      <c r="A2212" s="19">
        <v>24</v>
      </c>
      <c r="B2212" s="20" t="s">
        <v>32</v>
      </c>
      <c r="C2212" s="15"/>
      <c r="D2212" s="15"/>
      <c r="F2212" s="66"/>
      <c r="G2212" s="16"/>
      <c r="Z2212" s="18" t="str">
        <f t="shared" si="231"/>
        <v xml:space="preserve"> </v>
      </c>
      <c r="AA2212" s="18">
        <f t="shared" si="233"/>
        <v>169</v>
      </c>
      <c r="AB2212" s="18">
        <f t="shared" ca="1" si="234"/>
        <v>96</v>
      </c>
      <c r="AC2212" s="18">
        <f t="shared" ca="1" si="235"/>
        <v>0</v>
      </c>
      <c r="AE2212" s="2" t="b">
        <f t="shared" si="232"/>
        <v>0</v>
      </c>
    </row>
    <row r="2213" spans="1:31" ht="12.75">
      <c r="A2213" s="19">
        <v>24</v>
      </c>
      <c r="B2213" s="20" t="s">
        <v>44</v>
      </c>
      <c r="C2213" s="15"/>
      <c r="D2213" s="15"/>
      <c r="F2213" s="66"/>
      <c r="G2213" s="16"/>
      <c r="Z2213" s="18" t="str">
        <f t="shared" si="231"/>
        <v xml:space="preserve"> </v>
      </c>
      <c r="AA2213" s="18">
        <f t="shared" si="233"/>
        <v>169</v>
      </c>
      <c r="AB2213" s="18">
        <f t="shared" ca="1" si="234"/>
        <v>96</v>
      </c>
      <c r="AC2213" s="18">
        <f t="shared" ca="1" si="235"/>
        <v>0</v>
      </c>
      <c r="AE2213" s="2" t="b">
        <f t="shared" si="232"/>
        <v>0</v>
      </c>
    </row>
    <row r="2214" spans="1:31" ht="12.75">
      <c r="A2214" s="19">
        <v>24</v>
      </c>
      <c r="B2214" s="20" t="s">
        <v>56</v>
      </c>
      <c r="C2214" s="15"/>
      <c r="D2214" s="15"/>
      <c r="F2214" s="66"/>
      <c r="G2214" s="16"/>
      <c r="Z2214" s="18" t="str">
        <f t="shared" si="231"/>
        <v xml:space="preserve"> </v>
      </c>
      <c r="AA2214" s="18">
        <f t="shared" si="233"/>
        <v>170</v>
      </c>
      <c r="AB2214" s="18">
        <f t="shared" ca="1" si="234"/>
        <v>96</v>
      </c>
      <c r="AC2214" s="18">
        <f t="shared" ca="1" si="235"/>
        <v>0</v>
      </c>
      <c r="AE2214" s="2" t="b">
        <f t="shared" si="232"/>
        <v>0</v>
      </c>
    </row>
    <row r="2215" spans="1:31" ht="12.75">
      <c r="A2215" s="19">
        <v>24</v>
      </c>
      <c r="B2215" s="20" t="s">
        <v>68</v>
      </c>
      <c r="C2215" s="15"/>
      <c r="D2215" s="15"/>
      <c r="F2215" s="66"/>
      <c r="G2215" s="16"/>
      <c r="Z2215" s="18" t="str">
        <f t="shared" si="231"/>
        <v xml:space="preserve"> </v>
      </c>
      <c r="AA2215" s="18">
        <f t="shared" si="233"/>
        <v>170</v>
      </c>
      <c r="AB2215" s="18">
        <f t="shared" ca="1" si="234"/>
        <v>96</v>
      </c>
      <c r="AC2215" s="18">
        <f t="shared" ca="1" si="235"/>
        <v>0</v>
      </c>
      <c r="AE2215" s="2" t="b">
        <f t="shared" si="232"/>
        <v>0</v>
      </c>
    </row>
    <row r="2216" spans="1:31" ht="12.75">
      <c r="A2216" s="19">
        <v>24</v>
      </c>
      <c r="B2216" s="20" t="s">
        <v>80</v>
      </c>
      <c r="C2216" s="15"/>
      <c r="D2216" s="15"/>
      <c r="F2216" s="66"/>
      <c r="G2216" s="16"/>
      <c r="Z2216" s="18" t="str">
        <f t="shared" si="231"/>
        <v xml:space="preserve"> </v>
      </c>
      <c r="AA2216" s="18">
        <f t="shared" si="233"/>
        <v>170</v>
      </c>
      <c r="AB2216" s="18">
        <f t="shared" ca="1" si="234"/>
        <v>96</v>
      </c>
      <c r="AC2216" s="18">
        <f t="shared" ca="1" si="235"/>
        <v>0</v>
      </c>
      <c r="AE2216" s="2" t="b">
        <f t="shared" si="232"/>
        <v>0</v>
      </c>
    </row>
    <row r="2217" spans="1:31" ht="12.75">
      <c r="A2217" s="19">
        <v>24</v>
      </c>
      <c r="B2217" s="20" t="s">
        <v>92</v>
      </c>
      <c r="C2217" s="15"/>
      <c r="D2217" s="15"/>
      <c r="F2217" s="66"/>
      <c r="G2217" s="16"/>
      <c r="Z2217" s="18" t="str">
        <f t="shared" si="231"/>
        <v xml:space="preserve"> </v>
      </c>
      <c r="AA2217" s="18">
        <f t="shared" si="233"/>
        <v>170</v>
      </c>
      <c r="AB2217" s="18">
        <f t="shared" ca="1" si="234"/>
        <v>96</v>
      </c>
      <c r="AC2217" s="18">
        <f t="shared" ca="1" si="235"/>
        <v>0</v>
      </c>
      <c r="AE2217" s="2" t="b">
        <f t="shared" si="232"/>
        <v>0</v>
      </c>
    </row>
    <row r="2218" spans="1:31" ht="12.75">
      <c r="A2218" s="19">
        <v>24</v>
      </c>
      <c r="B2218" s="20" t="s">
        <v>9</v>
      </c>
      <c r="C2218" s="15"/>
      <c r="D2218" s="15"/>
      <c r="F2218" s="66"/>
      <c r="G2218" s="16"/>
      <c r="Z2218" s="18" t="str">
        <f t="shared" si="231"/>
        <v xml:space="preserve"> </v>
      </c>
      <c r="AA2218" s="18">
        <f t="shared" si="233"/>
        <v>170</v>
      </c>
      <c r="AB2218" s="18">
        <f t="shared" ca="1" si="234"/>
        <v>96</v>
      </c>
      <c r="AC2218" s="18">
        <f t="shared" ca="1" si="235"/>
        <v>0</v>
      </c>
      <c r="AE2218" s="2" t="b">
        <f t="shared" si="232"/>
        <v>0</v>
      </c>
    </row>
    <row r="2219" spans="1:31" ht="12.75">
      <c r="A2219" s="19">
        <v>24</v>
      </c>
      <c r="B2219" s="20" t="s">
        <v>21</v>
      </c>
      <c r="C2219" s="15"/>
      <c r="D2219" s="15"/>
      <c r="F2219" s="66"/>
      <c r="G2219" s="16"/>
      <c r="Z2219" s="18" t="str">
        <f t="shared" si="231"/>
        <v xml:space="preserve"> </v>
      </c>
      <c r="AA2219" s="18">
        <f t="shared" si="233"/>
        <v>170</v>
      </c>
      <c r="AB2219" s="18">
        <f t="shared" ca="1" si="234"/>
        <v>96</v>
      </c>
      <c r="AC2219" s="18">
        <f t="shared" ca="1" si="235"/>
        <v>0</v>
      </c>
      <c r="AE2219" s="2" t="b">
        <f t="shared" si="232"/>
        <v>0</v>
      </c>
    </row>
    <row r="2220" spans="1:31" ht="12.75">
      <c r="A2220" s="19">
        <v>24</v>
      </c>
      <c r="B2220" s="20" t="s">
        <v>33</v>
      </c>
      <c r="C2220" s="15"/>
      <c r="D2220" s="15"/>
      <c r="F2220" s="66"/>
      <c r="G2220" s="16"/>
      <c r="Z2220" s="18" t="str">
        <f t="shared" si="231"/>
        <v xml:space="preserve"> </v>
      </c>
      <c r="AA2220" s="18">
        <f t="shared" si="233"/>
        <v>170</v>
      </c>
      <c r="AB2220" s="18">
        <f t="shared" ca="1" si="234"/>
        <v>96</v>
      </c>
      <c r="AC2220" s="18">
        <f t="shared" ca="1" si="235"/>
        <v>0</v>
      </c>
      <c r="AE2220" s="2" t="b">
        <f t="shared" si="232"/>
        <v>0</v>
      </c>
    </row>
    <row r="2221" spans="1:31" ht="12.75">
      <c r="A2221" s="19">
        <v>24</v>
      </c>
      <c r="B2221" s="20" t="s">
        <v>45</v>
      </c>
      <c r="C2221" s="15"/>
      <c r="D2221" s="15"/>
      <c r="F2221" s="66"/>
      <c r="G2221" s="16"/>
      <c r="Z2221" s="18" t="str">
        <f t="shared" si="231"/>
        <v xml:space="preserve"> </v>
      </c>
      <c r="AA2221" s="18">
        <f t="shared" si="233"/>
        <v>170</v>
      </c>
      <c r="AB2221" s="18">
        <f t="shared" ca="1" si="234"/>
        <v>96</v>
      </c>
      <c r="AC2221" s="18">
        <f t="shared" ca="1" si="235"/>
        <v>0</v>
      </c>
      <c r="AE2221" s="2" t="b">
        <f t="shared" si="232"/>
        <v>0</v>
      </c>
    </row>
    <row r="2222" spans="1:31" ht="12.75">
      <c r="A2222" s="19">
        <v>24</v>
      </c>
      <c r="B2222" s="20" t="s">
        <v>57</v>
      </c>
      <c r="C2222" s="15"/>
      <c r="D2222" s="15"/>
      <c r="F2222" s="66"/>
      <c r="G2222" s="16"/>
      <c r="Z2222" s="18" t="str">
        <f t="shared" si="231"/>
        <v xml:space="preserve"> </v>
      </c>
      <c r="AA2222" s="18">
        <f t="shared" si="233"/>
        <v>170</v>
      </c>
      <c r="AB2222" s="18">
        <f t="shared" ca="1" si="234"/>
        <v>96</v>
      </c>
      <c r="AC2222" s="18">
        <f t="shared" ca="1" si="235"/>
        <v>0</v>
      </c>
      <c r="AE2222" s="2" t="b">
        <f t="shared" si="232"/>
        <v>0</v>
      </c>
    </row>
    <row r="2223" spans="1:31" ht="12.75">
      <c r="A2223" s="19">
        <v>24</v>
      </c>
      <c r="B2223" s="20" t="s">
        <v>69</v>
      </c>
      <c r="C2223" s="15"/>
      <c r="D2223" s="15"/>
      <c r="F2223" s="66"/>
      <c r="G2223" s="16"/>
      <c r="Z2223" s="18" t="str">
        <f t="shared" si="231"/>
        <v xml:space="preserve"> </v>
      </c>
      <c r="AA2223" s="18">
        <f t="shared" si="233"/>
        <v>170</v>
      </c>
      <c r="AB2223" s="18">
        <f t="shared" ca="1" si="234"/>
        <v>96</v>
      </c>
      <c r="AC2223" s="18">
        <f t="shared" ca="1" si="235"/>
        <v>0</v>
      </c>
      <c r="AE2223" s="2" t="b">
        <f t="shared" si="232"/>
        <v>0</v>
      </c>
    </row>
    <row r="2224" spans="1:31" ht="12.75">
      <c r="A2224" s="19">
        <v>24</v>
      </c>
      <c r="B2224" s="20" t="s">
        <v>81</v>
      </c>
      <c r="C2224" s="15"/>
      <c r="D2224" s="15"/>
      <c r="F2224" s="66"/>
      <c r="G2224" s="16"/>
      <c r="Z2224" s="18" t="str">
        <f t="shared" si="231"/>
        <v xml:space="preserve"> </v>
      </c>
      <c r="AA2224" s="18">
        <f t="shared" si="233"/>
        <v>170</v>
      </c>
      <c r="AB2224" s="18">
        <f t="shared" ca="1" si="234"/>
        <v>96</v>
      </c>
      <c r="AC2224" s="18">
        <f t="shared" ca="1" si="235"/>
        <v>0</v>
      </c>
      <c r="AE2224" s="2" t="b">
        <f t="shared" si="232"/>
        <v>0</v>
      </c>
    </row>
    <row r="2225" spans="1:31" ht="12.75">
      <c r="A2225" s="19">
        <v>24</v>
      </c>
      <c r="B2225" s="20" t="s">
        <v>93</v>
      </c>
      <c r="C2225" s="15"/>
      <c r="D2225" s="15"/>
      <c r="F2225" s="66"/>
      <c r="G2225" s="16"/>
      <c r="Z2225" s="18" t="str">
        <f t="shared" si="231"/>
        <v xml:space="preserve"> </v>
      </c>
      <c r="AA2225" s="18">
        <f t="shared" si="233"/>
        <v>170</v>
      </c>
      <c r="AB2225" s="18">
        <f t="shared" ca="1" si="234"/>
        <v>96</v>
      </c>
      <c r="AC2225" s="18">
        <f t="shared" ca="1" si="235"/>
        <v>0</v>
      </c>
      <c r="AE2225" s="2" t="b">
        <f t="shared" si="232"/>
        <v>0</v>
      </c>
    </row>
    <row r="2226" spans="1:31" ht="12.75">
      <c r="A2226" s="19">
        <v>24</v>
      </c>
      <c r="B2226" s="20" t="s">
        <v>10</v>
      </c>
      <c r="C2226" s="15"/>
      <c r="D2226" s="15"/>
      <c r="F2226" s="66"/>
      <c r="G2226" s="16"/>
      <c r="Z2226" s="18" t="str">
        <f t="shared" si="231"/>
        <v xml:space="preserve"> </v>
      </c>
      <c r="AA2226" s="18">
        <f t="shared" si="233"/>
        <v>170</v>
      </c>
      <c r="AB2226" s="18">
        <f t="shared" ca="1" si="234"/>
        <v>96</v>
      </c>
      <c r="AC2226" s="18">
        <f t="shared" ca="1" si="235"/>
        <v>0</v>
      </c>
      <c r="AE2226" s="2" t="b">
        <f t="shared" si="232"/>
        <v>0</v>
      </c>
    </row>
    <row r="2227" spans="1:31" ht="12.75">
      <c r="A2227" s="19">
        <v>24</v>
      </c>
      <c r="B2227" s="20" t="s">
        <v>22</v>
      </c>
      <c r="C2227" s="15"/>
      <c r="D2227" s="15"/>
      <c r="F2227" s="66"/>
      <c r="G2227" s="16"/>
      <c r="Z2227" s="18" t="str">
        <f t="shared" si="231"/>
        <v xml:space="preserve"> </v>
      </c>
      <c r="AA2227" s="18">
        <f t="shared" si="233"/>
        <v>171</v>
      </c>
      <c r="AB2227" s="18">
        <f t="shared" ca="1" si="234"/>
        <v>96</v>
      </c>
      <c r="AC2227" s="18">
        <f t="shared" ca="1" si="235"/>
        <v>0</v>
      </c>
      <c r="AE2227" s="2" t="b">
        <f t="shared" si="232"/>
        <v>0</v>
      </c>
    </row>
    <row r="2228" spans="1:31" ht="12.75">
      <c r="A2228" s="19">
        <v>24</v>
      </c>
      <c r="B2228" s="20" t="s">
        <v>34</v>
      </c>
      <c r="C2228" s="15"/>
      <c r="D2228" s="15"/>
      <c r="F2228" s="66"/>
      <c r="G2228" s="16"/>
      <c r="Z2228" s="18" t="str">
        <f t="shared" si="231"/>
        <v xml:space="preserve"> </v>
      </c>
      <c r="AA2228" s="18">
        <f t="shared" si="233"/>
        <v>171</v>
      </c>
      <c r="AB2228" s="18">
        <f t="shared" ca="1" si="234"/>
        <v>96</v>
      </c>
      <c r="AC2228" s="18">
        <f t="shared" ca="1" si="235"/>
        <v>0</v>
      </c>
      <c r="AE2228" s="2" t="b">
        <f t="shared" si="232"/>
        <v>0</v>
      </c>
    </row>
    <row r="2229" spans="1:31" ht="12.75">
      <c r="A2229" s="19">
        <v>24</v>
      </c>
      <c r="B2229" s="20" t="s">
        <v>46</v>
      </c>
      <c r="C2229" s="15"/>
      <c r="D2229" s="15"/>
      <c r="F2229" s="66"/>
      <c r="G2229" s="16"/>
      <c r="Z2229" s="18" t="str">
        <f t="shared" si="231"/>
        <v xml:space="preserve"> </v>
      </c>
      <c r="AA2229" s="18">
        <f t="shared" si="233"/>
        <v>171</v>
      </c>
      <c r="AB2229" s="18">
        <f t="shared" ca="1" si="234"/>
        <v>96</v>
      </c>
      <c r="AC2229" s="18">
        <f t="shared" ca="1" si="235"/>
        <v>0</v>
      </c>
      <c r="AE2229" s="2" t="b">
        <f t="shared" si="232"/>
        <v>0</v>
      </c>
    </row>
    <row r="2230" spans="1:31" ht="12.75">
      <c r="A2230" s="19">
        <v>24</v>
      </c>
      <c r="B2230" s="20" t="s">
        <v>58</v>
      </c>
      <c r="C2230" s="15"/>
      <c r="D2230" s="15"/>
      <c r="F2230" s="66"/>
      <c r="G2230" s="16"/>
      <c r="Z2230" s="18" t="str">
        <f t="shared" si="231"/>
        <v xml:space="preserve"> </v>
      </c>
      <c r="AA2230" s="18">
        <f t="shared" si="233"/>
        <v>171</v>
      </c>
      <c r="AB2230" s="18">
        <f t="shared" ca="1" si="234"/>
        <v>96</v>
      </c>
      <c r="AC2230" s="18">
        <f t="shared" ca="1" si="235"/>
        <v>0</v>
      </c>
      <c r="AE2230" s="2" t="b">
        <f t="shared" si="232"/>
        <v>0</v>
      </c>
    </row>
    <row r="2231" spans="1:31" ht="12.75">
      <c r="A2231" s="19">
        <v>24</v>
      </c>
      <c r="B2231" s="20" t="s">
        <v>70</v>
      </c>
      <c r="C2231" s="15"/>
      <c r="D2231" s="15"/>
      <c r="F2231" s="66"/>
      <c r="G2231" s="16"/>
      <c r="Z2231" s="18" t="str">
        <f t="shared" si="231"/>
        <v xml:space="preserve"> </v>
      </c>
      <c r="AA2231" s="18">
        <f t="shared" si="233"/>
        <v>171</v>
      </c>
      <c r="AB2231" s="18">
        <f t="shared" ca="1" si="234"/>
        <v>96</v>
      </c>
      <c r="AC2231" s="18">
        <f t="shared" ca="1" si="235"/>
        <v>0</v>
      </c>
      <c r="AE2231" s="2" t="b">
        <f t="shared" si="232"/>
        <v>0</v>
      </c>
    </row>
    <row r="2232" spans="1:31" ht="12.75">
      <c r="A2232" s="19">
        <v>24</v>
      </c>
      <c r="B2232" s="20" t="s">
        <v>82</v>
      </c>
      <c r="C2232" s="15"/>
      <c r="D2232" s="15"/>
      <c r="F2232" s="66"/>
      <c r="G2232" s="16"/>
      <c r="Z2232" s="18" t="str">
        <f t="shared" si="231"/>
        <v xml:space="preserve"> </v>
      </c>
      <c r="AA2232" s="18">
        <f t="shared" si="233"/>
        <v>171</v>
      </c>
      <c r="AB2232" s="18">
        <f t="shared" ca="1" si="234"/>
        <v>96</v>
      </c>
      <c r="AC2232" s="18">
        <f t="shared" ca="1" si="235"/>
        <v>0</v>
      </c>
      <c r="AE2232" s="2" t="b">
        <f t="shared" si="232"/>
        <v>0</v>
      </c>
    </row>
    <row r="2233" spans="1:31" ht="12.75">
      <c r="A2233" s="19">
        <v>24</v>
      </c>
      <c r="B2233" s="20" t="s">
        <v>94</v>
      </c>
      <c r="C2233" s="15"/>
      <c r="D2233" s="15"/>
      <c r="F2233" s="66"/>
      <c r="G2233" s="16"/>
      <c r="Z2233" s="18" t="str">
        <f t="shared" si="231"/>
        <v xml:space="preserve"> </v>
      </c>
      <c r="AA2233" s="18">
        <f t="shared" si="233"/>
        <v>171</v>
      </c>
      <c r="AB2233" s="18">
        <f t="shared" ca="1" si="234"/>
        <v>96</v>
      </c>
      <c r="AC2233" s="18">
        <f t="shared" ca="1" si="235"/>
        <v>0</v>
      </c>
      <c r="AE2233" s="2" t="b">
        <f t="shared" si="232"/>
        <v>0</v>
      </c>
    </row>
    <row r="2234" spans="1:31" ht="12.75">
      <c r="A2234" s="19">
        <v>24</v>
      </c>
      <c r="B2234" s="20" t="s">
        <v>11</v>
      </c>
      <c r="C2234" s="15"/>
      <c r="D2234" s="15"/>
      <c r="F2234" s="66"/>
      <c r="G2234" s="16"/>
      <c r="Z2234" s="18" t="str">
        <f t="shared" si="231"/>
        <v xml:space="preserve"> </v>
      </c>
      <c r="AA2234" s="18">
        <f t="shared" si="233"/>
        <v>171</v>
      </c>
      <c r="AB2234" s="18">
        <f t="shared" ca="1" si="234"/>
        <v>96</v>
      </c>
      <c r="AC2234" s="18">
        <f t="shared" ca="1" si="235"/>
        <v>0</v>
      </c>
      <c r="AE2234" s="2" t="b">
        <f t="shared" si="232"/>
        <v>0</v>
      </c>
    </row>
    <row r="2235" spans="1:31" ht="12.75">
      <c r="A2235" s="19">
        <v>24</v>
      </c>
      <c r="B2235" s="20" t="s">
        <v>23</v>
      </c>
      <c r="C2235" s="15"/>
      <c r="D2235" s="15"/>
      <c r="F2235" s="66"/>
      <c r="G2235" s="16"/>
      <c r="Z2235" s="18" t="str">
        <f t="shared" si="231"/>
        <v xml:space="preserve"> </v>
      </c>
      <c r="AA2235" s="18">
        <f t="shared" si="233"/>
        <v>171</v>
      </c>
      <c r="AB2235" s="18">
        <f t="shared" ca="1" si="234"/>
        <v>96</v>
      </c>
      <c r="AC2235" s="18">
        <f t="shared" ca="1" si="235"/>
        <v>0</v>
      </c>
      <c r="AE2235" s="2" t="b">
        <f t="shared" si="232"/>
        <v>0</v>
      </c>
    </row>
    <row r="2236" spans="1:31" ht="12.75">
      <c r="A2236" s="19">
        <v>24</v>
      </c>
      <c r="B2236" s="20" t="s">
        <v>35</v>
      </c>
      <c r="C2236" s="15"/>
      <c r="D2236" s="15"/>
      <c r="F2236" s="66"/>
      <c r="G2236" s="16"/>
      <c r="Z2236" s="18" t="str">
        <f t="shared" si="231"/>
        <v xml:space="preserve"> </v>
      </c>
      <c r="AA2236" s="18">
        <f t="shared" si="233"/>
        <v>171</v>
      </c>
      <c r="AB2236" s="18">
        <f t="shared" ca="1" si="234"/>
        <v>96</v>
      </c>
      <c r="AC2236" s="18">
        <f t="shared" ca="1" si="235"/>
        <v>0</v>
      </c>
      <c r="AE2236" s="2" t="b">
        <f t="shared" si="232"/>
        <v>0</v>
      </c>
    </row>
    <row r="2237" spans="1:31" ht="12.75">
      <c r="A2237" s="19">
        <v>24</v>
      </c>
      <c r="B2237" s="20" t="s">
        <v>47</v>
      </c>
      <c r="C2237" s="15"/>
      <c r="D2237" s="15"/>
      <c r="F2237" s="66"/>
      <c r="G2237" s="16"/>
      <c r="Z2237" s="18" t="str">
        <f t="shared" si="231"/>
        <v xml:space="preserve"> </v>
      </c>
      <c r="AA2237" s="18">
        <f t="shared" si="233"/>
        <v>171</v>
      </c>
      <c r="AB2237" s="18">
        <f t="shared" ca="1" si="234"/>
        <v>96</v>
      </c>
      <c r="AC2237" s="18">
        <f t="shared" ca="1" si="235"/>
        <v>0</v>
      </c>
      <c r="AE2237" s="2" t="b">
        <f t="shared" si="232"/>
        <v>0</v>
      </c>
    </row>
    <row r="2238" spans="1:31" ht="12.75">
      <c r="A2238" s="19">
        <v>24</v>
      </c>
      <c r="B2238" s="20" t="s">
        <v>59</v>
      </c>
      <c r="C2238" s="15"/>
      <c r="D2238" s="15"/>
      <c r="F2238" s="66"/>
      <c r="G2238" s="16"/>
      <c r="Z2238" s="18" t="str">
        <f t="shared" si="231"/>
        <v xml:space="preserve"> </v>
      </c>
      <c r="AA2238" s="18">
        <f t="shared" si="233"/>
        <v>171</v>
      </c>
      <c r="AB2238" s="18">
        <f t="shared" ca="1" si="234"/>
        <v>96</v>
      </c>
      <c r="AC2238" s="18">
        <f t="shared" ca="1" si="235"/>
        <v>0</v>
      </c>
      <c r="AE2238" s="2" t="b">
        <f t="shared" si="232"/>
        <v>0</v>
      </c>
    </row>
    <row r="2239" spans="1:31" ht="12.75">
      <c r="A2239" s="19">
        <v>24</v>
      </c>
      <c r="B2239" s="20" t="s">
        <v>71</v>
      </c>
      <c r="C2239" s="15"/>
      <c r="D2239" s="15"/>
      <c r="F2239" s="66"/>
      <c r="G2239" s="16"/>
      <c r="Z2239" s="18" t="str">
        <f t="shared" si="231"/>
        <v xml:space="preserve"> </v>
      </c>
      <c r="AA2239" s="18">
        <f t="shared" si="233"/>
        <v>171</v>
      </c>
      <c r="AB2239" s="18">
        <f t="shared" ca="1" si="234"/>
        <v>96</v>
      </c>
      <c r="AC2239" s="18">
        <f t="shared" ca="1" si="235"/>
        <v>0</v>
      </c>
      <c r="AE2239" s="2" t="b">
        <f t="shared" si="232"/>
        <v>0</v>
      </c>
    </row>
    <row r="2240" spans="1:31" ht="12.75">
      <c r="A2240" s="19">
        <v>24</v>
      </c>
      <c r="B2240" s="20" t="s">
        <v>83</v>
      </c>
      <c r="C2240" s="15"/>
      <c r="D2240" s="15"/>
      <c r="F2240" s="66"/>
      <c r="G2240" s="16"/>
      <c r="Z2240" s="18" t="str">
        <f t="shared" si="231"/>
        <v xml:space="preserve"> </v>
      </c>
      <c r="AA2240" s="18">
        <f t="shared" si="233"/>
        <v>172</v>
      </c>
      <c r="AB2240" s="18">
        <f t="shared" ca="1" si="234"/>
        <v>96</v>
      </c>
      <c r="AC2240" s="18">
        <f t="shared" ca="1" si="235"/>
        <v>0</v>
      </c>
      <c r="AE2240" s="2" t="b">
        <f t="shared" si="232"/>
        <v>0</v>
      </c>
    </row>
    <row r="2241" spans="1:31" ht="12.75">
      <c r="A2241" s="19">
        <v>24</v>
      </c>
      <c r="B2241" s="20" t="s">
        <v>95</v>
      </c>
      <c r="C2241" s="15"/>
      <c r="D2241" s="15"/>
      <c r="F2241" s="66"/>
      <c r="G2241" s="16"/>
      <c r="Z2241" s="18" t="str">
        <f t="shared" si="231"/>
        <v xml:space="preserve"> </v>
      </c>
      <c r="AA2241" s="18">
        <f t="shared" si="233"/>
        <v>172</v>
      </c>
      <c r="AB2241" s="18">
        <f t="shared" ca="1" si="234"/>
        <v>96</v>
      </c>
      <c r="AC2241" s="18">
        <f t="shared" ca="1" si="235"/>
        <v>0</v>
      </c>
      <c r="AE2241" s="2" t="b">
        <f t="shared" si="232"/>
        <v>0</v>
      </c>
    </row>
    <row r="2242" spans="1:31" ht="12.75">
      <c r="A2242" s="19">
        <v>24</v>
      </c>
      <c r="B2242" s="20" t="s">
        <v>12</v>
      </c>
      <c r="C2242" s="15"/>
      <c r="D2242" s="15"/>
      <c r="F2242" s="66"/>
      <c r="G2242" s="16"/>
      <c r="Z2242" s="18" t="str">
        <f t="shared" si="236" ref="Z2242:Z2305">IF(LEN(INDEX($1:$1048576,ROW(),4))&gt;0,INDEX($1:$1048576,ROW(),4)," ")</f>
        <v xml:space="preserve"> </v>
      </c>
      <c r="AA2242" s="18">
        <f t="shared" si="233"/>
        <v>172</v>
      </c>
      <c r="AB2242" s="18">
        <f t="shared" ca="1" si="234"/>
        <v>96</v>
      </c>
      <c r="AC2242" s="18">
        <f t="shared" ca="1" si="235"/>
        <v>0</v>
      </c>
      <c r="AE2242" s="2" t="b">
        <f t="shared" si="232"/>
        <v>0</v>
      </c>
    </row>
    <row r="2243" spans="1:31" ht="12.75">
      <c r="A2243" s="19">
        <v>24</v>
      </c>
      <c r="B2243" s="20" t="s">
        <v>24</v>
      </c>
      <c r="C2243" s="15"/>
      <c r="D2243" s="15"/>
      <c r="F2243" s="66"/>
      <c r="G2243" s="16"/>
      <c r="Z2243" s="18" t="str">
        <f t="shared" si="236"/>
        <v xml:space="preserve"> </v>
      </c>
      <c r="AA2243" s="18">
        <f t="shared" si="233"/>
        <v>172</v>
      </c>
      <c r="AB2243" s="18">
        <f t="shared" ca="1" si="234"/>
        <v>96</v>
      </c>
      <c r="AC2243" s="18">
        <f t="shared" ca="1" si="235"/>
        <v>0</v>
      </c>
      <c r="AE2243" s="2" t="b">
        <f t="shared" si="237" ref="AE2243:AE2306">IF(COUNTBLANK(D2243)=0,A2243)</f>
        <v>0</v>
      </c>
    </row>
    <row r="2244" spans="1:31" ht="12.75">
      <c r="A2244" s="19">
        <v>24</v>
      </c>
      <c r="B2244" s="20" t="s">
        <v>36</v>
      </c>
      <c r="C2244" s="15"/>
      <c r="D2244" s="15"/>
      <c r="F2244" s="66"/>
      <c r="G2244" s="16"/>
      <c r="Z2244" s="18" t="str">
        <f t="shared" si="236"/>
        <v xml:space="preserve"> </v>
      </c>
      <c r="AA2244" s="18">
        <f t="shared" si="238" ref="AA2244:AA2307">CEILING((ROW()-StartRow+1)/PanelHeight,1)-1</f>
        <v>172</v>
      </c>
      <c r="AB2244" s="18">
        <f ca="1" t="shared" si="239" ref="AB2244:AB2307">COUNTBLANK(OFFSET(INDEX($1:$1048576,2,4),AA2244*WellsInPlate,0,WellsInPlate,1))</f>
        <v>96</v>
      </c>
      <c r="AC2244" s="18">
        <f ca="1" t="shared" si="240" ref="AC2244:AC2307">IF(AB2244=WellsInPlate,0,1)</f>
        <v>0</v>
      </c>
      <c r="AE2244" s="2" t="b">
        <f t="shared" si="237"/>
        <v>0</v>
      </c>
    </row>
    <row r="2245" spans="1:31" ht="12.75">
      <c r="A2245" s="19">
        <v>24</v>
      </c>
      <c r="B2245" s="20" t="s">
        <v>48</v>
      </c>
      <c r="C2245" s="15"/>
      <c r="D2245" s="15"/>
      <c r="F2245" s="66"/>
      <c r="G2245" s="16"/>
      <c r="Z2245" s="18" t="str">
        <f t="shared" si="236"/>
        <v xml:space="preserve"> </v>
      </c>
      <c r="AA2245" s="18">
        <f t="shared" si="238"/>
        <v>172</v>
      </c>
      <c r="AB2245" s="18">
        <f t="shared" ca="1" si="239"/>
        <v>96</v>
      </c>
      <c r="AC2245" s="18">
        <f t="shared" ca="1" si="240"/>
        <v>0</v>
      </c>
      <c r="AE2245" s="2" t="b">
        <f t="shared" si="237"/>
        <v>0</v>
      </c>
    </row>
    <row r="2246" spans="1:31" ht="12.75">
      <c r="A2246" s="19">
        <v>24</v>
      </c>
      <c r="B2246" s="20" t="s">
        <v>60</v>
      </c>
      <c r="C2246" s="15"/>
      <c r="D2246" s="15"/>
      <c r="F2246" s="66"/>
      <c r="G2246" s="16"/>
      <c r="Z2246" s="18" t="str">
        <f t="shared" si="236"/>
        <v xml:space="preserve"> </v>
      </c>
      <c r="AA2246" s="18">
        <f t="shared" si="238"/>
        <v>172</v>
      </c>
      <c r="AB2246" s="18">
        <f t="shared" ca="1" si="239"/>
        <v>96</v>
      </c>
      <c r="AC2246" s="18">
        <f t="shared" ca="1" si="240"/>
        <v>0</v>
      </c>
      <c r="AE2246" s="2" t="b">
        <f t="shared" si="237"/>
        <v>0</v>
      </c>
    </row>
    <row r="2247" spans="1:31" ht="12.75">
      <c r="A2247" s="19">
        <v>24</v>
      </c>
      <c r="B2247" s="20" t="s">
        <v>72</v>
      </c>
      <c r="C2247" s="15"/>
      <c r="D2247" s="15"/>
      <c r="F2247" s="66"/>
      <c r="G2247" s="16"/>
      <c r="Z2247" s="18" t="str">
        <f t="shared" si="236"/>
        <v xml:space="preserve"> </v>
      </c>
      <c r="AA2247" s="18">
        <f t="shared" si="238"/>
        <v>172</v>
      </c>
      <c r="AB2247" s="18">
        <f t="shared" ca="1" si="239"/>
        <v>96</v>
      </c>
      <c r="AC2247" s="18">
        <f t="shared" ca="1" si="240"/>
        <v>0</v>
      </c>
      <c r="AE2247" s="2" t="b">
        <f t="shared" si="237"/>
        <v>0</v>
      </c>
    </row>
    <row r="2248" spans="1:31" ht="12.75">
      <c r="A2248" s="19">
        <v>24</v>
      </c>
      <c r="B2248" s="20" t="s">
        <v>84</v>
      </c>
      <c r="C2248" s="15"/>
      <c r="D2248" s="15"/>
      <c r="F2248" s="66"/>
      <c r="G2248" s="16"/>
      <c r="Z2248" s="18" t="str">
        <f t="shared" si="236"/>
        <v xml:space="preserve"> </v>
      </c>
      <c r="AA2248" s="18">
        <f t="shared" si="238"/>
        <v>172</v>
      </c>
      <c r="AB2248" s="18">
        <f t="shared" ca="1" si="239"/>
        <v>96</v>
      </c>
      <c r="AC2248" s="18">
        <f t="shared" ca="1" si="240"/>
        <v>0</v>
      </c>
      <c r="AE2248" s="2" t="b">
        <f t="shared" si="237"/>
        <v>0</v>
      </c>
    </row>
    <row r="2249" spans="1:31" ht="12.75">
      <c r="A2249" s="19">
        <v>24</v>
      </c>
      <c r="B2249" s="20" t="s">
        <v>96</v>
      </c>
      <c r="C2249" s="15"/>
      <c r="D2249" s="15"/>
      <c r="F2249" s="66"/>
      <c r="G2249" s="16"/>
      <c r="Z2249" s="18" t="str">
        <f t="shared" si="236"/>
        <v xml:space="preserve"> </v>
      </c>
      <c r="AA2249" s="18">
        <f t="shared" si="238"/>
        <v>172</v>
      </c>
      <c r="AB2249" s="18">
        <f t="shared" ca="1" si="239"/>
        <v>96</v>
      </c>
      <c r="AC2249" s="18">
        <f t="shared" ca="1" si="240"/>
        <v>0</v>
      </c>
      <c r="AE2249" s="2" t="b">
        <f t="shared" si="237"/>
        <v>0</v>
      </c>
    </row>
    <row r="2250" spans="1:31" ht="12.75">
      <c r="A2250" s="19">
        <v>24</v>
      </c>
      <c r="B2250" s="20" t="s">
        <v>13</v>
      </c>
      <c r="C2250" s="15"/>
      <c r="D2250" s="15"/>
      <c r="F2250" s="66"/>
      <c r="G2250" s="16"/>
      <c r="Z2250" s="18" t="str">
        <f t="shared" si="236"/>
        <v xml:space="preserve"> </v>
      </c>
      <c r="AA2250" s="18">
        <f t="shared" si="238"/>
        <v>172</v>
      </c>
      <c r="AB2250" s="18">
        <f t="shared" ca="1" si="239"/>
        <v>96</v>
      </c>
      <c r="AC2250" s="18">
        <f t="shared" ca="1" si="240"/>
        <v>0</v>
      </c>
      <c r="AE2250" s="2" t="b">
        <f t="shared" si="237"/>
        <v>0</v>
      </c>
    </row>
    <row r="2251" spans="1:31" ht="12.75">
      <c r="A2251" s="19">
        <v>24</v>
      </c>
      <c r="B2251" s="20" t="s">
        <v>25</v>
      </c>
      <c r="C2251" s="15"/>
      <c r="D2251" s="15"/>
      <c r="F2251" s="66"/>
      <c r="G2251" s="16"/>
      <c r="Z2251" s="18" t="str">
        <f t="shared" si="236"/>
        <v xml:space="preserve"> </v>
      </c>
      <c r="AA2251" s="18">
        <f t="shared" si="238"/>
        <v>172</v>
      </c>
      <c r="AB2251" s="18">
        <f t="shared" ca="1" si="239"/>
        <v>96</v>
      </c>
      <c r="AC2251" s="18">
        <f t="shared" ca="1" si="240"/>
        <v>0</v>
      </c>
      <c r="AE2251" s="2" t="b">
        <f t="shared" si="237"/>
        <v>0</v>
      </c>
    </row>
    <row r="2252" spans="1:31" ht="12.75">
      <c r="A2252" s="19">
        <v>24</v>
      </c>
      <c r="B2252" s="20" t="s">
        <v>37</v>
      </c>
      <c r="C2252" s="15"/>
      <c r="D2252" s="15"/>
      <c r="F2252" s="66"/>
      <c r="G2252" s="16"/>
      <c r="Z2252" s="18" t="str">
        <f t="shared" si="236"/>
        <v xml:space="preserve"> </v>
      </c>
      <c r="AA2252" s="18">
        <f t="shared" si="238"/>
        <v>172</v>
      </c>
      <c r="AB2252" s="18">
        <f t="shared" ca="1" si="239"/>
        <v>96</v>
      </c>
      <c r="AC2252" s="18">
        <f t="shared" ca="1" si="240"/>
        <v>0</v>
      </c>
      <c r="AE2252" s="2" t="b">
        <f t="shared" si="237"/>
        <v>0</v>
      </c>
    </row>
    <row r="2253" spans="1:31" ht="12.75">
      <c r="A2253" s="19">
        <v>24</v>
      </c>
      <c r="B2253" s="20" t="s">
        <v>49</v>
      </c>
      <c r="C2253" s="15"/>
      <c r="D2253" s="15"/>
      <c r="F2253" s="66"/>
      <c r="G2253" s="16"/>
      <c r="Z2253" s="18" t="str">
        <f t="shared" si="236"/>
        <v xml:space="preserve"> </v>
      </c>
      <c r="AA2253" s="18">
        <f t="shared" si="238"/>
        <v>173</v>
      </c>
      <c r="AB2253" s="18">
        <f t="shared" ca="1" si="239"/>
        <v>96</v>
      </c>
      <c r="AC2253" s="18">
        <f t="shared" ca="1" si="240"/>
        <v>0</v>
      </c>
      <c r="AE2253" s="2" t="b">
        <f t="shared" si="237"/>
        <v>0</v>
      </c>
    </row>
    <row r="2254" spans="1:31" ht="12.75">
      <c r="A2254" s="19">
        <v>24</v>
      </c>
      <c r="B2254" s="20" t="s">
        <v>61</v>
      </c>
      <c r="C2254" s="15"/>
      <c r="D2254" s="15"/>
      <c r="F2254" s="66"/>
      <c r="G2254" s="16"/>
      <c r="Z2254" s="18" t="str">
        <f t="shared" si="236"/>
        <v xml:space="preserve"> </v>
      </c>
      <c r="AA2254" s="18">
        <f t="shared" si="238"/>
        <v>173</v>
      </c>
      <c r="AB2254" s="18">
        <f t="shared" ca="1" si="239"/>
        <v>96</v>
      </c>
      <c r="AC2254" s="18">
        <f t="shared" ca="1" si="240"/>
        <v>0</v>
      </c>
      <c r="AE2254" s="2" t="b">
        <f t="shared" si="237"/>
        <v>0</v>
      </c>
    </row>
    <row r="2255" spans="1:31" ht="12.75">
      <c r="A2255" s="19">
        <v>24</v>
      </c>
      <c r="B2255" s="20" t="s">
        <v>73</v>
      </c>
      <c r="C2255" s="15"/>
      <c r="D2255" s="15"/>
      <c r="F2255" s="66"/>
      <c r="G2255" s="16"/>
      <c r="Z2255" s="18" t="str">
        <f t="shared" si="236"/>
        <v xml:space="preserve"> </v>
      </c>
      <c r="AA2255" s="18">
        <f t="shared" si="238"/>
        <v>173</v>
      </c>
      <c r="AB2255" s="18">
        <f t="shared" ca="1" si="239"/>
        <v>96</v>
      </c>
      <c r="AC2255" s="18">
        <f t="shared" ca="1" si="240"/>
        <v>0</v>
      </c>
      <c r="AE2255" s="2" t="b">
        <f t="shared" si="237"/>
        <v>0</v>
      </c>
    </row>
    <row r="2256" spans="1:31" ht="12.75">
      <c r="A2256" s="19">
        <v>24</v>
      </c>
      <c r="B2256" s="20" t="s">
        <v>85</v>
      </c>
      <c r="C2256" s="15"/>
      <c r="D2256" s="15"/>
      <c r="F2256" s="66"/>
      <c r="G2256" s="16"/>
      <c r="Z2256" s="18" t="str">
        <f t="shared" si="236"/>
        <v xml:space="preserve"> </v>
      </c>
      <c r="AA2256" s="18">
        <f t="shared" si="238"/>
        <v>173</v>
      </c>
      <c r="AB2256" s="18">
        <f t="shared" ca="1" si="239"/>
        <v>96</v>
      </c>
      <c r="AC2256" s="18">
        <f t="shared" ca="1" si="240"/>
        <v>0</v>
      </c>
      <c r="AE2256" s="2" t="b">
        <f t="shared" si="237"/>
        <v>0</v>
      </c>
    </row>
    <row r="2257" spans="1:31" ht="12.75">
      <c r="A2257" s="19">
        <v>24</v>
      </c>
      <c r="B2257" s="20" t="s">
        <v>97</v>
      </c>
      <c r="C2257" s="15"/>
      <c r="D2257" s="15"/>
      <c r="F2257" s="66"/>
      <c r="G2257" s="16"/>
      <c r="Z2257" s="18" t="str">
        <f t="shared" si="236"/>
        <v xml:space="preserve"> </v>
      </c>
      <c r="AA2257" s="18">
        <f t="shared" si="238"/>
        <v>173</v>
      </c>
      <c r="AB2257" s="18">
        <f t="shared" ca="1" si="239"/>
        <v>96</v>
      </c>
      <c r="AC2257" s="18">
        <f t="shared" ca="1" si="240"/>
        <v>0</v>
      </c>
      <c r="AE2257" s="2" t="b">
        <f t="shared" si="237"/>
        <v>0</v>
      </c>
    </row>
    <row r="2258" spans="1:31" ht="12.75">
      <c r="A2258" s="19">
        <v>24</v>
      </c>
      <c r="B2258" s="20" t="s">
        <v>14</v>
      </c>
      <c r="C2258" s="15"/>
      <c r="D2258" s="15"/>
      <c r="F2258" s="66"/>
      <c r="G2258" s="16"/>
      <c r="Z2258" s="18" t="str">
        <f t="shared" si="236"/>
        <v xml:space="preserve"> </v>
      </c>
      <c r="AA2258" s="18">
        <f t="shared" si="238"/>
        <v>173</v>
      </c>
      <c r="AB2258" s="18">
        <f t="shared" ca="1" si="239"/>
        <v>96</v>
      </c>
      <c r="AC2258" s="18">
        <f t="shared" ca="1" si="240"/>
        <v>0</v>
      </c>
      <c r="AE2258" s="2" t="b">
        <f t="shared" si="237"/>
        <v>0</v>
      </c>
    </row>
    <row r="2259" spans="1:31" ht="12.75">
      <c r="A2259" s="19">
        <v>24</v>
      </c>
      <c r="B2259" s="20" t="s">
        <v>26</v>
      </c>
      <c r="C2259" s="15"/>
      <c r="D2259" s="15"/>
      <c r="F2259" s="66"/>
      <c r="G2259" s="16"/>
      <c r="Z2259" s="18" t="str">
        <f t="shared" si="236"/>
        <v xml:space="preserve"> </v>
      </c>
      <c r="AA2259" s="18">
        <f t="shared" si="238"/>
        <v>173</v>
      </c>
      <c r="AB2259" s="18">
        <f t="shared" ca="1" si="239"/>
        <v>96</v>
      </c>
      <c r="AC2259" s="18">
        <f t="shared" ca="1" si="240"/>
        <v>0</v>
      </c>
      <c r="AE2259" s="2" t="b">
        <f t="shared" si="237"/>
        <v>0</v>
      </c>
    </row>
    <row r="2260" spans="1:31" ht="12.75">
      <c r="A2260" s="19">
        <v>24</v>
      </c>
      <c r="B2260" s="20" t="s">
        <v>38</v>
      </c>
      <c r="C2260" s="15"/>
      <c r="D2260" s="15"/>
      <c r="F2260" s="66"/>
      <c r="G2260" s="16"/>
      <c r="Z2260" s="18" t="str">
        <f t="shared" si="236"/>
        <v xml:space="preserve"> </v>
      </c>
      <c r="AA2260" s="18">
        <f t="shared" si="238"/>
        <v>173</v>
      </c>
      <c r="AB2260" s="18">
        <f t="shared" ca="1" si="239"/>
        <v>96</v>
      </c>
      <c r="AC2260" s="18">
        <f t="shared" ca="1" si="240"/>
        <v>0</v>
      </c>
      <c r="AE2260" s="2" t="b">
        <f t="shared" si="237"/>
        <v>0</v>
      </c>
    </row>
    <row r="2261" spans="1:31" ht="12.75">
      <c r="A2261" s="19">
        <v>24</v>
      </c>
      <c r="B2261" s="20" t="s">
        <v>50</v>
      </c>
      <c r="C2261" s="15"/>
      <c r="D2261" s="15"/>
      <c r="F2261" s="66"/>
      <c r="G2261" s="16"/>
      <c r="Z2261" s="18" t="str">
        <f t="shared" si="236"/>
        <v xml:space="preserve"> </v>
      </c>
      <c r="AA2261" s="18">
        <f t="shared" si="238"/>
        <v>173</v>
      </c>
      <c r="AB2261" s="18">
        <f t="shared" ca="1" si="239"/>
        <v>96</v>
      </c>
      <c r="AC2261" s="18">
        <f t="shared" ca="1" si="240"/>
        <v>0</v>
      </c>
      <c r="AE2261" s="2" t="b">
        <f t="shared" si="237"/>
        <v>0</v>
      </c>
    </row>
    <row r="2262" spans="1:31" ht="12.75">
      <c r="A2262" s="19">
        <v>24</v>
      </c>
      <c r="B2262" s="20" t="s">
        <v>62</v>
      </c>
      <c r="C2262" s="15"/>
      <c r="D2262" s="15"/>
      <c r="F2262" s="66"/>
      <c r="G2262" s="16"/>
      <c r="Z2262" s="18" t="str">
        <f t="shared" si="236"/>
        <v xml:space="preserve"> </v>
      </c>
      <c r="AA2262" s="18">
        <f t="shared" si="238"/>
        <v>173</v>
      </c>
      <c r="AB2262" s="18">
        <f t="shared" ca="1" si="239"/>
        <v>96</v>
      </c>
      <c r="AC2262" s="18">
        <f t="shared" ca="1" si="240"/>
        <v>0</v>
      </c>
      <c r="AE2262" s="2" t="b">
        <f t="shared" si="237"/>
        <v>0</v>
      </c>
    </row>
    <row r="2263" spans="1:31" ht="12.75">
      <c r="A2263" s="19">
        <v>24</v>
      </c>
      <c r="B2263" s="20" t="s">
        <v>74</v>
      </c>
      <c r="C2263" s="15"/>
      <c r="D2263" s="15"/>
      <c r="F2263" s="66"/>
      <c r="G2263" s="16"/>
      <c r="Z2263" s="18" t="str">
        <f t="shared" si="236"/>
        <v xml:space="preserve"> </v>
      </c>
      <c r="AA2263" s="18">
        <f t="shared" si="238"/>
        <v>173</v>
      </c>
      <c r="AB2263" s="18">
        <f t="shared" ca="1" si="239"/>
        <v>96</v>
      </c>
      <c r="AC2263" s="18">
        <f t="shared" ca="1" si="240"/>
        <v>0</v>
      </c>
      <c r="AE2263" s="2" t="b">
        <f t="shared" si="237"/>
        <v>0</v>
      </c>
    </row>
    <row r="2264" spans="1:31" ht="12.75">
      <c r="A2264" s="19">
        <v>24</v>
      </c>
      <c r="B2264" s="20" t="s">
        <v>86</v>
      </c>
      <c r="C2264" s="15"/>
      <c r="D2264" s="15"/>
      <c r="F2264" s="66"/>
      <c r="G2264" s="16"/>
      <c r="Z2264" s="18" t="str">
        <f t="shared" si="236"/>
        <v xml:space="preserve"> </v>
      </c>
      <c r="AA2264" s="18">
        <f t="shared" si="238"/>
        <v>173</v>
      </c>
      <c r="AB2264" s="18">
        <f t="shared" ca="1" si="239"/>
        <v>96</v>
      </c>
      <c r="AC2264" s="18">
        <f t="shared" ca="1" si="240"/>
        <v>0</v>
      </c>
      <c r="AE2264" s="2" t="b">
        <f t="shared" si="237"/>
        <v>0</v>
      </c>
    </row>
    <row r="2265" spans="1:31" ht="12.75">
      <c r="A2265" s="19">
        <v>24</v>
      </c>
      <c r="B2265" s="20" t="s">
        <v>98</v>
      </c>
      <c r="C2265" s="15"/>
      <c r="D2265" s="15"/>
      <c r="F2265" s="66"/>
      <c r="G2265" s="16"/>
      <c r="Z2265" s="18" t="str">
        <f t="shared" si="236"/>
        <v xml:space="preserve"> </v>
      </c>
      <c r="AA2265" s="18">
        <f t="shared" si="238"/>
        <v>173</v>
      </c>
      <c r="AB2265" s="18">
        <f t="shared" ca="1" si="239"/>
        <v>96</v>
      </c>
      <c r="AC2265" s="18">
        <f t="shared" ca="1" si="240"/>
        <v>0</v>
      </c>
      <c r="AE2265" s="2" t="b">
        <f t="shared" si="237"/>
        <v>0</v>
      </c>
    </row>
    <row r="2266" spans="1:31" ht="12.75">
      <c r="A2266" s="19">
        <v>24</v>
      </c>
      <c r="B2266" s="20" t="s">
        <v>15</v>
      </c>
      <c r="C2266" s="15"/>
      <c r="D2266" s="15"/>
      <c r="F2266" s="66"/>
      <c r="G2266" s="16"/>
      <c r="Z2266" s="18" t="str">
        <f t="shared" si="236"/>
        <v xml:space="preserve"> </v>
      </c>
      <c r="AA2266" s="18">
        <f t="shared" si="238"/>
        <v>174</v>
      </c>
      <c r="AB2266" s="18">
        <f t="shared" ca="1" si="239"/>
        <v>96</v>
      </c>
      <c r="AC2266" s="18">
        <f t="shared" ca="1" si="240"/>
        <v>0</v>
      </c>
      <c r="AE2266" s="2" t="b">
        <f t="shared" si="237"/>
        <v>0</v>
      </c>
    </row>
    <row r="2267" spans="1:31" ht="12.75">
      <c r="A2267" s="19">
        <v>24</v>
      </c>
      <c r="B2267" s="20" t="s">
        <v>27</v>
      </c>
      <c r="C2267" s="15"/>
      <c r="D2267" s="15"/>
      <c r="F2267" s="66"/>
      <c r="G2267" s="16"/>
      <c r="Z2267" s="18" t="str">
        <f t="shared" si="236"/>
        <v xml:space="preserve"> </v>
      </c>
      <c r="AA2267" s="18">
        <f t="shared" si="238"/>
        <v>174</v>
      </c>
      <c r="AB2267" s="18">
        <f t="shared" ca="1" si="239"/>
        <v>96</v>
      </c>
      <c r="AC2267" s="18">
        <f t="shared" ca="1" si="240"/>
        <v>0</v>
      </c>
      <c r="AE2267" s="2" t="b">
        <f t="shared" si="237"/>
        <v>0</v>
      </c>
    </row>
    <row r="2268" spans="1:31" ht="12.75">
      <c r="A2268" s="19">
        <v>24</v>
      </c>
      <c r="B2268" s="20" t="s">
        <v>39</v>
      </c>
      <c r="C2268" s="15"/>
      <c r="D2268" s="15"/>
      <c r="F2268" s="66"/>
      <c r="G2268" s="16"/>
      <c r="Z2268" s="18" t="str">
        <f t="shared" si="236"/>
        <v xml:space="preserve"> </v>
      </c>
      <c r="AA2268" s="18">
        <f t="shared" si="238"/>
        <v>174</v>
      </c>
      <c r="AB2268" s="18">
        <f t="shared" ca="1" si="239"/>
        <v>96</v>
      </c>
      <c r="AC2268" s="18">
        <f t="shared" ca="1" si="240"/>
        <v>0</v>
      </c>
      <c r="AE2268" s="2" t="b">
        <f t="shared" si="237"/>
        <v>0</v>
      </c>
    </row>
    <row r="2269" spans="1:31" ht="12.75">
      <c r="A2269" s="19">
        <v>24</v>
      </c>
      <c r="B2269" s="20" t="s">
        <v>51</v>
      </c>
      <c r="C2269" s="15"/>
      <c r="D2269" s="15"/>
      <c r="F2269" s="66"/>
      <c r="G2269" s="16"/>
      <c r="Z2269" s="18" t="str">
        <f t="shared" si="236"/>
        <v xml:space="preserve"> </v>
      </c>
      <c r="AA2269" s="18">
        <f t="shared" si="238"/>
        <v>174</v>
      </c>
      <c r="AB2269" s="18">
        <f t="shared" ca="1" si="239"/>
        <v>96</v>
      </c>
      <c r="AC2269" s="18">
        <f t="shared" ca="1" si="240"/>
        <v>0</v>
      </c>
      <c r="AE2269" s="2" t="b">
        <f t="shared" si="237"/>
        <v>0</v>
      </c>
    </row>
    <row r="2270" spans="1:31" ht="12.75">
      <c r="A2270" s="19">
        <v>24</v>
      </c>
      <c r="B2270" s="20" t="s">
        <v>63</v>
      </c>
      <c r="C2270" s="15"/>
      <c r="D2270" s="15"/>
      <c r="F2270" s="66"/>
      <c r="G2270" s="16"/>
      <c r="Z2270" s="18" t="str">
        <f t="shared" si="236"/>
        <v xml:space="preserve"> </v>
      </c>
      <c r="AA2270" s="18">
        <f t="shared" si="238"/>
        <v>174</v>
      </c>
      <c r="AB2270" s="18">
        <f t="shared" ca="1" si="239"/>
        <v>96</v>
      </c>
      <c r="AC2270" s="18">
        <f t="shared" ca="1" si="240"/>
        <v>0</v>
      </c>
      <c r="AE2270" s="2" t="b">
        <f t="shared" si="237"/>
        <v>0</v>
      </c>
    </row>
    <row r="2271" spans="1:31" ht="12.75">
      <c r="A2271" s="19">
        <v>24</v>
      </c>
      <c r="B2271" s="20" t="s">
        <v>75</v>
      </c>
      <c r="C2271" s="15"/>
      <c r="D2271" s="15"/>
      <c r="F2271" s="66"/>
      <c r="G2271" s="16"/>
      <c r="Z2271" s="18" t="str">
        <f t="shared" si="236"/>
        <v xml:space="preserve"> </v>
      </c>
      <c r="AA2271" s="18">
        <f t="shared" si="238"/>
        <v>174</v>
      </c>
      <c r="AB2271" s="18">
        <f t="shared" ca="1" si="239"/>
        <v>96</v>
      </c>
      <c r="AC2271" s="18">
        <f t="shared" ca="1" si="240"/>
        <v>0</v>
      </c>
      <c r="AE2271" s="2" t="b">
        <f t="shared" si="237"/>
        <v>0</v>
      </c>
    </row>
    <row r="2272" spans="1:31" ht="12.75">
      <c r="A2272" s="19">
        <v>24</v>
      </c>
      <c r="B2272" s="20" t="s">
        <v>87</v>
      </c>
      <c r="C2272" s="15"/>
      <c r="D2272" s="15"/>
      <c r="F2272" s="66"/>
      <c r="G2272" s="16"/>
      <c r="Z2272" s="18" t="str">
        <f t="shared" si="236"/>
        <v xml:space="preserve"> </v>
      </c>
      <c r="AA2272" s="18">
        <f t="shared" si="238"/>
        <v>174</v>
      </c>
      <c r="AB2272" s="18">
        <f t="shared" ca="1" si="239"/>
        <v>96</v>
      </c>
      <c r="AC2272" s="18">
        <f t="shared" ca="1" si="240"/>
        <v>0</v>
      </c>
      <c r="AE2272" s="2" t="b">
        <f t="shared" si="237"/>
        <v>0</v>
      </c>
    </row>
    <row r="2273" spans="1:31" ht="12.75">
      <c r="A2273" s="19">
        <v>24</v>
      </c>
      <c r="B2273" s="20" t="s">
        <v>99</v>
      </c>
      <c r="C2273" s="15"/>
      <c r="D2273" s="15"/>
      <c r="F2273" s="66"/>
      <c r="G2273" s="16"/>
      <c r="Z2273" s="18" t="str">
        <f t="shared" si="236"/>
        <v xml:space="preserve"> </v>
      </c>
      <c r="AA2273" s="18">
        <f t="shared" si="238"/>
        <v>174</v>
      </c>
      <c r="AB2273" s="18">
        <f t="shared" ca="1" si="239"/>
        <v>96</v>
      </c>
      <c r="AC2273" s="18">
        <f t="shared" ca="1" si="240"/>
        <v>0</v>
      </c>
      <c r="AE2273" s="2" t="b">
        <f t="shared" si="237"/>
        <v>0</v>
      </c>
    </row>
    <row r="2274" spans="1:31" ht="12.75">
      <c r="A2274" s="19">
        <v>24</v>
      </c>
      <c r="B2274" s="20" t="s">
        <v>16</v>
      </c>
      <c r="C2274" s="15"/>
      <c r="D2274" s="15"/>
      <c r="F2274" s="66"/>
      <c r="G2274" s="16"/>
      <c r="Z2274" s="18" t="str">
        <f t="shared" si="236"/>
        <v xml:space="preserve"> </v>
      </c>
      <c r="AA2274" s="18">
        <f t="shared" si="238"/>
        <v>174</v>
      </c>
      <c r="AB2274" s="18">
        <f t="shared" ca="1" si="239"/>
        <v>96</v>
      </c>
      <c r="AC2274" s="18">
        <f t="shared" ca="1" si="240"/>
        <v>0</v>
      </c>
      <c r="AE2274" s="2" t="b">
        <f t="shared" si="237"/>
        <v>0</v>
      </c>
    </row>
    <row r="2275" spans="1:31" ht="12.75">
      <c r="A2275" s="19">
        <v>24</v>
      </c>
      <c r="B2275" s="20" t="s">
        <v>28</v>
      </c>
      <c r="C2275" s="15"/>
      <c r="D2275" s="15"/>
      <c r="F2275" s="66"/>
      <c r="G2275" s="16"/>
      <c r="Z2275" s="18" t="str">
        <f t="shared" si="236"/>
        <v xml:space="preserve"> </v>
      </c>
      <c r="AA2275" s="18">
        <f t="shared" si="238"/>
        <v>174</v>
      </c>
      <c r="AB2275" s="18">
        <f t="shared" ca="1" si="239"/>
        <v>96</v>
      </c>
      <c r="AC2275" s="18">
        <f t="shared" ca="1" si="240"/>
        <v>0</v>
      </c>
      <c r="AE2275" s="2" t="b">
        <f t="shared" si="237"/>
        <v>0</v>
      </c>
    </row>
    <row r="2276" spans="1:31" ht="12.75">
      <c r="A2276" s="19">
        <v>24</v>
      </c>
      <c r="B2276" s="20" t="s">
        <v>40</v>
      </c>
      <c r="C2276" s="15"/>
      <c r="D2276" s="15"/>
      <c r="F2276" s="66"/>
      <c r="G2276" s="16"/>
      <c r="Z2276" s="18" t="str">
        <f t="shared" si="236"/>
        <v xml:space="preserve"> </v>
      </c>
      <c r="AA2276" s="18">
        <f t="shared" si="238"/>
        <v>174</v>
      </c>
      <c r="AB2276" s="18">
        <f t="shared" ca="1" si="239"/>
        <v>96</v>
      </c>
      <c r="AC2276" s="18">
        <f t="shared" ca="1" si="240"/>
        <v>0</v>
      </c>
      <c r="AE2276" s="2" t="b">
        <f t="shared" si="237"/>
        <v>0</v>
      </c>
    </row>
    <row r="2277" spans="1:31" ht="12.75">
      <c r="A2277" s="19">
        <v>24</v>
      </c>
      <c r="B2277" s="20" t="s">
        <v>52</v>
      </c>
      <c r="C2277" s="15"/>
      <c r="D2277" s="15"/>
      <c r="F2277" s="66"/>
      <c r="G2277" s="16"/>
      <c r="Z2277" s="18" t="str">
        <f t="shared" si="236"/>
        <v xml:space="preserve"> </v>
      </c>
      <c r="AA2277" s="18">
        <f t="shared" si="238"/>
        <v>174</v>
      </c>
      <c r="AB2277" s="18">
        <f t="shared" ca="1" si="239"/>
        <v>96</v>
      </c>
      <c r="AC2277" s="18">
        <f t="shared" ca="1" si="240"/>
        <v>0</v>
      </c>
      <c r="AE2277" s="2" t="b">
        <f t="shared" si="237"/>
        <v>0</v>
      </c>
    </row>
    <row r="2278" spans="1:31" ht="12.75">
      <c r="A2278" s="19">
        <v>24</v>
      </c>
      <c r="B2278" s="20" t="s">
        <v>64</v>
      </c>
      <c r="C2278" s="15"/>
      <c r="D2278" s="15"/>
      <c r="F2278" s="66"/>
      <c r="G2278" s="16"/>
      <c r="Z2278" s="18" t="str">
        <f t="shared" si="236"/>
        <v xml:space="preserve"> </v>
      </c>
      <c r="AA2278" s="18">
        <f t="shared" si="238"/>
        <v>174</v>
      </c>
      <c r="AB2278" s="18">
        <f t="shared" ca="1" si="239"/>
        <v>96</v>
      </c>
      <c r="AC2278" s="18">
        <f t="shared" ca="1" si="240"/>
        <v>0</v>
      </c>
      <c r="AE2278" s="2" t="b">
        <f t="shared" si="237"/>
        <v>0</v>
      </c>
    </row>
    <row r="2279" spans="1:31" ht="12.75">
      <c r="A2279" s="19">
        <v>24</v>
      </c>
      <c r="B2279" s="20" t="s">
        <v>76</v>
      </c>
      <c r="C2279" s="15"/>
      <c r="D2279" s="15"/>
      <c r="F2279" s="66"/>
      <c r="G2279" s="16"/>
      <c r="Z2279" s="18" t="str">
        <f t="shared" si="236"/>
        <v xml:space="preserve"> </v>
      </c>
      <c r="AA2279" s="18">
        <f t="shared" si="238"/>
        <v>175</v>
      </c>
      <c r="AB2279" s="18">
        <f t="shared" ca="1" si="239"/>
        <v>96</v>
      </c>
      <c r="AC2279" s="18">
        <f t="shared" ca="1" si="240"/>
        <v>0</v>
      </c>
      <c r="AE2279" s="2" t="b">
        <f t="shared" si="237"/>
        <v>0</v>
      </c>
    </row>
    <row r="2280" spans="1:31" ht="12.75">
      <c r="A2280" s="19">
        <v>24</v>
      </c>
      <c r="B2280" s="20" t="s">
        <v>88</v>
      </c>
      <c r="C2280" s="15"/>
      <c r="D2280" s="15"/>
      <c r="F2280" s="66"/>
      <c r="G2280" s="16"/>
      <c r="Z2280" s="18" t="str">
        <f t="shared" si="236"/>
        <v xml:space="preserve"> </v>
      </c>
      <c r="AA2280" s="18">
        <f t="shared" si="238"/>
        <v>175</v>
      </c>
      <c r="AB2280" s="18">
        <f t="shared" ca="1" si="239"/>
        <v>96</v>
      </c>
      <c r="AC2280" s="18">
        <f t="shared" ca="1" si="240"/>
        <v>0</v>
      </c>
      <c r="AE2280" s="2" t="b">
        <f t="shared" si="237"/>
        <v>0</v>
      </c>
    </row>
    <row r="2281" spans="1:31" ht="12.75">
      <c r="A2281" s="19">
        <v>24</v>
      </c>
      <c r="B2281" s="20" t="s">
        <v>100</v>
      </c>
      <c r="C2281" s="15"/>
      <c r="D2281" s="15"/>
      <c r="F2281" s="66"/>
      <c r="G2281" s="16"/>
      <c r="Z2281" s="18" t="str">
        <f t="shared" si="236"/>
        <v xml:space="preserve"> </v>
      </c>
      <c r="AA2281" s="18">
        <f t="shared" si="238"/>
        <v>175</v>
      </c>
      <c r="AB2281" s="18">
        <f t="shared" ca="1" si="239"/>
        <v>96</v>
      </c>
      <c r="AC2281" s="18">
        <f t="shared" ca="1" si="240"/>
        <v>0</v>
      </c>
      <c r="AE2281" s="2" t="b">
        <f t="shared" si="237"/>
        <v>0</v>
      </c>
    </row>
    <row r="2282" spans="1:31" ht="12.75">
      <c r="A2282" s="19">
        <v>24</v>
      </c>
      <c r="B2282" s="20" t="s">
        <v>17</v>
      </c>
      <c r="C2282" s="15"/>
      <c r="D2282" s="15"/>
      <c r="F2282" s="66"/>
      <c r="G2282" s="16"/>
      <c r="Z2282" s="18" t="str">
        <f t="shared" si="236"/>
        <v xml:space="preserve"> </v>
      </c>
      <c r="AA2282" s="18">
        <f t="shared" si="238"/>
        <v>175</v>
      </c>
      <c r="AB2282" s="18">
        <f t="shared" ca="1" si="239"/>
        <v>96</v>
      </c>
      <c r="AC2282" s="18">
        <f t="shared" ca="1" si="240"/>
        <v>0</v>
      </c>
      <c r="AE2282" s="2" t="b">
        <f t="shared" si="237"/>
        <v>0</v>
      </c>
    </row>
    <row r="2283" spans="1:31" ht="12.75">
      <c r="A2283" s="19">
        <v>24</v>
      </c>
      <c r="B2283" s="20" t="s">
        <v>29</v>
      </c>
      <c r="C2283" s="15"/>
      <c r="D2283" s="15"/>
      <c r="F2283" s="66"/>
      <c r="G2283" s="16"/>
      <c r="Z2283" s="18" t="str">
        <f t="shared" si="236"/>
        <v xml:space="preserve"> </v>
      </c>
      <c r="AA2283" s="18">
        <f t="shared" si="238"/>
        <v>175</v>
      </c>
      <c r="AB2283" s="18">
        <f t="shared" ca="1" si="239"/>
        <v>96</v>
      </c>
      <c r="AC2283" s="18">
        <f t="shared" ca="1" si="240"/>
        <v>0</v>
      </c>
      <c r="AE2283" s="2" t="b">
        <f t="shared" si="237"/>
        <v>0</v>
      </c>
    </row>
    <row r="2284" spans="1:31" ht="12.75">
      <c r="A2284" s="19">
        <v>24</v>
      </c>
      <c r="B2284" s="20" t="s">
        <v>41</v>
      </c>
      <c r="C2284" s="15"/>
      <c r="D2284" s="15"/>
      <c r="F2284" s="66"/>
      <c r="G2284" s="16"/>
      <c r="Z2284" s="18" t="str">
        <f t="shared" si="236"/>
        <v xml:space="preserve"> </v>
      </c>
      <c r="AA2284" s="18">
        <f t="shared" si="238"/>
        <v>175</v>
      </c>
      <c r="AB2284" s="18">
        <f t="shared" ca="1" si="239"/>
        <v>96</v>
      </c>
      <c r="AC2284" s="18">
        <f t="shared" ca="1" si="240"/>
        <v>0</v>
      </c>
      <c r="AE2284" s="2" t="b">
        <f t="shared" si="237"/>
        <v>0</v>
      </c>
    </row>
    <row r="2285" spans="1:31" ht="12.75">
      <c r="A2285" s="19">
        <v>24</v>
      </c>
      <c r="B2285" s="20" t="s">
        <v>53</v>
      </c>
      <c r="C2285" s="15"/>
      <c r="D2285" s="15"/>
      <c r="F2285" s="66"/>
      <c r="G2285" s="16"/>
      <c r="Z2285" s="18" t="str">
        <f t="shared" si="236"/>
        <v xml:space="preserve"> </v>
      </c>
      <c r="AA2285" s="18">
        <f t="shared" si="238"/>
        <v>175</v>
      </c>
      <c r="AB2285" s="18">
        <f t="shared" ca="1" si="239"/>
        <v>96</v>
      </c>
      <c r="AC2285" s="18">
        <f t="shared" ca="1" si="240"/>
        <v>0</v>
      </c>
      <c r="AE2285" s="2" t="b">
        <f t="shared" si="237"/>
        <v>0</v>
      </c>
    </row>
    <row r="2286" spans="1:31" ht="12.75">
      <c r="A2286" s="19">
        <v>24</v>
      </c>
      <c r="B2286" s="20" t="s">
        <v>65</v>
      </c>
      <c r="C2286" s="15"/>
      <c r="D2286" s="15"/>
      <c r="F2286" s="66"/>
      <c r="G2286" s="16"/>
      <c r="Z2286" s="18" t="str">
        <f t="shared" si="236"/>
        <v xml:space="preserve"> </v>
      </c>
      <c r="AA2286" s="18">
        <f t="shared" si="238"/>
        <v>175</v>
      </c>
      <c r="AB2286" s="18">
        <f t="shared" ca="1" si="239"/>
        <v>96</v>
      </c>
      <c r="AC2286" s="18">
        <f t="shared" ca="1" si="240"/>
        <v>0</v>
      </c>
      <c r="AE2286" s="2" t="b">
        <f t="shared" si="237"/>
        <v>0</v>
      </c>
    </row>
    <row r="2287" spans="1:31" ht="12.75">
      <c r="A2287" s="19">
        <v>24</v>
      </c>
      <c r="B2287" s="20" t="s">
        <v>77</v>
      </c>
      <c r="C2287" s="15"/>
      <c r="D2287" s="15"/>
      <c r="F2287" s="66"/>
      <c r="G2287" s="16"/>
      <c r="Z2287" s="18" t="str">
        <f t="shared" si="236"/>
        <v xml:space="preserve"> </v>
      </c>
      <c r="AA2287" s="18">
        <f t="shared" si="238"/>
        <v>175</v>
      </c>
      <c r="AB2287" s="18">
        <f t="shared" ca="1" si="239"/>
        <v>96</v>
      </c>
      <c r="AC2287" s="18">
        <f t="shared" ca="1" si="240"/>
        <v>0</v>
      </c>
      <c r="AE2287" s="2" t="b">
        <f t="shared" si="237"/>
        <v>0</v>
      </c>
    </row>
    <row r="2288" spans="1:31" ht="12.75">
      <c r="A2288" s="19">
        <v>24</v>
      </c>
      <c r="B2288" s="20" t="s">
        <v>89</v>
      </c>
      <c r="C2288" s="15"/>
      <c r="D2288" s="15"/>
      <c r="F2288" s="66"/>
      <c r="G2288" s="16"/>
      <c r="Z2288" s="18" t="str">
        <f t="shared" si="236"/>
        <v xml:space="preserve"> </v>
      </c>
      <c r="AA2288" s="18">
        <f t="shared" si="238"/>
        <v>175</v>
      </c>
      <c r="AB2288" s="18">
        <f t="shared" ca="1" si="239"/>
        <v>96</v>
      </c>
      <c r="AC2288" s="18">
        <f t="shared" ca="1" si="240"/>
        <v>0</v>
      </c>
      <c r="AE2288" s="2" t="b">
        <f t="shared" si="237"/>
        <v>0</v>
      </c>
    </row>
    <row r="2289" spans="1:31" ht="12.75">
      <c r="A2289" s="19">
        <v>24</v>
      </c>
      <c r="B2289" s="20" t="s">
        <v>101</v>
      </c>
      <c r="C2289" s="15"/>
      <c r="D2289" s="15"/>
      <c r="F2289" s="66"/>
      <c r="G2289" s="16"/>
      <c r="Z2289" s="18" t="str">
        <f t="shared" si="236"/>
        <v xml:space="preserve"> </v>
      </c>
      <c r="AA2289" s="18">
        <f t="shared" si="238"/>
        <v>175</v>
      </c>
      <c r="AB2289" s="18">
        <f t="shared" ca="1" si="239"/>
        <v>96</v>
      </c>
      <c r="AC2289" s="18">
        <f t="shared" ca="1" si="240"/>
        <v>0</v>
      </c>
      <c r="AE2289" s="2" t="b">
        <f t="shared" si="237"/>
        <v>0</v>
      </c>
    </row>
    <row r="2290" spans="1:31" ht="12.75">
      <c r="A2290" s="19">
        <v>24</v>
      </c>
      <c r="B2290" s="20" t="s">
        <v>18</v>
      </c>
      <c r="C2290" s="15"/>
      <c r="D2290" s="15"/>
      <c r="F2290" s="66"/>
      <c r="G2290" s="16"/>
      <c r="Z2290" s="18" t="str">
        <f t="shared" si="236"/>
        <v xml:space="preserve"> </v>
      </c>
      <c r="AA2290" s="18">
        <f t="shared" si="238"/>
        <v>175</v>
      </c>
      <c r="AB2290" s="18">
        <f t="shared" ca="1" si="239"/>
        <v>96</v>
      </c>
      <c r="AC2290" s="18">
        <f t="shared" ca="1" si="240"/>
        <v>0</v>
      </c>
      <c r="AE2290" s="2" t="b">
        <f t="shared" si="237"/>
        <v>0</v>
      </c>
    </row>
    <row r="2291" spans="1:31" ht="12.75">
      <c r="A2291" s="19">
        <v>24</v>
      </c>
      <c r="B2291" s="20" t="s">
        <v>30</v>
      </c>
      <c r="C2291" s="15"/>
      <c r="D2291" s="15"/>
      <c r="F2291" s="66"/>
      <c r="G2291" s="16"/>
      <c r="Z2291" s="18" t="str">
        <f t="shared" si="236"/>
        <v xml:space="preserve"> </v>
      </c>
      <c r="AA2291" s="18">
        <f t="shared" si="238"/>
        <v>175</v>
      </c>
      <c r="AB2291" s="18">
        <f t="shared" ca="1" si="239"/>
        <v>96</v>
      </c>
      <c r="AC2291" s="18">
        <f t="shared" ca="1" si="240"/>
        <v>0</v>
      </c>
      <c r="AE2291" s="2" t="b">
        <f t="shared" si="237"/>
        <v>0</v>
      </c>
    </row>
    <row r="2292" spans="1:31" ht="12.75">
      <c r="A2292" s="19">
        <v>24</v>
      </c>
      <c r="B2292" s="20" t="s">
        <v>42</v>
      </c>
      <c r="C2292" s="15"/>
      <c r="D2292" s="15"/>
      <c r="F2292" s="66"/>
      <c r="G2292" s="16"/>
      <c r="Z2292" s="18" t="str">
        <f t="shared" si="236"/>
        <v xml:space="preserve"> </v>
      </c>
      <c r="AA2292" s="18">
        <f t="shared" si="238"/>
        <v>176</v>
      </c>
      <c r="AB2292" s="18">
        <f t="shared" ca="1" si="239"/>
        <v>96</v>
      </c>
      <c r="AC2292" s="18">
        <f t="shared" ca="1" si="240"/>
        <v>0</v>
      </c>
      <c r="AE2292" s="2" t="b">
        <f t="shared" si="237"/>
        <v>0</v>
      </c>
    </row>
    <row r="2293" spans="1:31" ht="12.75">
      <c r="A2293" s="19">
        <v>24</v>
      </c>
      <c r="B2293" s="20" t="s">
        <v>54</v>
      </c>
      <c r="C2293" s="15"/>
      <c r="D2293" s="15"/>
      <c r="F2293" s="66"/>
      <c r="G2293" s="16"/>
      <c r="Z2293" s="18" t="str">
        <f t="shared" si="236"/>
        <v xml:space="preserve"> </v>
      </c>
      <c r="AA2293" s="18">
        <f t="shared" si="238"/>
        <v>176</v>
      </c>
      <c r="AB2293" s="18">
        <f t="shared" ca="1" si="239"/>
        <v>96</v>
      </c>
      <c r="AC2293" s="18">
        <f t="shared" ca="1" si="240"/>
        <v>0</v>
      </c>
      <c r="AE2293" s="2" t="b">
        <f t="shared" si="237"/>
        <v>0</v>
      </c>
    </row>
    <row r="2294" spans="1:31" ht="12.75">
      <c r="A2294" s="19">
        <v>24</v>
      </c>
      <c r="B2294" s="20" t="s">
        <v>66</v>
      </c>
      <c r="C2294" s="15"/>
      <c r="D2294" s="15"/>
      <c r="F2294" s="66"/>
      <c r="G2294" s="16"/>
      <c r="Z2294" s="18" t="str">
        <f t="shared" si="236"/>
        <v xml:space="preserve"> </v>
      </c>
      <c r="AA2294" s="18">
        <f t="shared" si="238"/>
        <v>176</v>
      </c>
      <c r="AB2294" s="18">
        <f t="shared" ca="1" si="239"/>
        <v>96</v>
      </c>
      <c r="AC2294" s="18">
        <f t="shared" ca="1" si="240"/>
        <v>0</v>
      </c>
      <c r="AE2294" s="2" t="b">
        <f t="shared" si="237"/>
        <v>0</v>
      </c>
    </row>
    <row r="2295" spans="1:31" ht="12.75">
      <c r="A2295" s="19">
        <v>24</v>
      </c>
      <c r="B2295" s="20" t="s">
        <v>78</v>
      </c>
      <c r="C2295" s="15"/>
      <c r="D2295" s="15"/>
      <c r="F2295" s="66"/>
      <c r="G2295" s="16"/>
      <c r="Z2295" s="18" t="str">
        <f t="shared" si="236"/>
        <v xml:space="preserve"> </v>
      </c>
      <c r="AA2295" s="18">
        <f t="shared" si="238"/>
        <v>176</v>
      </c>
      <c r="AB2295" s="18">
        <f t="shared" ca="1" si="239"/>
        <v>96</v>
      </c>
      <c r="AC2295" s="18">
        <f t="shared" ca="1" si="240"/>
        <v>0</v>
      </c>
      <c r="AE2295" s="2" t="b">
        <f t="shared" si="237"/>
        <v>0</v>
      </c>
    </row>
    <row r="2296" spans="1:31" ht="12.75">
      <c r="A2296" s="19">
        <v>24</v>
      </c>
      <c r="B2296" s="20" t="s">
        <v>90</v>
      </c>
      <c r="C2296" s="15"/>
      <c r="D2296" s="15"/>
      <c r="F2296" s="66"/>
      <c r="G2296" s="16"/>
      <c r="Z2296" s="18" t="str">
        <f t="shared" si="236"/>
        <v xml:space="preserve"> </v>
      </c>
      <c r="AA2296" s="18">
        <f t="shared" si="238"/>
        <v>176</v>
      </c>
      <c r="AB2296" s="18">
        <f t="shared" ca="1" si="239"/>
        <v>96</v>
      </c>
      <c r="AC2296" s="18">
        <f t="shared" ca="1" si="240"/>
        <v>0</v>
      </c>
      <c r="AE2296" s="2" t="b">
        <f t="shared" si="237"/>
        <v>0</v>
      </c>
    </row>
    <row r="2297" spans="1:31" ht="12.75">
      <c r="A2297" s="19">
        <v>24</v>
      </c>
      <c r="B2297" s="20" t="s">
        <v>102</v>
      </c>
      <c r="C2297" s="15"/>
      <c r="D2297" s="15"/>
      <c r="F2297" s="66"/>
      <c r="G2297" s="16"/>
      <c r="Z2297" s="18" t="str">
        <f t="shared" si="236"/>
        <v xml:space="preserve"> </v>
      </c>
      <c r="AA2297" s="18">
        <f t="shared" si="238"/>
        <v>176</v>
      </c>
      <c r="AB2297" s="18">
        <f t="shared" ca="1" si="239"/>
        <v>96</v>
      </c>
      <c r="AC2297" s="18">
        <f t="shared" ca="1" si="240"/>
        <v>0</v>
      </c>
      <c r="AE2297" s="2" t="b">
        <f t="shared" si="237"/>
        <v>0</v>
      </c>
    </row>
    <row r="2298" spans="1:31" ht="12.75">
      <c r="A2298" s="19">
        <v>24</v>
      </c>
      <c r="B2298" s="20" t="s">
        <v>19</v>
      </c>
      <c r="C2298" s="15"/>
      <c r="D2298" s="15"/>
      <c r="F2298" s="66"/>
      <c r="G2298" s="16"/>
      <c r="Z2298" s="18" t="str">
        <f t="shared" si="236"/>
        <v xml:space="preserve"> </v>
      </c>
      <c r="AA2298" s="18">
        <f t="shared" si="238"/>
        <v>176</v>
      </c>
      <c r="AB2298" s="18">
        <f t="shared" ca="1" si="239"/>
        <v>96</v>
      </c>
      <c r="AC2298" s="18">
        <f t="shared" ca="1" si="240"/>
        <v>0</v>
      </c>
      <c r="AE2298" s="2" t="b">
        <f t="shared" si="237"/>
        <v>0</v>
      </c>
    </row>
    <row r="2299" spans="1:31" ht="12.75">
      <c r="A2299" s="19">
        <v>24</v>
      </c>
      <c r="B2299" s="20" t="s">
        <v>31</v>
      </c>
      <c r="C2299" s="15"/>
      <c r="D2299" s="15"/>
      <c r="F2299" s="66"/>
      <c r="G2299" s="16"/>
      <c r="Z2299" s="18" t="str">
        <f t="shared" si="236"/>
        <v xml:space="preserve"> </v>
      </c>
      <c r="AA2299" s="18">
        <f t="shared" si="238"/>
        <v>176</v>
      </c>
      <c r="AB2299" s="18">
        <f t="shared" ca="1" si="239"/>
        <v>96</v>
      </c>
      <c r="AC2299" s="18">
        <f t="shared" ca="1" si="240"/>
        <v>0</v>
      </c>
      <c r="AE2299" s="2" t="b">
        <f t="shared" si="237"/>
        <v>0</v>
      </c>
    </row>
    <row r="2300" spans="1:31" ht="12.75">
      <c r="A2300" s="19">
        <v>24</v>
      </c>
      <c r="B2300" s="20" t="s">
        <v>43</v>
      </c>
      <c r="C2300" s="15"/>
      <c r="D2300" s="15"/>
      <c r="F2300" s="66"/>
      <c r="G2300" s="16"/>
      <c r="Z2300" s="18" t="str">
        <f t="shared" si="236"/>
        <v xml:space="preserve"> </v>
      </c>
      <c r="AA2300" s="18">
        <f t="shared" si="238"/>
        <v>176</v>
      </c>
      <c r="AB2300" s="18">
        <f t="shared" ca="1" si="239"/>
        <v>96</v>
      </c>
      <c r="AC2300" s="18">
        <f t="shared" ca="1" si="240"/>
        <v>0</v>
      </c>
      <c r="AE2300" s="2" t="b">
        <f t="shared" si="237"/>
        <v>0</v>
      </c>
    </row>
    <row r="2301" spans="1:31" ht="12.75">
      <c r="A2301" s="19">
        <v>24</v>
      </c>
      <c r="B2301" s="20" t="s">
        <v>55</v>
      </c>
      <c r="C2301" s="15"/>
      <c r="D2301" s="15"/>
      <c r="F2301" s="66"/>
      <c r="G2301" s="16"/>
      <c r="Z2301" s="18" t="str">
        <f t="shared" si="236"/>
        <v xml:space="preserve"> </v>
      </c>
      <c r="AA2301" s="18">
        <f t="shared" si="238"/>
        <v>176</v>
      </c>
      <c r="AB2301" s="18">
        <f t="shared" ca="1" si="239"/>
        <v>96</v>
      </c>
      <c r="AC2301" s="18">
        <f t="shared" ca="1" si="240"/>
        <v>0</v>
      </c>
      <c r="AE2301" s="2" t="b">
        <f t="shared" si="237"/>
        <v>0</v>
      </c>
    </row>
    <row r="2302" spans="1:31" ht="12.75">
      <c r="A2302" s="19">
        <v>24</v>
      </c>
      <c r="B2302" s="20" t="s">
        <v>67</v>
      </c>
      <c r="C2302" s="15"/>
      <c r="D2302" s="15"/>
      <c r="F2302" s="66"/>
      <c r="G2302" s="16"/>
      <c r="Z2302" s="18" t="str">
        <f t="shared" si="236"/>
        <v xml:space="preserve"> </v>
      </c>
      <c r="AA2302" s="18">
        <f t="shared" si="238"/>
        <v>176</v>
      </c>
      <c r="AB2302" s="18">
        <f t="shared" ca="1" si="239"/>
        <v>96</v>
      </c>
      <c r="AC2302" s="18">
        <f t="shared" ca="1" si="240"/>
        <v>0</v>
      </c>
      <c r="AE2302" s="2" t="b">
        <f t="shared" si="237"/>
        <v>0</v>
      </c>
    </row>
    <row r="2303" spans="1:31" ht="12.75">
      <c r="A2303" s="19">
        <v>24</v>
      </c>
      <c r="B2303" s="20" t="s">
        <v>79</v>
      </c>
      <c r="C2303" s="15"/>
      <c r="D2303" s="15"/>
      <c r="F2303" s="66"/>
      <c r="G2303" s="16"/>
      <c r="Z2303" s="18" t="str">
        <f t="shared" si="236"/>
        <v xml:space="preserve"> </v>
      </c>
      <c r="AA2303" s="18">
        <f t="shared" si="238"/>
        <v>176</v>
      </c>
      <c r="AB2303" s="18">
        <f t="shared" ca="1" si="239"/>
        <v>96</v>
      </c>
      <c r="AC2303" s="18">
        <f t="shared" ca="1" si="240"/>
        <v>0</v>
      </c>
      <c r="AE2303" s="2" t="b">
        <f t="shared" si="237"/>
        <v>0</v>
      </c>
    </row>
    <row r="2304" spans="1:31" ht="12.75">
      <c r="A2304" s="19">
        <v>24</v>
      </c>
      <c r="B2304" s="20" t="s">
        <v>91</v>
      </c>
      <c r="C2304" s="15"/>
      <c r="D2304" s="15"/>
      <c r="F2304" s="66"/>
      <c r="G2304" s="16"/>
      <c r="Z2304" s="18" t="str">
        <f t="shared" si="236"/>
        <v xml:space="preserve"> </v>
      </c>
      <c r="AA2304" s="18">
        <f t="shared" si="238"/>
        <v>176</v>
      </c>
      <c r="AB2304" s="18">
        <f t="shared" ca="1" si="239"/>
        <v>96</v>
      </c>
      <c r="AC2304" s="18">
        <f t="shared" ca="1" si="240"/>
        <v>0</v>
      </c>
      <c r="AE2304" s="2" t="b">
        <f t="shared" si="237"/>
        <v>0</v>
      </c>
    </row>
    <row r="2305" spans="1:31" ht="12.75">
      <c r="A2305" s="19">
        <v>24</v>
      </c>
      <c r="B2305" s="20" t="s">
        <v>103</v>
      </c>
      <c r="C2305" s="15"/>
      <c r="D2305" s="15"/>
      <c r="F2305" s="66"/>
      <c r="G2305" s="16"/>
      <c r="Z2305" s="18" t="str">
        <f t="shared" si="236"/>
        <v xml:space="preserve"> </v>
      </c>
      <c r="AA2305" s="18">
        <f t="shared" si="238"/>
        <v>177</v>
      </c>
      <c r="AB2305" s="18">
        <f t="shared" ca="1" si="239"/>
        <v>96</v>
      </c>
      <c r="AC2305" s="18">
        <f t="shared" ca="1" si="240"/>
        <v>0</v>
      </c>
      <c r="AE2305" s="2" t="b">
        <f t="shared" si="237"/>
        <v>0</v>
      </c>
    </row>
    <row r="2306" spans="1:31" ht="12.75">
      <c r="A2306" s="19">
        <v>25</v>
      </c>
      <c r="B2306" s="20" t="s">
        <v>8</v>
      </c>
      <c r="C2306" s="15"/>
      <c r="D2306" s="15"/>
      <c r="F2306" s="66"/>
      <c r="G2306" s="16"/>
      <c r="Z2306" s="18" t="str">
        <f t="shared" si="241" ref="Z2306:Z2369">IF(LEN(INDEX($1:$1048576,ROW(),4))&gt;0,INDEX($1:$1048576,ROW(),4)," ")</f>
        <v xml:space="preserve"> </v>
      </c>
      <c r="AA2306" s="18">
        <f t="shared" si="238"/>
        <v>177</v>
      </c>
      <c r="AB2306" s="18">
        <f t="shared" ca="1" si="239"/>
        <v>96</v>
      </c>
      <c r="AC2306" s="18">
        <f t="shared" ca="1" si="240"/>
        <v>0</v>
      </c>
      <c r="AE2306" s="2" t="b">
        <f t="shared" si="237"/>
        <v>0</v>
      </c>
    </row>
    <row r="2307" spans="1:31" ht="12.75">
      <c r="A2307" s="19">
        <v>25</v>
      </c>
      <c r="B2307" s="20" t="s">
        <v>20</v>
      </c>
      <c r="C2307" s="15"/>
      <c r="D2307" s="15"/>
      <c r="F2307" s="66"/>
      <c r="G2307" s="16"/>
      <c r="Z2307" s="18" t="str">
        <f t="shared" si="241"/>
        <v xml:space="preserve"> </v>
      </c>
      <c r="AA2307" s="18">
        <f t="shared" si="238"/>
        <v>177</v>
      </c>
      <c r="AB2307" s="18">
        <f t="shared" ca="1" si="239"/>
        <v>96</v>
      </c>
      <c r="AC2307" s="18">
        <f t="shared" ca="1" si="240"/>
        <v>0</v>
      </c>
      <c r="AE2307" s="2" t="b">
        <f t="shared" si="242" ref="AE2307:AE2370">IF(COUNTBLANK(D2307)=0,A2307)</f>
        <v>0</v>
      </c>
    </row>
    <row r="2308" spans="1:31" ht="12.75">
      <c r="A2308" s="19">
        <v>25</v>
      </c>
      <c r="B2308" s="20" t="s">
        <v>32</v>
      </c>
      <c r="C2308" s="15"/>
      <c r="D2308" s="15"/>
      <c r="F2308" s="66"/>
      <c r="G2308" s="16"/>
      <c r="Z2308" s="18" t="str">
        <f t="shared" si="241"/>
        <v xml:space="preserve"> </v>
      </c>
      <c r="AA2308" s="18">
        <f t="shared" si="243" ref="AA2308:AA2371">CEILING((ROW()-StartRow+1)/PanelHeight,1)-1</f>
        <v>177</v>
      </c>
      <c r="AB2308" s="18">
        <f ca="1" t="shared" si="244" ref="AB2308:AB2371">COUNTBLANK(OFFSET(INDEX($1:$1048576,2,4),AA2308*WellsInPlate,0,WellsInPlate,1))</f>
        <v>96</v>
      </c>
      <c r="AC2308" s="18">
        <f ca="1" t="shared" si="245" ref="AC2308:AC2371">IF(AB2308=WellsInPlate,0,1)</f>
        <v>0</v>
      </c>
      <c r="AE2308" s="2" t="b">
        <f t="shared" si="242"/>
        <v>0</v>
      </c>
    </row>
    <row r="2309" spans="1:31" ht="12.75">
      <c r="A2309" s="19">
        <v>25</v>
      </c>
      <c r="B2309" s="20" t="s">
        <v>44</v>
      </c>
      <c r="C2309" s="15"/>
      <c r="D2309" s="15"/>
      <c r="F2309" s="66"/>
      <c r="G2309" s="16"/>
      <c r="Z2309" s="18" t="str">
        <f t="shared" si="241"/>
        <v xml:space="preserve"> </v>
      </c>
      <c r="AA2309" s="18">
        <f t="shared" si="243"/>
        <v>177</v>
      </c>
      <c r="AB2309" s="18">
        <f t="shared" ca="1" si="244"/>
        <v>96</v>
      </c>
      <c r="AC2309" s="18">
        <f t="shared" ca="1" si="245"/>
        <v>0</v>
      </c>
      <c r="AE2309" s="2" t="b">
        <f t="shared" si="242"/>
        <v>0</v>
      </c>
    </row>
    <row r="2310" spans="1:31" ht="12.75">
      <c r="A2310" s="19">
        <v>25</v>
      </c>
      <c r="B2310" s="20" t="s">
        <v>56</v>
      </c>
      <c r="C2310" s="15"/>
      <c r="D2310" s="15"/>
      <c r="F2310" s="66"/>
      <c r="G2310" s="16"/>
      <c r="Z2310" s="18" t="str">
        <f t="shared" si="241"/>
        <v xml:space="preserve"> </v>
      </c>
      <c r="AA2310" s="18">
        <f t="shared" si="243"/>
        <v>177</v>
      </c>
      <c r="AB2310" s="18">
        <f t="shared" ca="1" si="244"/>
        <v>96</v>
      </c>
      <c r="AC2310" s="18">
        <f t="shared" ca="1" si="245"/>
        <v>0</v>
      </c>
      <c r="AE2310" s="2" t="b">
        <f t="shared" si="242"/>
        <v>0</v>
      </c>
    </row>
    <row r="2311" spans="1:31" ht="12.75">
      <c r="A2311" s="19">
        <v>25</v>
      </c>
      <c r="B2311" s="20" t="s">
        <v>68</v>
      </c>
      <c r="C2311" s="15"/>
      <c r="D2311" s="15"/>
      <c r="F2311" s="66"/>
      <c r="G2311" s="16"/>
      <c r="Z2311" s="18" t="str">
        <f t="shared" si="241"/>
        <v xml:space="preserve"> </v>
      </c>
      <c r="AA2311" s="18">
        <f t="shared" si="243"/>
        <v>177</v>
      </c>
      <c r="AB2311" s="18">
        <f t="shared" ca="1" si="244"/>
        <v>96</v>
      </c>
      <c r="AC2311" s="18">
        <f t="shared" ca="1" si="245"/>
        <v>0</v>
      </c>
      <c r="AE2311" s="2" t="b">
        <f t="shared" si="242"/>
        <v>0</v>
      </c>
    </row>
    <row r="2312" spans="1:31" ht="12.75">
      <c r="A2312" s="19">
        <v>25</v>
      </c>
      <c r="B2312" s="20" t="s">
        <v>80</v>
      </c>
      <c r="C2312" s="15"/>
      <c r="D2312" s="15"/>
      <c r="F2312" s="66"/>
      <c r="G2312" s="16"/>
      <c r="Z2312" s="18" t="str">
        <f t="shared" si="241"/>
        <v xml:space="preserve"> </v>
      </c>
      <c r="AA2312" s="18">
        <f t="shared" si="243"/>
        <v>177</v>
      </c>
      <c r="AB2312" s="18">
        <f t="shared" ca="1" si="244"/>
        <v>96</v>
      </c>
      <c r="AC2312" s="18">
        <f t="shared" ca="1" si="245"/>
        <v>0</v>
      </c>
      <c r="AE2312" s="2" t="b">
        <f t="shared" si="242"/>
        <v>0</v>
      </c>
    </row>
    <row r="2313" spans="1:31" ht="12.75">
      <c r="A2313" s="19">
        <v>25</v>
      </c>
      <c r="B2313" s="20" t="s">
        <v>92</v>
      </c>
      <c r="C2313" s="15"/>
      <c r="D2313" s="15"/>
      <c r="F2313" s="66"/>
      <c r="G2313" s="16"/>
      <c r="Z2313" s="18" t="str">
        <f t="shared" si="241"/>
        <v xml:space="preserve"> </v>
      </c>
      <c r="AA2313" s="18">
        <f t="shared" si="243"/>
        <v>177</v>
      </c>
      <c r="AB2313" s="18">
        <f t="shared" ca="1" si="244"/>
        <v>96</v>
      </c>
      <c r="AC2313" s="18">
        <f t="shared" ca="1" si="245"/>
        <v>0</v>
      </c>
      <c r="AE2313" s="2" t="b">
        <f t="shared" si="242"/>
        <v>0</v>
      </c>
    </row>
    <row r="2314" spans="1:31" ht="12.75">
      <c r="A2314" s="19">
        <v>25</v>
      </c>
      <c r="B2314" s="20" t="s">
        <v>9</v>
      </c>
      <c r="C2314" s="15"/>
      <c r="D2314" s="15"/>
      <c r="F2314" s="66"/>
      <c r="G2314" s="16"/>
      <c r="Z2314" s="18" t="str">
        <f t="shared" si="241"/>
        <v xml:space="preserve"> </v>
      </c>
      <c r="AA2314" s="18">
        <f t="shared" si="243"/>
        <v>177</v>
      </c>
      <c r="AB2314" s="18">
        <f t="shared" ca="1" si="244"/>
        <v>96</v>
      </c>
      <c r="AC2314" s="18">
        <f t="shared" ca="1" si="245"/>
        <v>0</v>
      </c>
      <c r="AE2314" s="2" t="b">
        <f t="shared" si="242"/>
        <v>0</v>
      </c>
    </row>
    <row r="2315" spans="1:31" ht="12.75">
      <c r="A2315" s="19">
        <v>25</v>
      </c>
      <c r="B2315" s="20" t="s">
        <v>21</v>
      </c>
      <c r="C2315" s="15"/>
      <c r="D2315" s="15"/>
      <c r="F2315" s="66"/>
      <c r="G2315" s="16"/>
      <c r="Z2315" s="18" t="str">
        <f t="shared" si="241"/>
        <v xml:space="preserve"> </v>
      </c>
      <c r="AA2315" s="18">
        <f t="shared" si="243"/>
        <v>177</v>
      </c>
      <c r="AB2315" s="18">
        <f t="shared" ca="1" si="244"/>
        <v>96</v>
      </c>
      <c r="AC2315" s="18">
        <f t="shared" ca="1" si="245"/>
        <v>0</v>
      </c>
      <c r="AE2315" s="2" t="b">
        <f t="shared" si="242"/>
        <v>0</v>
      </c>
    </row>
    <row r="2316" spans="1:31" ht="12.75">
      <c r="A2316" s="19">
        <v>25</v>
      </c>
      <c r="B2316" s="20" t="s">
        <v>33</v>
      </c>
      <c r="C2316" s="15"/>
      <c r="D2316" s="15"/>
      <c r="F2316" s="66"/>
      <c r="G2316" s="16"/>
      <c r="Z2316" s="18" t="str">
        <f t="shared" si="241"/>
        <v xml:space="preserve"> </v>
      </c>
      <c r="AA2316" s="18">
        <f t="shared" si="243"/>
        <v>177</v>
      </c>
      <c r="AB2316" s="18">
        <f t="shared" ca="1" si="244"/>
        <v>96</v>
      </c>
      <c r="AC2316" s="18">
        <f t="shared" ca="1" si="245"/>
        <v>0</v>
      </c>
      <c r="AE2316" s="2" t="b">
        <f t="shared" si="242"/>
        <v>0</v>
      </c>
    </row>
    <row r="2317" spans="1:31" ht="12.75">
      <c r="A2317" s="19">
        <v>25</v>
      </c>
      <c r="B2317" s="20" t="s">
        <v>45</v>
      </c>
      <c r="C2317" s="15"/>
      <c r="D2317" s="15"/>
      <c r="F2317" s="66"/>
      <c r="G2317" s="16"/>
      <c r="Z2317" s="18" t="str">
        <f t="shared" si="241"/>
        <v xml:space="preserve"> </v>
      </c>
      <c r="AA2317" s="18">
        <f t="shared" si="243"/>
        <v>177</v>
      </c>
      <c r="AB2317" s="18">
        <f t="shared" ca="1" si="244"/>
        <v>96</v>
      </c>
      <c r="AC2317" s="18">
        <f t="shared" ca="1" si="245"/>
        <v>0</v>
      </c>
      <c r="AE2317" s="2" t="b">
        <f t="shared" si="242"/>
        <v>0</v>
      </c>
    </row>
    <row r="2318" spans="1:31" ht="12.75">
      <c r="A2318" s="19">
        <v>25</v>
      </c>
      <c r="B2318" s="20" t="s">
        <v>57</v>
      </c>
      <c r="C2318" s="15"/>
      <c r="D2318" s="15"/>
      <c r="F2318" s="66"/>
      <c r="G2318" s="16"/>
      <c r="Z2318" s="18" t="str">
        <f t="shared" si="241"/>
        <v xml:space="preserve"> </v>
      </c>
      <c r="AA2318" s="18">
        <f t="shared" si="243"/>
        <v>178</v>
      </c>
      <c r="AB2318" s="18">
        <f t="shared" ca="1" si="244"/>
        <v>96</v>
      </c>
      <c r="AC2318" s="18">
        <f t="shared" ca="1" si="245"/>
        <v>0</v>
      </c>
      <c r="AE2318" s="2" t="b">
        <f t="shared" si="242"/>
        <v>0</v>
      </c>
    </row>
    <row r="2319" spans="1:31" ht="12.75">
      <c r="A2319" s="19">
        <v>25</v>
      </c>
      <c r="B2319" s="20" t="s">
        <v>69</v>
      </c>
      <c r="C2319" s="15"/>
      <c r="D2319" s="15"/>
      <c r="F2319" s="66"/>
      <c r="G2319" s="16"/>
      <c r="Z2319" s="18" t="str">
        <f t="shared" si="241"/>
        <v xml:space="preserve"> </v>
      </c>
      <c r="AA2319" s="18">
        <f t="shared" si="243"/>
        <v>178</v>
      </c>
      <c r="AB2319" s="18">
        <f t="shared" ca="1" si="244"/>
        <v>96</v>
      </c>
      <c r="AC2319" s="18">
        <f t="shared" ca="1" si="245"/>
        <v>0</v>
      </c>
      <c r="AE2319" s="2" t="b">
        <f t="shared" si="242"/>
        <v>0</v>
      </c>
    </row>
    <row r="2320" spans="1:31" ht="12.75">
      <c r="A2320" s="19">
        <v>25</v>
      </c>
      <c r="B2320" s="20" t="s">
        <v>81</v>
      </c>
      <c r="C2320" s="15"/>
      <c r="D2320" s="15"/>
      <c r="F2320" s="66"/>
      <c r="G2320" s="16"/>
      <c r="Z2320" s="18" t="str">
        <f t="shared" si="241"/>
        <v xml:space="preserve"> </v>
      </c>
      <c r="AA2320" s="18">
        <f t="shared" si="243"/>
        <v>178</v>
      </c>
      <c r="AB2320" s="18">
        <f t="shared" ca="1" si="244"/>
        <v>96</v>
      </c>
      <c r="AC2320" s="18">
        <f t="shared" ca="1" si="245"/>
        <v>0</v>
      </c>
      <c r="AE2320" s="2" t="b">
        <f t="shared" si="242"/>
        <v>0</v>
      </c>
    </row>
    <row r="2321" spans="1:31" ht="12.75">
      <c r="A2321" s="19">
        <v>25</v>
      </c>
      <c r="B2321" s="20" t="s">
        <v>93</v>
      </c>
      <c r="C2321" s="15"/>
      <c r="D2321" s="15"/>
      <c r="F2321" s="66"/>
      <c r="G2321" s="16"/>
      <c r="Z2321" s="18" t="str">
        <f t="shared" si="241"/>
        <v xml:space="preserve"> </v>
      </c>
      <c r="AA2321" s="18">
        <f t="shared" si="243"/>
        <v>178</v>
      </c>
      <c r="AB2321" s="18">
        <f t="shared" ca="1" si="244"/>
        <v>96</v>
      </c>
      <c r="AC2321" s="18">
        <f t="shared" ca="1" si="245"/>
        <v>0</v>
      </c>
      <c r="AE2321" s="2" t="b">
        <f t="shared" si="242"/>
        <v>0</v>
      </c>
    </row>
    <row r="2322" spans="1:31" ht="12.75">
      <c r="A2322" s="19">
        <v>25</v>
      </c>
      <c r="B2322" s="20" t="s">
        <v>10</v>
      </c>
      <c r="C2322" s="15"/>
      <c r="D2322" s="15"/>
      <c r="F2322" s="66"/>
      <c r="G2322" s="16"/>
      <c r="Z2322" s="18" t="str">
        <f t="shared" si="241"/>
        <v xml:space="preserve"> </v>
      </c>
      <c r="AA2322" s="18">
        <f t="shared" si="243"/>
        <v>178</v>
      </c>
      <c r="AB2322" s="18">
        <f t="shared" ca="1" si="244"/>
        <v>96</v>
      </c>
      <c r="AC2322" s="18">
        <f t="shared" ca="1" si="245"/>
        <v>0</v>
      </c>
      <c r="AE2322" s="2" t="b">
        <f t="shared" si="242"/>
        <v>0</v>
      </c>
    </row>
    <row r="2323" spans="1:31" ht="12.75">
      <c r="A2323" s="19">
        <v>25</v>
      </c>
      <c r="B2323" s="20" t="s">
        <v>22</v>
      </c>
      <c r="C2323" s="15"/>
      <c r="D2323" s="15"/>
      <c r="F2323" s="66"/>
      <c r="G2323" s="16"/>
      <c r="Z2323" s="18" t="str">
        <f t="shared" si="241"/>
        <v xml:space="preserve"> </v>
      </c>
      <c r="AA2323" s="18">
        <f t="shared" si="243"/>
        <v>178</v>
      </c>
      <c r="AB2323" s="18">
        <f t="shared" ca="1" si="244"/>
        <v>96</v>
      </c>
      <c r="AC2323" s="18">
        <f t="shared" ca="1" si="245"/>
        <v>0</v>
      </c>
      <c r="AE2323" s="2" t="b">
        <f t="shared" si="242"/>
        <v>0</v>
      </c>
    </row>
    <row r="2324" spans="1:31" ht="12.75">
      <c r="A2324" s="19">
        <v>25</v>
      </c>
      <c r="B2324" s="20" t="s">
        <v>34</v>
      </c>
      <c r="C2324" s="15"/>
      <c r="D2324" s="15"/>
      <c r="F2324" s="66"/>
      <c r="G2324" s="16"/>
      <c r="Z2324" s="18" t="str">
        <f t="shared" si="241"/>
        <v xml:space="preserve"> </v>
      </c>
      <c r="AA2324" s="18">
        <f t="shared" si="243"/>
        <v>178</v>
      </c>
      <c r="AB2324" s="18">
        <f t="shared" ca="1" si="244"/>
        <v>96</v>
      </c>
      <c r="AC2324" s="18">
        <f t="shared" ca="1" si="245"/>
        <v>0</v>
      </c>
      <c r="AE2324" s="2" t="b">
        <f t="shared" si="242"/>
        <v>0</v>
      </c>
    </row>
    <row r="2325" spans="1:31" ht="12.75">
      <c r="A2325" s="19">
        <v>25</v>
      </c>
      <c r="B2325" s="20" t="s">
        <v>46</v>
      </c>
      <c r="C2325" s="15"/>
      <c r="D2325" s="15"/>
      <c r="F2325" s="66"/>
      <c r="G2325" s="16"/>
      <c r="Z2325" s="18" t="str">
        <f t="shared" si="241"/>
        <v xml:space="preserve"> </v>
      </c>
      <c r="AA2325" s="18">
        <f t="shared" si="243"/>
        <v>178</v>
      </c>
      <c r="AB2325" s="18">
        <f t="shared" ca="1" si="244"/>
        <v>96</v>
      </c>
      <c r="AC2325" s="18">
        <f t="shared" ca="1" si="245"/>
        <v>0</v>
      </c>
      <c r="AE2325" s="2" t="b">
        <f t="shared" si="242"/>
        <v>0</v>
      </c>
    </row>
    <row r="2326" spans="1:31" ht="12.75">
      <c r="A2326" s="19">
        <v>25</v>
      </c>
      <c r="B2326" s="20" t="s">
        <v>58</v>
      </c>
      <c r="C2326" s="15"/>
      <c r="D2326" s="15"/>
      <c r="F2326" s="66"/>
      <c r="G2326" s="16"/>
      <c r="Z2326" s="18" t="str">
        <f t="shared" si="241"/>
        <v xml:space="preserve"> </v>
      </c>
      <c r="AA2326" s="18">
        <f t="shared" si="243"/>
        <v>178</v>
      </c>
      <c r="AB2326" s="18">
        <f t="shared" ca="1" si="244"/>
        <v>96</v>
      </c>
      <c r="AC2326" s="18">
        <f t="shared" ca="1" si="245"/>
        <v>0</v>
      </c>
      <c r="AE2326" s="2" t="b">
        <f t="shared" si="242"/>
        <v>0</v>
      </c>
    </row>
    <row r="2327" spans="1:31" ht="12.75">
      <c r="A2327" s="19">
        <v>25</v>
      </c>
      <c r="B2327" s="20" t="s">
        <v>70</v>
      </c>
      <c r="C2327" s="15"/>
      <c r="D2327" s="15"/>
      <c r="F2327" s="66"/>
      <c r="G2327" s="16"/>
      <c r="Z2327" s="18" t="str">
        <f t="shared" si="241"/>
        <v xml:space="preserve"> </v>
      </c>
      <c r="AA2327" s="18">
        <f t="shared" si="243"/>
        <v>178</v>
      </c>
      <c r="AB2327" s="18">
        <f t="shared" ca="1" si="244"/>
        <v>96</v>
      </c>
      <c r="AC2327" s="18">
        <f t="shared" ca="1" si="245"/>
        <v>0</v>
      </c>
      <c r="AE2327" s="2" t="b">
        <f t="shared" si="242"/>
        <v>0</v>
      </c>
    </row>
    <row r="2328" spans="1:31" ht="12.75">
      <c r="A2328" s="19">
        <v>25</v>
      </c>
      <c r="B2328" s="20" t="s">
        <v>82</v>
      </c>
      <c r="C2328" s="15"/>
      <c r="D2328" s="15"/>
      <c r="F2328" s="66"/>
      <c r="G2328" s="16"/>
      <c r="Z2328" s="18" t="str">
        <f t="shared" si="241"/>
        <v xml:space="preserve"> </v>
      </c>
      <c r="AA2328" s="18">
        <f t="shared" si="243"/>
        <v>178</v>
      </c>
      <c r="AB2328" s="18">
        <f t="shared" ca="1" si="244"/>
        <v>96</v>
      </c>
      <c r="AC2328" s="18">
        <f t="shared" ca="1" si="245"/>
        <v>0</v>
      </c>
      <c r="AE2328" s="2" t="b">
        <f t="shared" si="242"/>
        <v>0</v>
      </c>
    </row>
    <row r="2329" spans="1:31" ht="12.75">
      <c r="A2329" s="19">
        <v>25</v>
      </c>
      <c r="B2329" s="20" t="s">
        <v>94</v>
      </c>
      <c r="C2329" s="15"/>
      <c r="D2329" s="15"/>
      <c r="F2329" s="66"/>
      <c r="G2329" s="16"/>
      <c r="Z2329" s="18" t="str">
        <f t="shared" si="241"/>
        <v xml:space="preserve"> </v>
      </c>
      <c r="AA2329" s="18">
        <f t="shared" si="243"/>
        <v>178</v>
      </c>
      <c r="AB2329" s="18">
        <f t="shared" ca="1" si="244"/>
        <v>96</v>
      </c>
      <c r="AC2329" s="18">
        <f t="shared" ca="1" si="245"/>
        <v>0</v>
      </c>
      <c r="AE2329" s="2" t="b">
        <f t="shared" si="242"/>
        <v>0</v>
      </c>
    </row>
    <row r="2330" spans="1:31" ht="12.75">
      <c r="A2330" s="19">
        <v>25</v>
      </c>
      <c r="B2330" s="20" t="s">
        <v>11</v>
      </c>
      <c r="C2330" s="15"/>
      <c r="D2330" s="15"/>
      <c r="F2330" s="66"/>
      <c r="G2330" s="16"/>
      <c r="Z2330" s="18" t="str">
        <f t="shared" si="241"/>
        <v xml:space="preserve"> </v>
      </c>
      <c r="AA2330" s="18">
        <f t="shared" si="243"/>
        <v>178</v>
      </c>
      <c r="AB2330" s="18">
        <f t="shared" ca="1" si="244"/>
        <v>96</v>
      </c>
      <c r="AC2330" s="18">
        <f t="shared" ca="1" si="245"/>
        <v>0</v>
      </c>
      <c r="AE2330" s="2" t="b">
        <f t="shared" si="242"/>
        <v>0</v>
      </c>
    </row>
    <row r="2331" spans="1:31" ht="12.75">
      <c r="A2331" s="19">
        <v>25</v>
      </c>
      <c r="B2331" s="20" t="s">
        <v>23</v>
      </c>
      <c r="C2331" s="15"/>
      <c r="D2331" s="15"/>
      <c r="F2331" s="66"/>
      <c r="G2331" s="16"/>
      <c r="Z2331" s="18" t="str">
        <f t="shared" si="241"/>
        <v xml:space="preserve"> </v>
      </c>
      <c r="AA2331" s="18">
        <f t="shared" si="243"/>
        <v>179</v>
      </c>
      <c r="AB2331" s="18">
        <f t="shared" ca="1" si="244"/>
        <v>96</v>
      </c>
      <c r="AC2331" s="18">
        <f t="shared" ca="1" si="245"/>
        <v>0</v>
      </c>
      <c r="AE2331" s="2" t="b">
        <f t="shared" si="242"/>
        <v>0</v>
      </c>
    </row>
    <row r="2332" spans="1:31" ht="12.75">
      <c r="A2332" s="19">
        <v>25</v>
      </c>
      <c r="B2332" s="20" t="s">
        <v>35</v>
      </c>
      <c r="C2332" s="15"/>
      <c r="D2332" s="15"/>
      <c r="F2332" s="66"/>
      <c r="G2332" s="16"/>
      <c r="Z2332" s="18" t="str">
        <f t="shared" si="241"/>
        <v xml:space="preserve"> </v>
      </c>
      <c r="AA2332" s="18">
        <f t="shared" si="243"/>
        <v>179</v>
      </c>
      <c r="AB2332" s="18">
        <f t="shared" ca="1" si="244"/>
        <v>96</v>
      </c>
      <c r="AC2332" s="18">
        <f t="shared" ca="1" si="245"/>
        <v>0</v>
      </c>
      <c r="AE2332" s="2" t="b">
        <f t="shared" si="242"/>
        <v>0</v>
      </c>
    </row>
    <row r="2333" spans="1:31" ht="12.75">
      <c r="A2333" s="19">
        <v>25</v>
      </c>
      <c r="B2333" s="20" t="s">
        <v>47</v>
      </c>
      <c r="C2333" s="15"/>
      <c r="D2333" s="15"/>
      <c r="F2333" s="66"/>
      <c r="G2333" s="16"/>
      <c r="Z2333" s="18" t="str">
        <f t="shared" si="241"/>
        <v xml:space="preserve"> </v>
      </c>
      <c r="AA2333" s="18">
        <f t="shared" si="243"/>
        <v>179</v>
      </c>
      <c r="AB2333" s="18">
        <f t="shared" ca="1" si="244"/>
        <v>96</v>
      </c>
      <c r="AC2333" s="18">
        <f t="shared" ca="1" si="245"/>
        <v>0</v>
      </c>
      <c r="AE2333" s="2" t="b">
        <f t="shared" si="242"/>
        <v>0</v>
      </c>
    </row>
    <row r="2334" spans="1:31" ht="12.75">
      <c r="A2334" s="19">
        <v>25</v>
      </c>
      <c r="B2334" s="20" t="s">
        <v>59</v>
      </c>
      <c r="C2334" s="15"/>
      <c r="D2334" s="15"/>
      <c r="F2334" s="66"/>
      <c r="G2334" s="16"/>
      <c r="Z2334" s="18" t="str">
        <f t="shared" si="241"/>
        <v xml:space="preserve"> </v>
      </c>
      <c r="AA2334" s="18">
        <f t="shared" si="243"/>
        <v>179</v>
      </c>
      <c r="AB2334" s="18">
        <f t="shared" ca="1" si="244"/>
        <v>96</v>
      </c>
      <c r="AC2334" s="18">
        <f t="shared" ca="1" si="245"/>
        <v>0</v>
      </c>
      <c r="AE2334" s="2" t="b">
        <f t="shared" si="242"/>
        <v>0</v>
      </c>
    </row>
    <row r="2335" spans="1:31" ht="12.75">
      <c r="A2335" s="19">
        <v>25</v>
      </c>
      <c r="B2335" s="20" t="s">
        <v>71</v>
      </c>
      <c r="C2335" s="15"/>
      <c r="D2335" s="15"/>
      <c r="F2335" s="66"/>
      <c r="G2335" s="16"/>
      <c r="Z2335" s="18" t="str">
        <f t="shared" si="241"/>
        <v xml:space="preserve"> </v>
      </c>
      <c r="AA2335" s="18">
        <f t="shared" si="243"/>
        <v>179</v>
      </c>
      <c r="AB2335" s="18">
        <f t="shared" ca="1" si="244"/>
        <v>96</v>
      </c>
      <c r="AC2335" s="18">
        <f t="shared" ca="1" si="245"/>
        <v>0</v>
      </c>
      <c r="AE2335" s="2" t="b">
        <f t="shared" si="242"/>
        <v>0</v>
      </c>
    </row>
    <row r="2336" spans="1:31" ht="12.75">
      <c r="A2336" s="19">
        <v>25</v>
      </c>
      <c r="B2336" s="20" t="s">
        <v>83</v>
      </c>
      <c r="C2336" s="15"/>
      <c r="D2336" s="15"/>
      <c r="F2336" s="66"/>
      <c r="G2336" s="16"/>
      <c r="Z2336" s="18" t="str">
        <f t="shared" si="241"/>
        <v xml:space="preserve"> </v>
      </c>
      <c r="AA2336" s="18">
        <f t="shared" si="243"/>
        <v>179</v>
      </c>
      <c r="AB2336" s="18">
        <f t="shared" ca="1" si="244"/>
        <v>96</v>
      </c>
      <c r="AC2336" s="18">
        <f t="shared" ca="1" si="245"/>
        <v>0</v>
      </c>
      <c r="AE2336" s="2" t="b">
        <f t="shared" si="242"/>
        <v>0</v>
      </c>
    </row>
    <row r="2337" spans="1:31" ht="12.75">
      <c r="A2337" s="19">
        <v>25</v>
      </c>
      <c r="B2337" s="20" t="s">
        <v>95</v>
      </c>
      <c r="C2337" s="15"/>
      <c r="D2337" s="15"/>
      <c r="F2337" s="66"/>
      <c r="G2337" s="16"/>
      <c r="Z2337" s="18" t="str">
        <f t="shared" si="241"/>
        <v xml:space="preserve"> </v>
      </c>
      <c r="AA2337" s="18">
        <f t="shared" si="243"/>
        <v>179</v>
      </c>
      <c r="AB2337" s="18">
        <f t="shared" ca="1" si="244"/>
        <v>96</v>
      </c>
      <c r="AC2337" s="18">
        <f t="shared" ca="1" si="245"/>
        <v>0</v>
      </c>
      <c r="AE2337" s="2" t="b">
        <f t="shared" si="242"/>
        <v>0</v>
      </c>
    </row>
    <row r="2338" spans="1:31" ht="12.75">
      <c r="A2338" s="19">
        <v>25</v>
      </c>
      <c r="B2338" s="20" t="s">
        <v>12</v>
      </c>
      <c r="C2338" s="15"/>
      <c r="D2338" s="15"/>
      <c r="F2338" s="66"/>
      <c r="G2338" s="16"/>
      <c r="Z2338" s="18" t="str">
        <f t="shared" si="241"/>
        <v xml:space="preserve"> </v>
      </c>
      <c r="AA2338" s="18">
        <f t="shared" si="243"/>
        <v>179</v>
      </c>
      <c r="AB2338" s="18">
        <f t="shared" ca="1" si="244"/>
        <v>96</v>
      </c>
      <c r="AC2338" s="18">
        <f t="shared" ca="1" si="245"/>
        <v>0</v>
      </c>
      <c r="AE2338" s="2" t="b">
        <f t="shared" si="242"/>
        <v>0</v>
      </c>
    </row>
    <row r="2339" spans="1:31" ht="12.75">
      <c r="A2339" s="19">
        <v>25</v>
      </c>
      <c r="B2339" s="20" t="s">
        <v>24</v>
      </c>
      <c r="C2339" s="15"/>
      <c r="D2339" s="15"/>
      <c r="F2339" s="66"/>
      <c r="G2339" s="16"/>
      <c r="Z2339" s="18" t="str">
        <f t="shared" si="241"/>
        <v xml:space="preserve"> </v>
      </c>
      <c r="AA2339" s="18">
        <f t="shared" si="243"/>
        <v>179</v>
      </c>
      <c r="AB2339" s="18">
        <f t="shared" ca="1" si="244"/>
        <v>96</v>
      </c>
      <c r="AC2339" s="18">
        <f t="shared" ca="1" si="245"/>
        <v>0</v>
      </c>
      <c r="AE2339" s="2" t="b">
        <f t="shared" si="242"/>
        <v>0</v>
      </c>
    </row>
    <row r="2340" spans="1:31" ht="12.75">
      <c r="A2340" s="19">
        <v>25</v>
      </c>
      <c r="B2340" s="20" t="s">
        <v>36</v>
      </c>
      <c r="C2340" s="15"/>
      <c r="D2340" s="15"/>
      <c r="F2340" s="66"/>
      <c r="G2340" s="16"/>
      <c r="Z2340" s="18" t="str">
        <f t="shared" si="241"/>
        <v xml:space="preserve"> </v>
      </c>
      <c r="AA2340" s="18">
        <f t="shared" si="243"/>
        <v>179</v>
      </c>
      <c r="AB2340" s="18">
        <f t="shared" ca="1" si="244"/>
        <v>96</v>
      </c>
      <c r="AC2340" s="18">
        <f t="shared" ca="1" si="245"/>
        <v>0</v>
      </c>
      <c r="AE2340" s="2" t="b">
        <f t="shared" si="242"/>
        <v>0</v>
      </c>
    </row>
    <row r="2341" spans="1:31" ht="12.75">
      <c r="A2341" s="19">
        <v>25</v>
      </c>
      <c r="B2341" s="20" t="s">
        <v>48</v>
      </c>
      <c r="C2341" s="15"/>
      <c r="D2341" s="15"/>
      <c r="F2341" s="66"/>
      <c r="G2341" s="16"/>
      <c r="Z2341" s="18" t="str">
        <f t="shared" si="241"/>
        <v xml:space="preserve"> </v>
      </c>
      <c r="AA2341" s="18">
        <f t="shared" si="243"/>
        <v>179</v>
      </c>
      <c r="AB2341" s="18">
        <f t="shared" ca="1" si="244"/>
        <v>96</v>
      </c>
      <c r="AC2341" s="18">
        <f t="shared" ca="1" si="245"/>
        <v>0</v>
      </c>
      <c r="AE2341" s="2" t="b">
        <f t="shared" si="242"/>
        <v>0</v>
      </c>
    </row>
    <row r="2342" spans="1:31" ht="12.75">
      <c r="A2342" s="19">
        <v>25</v>
      </c>
      <c r="B2342" s="20" t="s">
        <v>60</v>
      </c>
      <c r="C2342" s="15"/>
      <c r="D2342" s="15"/>
      <c r="F2342" s="66"/>
      <c r="G2342" s="16"/>
      <c r="Z2342" s="18" t="str">
        <f t="shared" si="241"/>
        <v xml:space="preserve"> </v>
      </c>
      <c r="AA2342" s="18">
        <f t="shared" si="243"/>
        <v>179</v>
      </c>
      <c r="AB2342" s="18">
        <f t="shared" ca="1" si="244"/>
        <v>96</v>
      </c>
      <c r="AC2342" s="18">
        <f t="shared" ca="1" si="245"/>
        <v>0</v>
      </c>
      <c r="AE2342" s="2" t="b">
        <f t="shared" si="242"/>
        <v>0</v>
      </c>
    </row>
    <row r="2343" spans="1:31" ht="12.75">
      <c r="A2343" s="19">
        <v>25</v>
      </c>
      <c r="B2343" s="20" t="s">
        <v>72</v>
      </c>
      <c r="C2343" s="15"/>
      <c r="D2343" s="15"/>
      <c r="F2343" s="66"/>
      <c r="G2343" s="16"/>
      <c r="Z2343" s="18" t="str">
        <f t="shared" si="241"/>
        <v xml:space="preserve"> </v>
      </c>
      <c r="AA2343" s="18">
        <f t="shared" si="243"/>
        <v>179</v>
      </c>
      <c r="AB2343" s="18">
        <f t="shared" ca="1" si="244"/>
        <v>96</v>
      </c>
      <c r="AC2343" s="18">
        <f t="shared" ca="1" si="245"/>
        <v>0</v>
      </c>
      <c r="AE2343" s="2" t="b">
        <f t="shared" si="242"/>
        <v>0</v>
      </c>
    </row>
    <row r="2344" spans="1:31" ht="12.75">
      <c r="A2344" s="19">
        <v>25</v>
      </c>
      <c r="B2344" s="20" t="s">
        <v>84</v>
      </c>
      <c r="C2344" s="15"/>
      <c r="D2344" s="15"/>
      <c r="F2344" s="66"/>
      <c r="G2344" s="16"/>
      <c r="Z2344" s="18" t="str">
        <f t="shared" si="241"/>
        <v xml:space="preserve"> </v>
      </c>
      <c r="AA2344" s="18">
        <f t="shared" si="243"/>
        <v>180</v>
      </c>
      <c r="AB2344" s="18">
        <f t="shared" ca="1" si="244"/>
        <v>96</v>
      </c>
      <c r="AC2344" s="18">
        <f t="shared" ca="1" si="245"/>
        <v>0</v>
      </c>
      <c r="AE2344" s="2" t="b">
        <f t="shared" si="242"/>
        <v>0</v>
      </c>
    </row>
    <row r="2345" spans="1:31" ht="12.75">
      <c r="A2345" s="19">
        <v>25</v>
      </c>
      <c r="B2345" s="20" t="s">
        <v>96</v>
      </c>
      <c r="C2345" s="15"/>
      <c r="D2345" s="15"/>
      <c r="F2345" s="66"/>
      <c r="G2345" s="16"/>
      <c r="Z2345" s="18" t="str">
        <f t="shared" si="241"/>
        <v xml:space="preserve"> </v>
      </c>
      <c r="AA2345" s="18">
        <f t="shared" si="243"/>
        <v>180</v>
      </c>
      <c r="AB2345" s="18">
        <f t="shared" ca="1" si="244"/>
        <v>96</v>
      </c>
      <c r="AC2345" s="18">
        <f t="shared" ca="1" si="245"/>
        <v>0</v>
      </c>
      <c r="AE2345" s="2" t="b">
        <f t="shared" si="242"/>
        <v>0</v>
      </c>
    </row>
    <row r="2346" spans="1:31" ht="12.75">
      <c r="A2346" s="19">
        <v>25</v>
      </c>
      <c r="B2346" s="20" t="s">
        <v>13</v>
      </c>
      <c r="C2346" s="15"/>
      <c r="D2346" s="15"/>
      <c r="F2346" s="66"/>
      <c r="G2346" s="16"/>
      <c r="Z2346" s="18" t="str">
        <f t="shared" si="241"/>
        <v xml:space="preserve"> </v>
      </c>
      <c r="AA2346" s="18">
        <f t="shared" si="243"/>
        <v>180</v>
      </c>
      <c r="AB2346" s="18">
        <f t="shared" ca="1" si="244"/>
        <v>96</v>
      </c>
      <c r="AC2346" s="18">
        <f t="shared" ca="1" si="245"/>
        <v>0</v>
      </c>
      <c r="AE2346" s="2" t="b">
        <f t="shared" si="242"/>
        <v>0</v>
      </c>
    </row>
    <row r="2347" spans="1:31" ht="12.75">
      <c r="A2347" s="19">
        <v>25</v>
      </c>
      <c r="B2347" s="20" t="s">
        <v>25</v>
      </c>
      <c r="C2347" s="15"/>
      <c r="D2347" s="15"/>
      <c r="F2347" s="66"/>
      <c r="G2347" s="16"/>
      <c r="Z2347" s="18" t="str">
        <f t="shared" si="241"/>
        <v xml:space="preserve"> </v>
      </c>
      <c r="AA2347" s="18">
        <f t="shared" si="243"/>
        <v>180</v>
      </c>
      <c r="AB2347" s="18">
        <f t="shared" ca="1" si="244"/>
        <v>96</v>
      </c>
      <c r="AC2347" s="18">
        <f t="shared" ca="1" si="245"/>
        <v>0</v>
      </c>
      <c r="AE2347" s="2" t="b">
        <f t="shared" si="242"/>
        <v>0</v>
      </c>
    </row>
    <row r="2348" spans="1:31" ht="12.75">
      <c r="A2348" s="19">
        <v>25</v>
      </c>
      <c r="B2348" s="20" t="s">
        <v>37</v>
      </c>
      <c r="C2348" s="15"/>
      <c r="D2348" s="15"/>
      <c r="F2348" s="66"/>
      <c r="G2348" s="16"/>
      <c r="Z2348" s="18" t="str">
        <f t="shared" si="241"/>
        <v xml:space="preserve"> </v>
      </c>
      <c r="AA2348" s="18">
        <f t="shared" si="243"/>
        <v>180</v>
      </c>
      <c r="AB2348" s="18">
        <f t="shared" ca="1" si="244"/>
        <v>96</v>
      </c>
      <c r="AC2348" s="18">
        <f t="shared" ca="1" si="245"/>
        <v>0</v>
      </c>
      <c r="AE2348" s="2" t="b">
        <f t="shared" si="242"/>
        <v>0</v>
      </c>
    </row>
    <row r="2349" spans="1:31" ht="12.75">
      <c r="A2349" s="19">
        <v>25</v>
      </c>
      <c r="B2349" s="20" t="s">
        <v>49</v>
      </c>
      <c r="C2349" s="15"/>
      <c r="D2349" s="15"/>
      <c r="F2349" s="66"/>
      <c r="G2349" s="16"/>
      <c r="Z2349" s="18" t="str">
        <f t="shared" si="241"/>
        <v xml:space="preserve"> </v>
      </c>
      <c r="AA2349" s="18">
        <f t="shared" si="243"/>
        <v>180</v>
      </c>
      <c r="AB2349" s="18">
        <f t="shared" ca="1" si="244"/>
        <v>96</v>
      </c>
      <c r="AC2349" s="18">
        <f t="shared" ca="1" si="245"/>
        <v>0</v>
      </c>
      <c r="AE2349" s="2" t="b">
        <f t="shared" si="242"/>
        <v>0</v>
      </c>
    </row>
    <row r="2350" spans="1:31" ht="12.75">
      <c r="A2350" s="19">
        <v>25</v>
      </c>
      <c r="B2350" s="20" t="s">
        <v>61</v>
      </c>
      <c r="C2350" s="15"/>
      <c r="D2350" s="15"/>
      <c r="F2350" s="66"/>
      <c r="G2350" s="16"/>
      <c r="Z2350" s="18" t="str">
        <f t="shared" si="241"/>
        <v xml:space="preserve"> </v>
      </c>
      <c r="AA2350" s="18">
        <f t="shared" si="243"/>
        <v>180</v>
      </c>
      <c r="AB2350" s="18">
        <f t="shared" ca="1" si="244"/>
        <v>96</v>
      </c>
      <c r="AC2350" s="18">
        <f t="shared" ca="1" si="245"/>
        <v>0</v>
      </c>
      <c r="AE2350" s="2" t="b">
        <f t="shared" si="242"/>
        <v>0</v>
      </c>
    </row>
    <row r="2351" spans="1:31" ht="12.75">
      <c r="A2351" s="19">
        <v>25</v>
      </c>
      <c r="B2351" s="20" t="s">
        <v>73</v>
      </c>
      <c r="C2351" s="15"/>
      <c r="D2351" s="15"/>
      <c r="F2351" s="66"/>
      <c r="G2351" s="16"/>
      <c r="Z2351" s="18" t="str">
        <f t="shared" si="241"/>
        <v xml:space="preserve"> </v>
      </c>
      <c r="AA2351" s="18">
        <f t="shared" si="243"/>
        <v>180</v>
      </c>
      <c r="AB2351" s="18">
        <f t="shared" ca="1" si="244"/>
        <v>96</v>
      </c>
      <c r="AC2351" s="18">
        <f t="shared" ca="1" si="245"/>
        <v>0</v>
      </c>
      <c r="AE2351" s="2" t="b">
        <f t="shared" si="242"/>
        <v>0</v>
      </c>
    </row>
    <row r="2352" spans="1:31" ht="12.75">
      <c r="A2352" s="19">
        <v>25</v>
      </c>
      <c r="B2352" s="20" t="s">
        <v>85</v>
      </c>
      <c r="C2352" s="15"/>
      <c r="D2352" s="15"/>
      <c r="F2352" s="66"/>
      <c r="G2352" s="16"/>
      <c r="Z2352" s="18" t="str">
        <f t="shared" si="241"/>
        <v xml:space="preserve"> </v>
      </c>
      <c r="AA2352" s="18">
        <f t="shared" si="243"/>
        <v>180</v>
      </c>
      <c r="AB2352" s="18">
        <f t="shared" ca="1" si="244"/>
        <v>96</v>
      </c>
      <c r="AC2352" s="18">
        <f t="shared" ca="1" si="245"/>
        <v>0</v>
      </c>
      <c r="AE2352" s="2" t="b">
        <f t="shared" si="242"/>
        <v>0</v>
      </c>
    </row>
    <row r="2353" spans="1:31" ht="12.75">
      <c r="A2353" s="19">
        <v>25</v>
      </c>
      <c r="B2353" s="20" t="s">
        <v>97</v>
      </c>
      <c r="C2353" s="15"/>
      <c r="D2353" s="15"/>
      <c r="F2353" s="66"/>
      <c r="G2353" s="16"/>
      <c r="Z2353" s="18" t="str">
        <f t="shared" si="241"/>
        <v xml:space="preserve"> </v>
      </c>
      <c r="AA2353" s="18">
        <f t="shared" si="243"/>
        <v>180</v>
      </c>
      <c r="AB2353" s="18">
        <f t="shared" ca="1" si="244"/>
        <v>96</v>
      </c>
      <c r="AC2353" s="18">
        <f t="shared" ca="1" si="245"/>
        <v>0</v>
      </c>
      <c r="AE2353" s="2" t="b">
        <f t="shared" si="242"/>
        <v>0</v>
      </c>
    </row>
    <row r="2354" spans="1:31" ht="12.75">
      <c r="A2354" s="19">
        <v>25</v>
      </c>
      <c r="B2354" s="20" t="s">
        <v>14</v>
      </c>
      <c r="C2354" s="15"/>
      <c r="D2354" s="15"/>
      <c r="F2354" s="66"/>
      <c r="G2354" s="16"/>
      <c r="Z2354" s="18" t="str">
        <f t="shared" si="241"/>
        <v xml:space="preserve"> </v>
      </c>
      <c r="AA2354" s="18">
        <f t="shared" si="243"/>
        <v>180</v>
      </c>
      <c r="AB2354" s="18">
        <f t="shared" ca="1" si="244"/>
        <v>96</v>
      </c>
      <c r="AC2354" s="18">
        <f t="shared" ca="1" si="245"/>
        <v>0</v>
      </c>
      <c r="AE2354" s="2" t="b">
        <f t="shared" si="242"/>
        <v>0</v>
      </c>
    </row>
    <row r="2355" spans="1:31" ht="12.75">
      <c r="A2355" s="19">
        <v>25</v>
      </c>
      <c r="B2355" s="20" t="s">
        <v>26</v>
      </c>
      <c r="C2355" s="15"/>
      <c r="D2355" s="15"/>
      <c r="F2355" s="66"/>
      <c r="G2355" s="16"/>
      <c r="Z2355" s="18" t="str">
        <f t="shared" si="241"/>
        <v xml:space="preserve"> </v>
      </c>
      <c r="AA2355" s="18">
        <f t="shared" si="243"/>
        <v>180</v>
      </c>
      <c r="AB2355" s="18">
        <f t="shared" ca="1" si="244"/>
        <v>96</v>
      </c>
      <c r="AC2355" s="18">
        <f t="shared" ca="1" si="245"/>
        <v>0</v>
      </c>
      <c r="AE2355" s="2" t="b">
        <f t="shared" si="242"/>
        <v>0</v>
      </c>
    </row>
    <row r="2356" spans="1:31" ht="12.75">
      <c r="A2356" s="19">
        <v>25</v>
      </c>
      <c r="B2356" s="20" t="s">
        <v>38</v>
      </c>
      <c r="C2356" s="15"/>
      <c r="D2356" s="15"/>
      <c r="F2356" s="66"/>
      <c r="G2356" s="16"/>
      <c r="Z2356" s="18" t="str">
        <f t="shared" si="241"/>
        <v xml:space="preserve"> </v>
      </c>
      <c r="AA2356" s="18">
        <f t="shared" si="243"/>
        <v>180</v>
      </c>
      <c r="AB2356" s="18">
        <f t="shared" ca="1" si="244"/>
        <v>96</v>
      </c>
      <c r="AC2356" s="18">
        <f t="shared" ca="1" si="245"/>
        <v>0</v>
      </c>
      <c r="AE2356" s="2" t="b">
        <f t="shared" si="242"/>
        <v>0</v>
      </c>
    </row>
    <row r="2357" spans="1:31" ht="12.75">
      <c r="A2357" s="19">
        <v>25</v>
      </c>
      <c r="B2357" s="20" t="s">
        <v>50</v>
      </c>
      <c r="C2357" s="15"/>
      <c r="D2357" s="15"/>
      <c r="F2357" s="66"/>
      <c r="G2357" s="16"/>
      <c r="Z2357" s="18" t="str">
        <f t="shared" si="241"/>
        <v xml:space="preserve"> </v>
      </c>
      <c r="AA2357" s="18">
        <f t="shared" si="243"/>
        <v>181</v>
      </c>
      <c r="AB2357" s="18">
        <f t="shared" ca="1" si="244"/>
        <v>96</v>
      </c>
      <c r="AC2357" s="18">
        <f t="shared" ca="1" si="245"/>
        <v>0</v>
      </c>
      <c r="AE2357" s="2" t="b">
        <f t="shared" si="242"/>
        <v>0</v>
      </c>
    </row>
    <row r="2358" spans="1:31" ht="12.75">
      <c r="A2358" s="19">
        <v>25</v>
      </c>
      <c r="B2358" s="20" t="s">
        <v>62</v>
      </c>
      <c r="C2358" s="15"/>
      <c r="D2358" s="15"/>
      <c r="F2358" s="66"/>
      <c r="G2358" s="16"/>
      <c r="Z2358" s="18" t="str">
        <f t="shared" si="241"/>
        <v xml:space="preserve"> </v>
      </c>
      <c r="AA2358" s="18">
        <f t="shared" si="243"/>
        <v>181</v>
      </c>
      <c r="AB2358" s="18">
        <f t="shared" ca="1" si="244"/>
        <v>96</v>
      </c>
      <c r="AC2358" s="18">
        <f t="shared" ca="1" si="245"/>
        <v>0</v>
      </c>
      <c r="AE2358" s="2" t="b">
        <f t="shared" si="242"/>
        <v>0</v>
      </c>
    </row>
    <row r="2359" spans="1:31" ht="12.75">
      <c r="A2359" s="19">
        <v>25</v>
      </c>
      <c r="B2359" s="20" t="s">
        <v>74</v>
      </c>
      <c r="C2359" s="15"/>
      <c r="D2359" s="15"/>
      <c r="F2359" s="66"/>
      <c r="G2359" s="16"/>
      <c r="Z2359" s="18" t="str">
        <f t="shared" si="241"/>
        <v xml:space="preserve"> </v>
      </c>
      <c r="AA2359" s="18">
        <f t="shared" si="243"/>
        <v>181</v>
      </c>
      <c r="AB2359" s="18">
        <f t="shared" ca="1" si="244"/>
        <v>96</v>
      </c>
      <c r="AC2359" s="18">
        <f t="shared" ca="1" si="245"/>
        <v>0</v>
      </c>
      <c r="AE2359" s="2" t="b">
        <f t="shared" si="242"/>
        <v>0</v>
      </c>
    </row>
    <row r="2360" spans="1:31" ht="12.75">
      <c r="A2360" s="19">
        <v>25</v>
      </c>
      <c r="B2360" s="20" t="s">
        <v>86</v>
      </c>
      <c r="C2360" s="15"/>
      <c r="D2360" s="15"/>
      <c r="F2360" s="66"/>
      <c r="G2360" s="16"/>
      <c r="Z2360" s="18" t="str">
        <f t="shared" si="241"/>
        <v xml:space="preserve"> </v>
      </c>
      <c r="AA2360" s="18">
        <f t="shared" si="243"/>
        <v>181</v>
      </c>
      <c r="AB2360" s="18">
        <f t="shared" ca="1" si="244"/>
        <v>96</v>
      </c>
      <c r="AC2360" s="18">
        <f t="shared" ca="1" si="245"/>
        <v>0</v>
      </c>
      <c r="AE2360" s="2" t="b">
        <f t="shared" si="242"/>
        <v>0</v>
      </c>
    </row>
    <row r="2361" spans="1:31" ht="12.75">
      <c r="A2361" s="19">
        <v>25</v>
      </c>
      <c r="B2361" s="20" t="s">
        <v>98</v>
      </c>
      <c r="C2361" s="15"/>
      <c r="D2361" s="15"/>
      <c r="F2361" s="66"/>
      <c r="G2361" s="16"/>
      <c r="Z2361" s="18" t="str">
        <f t="shared" si="241"/>
        <v xml:space="preserve"> </v>
      </c>
      <c r="AA2361" s="18">
        <f t="shared" si="243"/>
        <v>181</v>
      </c>
      <c r="AB2361" s="18">
        <f t="shared" ca="1" si="244"/>
        <v>96</v>
      </c>
      <c r="AC2361" s="18">
        <f t="shared" ca="1" si="245"/>
        <v>0</v>
      </c>
      <c r="AE2361" s="2" t="b">
        <f t="shared" si="242"/>
        <v>0</v>
      </c>
    </row>
    <row r="2362" spans="1:31" ht="12.75">
      <c r="A2362" s="19">
        <v>25</v>
      </c>
      <c r="B2362" s="20" t="s">
        <v>15</v>
      </c>
      <c r="C2362" s="15"/>
      <c r="D2362" s="15"/>
      <c r="F2362" s="66"/>
      <c r="G2362" s="16"/>
      <c r="Z2362" s="18" t="str">
        <f t="shared" si="241"/>
        <v xml:space="preserve"> </v>
      </c>
      <c r="AA2362" s="18">
        <f t="shared" si="243"/>
        <v>181</v>
      </c>
      <c r="AB2362" s="18">
        <f t="shared" ca="1" si="244"/>
        <v>96</v>
      </c>
      <c r="AC2362" s="18">
        <f t="shared" ca="1" si="245"/>
        <v>0</v>
      </c>
      <c r="AE2362" s="2" t="b">
        <f t="shared" si="242"/>
        <v>0</v>
      </c>
    </row>
    <row r="2363" spans="1:31" ht="12.75">
      <c r="A2363" s="19">
        <v>25</v>
      </c>
      <c r="B2363" s="20" t="s">
        <v>27</v>
      </c>
      <c r="C2363" s="15"/>
      <c r="D2363" s="15"/>
      <c r="F2363" s="66"/>
      <c r="G2363" s="16"/>
      <c r="Z2363" s="18" t="str">
        <f t="shared" si="241"/>
        <v xml:space="preserve"> </v>
      </c>
      <c r="AA2363" s="18">
        <f t="shared" si="243"/>
        <v>181</v>
      </c>
      <c r="AB2363" s="18">
        <f t="shared" ca="1" si="244"/>
        <v>96</v>
      </c>
      <c r="AC2363" s="18">
        <f t="shared" ca="1" si="245"/>
        <v>0</v>
      </c>
      <c r="AE2363" s="2" t="b">
        <f t="shared" si="242"/>
        <v>0</v>
      </c>
    </row>
    <row r="2364" spans="1:31" ht="12.75">
      <c r="A2364" s="19">
        <v>25</v>
      </c>
      <c r="B2364" s="20" t="s">
        <v>39</v>
      </c>
      <c r="C2364" s="15"/>
      <c r="D2364" s="15"/>
      <c r="F2364" s="66"/>
      <c r="G2364" s="16"/>
      <c r="Z2364" s="18" t="str">
        <f t="shared" si="241"/>
        <v xml:space="preserve"> </v>
      </c>
      <c r="AA2364" s="18">
        <f t="shared" si="243"/>
        <v>181</v>
      </c>
      <c r="AB2364" s="18">
        <f t="shared" ca="1" si="244"/>
        <v>96</v>
      </c>
      <c r="AC2364" s="18">
        <f t="shared" ca="1" si="245"/>
        <v>0</v>
      </c>
      <c r="AE2364" s="2" t="b">
        <f t="shared" si="242"/>
        <v>0</v>
      </c>
    </row>
    <row r="2365" spans="1:31" ht="12.75">
      <c r="A2365" s="19">
        <v>25</v>
      </c>
      <c r="B2365" s="20" t="s">
        <v>51</v>
      </c>
      <c r="C2365" s="15"/>
      <c r="D2365" s="15"/>
      <c r="F2365" s="66"/>
      <c r="G2365" s="16"/>
      <c r="Z2365" s="18" t="str">
        <f t="shared" si="241"/>
        <v xml:space="preserve"> </v>
      </c>
      <c r="AA2365" s="18">
        <f t="shared" si="243"/>
        <v>181</v>
      </c>
      <c r="AB2365" s="18">
        <f t="shared" ca="1" si="244"/>
        <v>96</v>
      </c>
      <c r="AC2365" s="18">
        <f t="shared" ca="1" si="245"/>
        <v>0</v>
      </c>
      <c r="AE2365" s="2" t="b">
        <f t="shared" si="242"/>
        <v>0</v>
      </c>
    </row>
    <row r="2366" spans="1:31" ht="12.75">
      <c r="A2366" s="19">
        <v>25</v>
      </c>
      <c r="B2366" s="20" t="s">
        <v>63</v>
      </c>
      <c r="C2366" s="15"/>
      <c r="D2366" s="15"/>
      <c r="F2366" s="66"/>
      <c r="G2366" s="16"/>
      <c r="Z2366" s="18" t="str">
        <f t="shared" si="241"/>
        <v xml:space="preserve"> </v>
      </c>
      <c r="AA2366" s="18">
        <f t="shared" si="243"/>
        <v>181</v>
      </c>
      <c r="AB2366" s="18">
        <f t="shared" ca="1" si="244"/>
        <v>96</v>
      </c>
      <c r="AC2366" s="18">
        <f t="shared" ca="1" si="245"/>
        <v>0</v>
      </c>
      <c r="AE2366" s="2" t="b">
        <f t="shared" si="242"/>
        <v>0</v>
      </c>
    </row>
    <row r="2367" spans="1:31" ht="12.75">
      <c r="A2367" s="19">
        <v>25</v>
      </c>
      <c r="B2367" s="20" t="s">
        <v>75</v>
      </c>
      <c r="C2367" s="15"/>
      <c r="D2367" s="15"/>
      <c r="F2367" s="66"/>
      <c r="G2367" s="16"/>
      <c r="Z2367" s="18" t="str">
        <f t="shared" si="241"/>
        <v xml:space="preserve"> </v>
      </c>
      <c r="AA2367" s="18">
        <f t="shared" si="243"/>
        <v>181</v>
      </c>
      <c r="AB2367" s="18">
        <f t="shared" ca="1" si="244"/>
        <v>96</v>
      </c>
      <c r="AC2367" s="18">
        <f t="shared" ca="1" si="245"/>
        <v>0</v>
      </c>
      <c r="AE2367" s="2" t="b">
        <f t="shared" si="242"/>
        <v>0</v>
      </c>
    </row>
    <row r="2368" spans="1:31" ht="12.75">
      <c r="A2368" s="19">
        <v>25</v>
      </c>
      <c r="B2368" s="20" t="s">
        <v>87</v>
      </c>
      <c r="C2368" s="15"/>
      <c r="D2368" s="15"/>
      <c r="F2368" s="66"/>
      <c r="G2368" s="16"/>
      <c r="Z2368" s="18" t="str">
        <f t="shared" si="241"/>
        <v xml:space="preserve"> </v>
      </c>
      <c r="AA2368" s="18">
        <f t="shared" si="243"/>
        <v>181</v>
      </c>
      <c r="AB2368" s="18">
        <f t="shared" ca="1" si="244"/>
        <v>96</v>
      </c>
      <c r="AC2368" s="18">
        <f t="shared" ca="1" si="245"/>
        <v>0</v>
      </c>
      <c r="AE2368" s="2" t="b">
        <f t="shared" si="242"/>
        <v>0</v>
      </c>
    </row>
    <row r="2369" spans="1:31" ht="12.75">
      <c r="A2369" s="19">
        <v>25</v>
      </c>
      <c r="B2369" s="20" t="s">
        <v>99</v>
      </c>
      <c r="C2369" s="15"/>
      <c r="D2369" s="15"/>
      <c r="F2369" s="66"/>
      <c r="G2369" s="16"/>
      <c r="Z2369" s="18" t="str">
        <f t="shared" si="241"/>
        <v xml:space="preserve"> </v>
      </c>
      <c r="AA2369" s="18">
        <f t="shared" si="243"/>
        <v>181</v>
      </c>
      <c r="AB2369" s="18">
        <f t="shared" ca="1" si="244"/>
        <v>96</v>
      </c>
      <c r="AC2369" s="18">
        <f t="shared" ca="1" si="245"/>
        <v>0</v>
      </c>
      <c r="AE2369" s="2" t="b">
        <f t="shared" si="242"/>
        <v>0</v>
      </c>
    </row>
    <row r="2370" spans="1:31" ht="12.75">
      <c r="A2370" s="19">
        <v>25</v>
      </c>
      <c r="B2370" s="20" t="s">
        <v>16</v>
      </c>
      <c r="C2370" s="15"/>
      <c r="D2370" s="15"/>
      <c r="F2370" s="66"/>
      <c r="G2370" s="16"/>
      <c r="Z2370" s="18" t="str">
        <f t="shared" si="246" ref="Z2370:Z2433">IF(LEN(INDEX($1:$1048576,ROW(),4))&gt;0,INDEX($1:$1048576,ROW(),4)," ")</f>
        <v xml:space="preserve"> </v>
      </c>
      <c r="AA2370" s="18">
        <f t="shared" si="243"/>
        <v>182</v>
      </c>
      <c r="AB2370" s="18">
        <f t="shared" ca="1" si="244"/>
        <v>96</v>
      </c>
      <c r="AC2370" s="18">
        <f t="shared" ca="1" si="245"/>
        <v>0</v>
      </c>
      <c r="AE2370" s="2" t="b">
        <f t="shared" si="242"/>
        <v>0</v>
      </c>
    </row>
    <row r="2371" spans="1:31" ht="12.75">
      <c r="A2371" s="19">
        <v>25</v>
      </c>
      <c r="B2371" s="20" t="s">
        <v>28</v>
      </c>
      <c r="C2371" s="15"/>
      <c r="D2371" s="15"/>
      <c r="F2371" s="66"/>
      <c r="G2371" s="16"/>
      <c r="Z2371" s="18" t="str">
        <f t="shared" si="246"/>
        <v xml:space="preserve"> </v>
      </c>
      <c r="AA2371" s="18">
        <f t="shared" si="243"/>
        <v>182</v>
      </c>
      <c r="AB2371" s="18">
        <f t="shared" ca="1" si="244"/>
        <v>96</v>
      </c>
      <c r="AC2371" s="18">
        <f t="shared" ca="1" si="245"/>
        <v>0</v>
      </c>
      <c r="AE2371" s="2" t="b">
        <f t="shared" si="247" ref="AE2371:AE2434">IF(COUNTBLANK(D2371)=0,A2371)</f>
        <v>0</v>
      </c>
    </row>
    <row r="2372" spans="1:31" ht="12.75">
      <c r="A2372" s="19">
        <v>25</v>
      </c>
      <c r="B2372" s="20" t="s">
        <v>40</v>
      </c>
      <c r="C2372" s="15"/>
      <c r="D2372" s="15"/>
      <c r="F2372" s="66"/>
      <c r="G2372" s="16"/>
      <c r="Z2372" s="18" t="str">
        <f t="shared" si="246"/>
        <v xml:space="preserve"> </v>
      </c>
      <c r="AA2372" s="18">
        <f t="shared" si="248" ref="AA2372:AA2435">CEILING((ROW()-StartRow+1)/PanelHeight,1)-1</f>
        <v>182</v>
      </c>
      <c r="AB2372" s="18">
        <f ca="1" t="shared" si="249" ref="AB2372:AB2435">COUNTBLANK(OFFSET(INDEX($1:$1048576,2,4),AA2372*WellsInPlate,0,WellsInPlate,1))</f>
        <v>96</v>
      </c>
      <c r="AC2372" s="18">
        <f ca="1" t="shared" si="250" ref="AC2372:AC2435">IF(AB2372=WellsInPlate,0,1)</f>
        <v>0</v>
      </c>
      <c r="AE2372" s="2" t="b">
        <f t="shared" si="247"/>
        <v>0</v>
      </c>
    </row>
    <row r="2373" spans="1:31" ht="12.75">
      <c r="A2373" s="19">
        <v>25</v>
      </c>
      <c r="B2373" s="20" t="s">
        <v>52</v>
      </c>
      <c r="C2373" s="15"/>
      <c r="D2373" s="15"/>
      <c r="F2373" s="66"/>
      <c r="G2373" s="16"/>
      <c r="Z2373" s="18" t="str">
        <f t="shared" si="246"/>
        <v xml:space="preserve"> </v>
      </c>
      <c r="AA2373" s="18">
        <f t="shared" si="248"/>
        <v>182</v>
      </c>
      <c r="AB2373" s="18">
        <f t="shared" ca="1" si="249"/>
        <v>96</v>
      </c>
      <c r="AC2373" s="18">
        <f t="shared" ca="1" si="250"/>
        <v>0</v>
      </c>
      <c r="AE2373" s="2" t="b">
        <f t="shared" si="247"/>
        <v>0</v>
      </c>
    </row>
    <row r="2374" spans="1:31" ht="12.75">
      <c r="A2374" s="19">
        <v>25</v>
      </c>
      <c r="B2374" s="20" t="s">
        <v>64</v>
      </c>
      <c r="C2374" s="15"/>
      <c r="D2374" s="15"/>
      <c r="F2374" s="66"/>
      <c r="G2374" s="16"/>
      <c r="Z2374" s="18" t="str">
        <f t="shared" si="246"/>
        <v xml:space="preserve"> </v>
      </c>
      <c r="AA2374" s="18">
        <f t="shared" si="248"/>
        <v>182</v>
      </c>
      <c r="AB2374" s="18">
        <f t="shared" ca="1" si="249"/>
        <v>96</v>
      </c>
      <c r="AC2374" s="18">
        <f t="shared" ca="1" si="250"/>
        <v>0</v>
      </c>
      <c r="AE2374" s="2" t="b">
        <f t="shared" si="247"/>
        <v>0</v>
      </c>
    </row>
    <row r="2375" spans="1:31" ht="12.75">
      <c r="A2375" s="19">
        <v>25</v>
      </c>
      <c r="B2375" s="20" t="s">
        <v>76</v>
      </c>
      <c r="C2375" s="15"/>
      <c r="D2375" s="15"/>
      <c r="F2375" s="66"/>
      <c r="G2375" s="16"/>
      <c r="Z2375" s="18" t="str">
        <f t="shared" si="246"/>
        <v xml:space="preserve"> </v>
      </c>
      <c r="AA2375" s="18">
        <f t="shared" si="248"/>
        <v>182</v>
      </c>
      <c r="AB2375" s="18">
        <f t="shared" ca="1" si="249"/>
        <v>96</v>
      </c>
      <c r="AC2375" s="18">
        <f t="shared" ca="1" si="250"/>
        <v>0</v>
      </c>
      <c r="AE2375" s="2" t="b">
        <f t="shared" si="247"/>
        <v>0</v>
      </c>
    </row>
    <row r="2376" spans="1:31" ht="12.75">
      <c r="A2376" s="19">
        <v>25</v>
      </c>
      <c r="B2376" s="20" t="s">
        <v>88</v>
      </c>
      <c r="C2376" s="15"/>
      <c r="D2376" s="15"/>
      <c r="F2376" s="66"/>
      <c r="G2376" s="16"/>
      <c r="Z2376" s="18" t="str">
        <f t="shared" si="246"/>
        <v xml:space="preserve"> </v>
      </c>
      <c r="AA2376" s="18">
        <f t="shared" si="248"/>
        <v>182</v>
      </c>
      <c r="AB2376" s="18">
        <f t="shared" ca="1" si="249"/>
        <v>96</v>
      </c>
      <c r="AC2376" s="18">
        <f t="shared" ca="1" si="250"/>
        <v>0</v>
      </c>
      <c r="AE2376" s="2" t="b">
        <f t="shared" si="247"/>
        <v>0</v>
      </c>
    </row>
    <row r="2377" spans="1:31" ht="12.75">
      <c r="A2377" s="19">
        <v>25</v>
      </c>
      <c r="B2377" s="20" t="s">
        <v>100</v>
      </c>
      <c r="C2377" s="15"/>
      <c r="D2377" s="15"/>
      <c r="F2377" s="66"/>
      <c r="G2377" s="16"/>
      <c r="Z2377" s="18" t="str">
        <f t="shared" si="246"/>
        <v xml:space="preserve"> </v>
      </c>
      <c r="AA2377" s="18">
        <f t="shared" si="248"/>
        <v>182</v>
      </c>
      <c r="AB2377" s="18">
        <f t="shared" ca="1" si="249"/>
        <v>96</v>
      </c>
      <c r="AC2377" s="18">
        <f t="shared" ca="1" si="250"/>
        <v>0</v>
      </c>
      <c r="AE2377" s="2" t="b">
        <f t="shared" si="247"/>
        <v>0</v>
      </c>
    </row>
    <row r="2378" spans="1:31" ht="12.75">
      <c r="A2378" s="19">
        <v>25</v>
      </c>
      <c r="B2378" s="20" t="s">
        <v>17</v>
      </c>
      <c r="C2378" s="15"/>
      <c r="D2378" s="15"/>
      <c r="F2378" s="66"/>
      <c r="G2378" s="16"/>
      <c r="Z2378" s="18" t="str">
        <f t="shared" si="246"/>
        <v xml:space="preserve"> </v>
      </c>
      <c r="AA2378" s="18">
        <f t="shared" si="248"/>
        <v>182</v>
      </c>
      <c r="AB2378" s="18">
        <f t="shared" ca="1" si="249"/>
        <v>96</v>
      </c>
      <c r="AC2378" s="18">
        <f t="shared" ca="1" si="250"/>
        <v>0</v>
      </c>
      <c r="AE2378" s="2" t="b">
        <f t="shared" si="247"/>
        <v>0</v>
      </c>
    </row>
    <row r="2379" spans="1:31" ht="12.75">
      <c r="A2379" s="19">
        <v>25</v>
      </c>
      <c r="B2379" s="20" t="s">
        <v>29</v>
      </c>
      <c r="C2379" s="15"/>
      <c r="D2379" s="15"/>
      <c r="F2379" s="66"/>
      <c r="G2379" s="16"/>
      <c r="Z2379" s="18" t="str">
        <f t="shared" si="246"/>
        <v xml:space="preserve"> </v>
      </c>
      <c r="AA2379" s="18">
        <f t="shared" si="248"/>
        <v>182</v>
      </c>
      <c r="AB2379" s="18">
        <f t="shared" ca="1" si="249"/>
        <v>96</v>
      </c>
      <c r="AC2379" s="18">
        <f t="shared" ca="1" si="250"/>
        <v>0</v>
      </c>
      <c r="AE2379" s="2" t="b">
        <f t="shared" si="247"/>
        <v>0</v>
      </c>
    </row>
    <row r="2380" spans="1:31" ht="12.75">
      <c r="A2380" s="19">
        <v>25</v>
      </c>
      <c r="B2380" s="20" t="s">
        <v>41</v>
      </c>
      <c r="C2380" s="15"/>
      <c r="D2380" s="15"/>
      <c r="F2380" s="66"/>
      <c r="G2380" s="16"/>
      <c r="Z2380" s="18" t="str">
        <f t="shared" si="246"/>
        <v xml:space="preserve"> </v>
      </c>
      <c r="AA2380" s="18">
        <f t="shared" si="248"/>
        <v>182</v>
      </c>
      <c r="AB2380" s="18">
        <f t="shared" ca="1" si="249"/>
        <v>96</v>
      </c>
      <c r="AC2380" s="18">
        <f t="shared" ca="1" si="250"/>
        <v>0</v>
      </c>
      <c r="AE2380" s="2" t="b">
        <f t="shared" si="247"/>
        <v>0</v>
      </c>
    </row>
    <row r="2381" spans="1:31" ht="12.75">
      <c r="A2381" s="19">
        <v>25</v>
      </c>
      <c r="B2381" s="20" t="s">
        <v>53</v>
      </c>
      <c r="C2381" s="15"/>
      <c r="D2381" s="15"/>
      <c r="F2381" s="66"/>
      <c r="G2381" s="16"/>
      <c r="Z2381" s="18" t="str">
        <f t="shared" si="246"/>
        <v xml:space="preserve"> </v>
      </c>
      <c r="AA2381" s="18">
        <f t="shared" si="248"/>
        <v>182</v>
      </c>
      <c r="AB2381" s="18">
        <f t="shared" ca="1" si="249"/>
        <v>96</v>
      </c>
      <c r="AC2381" s="18">
        <f t="shared" ca="1" si="250"/>
        <v>0</v>
      </c>
      <c r="AE2381" s="2" t="b">
        <f t="shared" si="247"/>
        <v>0</v>
      </c>
    </row>
    <row r="2382" spans="1:31" ht="12.75">
      <c r="A2382" s="19">
        <v>25</v>
      </c>
      <c r="B2382" s="20" t="s">
        <v>65</v>
      </c>
      <c r="C2382" s="15"/>
      <c r="D2382" s="15"/>
      <c r="F2382" s="66"/>
      <c r="G2382" s="16"/>
      <c r="Z2382" s="18" t="str">
        <f t="shared" si="246"/>
        <v xml:space="preserve"> </v>
      </c>
      <c r="AA2382" s="18">
        <f t="shared" si="248"/>
        <v>182</v>
      </c>
      <c r="AB2382" s="18">
        <f t="shared" ca="1" si="249"/>
        <v>96</v>
      </c>
      <c r="AC2382" s="18">
        <f t="shared" ca="1" si="250"/>
        <v>0</v>
      </c>
      <c r="AE2382" s="2" t="b">
        <f t="shared" si="247"/>
        <v>0</v>
      </c>
    </row>
    <row r="2383" spans="1:31" ht="12.75">
      <c r="A2383" s="19">
        <v>25</v>
      </c>
      <c r="B2383" s="20" t="s">
        <v>77</v>
      </c>
      <c r="C2383" s="15"/>
      <c r="D2383" s="15"/>
      <c r="F2383" s="66"/>
      <c r="G2383" s="16"/>
      <c r="Z2383" s="18" t="str">
        <f t="shared" si="246"/>
        <v xml:space="preserve"> </v>
      </c>
      <c r="AA2383" s="18">
        <f t="shared" si="248"/>
        <v>183</v>
      </c>
      <c r="AB2383" s="18">
        <f t="shared" ca="1" si="249"/>
        <v>96</v>
      </c>
      <c r="AC2383" s="18">
        <f t="shared" ca="1" si="250"/>
        <v>0</v>
      </c>
      <c r="AE2383" s="2" t="b">
        <f t="shared" si="247"/>
        <v>0</v>
      </c>
    </row>
    <row r="2384" spans="1:31" ht="12.75">
      <c r="A2384" s="19">
        <v>25</v>
      </c>
      <c r="B2384" s="20" t="s">
        <v>89</v>
      </c>
      <c r="C2384" s="15"/>
      <c r="D2384" s="15"/>
      <c r="F2384" s="66"/>
      <c r="G2384" s="16"/>
      <c r="Z2384" s="18" t="str">
        <f t="shared" si="246"/>
        <v xml:space="preserve"> </v>
      </c>
      <c r="AA2384" s="18">
        <f t="shared" si="248"/>
        <v>183</v>
      </c>
      <c r="AB2384" s="18">
        <f t="shared" ca="1" si="249"/>
        <v>96</v>
      </c>
      <c r="AC2384" s="18">
        <f t="shared" ca="1" si="250"/>
        <v>0</v>
      </c>
      <c r="AE2384" s="2" t="b">
        <f t="shared" si="247"/>
        <v>0</v>
      </c>
    </row>
    <row r="2385" spans="1:31" ht="12.75">
      <c r="A2385" s="19">
        <v>25</v>
      </c>
      <c r="B2385" s="20" t="s">
        <v>101</v>
      </c>
      <c r="C2385" s="15"/>
      <c r="D2385" s="15"/>
      <c r="F2385" s="66"/>
      <c r="G2385" s="16"/>
      <c r="Z2385" s="18" t="str">
        <f t="shared" si="246"/>
        <v xml:space="preserve"> </v>
      </c>
      <c r="AA2385" s="18">
        <f t="shared" si="248"/>
        <v>183</v>
      </c>
      <c r="AB2385" s="18">
        <f t="shared" ca="1" si="249"/>
        <v>96</v>
      </c>
      <c r="AC2385" s="18">
        <f t="shared" ca="1" si="250"/>
        <v>0</v>
      </c>
      <c r="AE2385" s="2" t="b">
        <f t="shared" si="247"/>
        <v>0</v>
      </c>
    </row>
    <row r="2386" spans="1:31" ht="12.75">
      <c r="A2386" s="19">
        <v>25</v>
      </c>
      <c r="B2386" s="20" t="s">
        <v>18</v>
      </c>
      <c r="C2386" s="15"/>
      <c r="D2386" s="15"/>
      <c r="F2386" s="66"/>
      <c r="G2386" s="16"/>
      <c r="Z2386" s="18" t="str">
        <f t="shared" si="246"/>
        <v xml:space="preserve"> </v>
      </c>
      <c r="AA2386" s="18">
        <f t="shared" si="248"/>
        <v>183</v>
      </c>
      <c r="AB2386" s="18">
        <f t="shared" ca="1" si="249"/>
        <v>96</v>
      </c>
      <c r="AC2386" s="18">
        <f t="shared" ca="1" si="250"/>
        <v>0</v>
      </c>
      <c r="AE2386" s="2" t="b">
        <f t="shared" si="247"/>
        <v>0</v>
      </c>
    </row>
    <row r="2387" spans="1:31" ht="12.75">
      <c r="A2387" s="19">
        <v>25</v>
      </c>
      <c r="B2387" s="20" t="s">
        <v>30</v>
      </c>
      <c r="C2387" s="15"/>
      <c r="D2387" s="15"/>
      <c r="F2387" s="66"/>
      <c r="G2387" s="16"/>
      <c r="Z2387" s="18" t="str">
        <f t="shared" si="246"/>
        <v xml:space="preserve"> </v>
      </c>
      <c r="AA2387" s="18">
        <f t="shared" si="248"/>
        <v>183</v>
      </c>
      <c r="AB2387" s="18">
        <f t="shared" ca="1" si="249"/>
        <v>96</v>
      </c>
      <c r="AC2387" s="18">
        <f t="shared" ca="1" si="250"/>
        <v>0</v>
      </c>
      <c r="AE2387" s="2" t="b">
        <f t="shared" si="247"/>
        <v>0</v>
      </c>
    </row>
    <row r="2388" spans="1:31" ht="12.75">
      <c r="A2388" s="19">
        <v>25</v>
      </c>
      <c r="B2388" s="20" t="s">
        <v>42</v>
      </c>
      <c r="C2388" s="15"/>
      <c r="D2388" s="15"/>
      <c r="F2388" s="66"/>
      <c r="G2388" s="16"/>
      <c r="Z2388" s="18" t="str">
        <f t="shared" si="246"/>
        <v xml:space="preserve"> </v>
      </c>
      <c r="AA2388" s="18">
        <f t="shared" si="248"/>
        <v>183</v>
      </c>
      <c r="AB2388" s="18">
        <f t="shared" ca="1" si="249"/>
        <v>96</v>
      </c>
      <c r="AC2388" s="18">
        <f t="shared" ca="1" si="250"/>
        <v>0</v>
      </c>
      <c r="AE2388" s="2" t="b">
        <f t="shared" si="247"/>
        <v>0</v>
      </c>
    </row>
    <row r="2389" spans="1:31" ht="12.75">
      <c r="A2389" s="19">
        <v>25</v>
      </c>
      <c r="B2389" s="20" t="s">
        <v>54</v>
      </c>
      <c r="C2389" s="15"/>
      <c r="D2389" s="15"/>
      <c r="F2389" s="66"/>
      <c r="G2389" s="16"/>
      <c r="Z2389" s="18" t="str">
        <f t="shared" si="246"/>
        <v xml:space="preserve"> </v>
      </c>
      <c r="AA2389" s="18">
        <f t="shared" si="248"/>
        <v>183</v>
      </c>
      <c r="AB2389" s="18">
        <f t="shared" ca="1" si="249"/>
        <v>96</v>
      </c>
      <c r="AC2389" s="18">
        <f t="shared" ca="1" si="250"/>
        <v>0</v>
      </c>
      <c r="AE2389" s="2" t="b">
        <f t="shared" si="247"/>
        <v>0</v>
      </c>
    </row>
    <row r="2390" spans="1:31" ht="12.75">
      <c r="A2390" s="19">
        <v>25</v>
      </c>
      <c r="B2390" s="20" t="s">
        <v>66</v>
      </c>
      <c r="C2390" s="15"/>
      <c r="D2390" s="15"/>
      <c r="F2390" s="66"/>
      <c r="G2390" s="16"/>
      <c r="Z2390" s="18" t="str">
        <f t="shared" si="246"/>
        <v xml:space="preserve"> </v>
      </c>
      <c r="AA2390" s="18">
        <f t="shared" si="248"/>
        <v>183</v>
      </c>
      <c r="AB2390" s="18">
        <f t="shared" ca="1" si="249"/>
        <v>96</v>
      </c>
      <c r="AC2390" s="18">
        <f t="shared" ca="1" si="250"/>
        <v>0</v>
      </c>
      <c r="AE2390" s="2" t="b">
        <f t="shared" si="247"/>
        <v>0</v>
      </c>
    </row>
    <row r="2391" spans="1:31" ht="12.75">
      <c r="A2391" s="19">
        <v>25</v>
      </c>
      <c r="B2391" s="20" t="s">
        <v>78</v>
      </c>
      <c r="C2391" s="15"/>
      <c r="D2391" s="15"/>
      <c r="F2391" s="66"/>
      <c r="G2391" s="16"/>
      <c r="Z2391" s="18" t="str">
        <f t="shared" si="246"/>
        <v xml:space="preserve"> </v>
      </c>
      <c r="AA2391" s="18">
        <f t="shared" si="248"/>
        <v>183</v>
      </c>
      <c r="AB2391" s="18">
        <f t="shared" ca="1" si="249"/>
        <v>96</v>
      </c>
      <c r="AC2391" s="18">
        <f t="shared" ca="1" si="250"/>
        <v>0</v>
      </c>
      <c r="AE2391" s="2" t="b">
        <f t="shared" si="247"/>
        <v>0</v>
      </c>
    </row>
    <row r="2392" spans="1:31" ht="12.75">
      <c r="A2392" s="19">
        <v>25</v>
      </c>
      <c r="B2392" s="20" t="s">
        <v>90</v>
      </c>
      <c r="C2392" s="15"/>
      <c r="D2392" s="15"/>
      <c r="F2392" s="66"/>
      <c r="G2392" s="16"/>
      <c r="Z2392" s="18" t="str">
        <f t="shared" si="246"/>
        <v xml:space="preserve"> </v>
      </c>
      <c r="AA2392" s="18">
        <f t="shared" si="248"/>
        <v>183</v>
      </c>
      <c r="AB2392" s="18">
        <f t="shared" ca="1" si="249"/>
        <v>96</v>
      </c>
      <c r="AC2392" s="18">
        <f t="shared" ca="1" si="250"/>
        <v>0</v>
      </c>
      <c r="AE2392" s="2" t="b">
        <f t="shared" si="247"/>
        <v>0</v>
      </c>
    </row>
    <row r="2393" spans="1:31" ht="12.75">
      <c r="A2393" s="19">
        <v>25</v>
      </c>
      <c r="B2393" s="20" t="s">
        <v>102</v>
      </c>
      <c r="C2393" s="15"/>
      <c r="D2393" s="15"/>
      <c r="F2393" s="66"/>
      <c r="G2393" s="16"/>
      <c r="Z2393" s="18" t="str">
        <f t="shared" si="246"/>
        <v xml:space="preserve"> </v>
      </c>
      <c r="AA2393" s="18">
        <f t="shared" si="248"/>
        <v>183</v>
      </c>
      <c r="AB2393" s="18">
        <f t="shared" ca="1" si="249"/>
        <v>96</v>
      </c>
      <c r="AC2393" s="18">
        <f t="shared" ca="1" si="250"/>
        <v>0</v>
      </c>
      <c r="AE2393" s="2" t="b">
        <f t="shared" si="247"/>
        <v>0</v>
      </c>
    </row>
    <row r="2394" spans="1:31" ht="12.75">
      <c r="A2394" s="19">
        <v>25</v>
      </c>
      <c r="B2394" s="20" t="s">
        <v>19</v>
      </c>
      <c r="C2394" s="15"/>
      <c r="D2394" s="15"/>
      <c r="F2394" s="66"/>
      <c r="G2394" s="16"/>
      <c r="Z2394" s="18" t="str">
        <f t="shared" si="246"/>
        <v xml:space="preserve"> </v>
      </c>
      <c r="AA2394" s="18">
        <f t="shared" si="248"/>
        <v>183</v>
      </c>
      <c r="AB2394" s="18">
        <f t="shared" ca="1" si="249"/>
        <v>96</v>
      </c>
      <c r="AC2394" s="18">
        <f t="shared" ca="1" si="250"/>
        <v>0</v>
      </c>
      <c r="AE2394" s="2" t="b">
        <f t="shared" si="247"/>
        <v>0</v>
      </c>
    </row>
    <row r="2395" spans="1:31" ht="12.75">
      <c r="A2395" s="19">
        <v>25</v>
      </c>
      <c r="B2395" s="20" t="s">
        <v>31</v>
      </c>
      <c r="C2395" s="15"/>
      <c r="D2395" s="15"/>
      <c r="F2395" s="66"/>
      <c r="G2395" s="16"/>
      <c r="Z2395" s="18" t="str">
        <f t="shared" si="246"/>
        <v xml:space="preserve"> </v>
      </c>
      <c r="AA2395" s="18">
        <f t="shared" si="248"/>
        <v>183</v>
      </c>
      <c r="AB2395" s="18">
        <f t="shared" ca="1" si="249"/>
        <v>96</v>
      </c>
      <c r="AC2395" s="18">
        <f t="shared" ca="1" si="250"/>
        <v>0</v>
      </c>
      <c r="AE2395" s="2" t="b">
        <f t="shared" si="247"/>
        <v>0</v>
      </c>
    </row>
    <row r="2396" spans="1:31" ht="12.75">
      <c r="A2396" s="19">
        <v>25</v>
      </c>
      <c r="B2396" s="20" t="s">
        <v>43</v>
      </c>
      <c r="C2396" s="15"/>
      <c r="D2396" s="15"/>
      <c r="F2396" s="66"/>
      <c r="G2396" s="16"/>
      <c r="Z2396" s="18" t="str">
        <f t="shared" si="246"/>
        <v xml:space="preserve"> </v>
      </c>
      <c r="AA2396" s="18">
        <f t="shared" si="248"/>
        <v>184</v>
      </c>
      <c r="AB2396" s="18">
        <f t="shared" ca="1" si="249"/>
        <v>96</v>
      </c>
      <c r="AC2396" s="18">
        <f t="shared" ca="1" si="250"/>
        <v>0</v>
      </c>
      <c r="AE2396" s="2" t="b">
        <f t="shared" si="247"/>
        <v>0</v>
      </c>
    </row>
    <row r="2397" spans="1:31" ht="12.75">
      <c r="A2397" s="19">
        <v>25</v>
      </c>
      <c r="B2397" s="20" t="s">
        <v>55</v>
      </c>
      <c r="C2397" s="15"/>
      <c r="D2397" s="15"/>
      <c r="F2397" s="66"/>
      <c r="G2397" s="16"/>
      <c r="Z2397" s="18" t="str">
        <f t="shared" si="246"/>
        <v xml:space="preserve"> </v>
      </c>
      <c r="AA2397" s="18">
        <f t="shared" si="248"/>
        <v>184</v>
      </c>
      <c r="AB2397" s="18">
        <f t="shared" ca="1" si="249"/>
        <v>96</v>
      </c>
      <c r="AC2397" s="18">
        <f t="shared" ca="1" si="250"/>
        <v>0</v>
      </c>
      <c r="AE2397" s="2" t="b">
        <f t="shared" si="247"/>
        <v>0</v>
      </c>
    </row>
    <row r="2398" spans="1:31" ht="12.75">
      <c r="A2398" s="19">
        <v>25</v>
      </c>
      <c r="B2398" s="20" t="s">
        <v>67</v>
      </c>
      <c r="C2398" s="15"/>
      <c r="D2398" s="15"/>
      <c r="F2398" s="66"/>
      <c r="G2398" s="16"/>
      <c r="Z2398" s="18" t="str">
        <f t="shared" si="246"/>
        <v xml:space="preserve"> </v>
      </c>
      <c r="AA2398" s="18">
        <f t="shared" si="248"/>
        <v>184</v>
      </c>
      <c r="AB2398" s="18">
        <f t="shared" ca="1" si="249"/>
        <v>96</v>
      </c>
      <c r="AC2398" s="18">
        <f t="shared" ca="1" si="250"/>
        <v>0</v>
      </c>
      <c r="AE2398" s="2" t="b">
        <f t="shared" si="247"/>
        <v>0</v>
      </c>
    </row>
    <row r="2399" spans="1:31" ht="12.75">
      <c r="A2399" s="19">
        <v>25</v>
      </c>
      <c r="B2399" s="20" t="s">
        <v>79</v>
      </c>
      <c r="C2399" s="15"/>
      <c r="D2399" s="15"/>
      <c r="F2399" s="66"/>
      <c r="G2399" s="16"/>
      <c r="Z2399" s="18" t="str">
        <f t="shared" si="246"/>
        <v xml:space="preserve"> </v>
      </c>
      <c r="AA2399" s="18">
        <f t="shared" si="248"/>
        <v>184</v>
      </c>
      <c r="AB2399" s="18">
        <f t="shared" ca="1" si="249"/>
        <v>96</v>
      </c>
      <c r="AC2399" s="18">
        <f t="shared" ca="1" si="250"/>
        <v>0</v>
      </c>
      <c r="AE2399" s="2" t="b">
        <f t="shared" si="247"/>
        <v>0</v>
      </c>
    </row>
    <row r="2400" spans="1:31" ht="12.75">
      <c r="A2400" s="19">
        <v>25</v>
      </c>
      <c r="B2400" s="20" t="s">
        <v>91</v>
      </c>
      <c r="C2400" s="15"/>
      <c r="D2400" s="15"/>
      <c r="F2400" s="66"/>
      <c r="G2400" s="16"/>
      <c r="Z2400" s="18" t="str">
        <f t="shared" si="246"/>
        <v xml:space="preserve"> </v>
      </c>
      <c r="AA2400" s="18">
        <f t="shared" si="248"/>
        <v>184</v>
      </c>
      <c r="AB2400" s="18">
        <f t="shared" ca="1" si="249"/>
        <v>96</v>
      </c>
      <c r="AC2400" s="18">
        <f t="shared" ca="1" si="250"/>
        <v>0</v>
      </c>
      <c r="AE2400" s="2" t="b">
        <f t="shared" si="247"/>
        <v>0</v>
      </c>
    </row>
    <row r="2401" spans="1:31" ht="12.75">
      <c r="A2401" s="19">
        <v>25</v>
      </c>
      <c r="B2401" s="20" t="s">
        <v>103</v>
      </c>
      <c r="C2401" s="15"/>
      <c r="D2401" s="15"/>
      <c r="F2401" s="66"/>
      <c r="G2401" s="16"/>
      <c r="Z2401" s="18" t="str">
        <f t="shared" si="246"/>
        <v xml:space="preserve"> </v>
      </c>
      <c r="AA2401" s="18">
        <f t="shared" si="248"/>
        <v>184</v>
      </c>
      <c r="AB2401" s="18">
        <f t="shared" ca="1" si="249"/>
        <v>96</v>
      </c>
      <c r="AC2401" s="18">
        <f t="shared" ca="1" si="250"/>
        <v>0</v>
      </c>
      <c r="AE2401" s="2" t="b">
        <f t="shared" si="247"/>
        <v>0</v>
      </c>
    </row>
    <row r="2402" spans="1:31" ht="12.75">
      <c r="A2402" s="19">
        <v>26</v>
      </c>
      <c r="B2402" s="20" t="s">
        <v>8</v>
      </c>
      <c r="C2402" s="15"/>
      <c r="D2402" s="15"/>
      <c r="F2402" s="66"/>
      <c r="G2402" s="16"/>
      <c r="Z2402" s="18" t="str">
        <f t="shared" si="246"/>
        <v xml:space="preserve"> </v>
      </c>
      <c r="AA2402" s="18">
        <f t="shared" si="248"/>
        <v>184</v>
      </c>
      <c r="AB2402" s="18">
        <f t="shared" ca="1" si="249"/>
        <v>96</v>
      </c>
      <c r="AC2402" s="18">
        <f t="shared" ca="1" si="250"/>
        <v>0</v>
      </c>
      <c r="AE2402" s="2" t="b">
        <f t="shared" si="247"/>
        <v>0</v>
      </c>
    </row>
    <row r="2403" spans="1:31" ht="12.75">
      <c r="A2403" s="19">
        <v>26</v>
      </c>
      <c r="B2403" s="20" t="s">
        <v>20</v>
      </c>
      <c r="C2403" s="15"/>
      <c r="D2403" s="15"/>
      <c r="F2403" s="66"/>
      <c r="G2403" s="16"/>
      <c r="Z2403" s="18" t="str">
        <f t="shared" si="246"/>
        <v xml:space="preserve"> </v>
      </c>
      <c r="AA2403" s="18">
        <f t="shared" si="248"/>
        <v>184</v>
      </c>
      <c r="AB2403" s="18">
        <f t="shared" ca="1" si="249"/>
        <v>96</v>
      </c>
      <c r="AC2403" s="18">
        <f t="shared" ca="1" si="250"/>
        <v>0</v>
      </c>
      <c r="AE2403" s="2" t="b">
        <f t="shared" si="247"/>
        <v>0</v>
      </c>
    </row>
    <row r="2404" spans="1:31" ht="12.75">
      <c r="A2404" s="19">
        <v>26</v>
      </c>
      <c r="B2404" s="20" t="s">
        <v>32</v>
      </c>
      <c r="C2404" s="15"/>
      <c r="D2404" s="15"/>
      <c r="F2404" s="66"/>
      <c r="G2404" s="16"/>
      <c r="Z2404" s="18" t="str">
        <f t="shared" si="246"/>
        <v xml:space="preserve"> </v>
      </c>
      <c r="AA2404" s="18">
        <f t="shared" si="248"/>
        <v>184</v>
      </c>
      <c r="AB2404" s="18">
        <f t="shared" ca="1" si="249"/>
        <v>96</v>
      </c>
      <c r="AC2404" s="18">
        <f t="shared" ca="1" si="250"/>
        <v>0</v>
      </c>
      <c r="AE2404" s="2" t="b">
        <f t="shared" si="247"/>
        <v>0</v>
      </c>
    </row>
    <row r="2405" spans="1:31" ht="12.75">
      <c r="A2405" s="19">
        <v>26</v>
      </c>
      <c r="B2405" s="20" t="s">
        <v>44</v>
      </c>
      <c r="C2405" s="15"/>
      <c r="D2405" s="15"/>
      <c r="F2405" s="66"/>
      <c r="G2405" s="16"/>
      <c r="Z2405" s="18" t="str">
        <f t="shared" si="246"/>
        <v xml:space="preserve"> </v>
      </c>
      <c r="AA2405" s="18">
        <f t="shared" si="248"/>
        <v>184</v>
      </c>
      <c r="AB2405" s="18">
        <f t="shared" ca="1" si="249"/>
        <v>96</v>
      </c>
      <c r="AC2405" s="18">
        <f t="shared" ca="1" si="250"/>
        <v>0</v>
      </c>
      <c r="AE2405" s="2" t="b">
        <f t="shared" si="247"/>
        <v>0</v>
      </c>
    </row>
    <row r="2406" spans="1:31" ht="12.75">
      <c r="A2406" s="19">
        <v>26</v>
      </c>
      <c r="B2406" s="20" t="s">
        <v>56</v>
      </c>
      <c r="C2406" s="15"/>
      <c r="D2406" s="15"/>
      <c r="F2406" s="66"/>
      <c r="G2406" s="16"/>
      <c r="Z2406" s="18" t="str">
        <f t="shared" si="246"/>
        <v xml:space="preserve"> </v>
      </c>
      <c r="AA2406" s="18">
        <f t="shared" si="248"/>
        <v>184</v>
      </c>
      <c r="AB2406" s="18">
        <f t="shared" ca="1" si="249"/>
        <v>96</v>
      </c>
      <c r="AC2406" s="18">
        <f t="shared" ca="1" si="250"/>
        <v>0</v>
      </c>
      <c r="AE2406" s="2" t="b">
        <f t="shared" si="247"/>
        <v>0</v>
      </c>
    </row>
    <row r="2407" spans="1:31" ht="12.75">
      <c r="A2407" s="19">
        <v>26</v>
      </c>
      <c r="B2407" s="20" t="s">
        <v>68</v>
      </c>
      <c r="C2407" s="15"/>
      <c r="D2407" s="15"/>
      <c r="F2407" s="66"/>
      <c r="G2407" s="16"/>
      <c r="Z2407" s="18" t="str">
        <f t="shared" si="246"/>
        <v xml:space="preserve"> </v>
      </c>
      <c r="AA2407" s="18">
        <f t="shared" si="248"/>
        <v>184</v>
      </c>
      <c r="AB2407" s="18">
        <f t="shared" ca="1" si="249"/>
        <v>96</v>
      </c>
      <c r="AC2407" s="18">
        <f t="shared" ca="1" si="250"/>
        <v>0</v>
      </c>
      <c r="AE2407" s="2" t="b">
        <f t="shared" si="247"/>
        <v>0</v>
      </c>
    </row>
    <row r="2408" spans="1:31" ht="12.75">
      <c r="A2408" s="19">
        <v>26</v>
      </c>
      <c r="B2408" s="20" t="s">
        <v>80</v>
      </c>
      <c r="C2408" s="15"/>
      <c r="D2408" s="15"/>
      <c r="F2408" s="66"/>
      <c r="G2408" s="16"/>
      <c r="Z2408" s="18" t="str">
        <f t="shared" si="246"/>
        <v xml:space="preserve"> </v>
      </c>
      <c r="AA2408" s="18">
        <f t="shared" si="248"/>
        <v>184</v>
      </c>
      <c r="AB2408" s="18">
        <f t="shared" ca="1" si="249"/>
        <v>96</v>
      </c>
      <c r="AC2408" s="18">
        <f t="shared" ca="1" si="250"/>
        <v>0</v>
      </c>
      <c r="AE2408" s="2" t="b">
        <f t="shared" si="247"/>
        <v>0</v>
      </c>
    </row>
    <row r="2409" spans="1:31" ht="12.75">
      <c r="A2409" s="19">
        <v>26</v>
      </c>
      <c r="B2409" s="20" t="s">
        <v>92</v>
      </c>
      <c r="C2409" s="15"/>
      <c r="D2409" s="15"/>
      <c r="F2409" s="66"/>
      <c r="G2409" s="16"/>
      <c r="Z2409" s="18" t="str">
        <f t="shared" si="246"/>
        <v xml:space="preserve"> </v>
      </c>
      <c r="AA2409" s="18">
        <f t="shared" si="248"/>
        <v>185</v>
      </c>
      <c r="AB2409" s="18">
        <f t="shared" ca="1" si="249"/>
        <v>96</v>
      </c>
      <c r="AC2409" s="18">
        <f t="shared" ca="1" si="250"/>
        <v>0</v>
      </c>
      <c r="AE2409" s="2" t="b">
        <f t="shared" si="247"/>
        <v>0</v>
      </c>
    </row>
    <row r="2410" spans="1:31" ht="12.75">
      <c r="A2410" s="19">
        <v>26</v>
      </c>
      <c r="B2410" s="20" t="s">
        <v>9</v>
      </c>
      <c r="C2410" s="15"/>
      <c r="D2410" s="15"/>
      <c r="F2410" s="66"/>
      <c r="G2410" s="16"/>
      <c r="Z2410" s="18" t="str">
        <f t="shared" si="246"/>
        <v xml:space="preserve"> </v>
      </c>
      <c r="AA2410" s="18">
        <f t="shared" si="248"/>
        <v>185</v>
      </c>
      <c r="AB2410" s="18">
        <f t="shared" ca="1" si="249"/>
        <v>96</v>
      </c>
      <c r="AC2410" s="18">
        <f t="shared" ca="1" si="250"/>
        <v>0</v>
      </c>
      <c r="AE2410" s="2" t="b">
        <f t="shared" si="247"/>
        <v>0</v>
      </c>
    </row>
    <row r="2411" spans="1:31" ht="12.75">
      <c r="A2411" s="19">
        <v>26</v>
      </c>
      <c r="B2411" s="20" t="s">
        <v>21</v>
      </c>
      <c r="C2411" s="15"/>
      <c r="D2411" s="15"/>
      <c r="F2411" s="66"/>
      <c r="G2411" s="16"/>
      <c r="Z2411" s="18" t="str">
        <f t="shared" si="246"/>
        <v xml:space="preserve"> </v>
      </c>
      <c r="AA2411" s="18">
        <f t="shared" si="248"/>
        <v>185</v>
      </c>
      <c r="AB2411" s="18">
        <f t="shared" ca="1" si="249"/>
        <v>96</v>
      </c>
      <c r="AC2411" s="18">
        <f t="shared" ca="1" si="250"/>
        <v>0</v>
      </c>
      <c r="AE2411" s="2" t="b">
        <f t="shared" si="247"/>
        <v>0</v>
      </c>
    </row>
    <row r="2412" spans="1:31" ht="12.75">
      <c r="A2412" s="19">
        <v>26</v>
      </c>
      <c r="B2412" s="20" t="s">
        <v>33</v>
      </c>
      <c r="C2412" s="15"/>
      <c r="D2412" s="15"/>
      <c r="F2412" s="66"/>
      <c r="G2412" s="16"/>
      <c r="Z2412" s="18" t="str">
        <f t="shared" si="246"/>
        <v xml:space="preserve"> </v>
      </c>
      <c r="AA2412" s="18">
        <f t="shared" si="248"/>
        <v>185</v>
      </c>
      <c r="AB2412" s="18">
        <f t="shared" ca="1" si="249"/>
        <v>96</v>
      </c>
      <c r="AC2412" s="18">
        <f t="shared" ca="1" si="250"/>
        <v>0</v>
      </c>
      <c r="AE2412" s="2" t="b">
        <f t="shared" si="247"/>
        <v>0</v>
      </c>
    </row>
    <row r="2413" spans="1:31" ht="12.75">
      <c r="A2413" s="19">
        <v>26</v>
      </c>
      <c r="B2413" s="20" t="s">
        <v>45</v>
      </c>
      <c r="C2413" s="15"/>
      <c r="D2413" s="15"/>
      <c r="F2413" s="66"/>
      <c r="G2413" s="16"/>
      <c r="Z2413" s="18" t="str">
        <f t="shared" si="246"/>
        <v xml:space="preserve"> </v>
      </c>
      <c r="AA2413" s="18">
        <f t="shared" si="248"/>
        <v>185</v>
      </c>
      <c r="AB2413" s="18">
        <f t="shared" ca="1" si="249"/>
        <v>96</v>
      </c>
      <c r="AC2413" s="18">
        <f t="shared" ca="1" si="250"/>
        <v>0</v>
      </c>
      <c r="AE2413" s="2" t="b">
        <f t="shared" si="247"/>
        <v>0</v>
      </c>
    </row>
    <row r="2414" spans="1:31" ht="12.75">
      <c r="A2414" s="19">
        <v>26</v>
      </c>
      <c r="B2414" s="20" t="s">
        <v>57</v>
      </c>
      <c r="C2414" s="15"/>
      <c r="D2414" s="15"/>
      <c r="F2414" s="66"/>
      <c r="G2414" s="16"/>
      <c r="Z2414" s="18" t="str">
        <f t="shared" si="246"/>
        <v xml:space="preserve"> </v>
      </c>
      <c r="AA2414" s="18">
        <f t="shared" si="248"/>
        <v>185</v>
      </c>
      <c r="AB2414" s="18">
        <f t="shared" ca="1" si="249"/>
        <v>96</v>
      </c>
      <c r="AC2414" s="18">
        <f t="shared" ca="1" si="250"/>
        <v>0</v>
      </c>
      <c r="AE2414" s="2" t="b">
        <f t="shared" si="247"/>
        <v>0</v>
      </c>
    </row>
    <row r="2415" spans="1:31" ht="12.75">
      <c r="A2415" s="19">
        <v>26</v>
      </c>
      <c r="B2415" s="20" t="s">
        <v>69</v>
      </c>
      <c r="C2415" s="15"/>
      <c r="D2415" s="15"/>
      <c r="F2415" s="66"/>
      <c r="G2415" s="16"/>
      <c r="Z2415" s="18" t="str">
        <f t="shared" si="246"/>
        <v xml:space="preserve"> </v>
      </c>
      <c r="AA2415" s="18">
        <f t="shared" si="248"/>
        <v>185</v>
      </c>
      <c r="AB2415" s="18">
        <f t="shared" ca="1" si="249"/>
        <v>96</v>
      </c>
      <c r="AC2415" s="18">
        <f t="shared" ca="1" si="250"/>
        <v>0</v>
      </c>
      <c r="AE2415" s="2" t="b">
        <f t="shared" si="247"/>
        <v>0</v>
      </c>
    </row>
    <row r="2416" spans="1:31" ht="12.75">
      <c r="A2416" s="19">
        <v>26</v>
      </c>
      <c r="B2416" s="20" t="s">
        <v>81</v>
      </c>
      <c r="C2416" s="15"/>
      <c r="D2416" s="15"/>
      <c r="F2416" s="66"/>
      <c r="G2416" s="16"/>
      <c r="Z2416" s="18" t="str">
        <f t="shared" si="246"/>
        <v xml:space="preserve"> </v>
      </c>
      <c r="AA2416" s="18">
        <f t="shared" si="248"/>
        <v>185</v>
      </c>
      <c r="AB2416" s="18">
        <f t="shared" ca="1" si="249"/>
        <v>96</v>
      </c>
      <c r="AC2416" s="18">
        <f t="shared" ca="1" si="250"/>
        <v>0</v>
      </c>
      <c r="AE2416" s="2" t="b">
        <f t="shared" si="247"/>
        <v>0</v>
      </c>
    </row>
    <row r="2417" spans="1:31" ht="12.75">
      <c r="A2417" s="19">
        <v>26</v>
      </c>
      <c r="B2417" s="20" t="s">
        <v>93</v>
      </c>
      <c r="C2417" s="15"/>
      <c r="D2417" s="15"/>
      <c r="F2417" s="66"/>
      <c r="G2417" s="16"/>
      <c r="Z2417" s="18" t="str">
        <f t="shared" si="246"/>
        <v xml:space="preserve"> </v>
      </c>
      <c r="AA2417" s="18">
        <f t="shared" si="248"/>
        <v>185</v>
      </c>
      <c r="AB2417" s="18">
        <f t="shared" ca="1" si="249"/>
        <v>96</v>
      </c>
      <c r="AC2417" s="18">
        <f t="shared" ca="1" si="250"/>
        <v>0</v>
      </c>
      <c r="AE2417" s="2" t="b">
        <f t="shared" si="247"/>
        <v>0</v>
      </c>
    </row>
    <row r="2418" spans="1:31" ht="12.75">
      <c r="A2418" s="19">
        <v>26</v>
      </c>
      <c r="B2418" s="20" t="s">
        <v>10</v>
      </c>
      <c r="C2418" s="15"/>
      <c r="D2418" s="15"/>
      <c r="F2418" s="66"/>
      <c r="G2418" s="16"/>
      <c r="Z2418" s="18" t="str">
        <f t="shared" si="246"/>
        <v xml:space="preserve"> </v>
      </c>
      <c r="AA2418" s="18">
        <f t="shared" si="248"/>
        <v>185</v>
      </c>
      <c r="AB2418" s="18">
        <f t="shared" ca="1" si="249"/>
        <v>96</v>
      </c>
      <c r="AC2418" s="18">
        <f t="shared" ca="1" si="250"/>
        <v>0</v>
      </c>
      <c r="AE2418" s="2" t="b">
        <f t="shared" si="247"/>
        <v>0</v>
      </c>
    </row>
    <row r="2419" spans="1:31" ht="12.75">
      <c r="A2419" s="19">
        <v>26</v>
      </c>
      <c r="B2419" s="20" t="s">
        <v>22</v>
      </c>
      <c r="C2419" s="15"/>
      <c r="D2419" s="15"/>
      <c r="F2419" s="66"/>
      <c r="G2419" s="16"/>
      <c r="Z2419" s="18" t="str">
        <f t="shared" si="246"/>
        <v xml:space="preserve"> </v>
      </c>
      <c r="AA2419" s="18">
        <f t="shared" si="248"/>
        <v>185</v>
      </c>
      <c r="AB2419" s="18">
        <f t="shared" ca="1" si="249"/>
        <v>96</v>
      </c>
      <c r="AC2419" s="18">
        <f t="shared" ca="1" si="250"/>
        <v>0</v>
      </c>
      <c r="AE2419" s="2" t="b">
        <f t="shared" si="247"/>
        <v>0</v>
      </c>
    </row>
    <row r="2420" spans="1:31" ht="12.75">
      <c r="A2420" s="19">
        <v>26</v>
      </c>
      <c r="B2420" s="20" t="s">
        <v>34</v>
      </c>
      <c r="C2420" s="15"/>
      <c r="D2420" s="15"/>
      <c r="F2420" s="66"/>
      <c r="G2420" s="16"/>
      <c r="Z2420" s="18" t="str">
        <f t="shared" si="246"/>
        <v xml:space="preserve"> </v>
      </c>
      <c r="AA2420" s="18">
        <f t="shared" si="248"/>
        <v>185</v>
      </c>
      <c r="AB2420" s="18">
        <f t="shared" ca="1" si="249"/>
        <v>96</v>
      </c>
      <c r="AC2420" s="18">
        <f t="shared" ca="1" si="250"/>
        <v>0</v>
      </c>
      <c r="AE2420" s="2" t="b">
        <f t="shared" si="247"/>
        <v>0</v>
      </c>
    </row>
    <row r="2421" spans="1:31" ht="12.75">
      <c r="A2421" s="19">
        <v>26</v>
      </c>
      <c r="B2421" s="20" t="s">
        <v>46</v>
      </c>
      <c r="C2421" s="15"/>
      <c r="D2421" s="15"/>
      <c r="F2421" s="66"/>
      <c r="G2421" s="16"/>
      <c r="Z2421" s="18" t="str">
        <f t="shared" si="246"/>
        <v xml:space="preserve"> </v>
      </c>
      <c r="AA2421" s="18">
        <f t="shared" si="248"/>
        <v>185</v>
      </c>
      <c r="AB2421" s="18">
        <f t="shared" ca="1" si="249"/>
        <v>96</v>
      </c>
      <c r="AC2421" s="18">
        <f t="shared" ca="1" si="250"/>
        <v>0</v>
      </c>
      <c r="AE2421" s="2" t="b">
        <f t="shared" si="247"/>
        <v>0</v>
      </c>
    </row>
    <row r="2422" spans="1:31" ht="12.75">
      <c r="A2422" s="19">
        <v>26</v>
      </c>
      <c r="B2422" s="20" t="s">
        <v>58</v>
      </c>
      <c r="C2422" s="15"/>
      <c r="D2422" s="15"/>
      <c r="F2422" s="66"/>
      <c r="G2422" s="16"/>
      <c r="Z2422" s="18" t="str">
        <f t="shared" si="246"/>
        <v xml:space="preserve"> </v>
      </c>
      <c r="AA2422" s="18">
        <f t="shared" si="248"/>
        <v>186</v>
      </c>
      <c r="AB2422" s="18">
        <f t="shared" ca="1" si="249"/>
        <v>96</v>
      </c>
      <c r="AC2422" s="18">
        <f t="shared" ca="1" si="250"/>
        <v>0</v>
      </c>
      <c r="AE2422" s="2" t="b">
        <f t="shared" si="247"/>
        <v>0</v>
      </c>
    </row>
    <row r="2423" spans="1:31" ht="12.75">
      <c r="A2423" s="19">
        <v>26</v>
      </c>
      <c r="B2423" s="20" t="s">
        <v>70</v>
      </c>
      <c r="C2423" s="15"/>
      <c r="D2423" s="15"/>
      <c r="F2423" s="66"/>
      <c r="G2423" s="16"/>
      <c r="Z2423" s="18" t="str">
        <f t="shared" si="246"/>
        <v xml:space="preserve"> </v>
      </c>
      <c r="AA2423" s="18">
        <f t="shared" si="248"/>
        <v>186</v>
      </c>
      <c r="AB2423" s="18">
        <f t="shared" ca="1" si="249"/>
        <v>96</v>
      </c>
      <c r="AC2423" s="18">
        <f t="shared" ca="1" si="250"/>
        <v>0</v>
      </c>
      <c r="AE2423" s="2" t="b">
        <f t="shared" si="247"/>
        <v>0</v>
      </c>
    </row>
    <row r="2424" spans="1:31" ht="12.75">
      <c r="A2424" s="19">
        <v>26</v>
      </c>
      <c r="B2424" s="20" t="s">
        <v>82</v>
      </c>
      <c r="C2424" s="15"/>
      <c r="D2424" s="15"/>
      <c r="F2424" s="66"/>
      <c r="G2424" s="16"/>
      <c r="Z2424" s="18" t="str">
        <f t="shared" si="246"/>
        <v xml:space="preserve"> </v>
      </c>
      <c r="AA2424" s="18">
        <f t="shared" si="248"/>
        <v>186</v>
      </c>
      <c r="AB2424" s="18">
        <f t="shared" ca="1" si="249"/>
        <v>96</v>
      </c>
      <c r="AC2424" s="18">
        <f t="shared" ca="1" si="250"/>
        <v>0</v>
      </c>
      <c r="AE2424" s="2" t="b">
        <f t="shared" si="247"/>
        <v>0</v>
      </c>
    </row>
    <row r="2425" spans="1:31" ht="12.75">
      <c r="A2425" s="19">
        <v>26</v>
      </c>
      <c r="B2425" s="20" t="s">
        <v>94</v>
      </c>
      <c r="C2425" s="15"/>
      <c r="D2425" s="15"/>
      <c r="F2425" s="66"/>
      <c r="G2425" s="16"/>
      <c r="Z2425" s="18" t="str">
        <f t="shared" si="246"/>
        <v xml:space="preserve"> </v>
      </c>
      <c r="AA2425" s="18">
        <f t="shared" si="248"/>
        <v>186</v>
      </c>
      <c r="AB2425" s="18">
        <f t="shared" ca="1" si="249"/>
        <v>96</v>
      </c>
      <c r="AC2425" s="18">
        <f t="shared" ca="1" si="250"/>
        <v>0</v>
      </c>
      <c r="AE2425" s="2" t="b">
        <f t="shared" si="247"/>
        <v>0</v>
      </c>
    </row>
    <row r="2426" spans="1:31" ht="12.75">
      <c r="A2426" s="19">
        <v>26</v>
      </c>
      <c r="B2426" s="20" t="s">
        <v>11</v>
      </c>
      <c r="C2426" s="15"/>
      <c r="D2426" s="15"/>
      <c r="F2426" s="66"/>
      <c r="G2426" s="16"/>
      <c r="Z2426" s="18" t="str">
        <f t="shared" si="246"/>
        <v xml:space="preserve"> </v>
      </c>
      <c r="AA2426" s="18">
        <f t="shared" si="248"/>
        <v>186</v>
      </c>
      <c r="AB2426" s="18">
        <f t="shared" ca="1" si="249"/>
        <v>96</v>
      </c>
      <c r="AC2426" s="18">
        <f t="shared" ca="1" si="250"/>
        <v>0</v>
      </c>
      <c r="AE2426" s="2" t="b">
        <f t="shared" si="247"/>
        <v>0</v>
      </c>
    </row>
    <row r="2427" spans="1:31" ht="12.75">
      <c r="A2427" s="19">
        <v>26</v>
      </c>
      <c r="B2427" s="20" t="s">
        <v>23</v>
      </c>
      <c r="C2427" s="15"/>
      <c r="D2427" s="15"/>
      <c r="F2427" s="66"/>
      <c r="G2427" s="16"/>
      <c r="Z2427" s="18" t="str">
        <f t="shared" si="246"/>
        <v xml:space="preserve"> </v>
      </c>
      <c r="AA2427" s="18">
        <f t="shared" si="248"/>
        <v>186</v>
      </c>
      <c r="AB2427" s="18">
        <f t="shared" ca="1" si="249"/>
        <v>96</v>
      </c>
      <c r="AC2427" s="18">
        <f t="shared" ca="1" si="250"/>
        <v>0</v>
      </c>
      <c r="AE2427" s="2" t="b">
        <f t="shared" si="247"/>
        <v>0</v>
      </c>
    </row>
    <row r="2428" spans="1:31" ht="12.75">
      <c r="A2428" s="19">
        <v>26</v>
      </c>
      <c r="B2428" s="20" t="s">
        <v>35</v>
      </c>
      <c r="C2428" s="15"/>
      <c r="D2428" s="15"/>
      <c r="F2428" s="66"/>
      <c r="G2428" s="16"/>
      <c r="Z2428" s="18" t="str">
        <f t="shared" si="246"/>
        <v xml:space="preserve"> </v>
      </c>
      <c r="AA2428" s="18">
        <f t="shared" si="248"/>
        <v>186</v>
      </c>
      <c r="AB2428" s="18">
        <f t="shared" ca="1" si="249"/>
        <v>96</v>
      </c>
      <c r="AC2428" s="18">
        <f t="shared" ca="1" si="250"/>
        <v>0</v>
      </c>
      <c r="AE2428" s="2" t="b">
        <f t="shared" si="247"/>
        <v>0</v>
      </c>
    </row>
    <row r="2429" spans="1:31" ht="12.75">
      <c r="A2429" s="19">
        <v>26</v>
      </c>
      <c r="B2429" s="20" t="s">
        <v>47</v>
      </c>
      <c r="C2429" s="15"/>
      <c r="D2429" s="15"/>
      <c r="F2429" s="66"/>
      <c r="G2429" s="16"/>
      <c r="Z2429" s="18" t="str">
        <f t="shared" si="246"/>
        <v xml:space="preserve"> </v>
      </c>
      <c r="AA2429" s="18">
        <f t="shared" si="248"/>
        <v>186</v>
      </c>
      <c r="AB2429" s="18">
        <f t="shared" ca="1" si="249"/>
        <v>96</v>
      </c>
      <c r="AC2429" s="18">
        <f t="shared" ca="1" si="250"/>
        <v>0</v>
      </c>
      <c r="AE2429" s="2" t="b">
        <f t="shared" si="247"/>
        <v>0</v>
      </c>
    </row>
    <row r="2430" spans="1:31" ht="12.75">
      <c r="A2430" s="19">
        <v>26</v>
      </c>
      <c r="B2430" s="20" t="s">
        <v>59</v>
      </c>
      <c r="C2430" s="15"/>
      <c r="D2430" s="15"/>
      <c r="F2430" s="66"/>
      <c r="G2430" s="16"/>
      <c r="Z2430" s="18" t="str">
        <f t="shared" si="246"/>
        <v xml:space="preserve"> </v>
      </c>
      <c r="AA2430" s="18">
        <f t="shared" si="248"/>
        <v>186</v>
      </c>
      <c r="AB2430" s="18">
        <f t="shared" ca="1" si="249"/>
        <v>96</v>
      </c>
      <c r="AC2430" s="18">
        <f t="shared" ca="1" si="250"/>
        <v>0</v>
      </c>
      <c r="AE2430" s="2" t="b">
        <f t="shared" si="247"/>
        <v>0</v>
      </c>
    </row>
    <row r="2431" spans="1:31" ht="12.75">
      <c r="A2431" s="19">
        <v>26</v>
      </c>
      <c r="B2431" s="20" t="s">
        <v>71</v>
      </c>
      <c r="C2431" s="15"/>
      <c r="D2431" s="15"/>
      <c r="F2431" s="66"/>
      <c r="G2431" s="16"/>
      <c r="Z2431" s="18" t="str">
        <f t="shared" si="246"/>
        <v xml:space="preserve"> </v>
      </c>
      <c r="AA2431" s="18">
        <f t="shared" si="248"/>
        <v>186</v>
      </c>
      <c r="AB2431" s="18">
        <f t="shared" ca="1" si="249"/>
        <v>96</v>
      </c>
      <c r="AC2431" s="18">
        <f t="shared" ca="1" si="250"/>
        <v>0</v>
      </c>
      <c r="AE2431" s="2" t="b">
        <f t="shared" si="247"/>
        <v>0</v>
      </c>
    </row>
    <row r="2432" spans="1:31" ht="12.75">
      <c r="A2432" s="19">
        <v>26</v>
      </c>
      <c r="B2432" s="20" t="s">
        <v>83</v>
      </c>
      <c r="C2432" s="15"/>
      <c r="D2432" s="15"/>
      <c r="F2432" s="66"/>
      <c r="G2432" s="16"/>
      <c r="Z2432" s="18" t="str">
        <f t="shared" si="246"/>
        <v xml:space="preserve"> </v>
      </c>
      <c r="AA2432" s="18">
        <f t="shared" si="248"/>
        <v>186</v>
      </c>
      <c r="AB2432" s="18">
        <f t="shared" ca="1" si="249"/>
        <v>96</v>
      </c>
      <c r="AC2432" s="18">
        <f t="shared" ca="1" si="250"/>
        <v>0</v>
      </c>
      <c r="AE2432" s="2" t="b">
        <f t="shared" si="247"/>
        <v>0</v>
      </c>
    </row>
    <row r="2433" spans="1:31" ht="12.75">
      <c r="A2433" s="19">
        <v>26</v>
      </c>
      <c r="B2433" s="20" t="s">
        <v>95</v>
      </c>
      <c r="C2433" s="15"/>
      <c r="D2433" s="15"/>
      <c r="F2433" s="66"/>
      <c r="G2433" s="16"/>
      <c r="Z2433" s="18" t="str">
        <f t="shared" si="246"/>
        <v xml:space="preserve"> </v>
      </c>
      <c r="AA2433" s="18">
        <f t="shared" si="248"/>
        <v>186</v>
      </c>
      <c r="AB2433" s="18">
        <f t="shared" ca="1" si="249"/>
        <v>96</v>
      </c>
      <c r="AC2433" s="18">
        <f t="shared" ca="1" si="250"/>
        <v>0</v>
      </c>
      <c r="AE2433" s="2" t="b">
        <f t="shared" si="247"/>
        <v>0</v>
      </c>
    </row>
    <row r="2434" spans="1:31" ht="12.75">
      <c r="A2434" s="19">
        <v>26</v>
      </c>
      <c r="B2434" s="20" t="s">
        <v>12</v>
      </c>
      <c r="C2434" s="15"/>
      <c r="D2434" s="15"/>
      <c r="F2434" s="66"/>
      <c r="G2434" s="16"/>
      <c r="Z2434" s="18" t="str">
        <f t="shared" si="251" ref="Z2434:Z2497">IF(LEN(INDEX($1:$1048576,ROW(),4))&gt;0,INDEX($1:$1048576,ROW(),4)," ")</f>
        <v xml:space="preserve"> </v>
      </c>
      <c r="AA2434" s="18">
        <f t="shared" si="248"/>
        <v>186</v>
      </c>
      <c r="AB2434" s="18">
        <f t="shared" ca="1" si="249"/>
        <v>96</v>
      </c>
      <c r="AC2434" s="18">
        <f t="shared" ca="1" si="250"/>
        <v>0</v>
      </c>
      <c r="AE2434" s="2" t="b">
        <f t="shared" si="247"/>
        <v>0</v>
      </c>
    </row>
    <row r="2435" spans="1:31" ht="12.75">
      <c r="A2435" s="19">
        <v>26</v>
      </c>
      <c r="B2435" s="20" t="s">
        <v>24</v>
      </c>
      <c r="C2435" s="15"/>
      <c r="D2435" s="15"/>
      <c r="F2435" s="66"/>
      <c r="G2435" s="16"/>
      <c r="Z2435" s="18" t="str">
        <f t="shared" si="251"/>
        <v xml:space="preserve"> </v>
      </c>
      <c r="AA2435" s="18">
        <f t="shared" si="248"/>
        <v>187</v>
      </c>
      <c r="AB2435" s="18">
        <f t="shared" ca="1" si="249"/>
        <v>96</v>
      </c>
      <c r="AC2435" s="18">
        <f t="shared" ca="1" si="250"/>
        <v>0</v>
      </c>
      <c r="AE2435" s="2" t="b">
        <f t="shared" si="252" ref="AE2435:AE2498">IF(COUNTBLANK(D2435)=0,A2435)</f>
        <v>0</v>
      </c>
    </row>
    <row r="2436" spans="1:31" ht="12.75">
      <c r="A2436" s="19">
        <v>26</v>
      </c>
      <c r="B2436" s="20" t="s">
        <v>36</v>
      </c>
      <c r="C2436" s="15"/>
      <c r="D2436" s="15"/>
      <c r="F2436" s="66"/>
      <c r="G2436" s="16"/>
      <c r="Z2436" s="18" t="str">
        <f t="shared" si="251"/>
        <v xml:space="preserve"> </v>
      </c>
      <c r="AA2436" s="18">
        <f t="shared" si="253" ref="AA2436:AA2499">CEILING((ROW()-StartRow+1)/PanelHeight,1)-1</f>
        <v>187</v>
      </c>
      <c r="AB2436" s="18">
        <f ca="1" t="shared" si="254" ref="AB2436:AB2499">COUNTBLANK(OFFSET(INDEX($1:$1048576,2,4),AA2436*WellsInPlate,0,WellsInPlate,1))</f>
        <v>96</v>
      </c>
      <c r="AC2436" s="18">
        <f ca="1" t="shared" si="255" ref="AC2436:AC2499">IF(AB2436=WellsInPlate,0,1)</f>
        <v>0</v>
      </c>
      <c r="AE2436" s="2" t="b">
        <f t="shared" si="252"/>
        <v>0</v>
      </c>
    </row>
    <row r="2437" spans="1:31" ht="12.75">
      <c r="A2437" s="19">
        <v>26</v>
      </c>
      <c r="B2437" s="20" t="s">
        <v>48</v>
      </c>
      <c r="C2437" s="15"/>
      <c r="D2437" s="15"/>
      <c r="F2437" s="66"/>
      <c r="G2437" s="16"/>
      <c r="Z2437" s="18" t="str">
        <f t="shared" si="251"/>
        <v xml:space="preserve"> </v>
      </c>
      <c r="AA2437" s="18">
        <f t="shared" si="253"/>
        <v>187</v>
      </c>
      <c r="AB2437" s="18">
        <f t="shared" ca="1" si="254"/>
        <v>96</v>
      </c>
      <c r="AC2437" s="18">
        <f t="shared" ca="1" si="255"/>
        <v>0</v>
      </c>
      <c r="AE2437" s="2" t="b">
        <f t="shared" si="252"/>
        <v>0</v>
      </c>
    </row>
    <row r="2438" spans="1:31" ht="12.75">
      <c r="A2438" s="19">
        <v>26</v>
      </c>
      <c r="B2438" s="20" t="s">
        <v>60</v>
      </c>
      <c r="C2438" s="15"/>
      <c r="D2438" s="15"/>
      <c r="F2438" s="66"/>
      <c r="G2438" s="16"/>
      <c r="Z2438" s="18" t="str">
        <f t="shared" si="251"/>
        <v xml:space="preserve"> </v>
      </c>
      <c r="AA2438" s="18">
        <f t="shared" si="253"/>
        <v>187</v>
      </c>
      <c r="AB2438" s="18">
        <f t="shared" ca="1" si="254"/>
        <v>96</v>
      </c>
      <c r="AC2438" s="18">
        <f t="shared" ca="1" si="255"/>
        <v>0</v>
      </c>
      <c r="AE2438" s="2" t="b">
        <f t="shared" si="252"/>
        <v>0</v>
      </c>
    </row>
    <row r="2439" spans="1:31" ht="12.75">
      <c r="A2439" s="19">
        <v>26</v>
      </c>
      <c r="B2439" s="20" t="s">
        <v>72</v>
      </c>
      <c r="C2439" s="15"/>
      <c r="D2439" s="15"/>
      <c r="F2439" s="66"/>
      <c r="G2439" s="16"/>
      <c r="Z2439" s="18" t="str">
        <f t="shared" si="251"/>
        <v xml:space="preserve"> </v>
      </c>
      <c r="AA2439" s="18">
        <f t="shared" si="253"/>
        <v>187</v>
      </c>
      <c r="AB2439" s="18">
        <f t="shared" ca="1" si="254"/>
        <v>96</v>
      </c>
      <c r="AC2439" s="18">
        <f t="shared" ca="1" si="255"/>
        <v>0</v>
      </c>
      <c r="AE2439" s="2" t="b">
        <f t="shared" si="252"/>
        <v>0</v>
      </c>
    </row>
    <row r="2440" spans="1:31" ht="12.75">
      <c r="A2440" s="19">
        <v>26</v>
      </c>
      <c r="B2440" s="20" t="s">
        <v>84</v>
      </c>
      <c r="C2440" s="15"/>
      <c r="D2440" s="15"/>
      <c r="F2440" s="66"/>
      <c r="G2440" s="16"/>
      <c r="Z2440" s="18" t="str">
        <f t="shared" si="251"/>
        <v xml:space="preserve"> </v>
      </c>
      <c r="AA2440" s="18">
        <f t="shared" si="253"/>
        <v>187</v>
      </c>
      <c r="AB2440" s="18">
        <f t="shared" ca="1" si="254"/>
        <v>96</v>
      </c>
      <c r="AC2440" s="18">
        <f t="shared" ca="1" si="255"/>
        <v>0</v>
      </c>
      <c r="AE2440" s="2" t="b">
        <f t="shared" si="252"/>
        <v>0</v>
      </c>
    </row>
    <row r="2441" spans="1:31" ht="12.75">
      <c r="A2441" s="19">
        <v>26</v>
      </c>
      <c r="B2441" s="20" t="s">
        <v>96</v>
      </c>
      <c r="C2441" s="15"/>
      <c r="D2441" s="15"/>
      <c r="F2441" s="66"/>
      <c r="G2441" s="16"/>
      <c r="Z2441" s="18" t="str">
        <f t="shared" si="251"/>
        <v xml:space="preserve"> </v>
      </c>
      <c r="AA2441" s="18">
        <f t="shared" si="253"/>
        <v>187</v>
      </c>
      <c r="AB2441" s="18">
        <f t="shared" ca="1" si="254"/>
        <v>96</v>
      </c>
      <c r="AC2441" s="18">
        <f t="shared" ca="1" si="255"/>
        <v>0</v>
      </c>
      <c r="AE2441" s="2" t="b">
        <f t="shared" si="252"/>
        <v>0</v>
      </c>
    </row>
    <row r="2442" spans="1:31" ht="12.75">
      <c r="A2442" s="19">
        <v>26</v>
      </c>
      <c r="B2442" s="20" t="s">
        <v>13</v>
      </c>
      <c r="C2442" s="15"/>
      <c r="D2442" s="15"/>
      <c r="F2442" s="66"/>
      <c r="G2442" s="16"/>
      <c r="Z2442" s="18" t="str">
        <f t="shared" si="251"/>
        <v xml:space="preserve"> </v>
      </c>
      <c r="AA2442" s="18">
        <f t="shared" si="253"/>
        <v>187</v>
      </c>
      <c r="AB2442" s="18">
        <f t="shared" ca="1" si="254"/>
        <v>96</v>
      </c>
      <c r="AC2442" s="18">
        <f t="shared" ca="1" si="255"/>
        <v>0</v>
      </c>
      <c r="AE2442" s="2" t="b">
        <f t="shared" si="252"/>
        <v>0</v>
      </c>
    </row>
    <row r="2443" spans="1:31" ht="12.75">
      <c r="A2443" s="19">
        <v>26</v>
      </c>
      <c r="B2443" s="20" t="s">
        <v>25</v>
      </c>
      <c r="C2443" s="15"/>
      <c r="D2443" s="15"/>
      <c r="F2443" s="66"/>
      <c r="G2443" s="16"/>
      <c r="Z2443" s="18" t="str">
        <f t="shared" si="251"/>
        <v xml:space="preserve"> </v>
      </c>
      <c r="AA2443" s="18">
        <f t="shared" si="253"/>
        <v>187</v>
      </c>
      <c r="AB2443" s="18">
        <f t="shared" ca="1" si="254"/>
        <v>96</v>
      </c>
      <c r="AC2443" s="18">
        <f t="shared" ca="1" si="255"/>
        <v>0</v>
      </c>
      <c r="AE2443" s="2" t="b">
        <f t="shared" si="252"/>
        <v>0</v>
      </c>
    </row>
    <row r="2444" spans="1:31" ht="12.75">
      <c r="A2444" s="19">
        <v>26</v>
      </c>
      <c r="B2444" s="20" t="s">
        <v>37</v>
      </c>
      <c r="C2444" s="15"/>
      <c r="D2444" s="15"/>
      <c r="F2444" s="66"/>
      <c r="G2444" s="16"/>
      <c r="Z2444" s="18" t="str">
        <f t="shared" si="251"/>
        <v xml:space="preserve"> </v>
      </c>
      <c r="AA2444" s="18">
        <f t="shared" si="253"/>
        <v>187</v>
      </c>
      <c r="AB2444" s="18">
        <f t="shared" ca="1" si="254"/>
        <v>96</v>
      </c>
      <c r="AC2444" s="18">
        <f t="shared" ca="1" si="255"/>
        <v>0</v>
      </c>
      <c r="AE2444" s="2" t="b">
        <f t="shared" si="252"/>
        <v>0</v>
      </c>
    </row>
    <row r="2445" spans="1:31" ht="12.75">
      <c r="A2445" s="19">
        <v>26</v>
      </c>
      <c r="B2445" s="20" t="s">
        <v>49</v>
      </c>
      <c r="C2445" s="15"/>
      <c r="D2445" s="15"/>
      <c r="F2445" s="66"/>
      <c r="G2445" s="16"/>
      <c r="Z2445" s="18" t="str">
        <f t="shared" si="251"/>
        <v xml:space="preserve"> </v>
      </c>
      <c r="AA2445" s="18">
        <f t="shared" si="253"/>
        <v>187</v>
      </c>
      <c r="AB2445" s="18">
        <f t="shared" ca="1" si="254"/>
        <v>96</v>
      </c>
      <c r="AC2445" s="18">
        <f t="shared" ca="1" si="255"/>
        <v>0</v>
      </c>
      <c r="AE2445" s="2" t="b">
        <f t="shared" si="252"/>
        <v>0</v>
      </c>
    </row>
    <row r="2446" spans="1:31" ht="12.75">
      <c r="A2446" s="19">
        <v>26</v>
      </c>
      <c r="B2446" s="20" t="s">
        <v>61</v>
      </c>
      <c r="C2446" s="15"/>
      <c r="D2446" s="15"/>
      <c r="F2446" s="66"/>
      <c r="G2446" s="16"/>
      <c r="Z2446" s="18" t="str">
        <f t="shared" si="251"/>
        <v xml:space="preserve"> </v>
      </c>
      <c r="AA2446" s="18">
        <f t="shared" si="253"/>
        <v>187</v>
      </c>
      <c r="AB2446" s="18">
        <f t="shared" ca="1" si="254"/>
        <v>96</v>
      </c>
      <c r="AC2446" s="18">
        <f t="shared" ca="1" si="255"/>
        <v>0</v>
      </c>
      <c r="AE2446" s="2" t="b">
        <f t="shared" si="252"/>
        <v>0</v>
      </c>
    </row>
    <row r="2447" spans="1:31" ht="12.75">
      <c r="A2447" s="19">
        <v>26</v>
      </c>
      <c r="B2447" s="20" t="s">
        <v>73</v>
      </c>
      <c r="C2447" s="15"/>
      <c r="D2447" s="15"/>
      <c r="F2447" s="66"/>
      <c r="G2447" s="16"/>
      <c r="Z2447" s="18" t="str">
        <f t="shared" si="251"/>
        <v xml:space="preserve"> </v>
      </c>
      <c r="AA2447" s="18">
        <f t="shared" si="253"/>
        <v>187</v>
      </c>
      <c r="AB2447" s="18">
        <f t="shared" ca="1" si="254"/>
        <v>96</v>
      </c>
      <c r="AC2447" s="18">
        <f t="shared" ca="1" si="255"/>
        <v>0</v>
      </c>
      <c r="AE2447" s="2" t="b">
        <f t="shared" si="252"/>
        <v>0</v>
      </c>
    </row>
    <row r="2448" spans="1:31" ht="12.75">
      <c r="A2448" s="19">
        <v>26</v>
      </c>
      <c r="B2448" s="20" t="s">
        <v>85</v>
      </c>
      <c r="C2448" s="15"/>
      <c r="D2448" s="15"/>
      <c r="F2448" s="66"/>
      <c r="G2448" s="16"/>
      <c r="Z2448" s="18" t="str">
        <f t="shared" si="251"/>
        <v xml:space="preserve"> </v>
      </c>
      <c r="AA2448" s="18">
        <f t="shared" si="253"/>
        <v>188</v>
      </c>
      <c r="AB2448" s="18">
        <f t="shared" ca="1" si="254"/>
        <v>96</v>
      </c>
      <c r="AC2448" s="18">
        <f t="shared" ca="1" si="255"/>
        <v>0</v>
      </c>
      <c r="AE2448" s="2" t="b">
        <f t="shared" si="252"/>
        <v>0</v>
      </c>
    </row>
    <row r="2449" spans="1:31" ht="12.75">
      <c r="A2449" s="19">
        <v>26</v>
      </c>
      <c r="B2449" s="20" t="s">
        <v>97</v>
      </c>
      <c r="C2449" s="15"/>
      <c r="D2449" s="15"/>
      <c r="F2449" s="66"/>
      <c r="G2449" s="16"/>
      <c r="Z2449" s="18" t="str">
        <f t="shared" si="251"/>
        <v xml:space="preserve"> </v>
      </c>
      <c r="AA2449" s="18">
        <f t="shared" si="253"/>
        <v>188</v>
      </c>
      <c r="AB2449" s="18">
        <f t="shared" ca="1" si="254"/>
        <v>96</v>
      </c>
      <c r="AC2449" s="18">
        <f t="shared" ca="1" si="255"/>
        <v>0</v>
      </c>
      <c r="AE2449" s="2" t="b">
        <f t="shared" si="252"/>
        <v>0</v>
      </c>
    </row>
    <row r="2450" spans="1:31" ht="12.75">
      <c r="A2450" s="19">
        <v>26</v>
      </c>
      <c r="B2450" s="20" t="s">
        <v>14</v>
      </c>
      <c r="C2450" s="15"/>
      <c r="D2450" s="15"/>
      <c r="F2450" s="66"/>
      <c r="G2450" s="16"/>
      <c r="Z2450" s="18" t="str">
        <f t="shared" si="251"/>
        <v xml:space="preserve"> </v>
      </c>
      <c r="AA2450" s="18">
        <f t="shared" si="253"/>
        <v>188</v>
      </c>
      <c r="AB2450" s="18">
        <f t="shared" ca="1" si="254"/>
        <v>96</v>
      </c>
      <c r="AC2450" s="18">
        <f t="shared" ca="1" si="255"/>
        <v>0</v>
      </c>
      <c r="AE2450" s="2" t="b">
        <f t="shared" si="252"/>
        <v>0</v>
      </c>
    </row>
    <row r="2451" spans="1:31" ht="12.75">
      <c r="A2451" s="19">
        <v>26</v>
      </c>
      <c r="B2451" s="20" t="s">
        <v>26</v>
      </c>
      <c r="C2451" s="15"/>
      <c r="D2451" s="15"/>
      <c r="F2451" s="66"/>
      <c r="G2451" s="16"/>
      <c r="Z2451" s="18" t="str">
        <f t="shared" si="251"/>
        <v xml:space="preserve"> </v>
      </c>
      <c r="AA2451" s="18">
        <f t="shared" si="253"/>
        <v>188</v>
      </c>
      <c r="AB2451" s="18">
        <f t="shared" ca="1" si="254"/>
        <v>96</v>
      </c>
      <c r="AC2451" s="18">
        <f t="shared" ca="1" si="255"/>
        <v>0</v>
      </c>
      <c r="AE2451" s="2" t="b">
        <f t="shared" si="252"/>
        <v>0</v>
      </c>
    </row>
    <row r="2452" spans="1:31" ht="12.75">
      <c r="A2452" s="19">
        <v>26</v>
      </c>
      <c r="B2452" s="20" t="s">
        <v>38</v>
      </c>
      <c r="C2452" s="15"/>
      <c r="D2452" s="15"/>
      <c r="F2452" s="66"/>
      <c r="G2452" s="16"/>
      <c r="Z2452" s="18" t="str">
        <f t="shared" si="251"/>
        <v xml:space="preserve"> </v>
      </c>
      <c r="AA2452" s="18">
        <f t="shared" si="253"/>
        <v>188</v>
      </c>
      <c r="AB2452" s="18">
        <f t="shared" ca="1" si="254"/>
        <v>96</v>
      </c>
      <c r="AC2452" s="18">
        <f t="shared" ca="1" si="255"/>
        <v>0</v>
      </c>
      <c r="AE2452" s="2" t="b">
        <f t="shared" si="252"/>
        <v>0</v>
      </c>
    </row>
    <row r="2453" spans="1:31" ht="12.75">
      <c r="A2453" s="19">
        <v>26</v>
      </c>
      <c r="B2453" s="20" t="s">
        <v>50</v>
      </c>
      <c r="C2453" s="15"/>
      <c r="D2453" s="15"/>
      <c r="F2453" s="66"/>
      <c r="G2453" s="16"/>
      <c r="Z2453" s="18" t="str">
        <f t="shared" si="251"/>
        <v xml:space="preserve"> </v>
      </c>
      <c r="AA2453" s="18">
        <f t="shared" si="253"/>
        <v>188</v>
      </c>
      <c r="AB2453" s="18">
        <f t="shared" ca="1" si="254"/>
        <v>96</v>
      </c>
      <c r="AC2453" s="18">
        <f t="shared" ca="1" si="255"/>
        <v>0</v>
      </c>
      <c r="AE2453" s="2" t="b">
        <f t="shared" si="252"/>
        <v>0</v>
      </c>
    </row>
    <row r="2454" spans="1:31" ht="12.75">
      <c r="A2454" s="19">
        <v>26</v>
      </c>
      <c r="B2454" s="20" t="s">
        <v>62</v>
      </c>
      <c r="C2454" s="15"/>
      <c r="D2454" s="15"/>
      <c r="F2454" s="66"/>
      <c r="G2454" s="16"/>
      <c r="Z2454" s="18" t="str">
        <f t="shared" si="251"/>
        <v xml:space="preserve"> </v>
      </c>
      <c r="AA2454" s="18">
        <f t="shared" si="253"/>
        <v>188</v>
      </c>
      <c r="AB2454" s="18">
        <f t="shared" ca="1" si="254"/>
        <v>96</v>
      </c>
      <c r="AC2454" s="18">
        <f t="shared" ca="1" si="255"/>
        <v>0</v>
      </c>
      <c r="AE2454" s="2" t="b">
        <f t="shared" si="252"/>
        <v>0</v>
      </c>
    </row>
    <row r="2455" spans="1:31" ht="12.75">
      <c r="A2455" s="19">
        <v>26</v>
      </c>
      <c r="B2455" s="20" t="s">
        <v>74</v>
      </c>
      <c r="C2455" s="15"/>
      <c r="D2455" s="15"/>
      <c r="F2455" s="66"/>
      <c r="G2455" s="16"/>
      <c r="Z2455" s="18" t="str">
        <f t="shared" si="251"/>
        <v xml:space="preserve"> </v>
      </c>
      <c r="AA2455" s="18">
        <f t="shared" si="253"/>
        <v>188</v>
      </c>
      <c r="AB2455" s="18">
        <f t="shared" ca="1" si="254"/>
        <v>96</v>
      </c>
      <c r="AC2455" s="18">
        <f t="shared" ca="1" si="255"/>
        <v>0</v>
      </c>
      <c r="AE2455" s="2" t="b">
        <f t="shared" si="252"/>
        <v>0</v>
      </c>
    </row>
    <row r="2456" spans="1:31" ht="12.75">
      <c r="A2456" s="19">
        <v>26</v>
      </c>
      <c r="B2456" s="20" t="s">
        <v>86</v>
      </c>
      <c r="C2456" s="15"/>
      <c r="D2456" s="15"/>
      <c r="F2456" s="66"/>
      <c r="G2456" s="16"/>
      <c r="Z2456" s="18" t="str">
        <f t="shared" si="251"/>
        <v xml:space="preserve"> </v>
      </c>
      <c r="AA2456" s="18">
        <f t="shared" si="253"/>
        <v>188</v>
      </c>
      <c r="AB2456" s="18">
        <f t="shared" ca="1" si="254"/>
        <v>96</v>
      </c>
      <c r="AC2456" s="18">
        <f t="shared" ca="1" si="255"/>
        <v>0</v>
      </c>
      <c r="AE2456" s="2" t="b">
        <f t="shared" si="252"/>
        <v>0</v>
      </c>
    </row>
    <row r="2457" spans="1:31" ht="12.75">
      <c r="A2457" s="19">
        <v>26</v>
      </c>
      <c r="B2457" s="20" t="s">
        <v>98</v>
      </c>
      <c r="C2457" s="15"/>
      <c r="D2457" s="15"/>
      <c r="F2457" s="66"/>
      <c r="G2457" s="16"/>
      <c r="Z2457" s="18" t="str">
        <f t="shared" si="251"/>
        <v xml:space="preserve"> </v>
      </c>
      <c r="AA2457" s="18">
        <f t="shared" si="253"/>
        <v>188</v>
      </c>
      <c r="AB2457" s="18">
        <f t="shared" ca="1" si="254"/>
        <v>96</v>
      </c>
      <c r="AC2457" s="18">
        <f t="shared" ca="1" si="255"/>
        <v>0</v>
      </c>
      <c r="AE2457" s="2" t="b">
        <f t="shared" si="252"/>
        <v>0</v>
      </c>
    </row>
    <row r="2458" spans="1:31" ht="12.75">
      <c r="A2458" s="19">
        <v>26</v>
      </c>
      <c r="B2458" s="20" t="s">
        <v>15</v>
      </c>
      <c r="C2458" s="15"/>
      <c r="D2458" s="15"/>
      <c r="F2458" s="66"/>
      <c r="G2458" s="16"/>
      <c r="Z2458" s="18" t="str">
        <f t="shared" si="251"/>
        <v xml:space="preserve"> </v>
      </c>
      <c r="AA2458" s="18">
        <f t="shared" si="253"/>
        <v>188</v>
      </c>
      <c r="AB2458" s="18">
        <f t="shared" ca="1" si="254"/>
        <v>96</v>
      </c>
      <c r="AC2458" s="18">
        <f t="shared" ca="1" si="255"/>
        <v>0</v>
      </c>
      <c r="AE2458" s="2" t="b">
        <f t="shared" si="252"/>
        <v>0</v>
      </c>
    </row>
    <row r="2459" spans="1:31" ht="12.75">
      <c r="A2459" s="19">
        <v>26</v>
      </c>
      <c r="B2459" s="20" t="s">
        <v>27</v>
      </c>
      <c r="C2459" s="15"/>
      <c r="D2459" s="15"/>
      <c r="F2459" s="66"/>
      <c r="G2459" s="16"/>
      <c r="Z2459" s="18" t="str">
        <f t="shared" si="251"/>
        <v xml:space="preserve"> </v>
      </c>
      <c r="AA2459" s="18">
        <f t="shared" si="253"/>
        <v>188</v>
      </c>
      <c r="AB2459" s="18">
        <f t="shared" ca="1" si="254"/>
        <v>96</v>
      </c>
      <c r="AC2459" s="18">
        <f t="shared" ca="1" si="255"/>
        <v>0</v>
      </c>
      <c r="AE2459" s="2" t="b">
        <f t="shared" si="252"/>
        <v>0</v>
      </c>
    </row>
    <row r="2460" spans="1:31" ht="12.75">
      <c r="A2460" s="19">
        <v>26</v>
      </c>
      <c r="B2460" s="20" t="s">
        <v>39</v>
      </c>
      <c r="C2460" s="15"/>
      <c r="D2460" s="15"/>
      <c r="F2460" s="66"/>
      <c r="G2460" s="16"/>
      <c r="Z2460" s="18" t="str">
        <f t="shared" si="251"/>
        <v xml:space="preserve"> </v>
      </c>
      <c r="AA2460" s="18">
        <f t="shared" si="253"/>
        <v>188</v>
      </c>
      <c r="AB2460" s="18">
        <f t="shared" ca="1" si="254"/>
        <v>96</v>
      </c>
      <c r="AC2460" s="18">
        <f t="shared" ca="1" si="255"/>
        <v>0</v>
      </c>
      <c r="AE2460" s="2" t="b">
        <f t="shared" si="252"/>
        <v>0</v>
      </c>
    </row>
    <row r="2461" spans="1:31" ht="12.75">
      <c r="A2461" s="19">
        <v>26</v>
      </c>
      <c r="B2461" s="20" t="s">
        <v>51</v>
      </c>
      <c r="C2461" s="15"/>
      <c r="D2461" s="15"/>
      <c r="F2461" s="66"/>
      <c r="G2461" s="16"/>
      <c r="Z2461" s="18" t="str">
        <f t="shared" si="251"/>
        <v xml:space="preserve"> </v>
      </c>
      <c r="AA2461" s="18">
        <f t="shared" si="253"/>
        <v>189</v>
      </c>
      <c r="AB2461" s="18">
        <f t="shared" ca="1" si="254"/>
        <v>96</v>
      </c>
      <c r="AC2461" s="18">
        <f t="shared" ca="1" si="255"/>
        <v>0</v>
      </c>
      <c r="AE2461" s="2" t="b">
        <f t="shared" si="252"/>
        <v>0</v>
      </c>
    </row>
    <row r="2462" spans="1:31" ht="12.75">
      <c r="A2462" s="19">
        <v>26</v>
      </c>
      <c r="B2462" s="20" t="s">
        <v>63</v>
      </c>
      <c r="C2462" s="15"/>
      <c r="D2462" s="15"/>
      <c r="F2462" s="66"/>
      <c r="G2462" s="16"/>
      <c r="Z2462" s="18" t="str">
        <f t="shared" si="251"/>
        <v xml:space="preserve"> </v>
      </c>
      <c r="AA2462" s="18">
        <f t="shared" si="253"/>
        <v>189</v>
      </c>
      <c r="AB2462" s="18">
        <f t="shared" ca="1" si="254"/>
        <v>96</v>
      </c>
      <c r="AC2462" s="18">
        <f t="shared" ca="1" si="255"/>
        <v>0</v>
      </c>
      <c r="AE2462" s="2" t="b">
        <f t="shared" si="252"/>
        <v>0</v>
      </c>
    </row>
    <row r="2463" spans="1:31" ht="12.75">
      <c r="A2463" s="19">
        <v>26</v>
      </c>
      <c r="B2463" s="20" t="s">
        <v>75</v>
      </c>
      <c r="C2463" s="15"/>
      <c r="D2463" s="15"/>
      <c r="F2463" s="66"/>
      <c r="G2463" s="16"/>
      <c r="Z2463" s="18" t="str">
        <f t="shared" si="251"/>
        <v xml:space="preserve"> </v>
      </c>
      <c r="AA2463" s="18">
        <f t="shared" si="253"/>
        <v>189</v>
      </c>
      <c r="AB2463" s="18">
        <f t="shared" ca="1" si="254"/>
        <v>96</v>
      </c>
      <c r="AC2463" s="18">
        <f t="shared" ca="1" si="255"/>
        <v>0</v>
      </c>
      <c r="AE2463" s="2" t="b">
        <f t="shared" si="252"/>
        <v>0</v>
      </c>
    </row>
    <row r="2464" spans="1:31" ht="12.75">
      <c r="A2464" s="19">
        <v>26</v>
      </c>
      <c r="B2464" s="20" t="s">
        <v>87</v>
      </c>
      <c r="C2464" s="15"/>
      <c r="D2464" s="15"/>
      <c r="F2464" s="66"/>
      <c r="G2464" s="16"/>
      <c r="Z2464" s="18" t="str">
        <f t="shared" si="251"/>
        <v xml:space="preserve"> </v>
      </c>
      <c r="AA2464" s="18">
        <f t="shared" si="253"/>
        <v>189</v>
      </c>
      <c r="AB2464" s="18">
        <f t="shared" ca="1" si="254"/>
        <v>96</v>
      </c>
      <c r="AC2464" s="18">
        <f t="shared" ca="1" si="255"/>
        <v>0</v>
      </c>
      <c r="AE2464" s="2" t="b">
        <f t="shared" si="252"/>
        <v>0</v>
      </c>
    </row>
    <row r="2465" spans="1:31" ht="12.75">
      <c r="A2465" s="19">
        <v>26</v>
      </c>
      <c r="B2465" s="20" t="s">
        <v>99</v>
      </c>
      <c r="C2465" s="15"/>
      <c r="D2465" s="15"/>
      <c r="F2465" s="66"/>
      <c r="G2465" s="16"/>
      <c r="Z2465" s="18" t="str">
        <f t="shared" si="251"/>
        <v xml:space="preserve"> </v>
      </c>
      <c r="AA2465" s="18">
        <f t="shared" si="253"/>
        <v>189</v>
      </c>
      <c r="AB2465" s="18">
        <f t="shared" ca="1" si="254"/>
        <v>96</v>
      </c>
      <c r="AC2465" s="18">
        <f t="shared" ca="1" si="255"/>
        <v>0</v>
      </c>
      <c r="AE2465" s="2" t="b">
        <f t="shared" si="252"/>
        <v>0</v>
      </c>
    </row>
    <row r="2466" spans="1:31" ht="12.75">
      <c r="A2466" s="19">
        <v>26</v>
      </c>
      <c r="B2466" s="20" t="s">
        <v>16</v>
      </c>
      <c r="C2466" s="15"/>
      <c r="D2466" s="15"/>
      <c r="F2466" s="66"/>
      <c r="G2466" s="16"/>
      <c r="Z2466" s="18" t="str">
        <f t="shared" si="251"/>
        <v xml:space="preserve"> </v>
      </c>
      <c r="AA2466" s="18">
        <f t="shared" si="253"/>
        <v>189</v>
      </c>
      <c r="AB2466" s="18">
        <f t="shared" ca="1" si="254"/>
        <v>96</v>
      </c>
      <c r="AC2466" s="18">
        <f t="shared" ca="1" si="255"/>
        <v>0</v>
      </c>
      <c r="AE2466" s="2" t="b">
        <f t="shared" si="252"/>
        <v>0</v>
      </c>
    </row>
    <row r="2467" spans="1:31" ht="12.75">
      <c r="A2467" s="19">
        <v>26</v>
      </c>
      <c r="B2467" s="20" t="s">
        <v>28</v>
      </c>
      <c r="C2467" s="15"/>
      <c r="D2467" s="15"/>
      <c r="F2467" s="66"/>
      <c r="G2467" s="16"/>
      <c r="Z2467" s="18" t="str">
        <f t="shared" si="251"/>
        <v xml:space="preserve"> </v>
      </c>
      <c r="AA2467" s="18">
        <f t="shared" si="253"/>
        <v>189</v>
      </c>
      <c r="AB2467" s="18">
        <f t="shared" ca="1" si="254"/>
        <v>96</v>
      </c>
      <c r="AC2467" s="18">
        <f t="shared" ca="1" si="255"/>
        <v>0</v>
      </c>
      <c r="AE2467" s="2" t="b">
        <f t="shared" si="252"/>
        <v>0</v>
      </c>
    </row>
    <row r="2468" spans="1:31" ht="12.75">
      <c r="A2468" s="19">
        <v>26</v>
      </c>
      <c r="B2468" s="20" t="s">
        <v>40</v>
      </c>
      <c r="C2468" s="15"/>
      <c r="D2468" s="15"/>
      <c r="F2468" s="66"/>
      <c r="G2468" s="16"/>
      <c r="Z2468" s="18" t="str">
        <f t="shared" si="251"/>
        <v xml:space="preserve"> </v>
      </c>
      <c r="AA2468" s="18">
        <f t="shared" si="253"/>
        <v>189</v>
      </c>
      <c r="AB2468" s="18">
        <f t="shared" ca="1" si="254"/>
        <v>96</v>
      </c>
      <c r="AC2468" s="18">
        <f t="shared" ca="1" si="255"/>
        <v>0</v>
      </c>
      <c r="AE2468" s="2" t="b">
        <f t="shared" si="252"/>
        <v>0</v>
      </c>
    </row>
    <row r="2469" spans="1:31" ht="12.75">
      <c r="A2469" s="19">
        <v>26</v>
      </c>
      <c r="B2469" s="20" t="s">
        <v>52</v>
      </c>
      <c r="C2469" s="15"/>
      <c r="D2469" s="15"/>
      <c r="F2469" s="66"/>
      <c r="G2469" s="16"/>
      <c r="Z2469" s="18" t="str">
        <f t="shared" si="251"/>
        <v xml:space="preserve"> </v>
      </c>
      <c r="AA2469" s="18">
        <f t="shared" si="253"/>
        <v>189</v>
      </c>
      <c r="AB2469" s="18">
        <f t="shared" ca="1" si="254"/>
        <v>96</v>
      </c>
      <c r="AC2469" s="18">
        <f t="shared" ca="1" si="255"/>
        <v>0</v>
      </c>
      <c r="AE2469" s="2" t="b">
        <f t="shared" si="252"/>
        <v>0</v>
      </c>
    </row>
    <row r="2470" spans="1:31" ht="12.75">
      <c r="A2470" s="19">
        <v>26</v>
      </c>
      <c r="B2470" s="20" t="s">
        <v>64</v>
      </c>
      <c r="C2470" s="15"/>
      <c r="D2470" s="15"/>
      <c r="F2470" s="66"/>
      <c r="G2470" s="16"/>
      <c r="Z2470" s="18" t="str">
        <f t="shared" si="251"/>
        <v xml:space="preserve"> </v>
      </c>
      <c r="AA2470" s="18">
        <f t="shared" si="253"/>
        <v>189</v>
      </c>
      <c r="AB2470" s="18">
        <f t="shared" ca="1" si="254"/>
        <v>96</v>
      </c>
      <c r="AC2470" s="18">
        <f t="shared" ca="1" si="255"/>
        <v>0</v>
      </c>
      <c r="AE2470" s="2" t="b">
        <f t="shared" si="252"/>
        <v>0</v>
      </c>
    </row>
    <row r="2471" spans="1:31" ht="12.75">
      <c r="A2471" s="19">
        <v>26</v>
      </c>
      <c r="B2471" s="20" t="s">
        <v>76</v>
      </c>
      <c r="C2471" s="15"/>
      <c r="D2471" s="15"/>
      <c r="F2471" s="66"/>
      <c r="G2471" s="16"/>
      <c r="Z2471" s="18" t="str">
        <f t="shared" si="251"/>
        <v xml:space="preserve"> </v>
      </c>
      <c r="AA2471" s="18">
        <f t="shared" si="253"/>
        <v>189</v>
      </c>
      <c r="AB2471" s="18">
        <f t="shared" ca="1" si="254"/>
        <v>96</v>
      </c>
      <c r="AC2471" s="18">
        <f t="shared" ca="1" si="255"/>
        <v>0</v>
      </c>
      <c r="AE2471" s="2" t="b">
        <f t="shared" si="252"/>
        <v>0</v>
      </c>
    </row>
    <row r="2472" spans="1:31" ht="12.75">
      <c r="A2472" s="19">
        <v>26</v>
      </c>
      <c r="B2472" s="20" t="s">
        <v>88</v>
      </c>
      <c r="C2472" s="15"/>
      <c r="D2472" s="15"/>
      <c r="F2472" s="66"/>
      <c r="G2472" s="16"/>
      <c r="Z2472" s="18" t="str">
        <f t="shared" si="251"/>
        <v xml:space="preserve"> </v>
      </c>
      <c r="AA2472" s="18">
        <f t="shared" si="253"/>
        <v>189</v>
      </c>
      <c r="AB2472" s="18">
        <f t="shared" ca="1" si="254"/>
        <v>96</v>
      </c>
      <c r="AC2472" s="18">
        <f t="shared" ca="1" si="255"/>
        <v>0</v>
      </c>
      <c r="AE2472" s="2" t="b">
        <f t="shared" si="252"/>
        <v>0</v>
      </c>
    </row>
    <row r="2473" spans="1:31" ht="12.75">
      <c r="A2473" s="19">
        <v>26</v>
      </c>
      <c r="B2473" s="20" t="s">
        <v>100</v>
      </c>
      <c r="C2473" s="15"/>
      <c r="D2473" s="15"/>
      <c r="F2473" s="66"/>
      <c r="G2473" s="16"/>
      <c r="Z2473" s="18" t="str">
        <f t="shared" si="251"/>
        <v xml:space="preserve"> </v>
      </c>
      <c r="AA2473" s="18">
        <f t="shared" si="253"/>
        <v>189</v>
      </c>
      <c r="AB2473" s="18">
        <f t="shared" ca="1" si="254"/>
        <v>96</v>
      </c>
      <c r="AC2473" s="18">
        <f t="shared" ca="1" si="255"/>
        <v>0</v>
      </c>
      <c r="AE2473" s="2" t="b">
        <f t="shared" si="252"/>
        <v>0</v>
      </c>
    </row>
    <row r="2474" spans="1:31" ht="12.75">
      <c r="A2474" s="19">
        <v>26</v>
      </c>
      <c r="B2474" s="20" t="s">
        <v>17</v>
      </c>
      <c r="C2474" s="15"/>
      <c r="D2474" s="15"/>
      <c r="F2474" s="66"/>
      <c r="G2474" s="16"/>
      <c r="Z2474" s="18" t="str">
        <f t="shared" si="251"/>
        <v xml:space="preserve"> </v>
      </c>
      <c r="AA2474" s="18">
        <f t="shared" si="253"/>
        <v>190</v>
      </c>
      <c r="AB2474" s="18">
        <f t="shared" ca="1" si="254"/>
        <v>96</v>
      </c>
      <c r="AC2474" s="18">
        <f t="shared" ca="1" si="255"/>
        <v>0</v>
      </c>
      <c r="AE2474" s="2" t="b">
        <f t="shared" si="252"/>
        <v>0</v>
      </c>
    </row>
    <row r="2475" spans="1:31" ht="12.75">
      <c r="A2475" s="19">
        <v>26</v>
      </c>
      <c r="B2475" s="20" t="s">
        <v>29</v>
      </c>
      <c r="C2475" s="15"/>
      <c r="D2475" s="15"/>
      <c r="F2475" s="66"/>
      <c r="G2475" s="16"/>
      <c r="Z2475" s="18" t="str">
        <f t="shared" si="251"/>
        <v xml:space="preserve"> </v>
      </c>
      <c r="AA2475" s="18">
        <f t="shared" si="253"/>
        <v>190</v>
      </c>
      <c r="AB2475" s="18">
        <f t="shared" ca="1" si="254"/>
        <v>96</v>
      </c>
      <c r="AC2475" s="18">
        <f t="shared" ca="1" si="255"/>
        <v>0</v>
      </c>
      <c r="AE2475" s="2" t="b">
        <f t="shared" si="252"/>
        <v>0</v>
      </c>
    </row>
    <row r="2476" spans="1:31" ht="12.75">
      <c r="A2476" s="19">
        <v>26</v>
      </c>
      <c r="B2476" s="20" t="s">
        <v>41</v>
      </c>
      <c r="C2476" s="15"/>
      <c r="D2476" s="15"/>
      <c r="F2476" s="66"/>
      <c r="G2476" s="16"/>
      <c r="Z2476" s="18" t="str">
        <f t="shared" si="251"/>
        <v xml:space="preserve"> </v>
      </c>
      <c r="AA2476" s="18">
        <f t="shared" si="253"/>
        <v>190</v>
      </c>
      <c r="AB2476" s="18">
        <f t="shared" ca="1" si="254"/>
        <v>96</v>
      </c>
      <c r="AC2476" s="18">
        <f t="shared" ca="1" si="255"/>
        <v>0</v>
      </c>
      <c r="AE2476" s="2" t="b">
        <f t="shared" si="252"/>
        <v>0</v>
      </c>
    </row>
    <row r="2477" spans="1:31" ht="12.75">
      <c r="A2477" s="19">
        <v>26</v>
      </c>
      <c r="B2477" s="20" t="s">
        <v>53</v>
      </c>
      <c r="C2477" s="15"/>
      <c r="D2477" s="15"/>
      <c r="F2477" s="66"/>
      <c r="G2477" s="16"/>
      <c r="Z2477" s="18" t="str">
        <f t="shared" si="251"/>
        <v xml:space="preserve"> </v>
      </c>
      <c r="AA2477" s="18">
        <f t="shared" si="253"/>
        <v>190</v>
      </c>
      <c r="AB2477" s="18">
        <f t="shared" ca="1" si="254"/>
        <v>96</v>
      </c>
      <c r="AC2477" s="18">
        <f t="shared" ca="1" si="255"/>
        <v>0</v>
      </c>
      <c r="AE2477" s="2" t="b">
        <f t="shared" si="252"/>
        <v>0</v>
      </c>
    </row>
    <row r="2478" spans="1:31" ht="12.75">
      <c r="A2478" s="19">
        <v>26</v>
      </c>
      <c r="B2478" s="20" t="s">
        <v>65</v>
      </c>
      <c r="C2478" s="15"/>
      <c r="D2478" s="15"/>
      <c r="F2478" s="66"/>
      <c r="G2478" s="16"/>
      <c r="Z2478" s="18" t="str">
        <f t="shared" si="251"/>
        <v xml:space="preserve"> </v>
      </c>
      <c r="AA2478" s="18">
        <f t="shared" si="253"/>
        <v>190</v>
      </c>
      <c r="AB2478" s="18">
        <f t="shared" ca="1" si="254"/>
        <v>96</v>
      </c>
      <c r="AC2478" s="18">
        <f t="shared" ca="1" si="255"/>
        <v>0</v>
      </c>
      <c r="AE2478" s="2" t="b">
        <f t="shared" si="252"/>
        <v>0</v>
      </c>
    </row>
    <row r="2479" spans="1:31" ht="12.75">
      <c r="A2479" s="19">
        <v>26</v>
      </c>
      <c r="B2479" s="20" t="s">
        <v>77</v>
      </c>
      <c r="C2479" s="15"/>
      <c r="D2479" s="15"/>
      <c r="F2479" s="66"/>
      <c r="G2479" s="16"/>
      <c r="Z2479" s="18" t="str">
        <f t="shared" si="251"/>
        <v xml:space="preserve"> </v>
      </c>
      <c r="AA2479" s="18">
        <f t="shared" si="253"/>
        <v>190</v>
      </c>
      <c r="AB2479" s="18">
        <f t="shared" ca="1" si="254"/>
        <v>96</v>
      </c>
      <c r="AC2479" s="18">
        <f t="shared" ca="1" si="255"/>
        <v>0</v>
      </c>
      <c r="AE2479" s="2" t="b">
        <f t="shared" si="252"/>
        <v>0</v>
      </c>
    </row>
    <row r="2480" spans="1:31" ht="12.75">
      <c r="A2480" s="19">
        <v>26</v>
      </c>
      <c r="B2480" s="20" t="s">
        <v>89</v>
      </c>
      <c r="C2480" s="15"/>
      <c r="D2480" s="15"/>
      <c r="F2480" s="66"/>
      <c r="G2480" s="16"/>
      <c r="Z2480" s="18" t="str">
        <f t="shared" si="251"/>
        <v xml:space="preserve"> </v>
      </c>
      <c r="AA2480" s="18">
        <f t="shared" si="253"/>
        <v>190</v>
      </c>
      <c r="AB2480" s="18">
        <f t="shared" ca="1" si="254"/>
        <v>96</v>
      </c>
      <c r="AC2480" s="18">
        <f t="shared" ca="1" si="255"/>
        <v>0</v>
      </c>
      <c r="AE2480" s="2" t="b">
        <f t="shared" si="252"/>
        <v>0</v>
      </c>
    </row>
    <row r="2481" spans="1:31" ht="12.75">
      <c r="A2481" s="19">
        <v>26</v>
      </c>
      <c r="B2481" s="20" t="s">
        <v>101</v>
      </c>
      <c r="C2481" s="15"/>
      <c r="D2481" s="15"/>
      <c r="F2481" s="66"/>
      <c r="G2481" s="16"/>
      <c r="Z2481" s="18" t="str">
        <f t="shared" si="251"/>
        <v xml:space="preserve"> </v>
      </c>
      <c r="AA2481" s="18">
        <f t="shared" si="253"/>
        <v>190</v>
      </c>
      <c r="AB2481" s="18">
        <f t="shared" ca="1" si="254"/>
        <v>96</v>
      </c>
      <c r="AC2481" s="18">
        <f t="shared" ca="1" si="255"/>
        <v>0</v>
      </c>
      <c r="AE2481" s="2" t="b">
        <f t="shared" si="252"/>
        <v>0</v>
      </c>
    </row>
    <row r="2482" spans="1:31" ht="12.75">
      <c r="A2482" s="19">
        <v>26</v>
      </c>
      <c r="B2482" s="20" t="s">
        <v>18</v>
      </c>
      <c r="C2482" s="15"/>
      <c r="D2482" s="15"/>
      <c r="F2482" s="66"/>
      <c r="G2482" s="16"/>
      <c r="Z2482" s="18" t="str">
        <f t="shared" si="251"/>
        <v xml:space="preserve"> </v>
      </c>
      <c r="AA2482" s="18">
        <f t="shared" si="253"/>
        <v>190</v>
      </c>
      <c r="AB2482" s="18">
        <f t="shared" ca="1" si="254"/>
        <v>96</v>
      </c>
      <c r="AC2482" s="18">
        <f t="shared" ca="1" si="255"/>
        <v>0</v>
      </c>
      <c r="AE2482" s="2" t="b">
        <f t="shared" si="252"/>
        <v>0</v>
      </c>
    </row>
    <row r="2483" spans="1:31" ht="12.75">
      <c r="A2483" s="19">
        <v>26</v>
      </c>
      <c r="B2483" s="20" t="s">
        <v>30</v>
      </c>
      <c r="C2483" s="15"/>
      <c r="D2483" s="15"/>
      <c r="F2483" s="66"/>
      <c r="G2483" s="16"/>
      <c r="Z2483" s="18" t="str">
        <f t="shared" si="251"/>
        <v xml:space="preserve"> </v>
      </c>
      <c r="AA2483" s="18">
        <f t="shared" si="253"/>
        <v>190</v>
      </c>
      <c r="AB2483" s="18">
        <f t="shared" ca="1" si="254"/>
        <v>96</v>
      </c>
      <c r="AC2483" s="18">
        <f t="shared" ca="1" si="255"/>
        <v>0</v>
      </c>
      <c r="AE2483" s="2" t="b">
        <f t="shared" si="252"/>
        <v>0</v>
      </c>
    </row>
    <row r="2484" spans="1:31" ht="12.75">
      <c r="A2484" s="19">
        <v>26</v>
      </c>
      <c r="B2484" s="20" t="s">
        <v>42</v>
      </c>
      <c r="C2484" s="15"/>
      <c r="D2484" s="15"/>
      <c r="F2484" s="66"/>
      <c r="G2484" s="16"/>
      <c r="Z2484" s="18" t="str">
        <f t="shared" si="251"/>
        <v xml:space="preserve"> </v>
      </c>
      <c r="AA2484" s="18">
        <f t="shared" si="253"/>
        <v>190</v>
      </c>
      <c r="AB2484" s="18">
        <f t="shared" ca="1" si="254"/>
        <v>96</v>
      </c>
      <c r="AC2484" s="18">
        <f t="shared" ca="1" si="255"/>
        <v>0</v>
      </c>
      <c r="AE2484" s="2" t="b">
        <f t="shared" si="252"/>
        <v>0</v>
      </c>
    </row>
    <row r="2485" spans="1:31" ht="12.75">
      <c r="A2485" s="19">
        <v>26</v>
      </c>
      <c r="B2485" s="20" t="s">
        <v>54</v>
      </c>
      <c r="C2485" s="15"/>
      <c r="D2485" s="15"/>
      <c r="F2485" s="66"/>
      <c r="G2485" s="16"/>
      <c r="Z2485" s="18" t="str">
        <f t="shared" si="251"/>
        <v xml:space="preserve"> </v>
      </c>
      <c r="AA2485" s="18">
        <f t="shared" si="253"/>
        <v>190</v>
      </c>
      <c r="AB2485" s="18">
        <f t="shared" ca="1" si="254"/>
        <v>96</v>
      </c>
      <c r="AC2485" s="18">
        <f t="shared" ca="1" si="255"/>
        <v>0</v>
      </c>
      <c r="AE2485" s="2" t="b">
        <f t="shared" si="252"/>
        <v>0</v>
      </c>
    </row>
    <row r="2486" spans="1:31" ht="12.75">
      <c r="A2486" s="19">
        <v>26</v>
      </c>
      <c r="B2486" s="20" t="s">
        <v>66</v>
      </c>
      <c r="C2486" s="15"/>
      <c r="D2486" s="15"/>
      <c r="F2486" s="66"/>
      <c r="G2486" s="16"/>
      <c r="Z2486" s="18" t="str">
        <f t="shared" si="251"/>
        <v xml:space="preserve"> </v>
      </c>
      <c r="AA2486" s="18">
        <f t="shared" si="253"/>
        <v>190</v>
      </c>
      <c r="AB2486" s="18">
        <f t="shared" ca="1" si="254"/>
        <v>96</v>
      </c>
      <c r="AC2486" s="18">
        <f t="shared" ca="1" si="255"/>
        <v>0</v>
      </c>
      <c r="AE2486" s="2" t="b">
        <f t="shared" si="252"/>
        <v>0</v>
      </c>
    </row>
    <row r="2487" spans="1:31" ht="12.75">
      <c r="A2487" s="19">
        <v>26</v>
      </c>
      <c r="B2487" s="20" t="s">
        <v>78</v>
      </c>
      <c r="C2487" s="15"/>
      <c r="D2487" s="15"/>
      <c r="F2487" s="66"/>
      <c r="G2487" s="16"/>
      <c r="Z2487" s="18" t="str">
        <f t="shared" si="251"/>
        <v xml:space="preserve"> </v>
      </c>
      <c r="AA2487" s="18">
        <f t="shared" si="253"/>
        <v>191</v>
      </c>
      <c r="AB2487" s="18">
        <f t="shared" ca="1" si="254"/>
        <v>96</v>
      </c>
      <c r="AC2487" s="18">
        <f t="shared" ca="1" si="255"/>
        <v>0</v>
      </c>
      <c r="AE2487" s="2" t="b">
        <f t="shared" si="252"/>
        <v>0</v>
      </c>
    </row>
    <row r="2488" spans="1:31" ht="12.75">
      <c r="A2488" s="19">
        <v>26</v>
      </c>
      <c r="B2488" s="20" t="s">
        <v>90</v>
      </c>
      <c r="C2488" s="15"/>
      <c r="D2488" s="15"/>
      <c r="F2488" s="66"/>
      <c r="G2488" s="16"/>
      <c r="Z2488" s="18" t="str">
        <f t="shared" si="251"/>
        <v xml:space="preserve"> </v>
      </c>
      <c r="AA2488" s="18">
        <f t="shared" si="253"/>
        <v>191</v>
      </c>
      <c r="AB2488" s="18">
        <f t="shared" ca="1" si="254"/>
        <v>96</v>
      </c>
      <c r="AC2488" s="18">
        <f t="shared" ca="1" si="255"/>
        <v>0</v>
      </c>
      <c r="AE2488" s="2" t="b">
        <f t="shared" si="252"/>
        <v>0</v>
      </c>
    </row>
    <row r="2489" spans="1:31" ht="12.75">
      <c r="A2489" s="19">
        <v>26</v>
      </c>
      <c r="B2489" s="20" t="s">
        <v>102</v>
      </c>
      <c r="C2489" s="15"/>
      <c r="D2489" s="15"/>
      <c r="F2489" s="66"/>
      <c r="G2489" s="16"/>
      <c r="Z2489" s="18" t="str">
        <f t="shared" si="251"/>
        <v xml:space="preserve"> </v>
      </c>
      <c r="AA2489" s="18">
        <f t="shared" si="253"/>
        <v>191</v>
      </c>
      <c r="AB2489" s="18">
        <f t="shared" ca="1" si="254"/>
        <v>96</v>
      </c>
      <c r="AC2489" s="18">
        <f t="shared" ca="1" si="255"/>
        <v>0</v>
      </c>
      <c r="AE2489" s="2" t="b">
        <f t="shared" si="252"/>
        <v>0</v>
      </c>
    </row>
    <row r="2490" spans="1:31" ht="12.75">
      <c r="A2490" s="19">
        <v>26</v>
      </c>
      <c r="B2490" s="20" t="s">
        <v>19</v>
      </c>
      <c r="C2490" s="15"/>
      <c r="D2490" s="15"/>
      <c r="F2490" s="66"/>
      <c r="G2490" s="16"/>
      <c r="Z2490" s="18" t="str">
        <f t="shared" si="251"/>
        <v xml:space="preserve"> </v>
      </c>
      <c r="AA2490" s="18">
        <f t="shared" si="253"/>
        <v>191</v>
      </c>
      <c r="AB2490" s="18">
        <f t="shared" ca="1" si="254"/>
        <v>96</v>
      </c>
      <c r="AC2490" s="18">
        <f t="shared" ca="1" si="255"/>
        <v>0</v>
      </c>
      <c r="AE2490" s="2" t="b">
        <f t="shared" si="252"/>
        <v>0</v>
      </c>
    </row>
    <row r="2491" spans="1:31" ht="12.75">
      <c r="A2491" s="19">
        <v>26</v>
      </c>
      <c r="B2491" s="20" t="s">
        <v>31</v>
      </c>
      <c r="C2491" s="15"/>
      <c r="D2491" s="15"/>
      <c r="F2491" s="66"/>
      <c r="G2491" s="16"/>
      <c r="Z2491" s="18" t="str">
        <f t="shared" si="251"/>
        <v xml:space="preserve"> </v>
      </c>
      <c r="AA2491" s="18">
        <f t="shared" si="253"/>
        <v>191</v>
      </c>
      <c r="AB2491" s="18">
        <f t="shared" ca="1" si="254"/>
        <v>96</v>
      </c>
      <c r="AC2491" s="18">
        <f t="shared" ca="1" si="255"/>
        <v>0</v>
      </c>
      <c r="AE2491" s="2" t="b">
        <f t="shared" si="252"/>
        <v>0</v>
      </c>
    </row>
    <row r="2492" spans="1:31" ht="12.75">
      <c r="A2492" s="19">
        <v>26</v>
      </c>
      <c r="B2492" s="20" t="s">
        <v>43</v>
      </c>
      <c r="C2492" s="15"/>
      <c r="D2492" s="15"/>
      <c r="F2492" s="66"/>
      <c r="G2492" s="16"/>
      <c r="Z2492" s="18" t="str">
        <f t="shared" si="251"/>
        <v xml:space="preserve"> </v>
      </c>
      <c r="AA2492" s="18">
        <f t="shared" si="253"/>
        <v>191</v>
      </c>
      <c r="AB2492" s="18">
        <f t="shared" ca="1" si="254"/>
        <v>96</v>
      </c>
      <c r="AC2492" s="18">
        <f t="shared" ca="1" si="255"/>
        <v>0</v>
      </c>
      <c r="AE2492" s="2" t="b">
        <f t="shared" si="252"/>
        <v>0</v>
      </c>
    </row>
    <row r="2493" spans="1:31" ht="12.75">
      <c r="A2493" s="19">
        <v>26</v>
      </c>
      <c r="B2493" s="20" t="s">
        <v>55</v>
      </c>
      <c r="C2493" s="15"/>
      <c r="D2493" s="15"/>
      <c r="F2493" s="66"/>
      <c r="G2493" s="16"/>
      <c r="Z2493" s="18" t="str">
        <f t="shared" si="251"/>
        <v xml:space="preserve"> </v>
      </c>
      <c r="AA2493" s="18">
        <f t="shared" si="253"/>
        <v>191</v>
      </c>
      <c r="AB2493" s="18">
        <f t="shared" ca="1" si="254"/>
        <v>96</v>
      </c>
      <c r="AC2493" s="18">
        <f t="shared" ca="1" si="255"/>
        <v>0</v>
      </c>
      <c r="AE2493" s="2" t="b">
        <f t="shared" si="252"/>
        <v>0</v>
      </c>
    </row>
    <row r="2494" spans="1:31" ht="12.75">
      <c r="A2494" s="19">
        <v>26</v>
      </c>
      <c r="B2494" s="20" t="s">
        <v>67</v>
      </c>
      <c r="C2494" s="15"/>
      <c r="D2494" s="15"/>
      <c r="F2494" s="66"/>
      <c r="G2494" s="16"/>
      <c r="Z2494" s="18" t="str">
        <f t="shared" si="251"/>
        <v xml:space="preserve"> </v>
      </c>
      <c r="AA2494" s="18">
        <f t="shared" si="253"/>
        <v>191</v>
      </c>
      <c r="AB2494" s="18">
        <f t="shared" ca="1" si="254"/>
        <v>96</v>
      </c>
      <c r="AC2494" s="18">
        <f t="shared" ca="1" si="255"/>
        <v>0</v>
      </c>
      <c r="AE2494" s="2" t="b">
        <f t="shared" si="252"/>
        <v>0</v>
      </c>
    </row>
    <row r="2495" spans="1:31" ht="12.75">
      <c r="A2495" s="19">
        <v>26</v>
      </c>
      <c r="B2495" s="20" t="s">
        <v>79</v>
      </c>
      <c r="C2495" s="15"/>
      <c r="D2495" s="15"/>
      <c r="F2495" s="66"/>
      <c r="G2495" s="16"/>
      <c r="Z2495" s="18" t="str">
        <f t="shared" si="251"/>
        <v xml:space="preserve"> </v>
      </c>
      <c r="AA2495" s="18">
        <f t="shared" si="253"/>
        <v>191</v>
      </c>
      <c r="AB2495" s="18">
        <f t="shared" ca="1" si="254"/>
        <v>96</v>
      </c>
      <c r="AC2495" s="18">
        <f t="shared" ca="1" si="255"/>
        <v>0</v>
      </c>
      <c r="AE2495" s="2" t="b">
        <f t="shared" si="252"/>
        <v>0</v>
      </c>
    </row>
    <row r="2496" spans="1:31" ht="12.75">
      <c r="A2496" s="19">
        <v>26</v>
      </c>
      <c r="B2496" s="20" t="s">
        <v>91</v>
      </c>
      <c r="C2496" s="15"/>
      <c r="D2496" s="15"/>
      <c r="F2496" s="66"/>
      <c r="G2496" s="16"/>
      <c r="Z2496" s="18" t="str">
        <f t="shared" si="251"/>
        <v xml:space="preserve"> </v>
      </c>
      <c r="AA2496" s="18">
        <f t="shared" si="253"/>
        <v>191</v>
      </c>
      <c r="AB2496" s="18">
        <f t="shared" ca="1" si="254"/>
        <v>96</v>
      </c>
      <c r="AC2496" s="18">
        <f t="shared" ca="1" si="255"/>
        <v>0</v>
      </c>
      <c r="AE2496" s="2" t="b">
        <f t="shared" si="252"/>
        <v>0</v>
      </c>
    </row>
    <row r="2497" spans="1:31" ht="12.75">
      <c r="A2497" s="19">
        <v>26</v>
      </c>
      <c r="B2497" s="20" t="s">
        <v>103</v>
      </c>
      <c r="C2497" s="15"/>
      <c r="D2497" s="15"/>
      <c r="F2497" s="66"/>
      <c r="G2497" s="16"/>
      <c r="Z2497" s="18" t="str">
        <f t="shared" si="251"/>
        <v xml:space="preserve"> </v>
      </c>
      <c r="AA2497" s="18">
        <f t="shared" si="253"/>
        <v>191</v>
      </c>
      <c r="AB2497" s="18">
        <f t="shared" ca="1" si="254"/>
        <v>96</v>
      </c>
      <c r="AC2497" s="18">
        <f t="shared" ca="1" si="255"/>
        <v>0</v>
      </c>
      <c r="AE2497" s="2" t="b">
        <f t="shared" si="252"/>
        <v>0</v>
      </c>
    </row>
    <row r="2498" spans="1:31" ht="12.75">
      <c r="A2498" s="19">
        <v>27</v>
      </c>
      <c r="B2498" s="20" t="s">
        <v>8</v>
      </c>
      <c r="C2498" s="15"/>
      <c r="D2498" s="15"/>
      <c r="F2498" s="66"/>
      <c r="G2498" s="16"/>
      <c r="Z2498" s="18" t="str">
        <f t="shared" si="256" ref="Z2498:Z2561">IF(LEN(INDEX($1:$1048576,ROW(),4))&gt;0,INDEX($1:$1048576,ROW(),4)," ")</f>
        <v xml:space="preserve"> </v>
      </c>
      <c r="AA2498" s="18">
        <f t="shared" si="253"/>
        <v>191</v>
      </c>
      <c r="AB2498" s="18">
        <f t="shared" ca="1" si="254"/>
        <v>96</v>
      </c>
      <c r="AC2498" s="18">
        <f t="shared" ca="1" si="255"/>
        <v>0</v>
      </c>
      <c r="AE2498" s="2" t="b">
        <f t="shared" si="252"/>
        <v>0</v>
      </c>
    </row>
    <row r="2499" spans="1:31" ht="12.75">
      <c r="A2499" s="19">
        <v>27</v>
      </c>
      <c r="B2499" s="20" t="s">
        <v>20</v>
      </c>
      <c r="C2499" s="15"/>
      <c r="D2499" s="15"/>
      <c r="F2499" s="66"/>
      <c r="G2499" s="16"/>
      <c r="Z2499" s="18" t="str">
        <f t="shared" si="256"/>
        <v xml:space="preserve"> </v>
      </c>
      <c r="AA2499" s="18">
        <f t="shared" si="253"/>
        <v>191</v>
      </c>
      <c r="AB2499" s="18">
        <f t="shared" ca="1" si="254"/>
        <v>96</v>
      </c>
      <c r="AC2499" s="18">
        <f t="shared" ca="1" si="255"/>
        <v>0</v>
      </c>
      <c r="AE2499" s="2" t="b">
        <f t="shared" si="257" ref="AE2499:AE2562">IF(COUNTBLANK(D2499)=0,A2499)</f>
        <v>0</v>
      </c>
    </row>
    <row r="2500" spans="1:31" ht="12.75">
      <c r="A2500" s="19">
        <v>27</v>
      </c>
      <c r="B2500" s="20" t="s">
        <v>32</v>
      </c>
      <c r="C2500" s="15"/>
      <c r="D2500" s="15"/>
      <c r="F2500" s="66"/>
      <c r="G2500" s="16"/>
      <c r="Z2500" s="18" t="str">
        <f t="shared" si="256"/>
        <v xml:space="preserve"> </v>
      </c>
      <c r="AA2500" s="18">
        <f t="shared" si="258" ref="AA2500:AA2563">CEILING((ROW()-StartRow+1)/PanelHeight,1)-1</f>
        <v>192</v>
      </c>
      <c r="AB2500" s="18">
        <f ca="1" t="shared" si="259" ref="AB2500:AB2563">COUNTBLANK(OFFSET(INDEX($1:$1048576,2,4),AA2500*WellsInPlate,0,WellsInPlate,1))</f>
        <v>96</v>
      </c>
      <c r="AC2500" s="18">
        <f ca="1" t="shared" si="260" ref="AC2500:AC2563">IF(AB2500=WellsInPlate,0,1)</f>
        <v>0</v>
      </c>
      <c r="AE2500" s="2" t="b">
        <f t="shared" si="257"/>
        <v>0</v>
      </c>
    </row>
    <row r="2501" spans="1:31" ht="12.75">
      <c r="A2501" s="19">
        <v>27</v>
      </c>
      <c r="B2501" s="20" t="s">
        <v>44</v>
      </c>
      <c r="C2501" s="15"/>
      <c r="D2501" s="15"/>
      <c r="F2501" s="66"/>
      <c r="G2501" s="16"/>
      <c r="Z2501" s="18" t="str">
        <f t="shared" si="256"/>
        <v xml:space="preserve"> </v>
      </c>
      <c r="AA2501" s="18">
        <f t="shared" si="258"/>
        <v>192</v>
      </c>
      <c r="AB2501" s="18">
        <f t="shared" ca="1" si="259"/>
        <v>96</v>
      </c>
      <c r="AC2501" s="18">
        <f t="shared" ca="1" si="260"/>
        <v>0</v>
      </c>
      <c r="AE2501" s="2" t="b">
        <f t="shared" si="257"/>
        <v>0</v>
      </c>
    </row>
    <row r="2502" spans="1:31" ht="12.75">
      <c r="A2502" s="19">
        <v>27</v>
      </c>
      <c r="B2502" s="20" t="s">
        <v>56</v>
      </c>
      <c r="C2502" s="15"/>
      <c r="D2502" s="15"/>
      <c r="F2502" s="66"/>
      <c r="G2502" s="16"/>
      <c r="Z2502" s="18" t="str">
        <f t="shared" si="256"/>
        <v xml:space="preserve"> </v>
      </c>
      <c r="AA2502" s="18">
        <f t="shared" si="258"/>
        <v>192</v>
      </c>
      <c r="AB2502" s="18">
        <f t="shared" ca="1" si="259"/>
        <v>96</v>
      </c>
      <c r="AC2502" s="18">
        <f t="shared" ca="1" si="260"/>
        <v>0</v>
      </c>
      <c r="AE2502" s="2" t="b">
        <f t="shared" si="257"/>
        <v>0</v>
      </c>
    </row>
    <row r="2503" spans="1:31" ht="12.75">
      <c r="A2503" s="19">
        <v>27</v>
      </c>
      <c r="B2503" s="20" t="s">
        <v>68</v>
      </c>
      <c r="C2503" s="15"/>
      <c r="D2503" s="15"/>
      <c r="F2503" s="66"/>
      <c r="G2503" s="16"/>
      <c r="Z2503" s="18" t="str">
        <f t="shared" si="256"/>
        <v xml:space="preserve"> </v>
      </c>
      <c r="AA2503" s="18">
        <f t="shared" si="258"/>
        <v>192</v>
      </c>
      <c r="AB2503" s="18">
        <f t="shared" ca="1" si="259"/>
        <v>96</v>
      </c>
      <c r="AC2503" s="18">
        <f t="shared" ca="1" si="260"/>
        <v>0</v>
      </c>
      <c r="AE2503" s="2" t="b">
        <f t="shared" si="257"/>
        <v>0</v>
      </c>
    </row>
    <row r="2504" spans="1:31" ht="12.75">
      <c r="A2504" s="19">
        <v>27</v>
      </c>
      <c r="B2504" s="20" t="s">
        <v>80</v>
      </c>
      <c r="C2504" s="15"/>
      <c r="D2504" s="15"/>
      <c r="F2504" s="66"/>
      <c r="G2504" s="16"/>
      <c r="Z2504" s="18" t="str">
        <f t="shared" si="256"/>
        <v xml:space="preserve"> </v>
      </c>
      <c r="AA2504" s="18">
        <f t="shared" si="258"/>
        <v>192</v>
      </c>
      <c r="AB2504" s="18">
        <f t="shared" ca="1" si="259"/>
        <v>96</v>
      </c>
      <c r="AC2504" s="18">
        <f t="shared" ca="1" si="260"/>
        <v>0</v>
      </c>
      <c r="AE2504" s="2" t="b">
        <f t="shared" si="257"/>
        <v>0</v>
      </c>
    </row>
    <row r="2505" spans="1:31" ht="12.75">
      <c r="A2505" s="19">
        <v>27</v>
      </c>
      <c r="B2505" s="20" t="s">
        <v>92</v>
      </c>
      <c r="C2505" s="15"/>
      <c r="D2505" s="15"/>
      <c r="F2505" s="66"/>
      <c r="G2505" s="16"/>
      <c r="Z2505" s="18" t="str">
        <f t="shared" si="256"/>
        <v xml:space="preserve"> </v>
      </c>
      <c r="AA2505" s="18">
        <f t="shared" si="258"/>
        <v>192</v>
      </c>
      <c r="AB2505" s="18">
        <f t="shared" ca="1" si="259"/>
        <v>96</v>
      </c>
      <c r="AC2505" s="18">
        <f t="shared" ca="1" si="260"/>
        <v>0</v>
      </c>
      <c r="AE2505" s="2" t="b">
        <f t="shared" si="257"/>
        <v>0</v>
      </c>
    </row>
    <row r="2506" spans="1:31" ht="12.75">
      <c r="A2506" s="19">
        <v>27</v>
      </c>
      <c r="B2506" s="20" t="s">
        <v>9</v>
      </c>
      <c r="C2506" s="15"/>
      <c r="D2506" s="15"/>
      <c r="F2506" s="66"/>
      <c r="G2506" s="16"/>
      <c r="Z2506" s="18" t="str">
        <f t="shared" si="256"/>
        <v xml:space="preserve"> </v>
      </c>
      <c r="AA2506" s="18">
        <f t="shared" si="258"/>
        <v>192</v>
      </c>
      <c r="AB2506" s="18">
        <f t="shared" ca="1" si="259"/>
        <v>96</v>
      </c>
      <c r="AC2506" s="18">
        <f t="shared" ca="1" si="260"/>
        <v>0</v>
      </c>
      <c r="AE2506" s="2" t="b">
        <f t="shared" si="257"/>
        <v>0</v>
      </c>
    </row>
    <row r="2507" spans="1:31" ht="12.75">
      <c r="A2507" s="19">
        <v>27</v>
      </c>
      <c r="B2507" s="20" t="s">
        <v>21</v>
      </c>
      <c r="C2507" s="15"/>
      <c r="D2507" s="15"/>
      <c r="F2507" s="66"/>
      <c r="G2507" s="16"/>
      <c r="Z2507" s="18" t="str">
        <f t="shared" si="256"/>
        <v xml:space="preserve"> </v>
      </c>
      <c r="AA2507" s="18">
        <f t="shared" si="258"/>
        <v>192</v>
      </c>
      <c r="AB2507" s="18">
        <f t="shared" ca="1" si="259"/>
        <v>96</v>
      </c>
      <c r="AC2507" s="18">
        <f t="shared" ca="1" si="260"/>
        <v>0</v>
      </c>
      <c r="AE2507" s="2" t="b">
        <f t="shared" si="257"/>
        <v>0</v>
      </c>
    </row>
    <row r="2508" spans="1:31" ht="12.75">
      <c r="A2508" s="19">
        <v>27</v>
      </c>
      <c r="B2508" s="20" t="s">
        <v>33</v>
      </c>
      <c r="C2508" s="15"/>
      <c r="D2508" s="15"/>
      <c r="F2508" s="66"/>
      <c r="G2508" s="16"/>
      <c r="Z2508" s="18" t="str">
        <f t="shared" si="256"/>
        <v xml:space="preserve"> </v>
      </c>
      <c r="AA2508" s="18">
        <f t="shared" si="258"/>
        <v>192</v>
      </c>
      <c r="AB2508" s="18">
        <f t="shared" ca="1" si="259"/>
        <v>96</v>
      </c>
      <c r="AC2508" s="18">
        <f t="shared" ca="1" si="260"/>
        <v>0</v>
      </c>
      <c r="AE2508" s="2" t="b">
        <f t="shared" si="257"/>
        <v>0</v>
      </c>
    </row>
    <row r="2509" spans="1:31" ht="12.75">
      <c r="A2509" s="19">
        <v>27</v>
      </c>
      <c r="B2509" s="20" t="s">
        <v>45</v>
      </c>
      <c r="C2509" s="15"/>
      <c r="D2509" s="15"/>
      <c r="F2509" s="66"/>
      <c r="G2509" s="16"/>
      <c r="Z2509" s="18" t="str">
        <f t="shared" si="256"/>
        <v xml:space="preserve"> </v>
      </c>
      <c r="AA2509" s="18">
        <f t="shared" si="258"/>
        <v>192</v>
      </c>
      <c r="AB2509" s="18">
        <f t="shared" ca="1" si="259"/>
        <v>96</v>
      </c>
      <c r="AC2509" s="18">
        <f t="shared" ca="1" si="260"/>
        <v>0</v>
      </c>
      <c r="AE2509" s="2" t="b">
        <f t="shared" si="257"/>
        <v>0</v>
      </c>
    </row>
    <row r="2510" spans="1:31" ht="12.75">
      <c r="A2510" s="19">
        <v>27</v>
      </c>
      <c r="B2510" s="20" t="s">
        <v>57</v>
      </c>
      <c r="C2510" s="15"/>
      <c r="D2510" s="15"/>
      <c r="F2510" s="66"/>
      <c r="G2510" s="16"/>
      <c r="Z2510" s="18" t="str">
        <f t="shared" si="256"/>
        <v xml:space="preserve"> </v>
      </c>
      <c r="AA2510" s="18">
        <f t="shared" si="258"/>
        <v>192</v>
      </c>
      <c r="AB2510" s="18">
        <f t="shared" ca="1" si="259"/>
        <v>96</v>
      </c>
      <c r="AC2510" s="18">
        <f t="shared" ca="1" si="260"/>
        <v>0</v>
      </c>
      <c r="AE2510" s="2" t="b">
        <f t="shared" si="257"/>
        <v>0</v>
      </c>
    </row>
    <row r="2511" spans="1:31" ht="12.75">
      <c r="A2511" s="19">
        <v>27</v>
      </c>
      <c r="B2511" s="20" t="s">
        <v>69</v>
      </c>
      <c r="C2511" s="15"/>
      <c r="D2511" s="15"/>
      <c r="F2511" s="66"/>
      <c r="G2511" s="16"/>
      <c r="Z2511" s="18" t="str">
        <f t="shared" si="256"/>
        <v xml:space="preserve"> </v>
      </c>
      <c r="AA2511" s="18">
        <f t="shared" si="258"/>
        <v>192</v>
      </c>
      <c r="AB2511" s="18">
        <f t="shared" ca="1" si="259"/>
        <v>96</v>
      </c>
      <c r="AC2511" s="18">
        <f t="shared" ca="1" si="260"/>
        <v>0</v>
      </c>
      <c r="AE2511" s="2" t="b">
        <f t="shared" si="257"/>
        <v>0</v>
      </c>
    </row>
    <row r="2512" spans="1:31" ht="12.75">
      <c r="A2512" s="19">
        <v>27</v>
      </c>
      <c r="B2512" s="20" t="s">
        <v>81</v>
      </c>
      <c r="C2512" s="15"/>
      <c r="D2512" s="15"/>
      <c r="F2512" s="66"/>
      <c r="G2512" s="16"/>
      <c r="Z2512" s="18" t="str">
        <f t="shared" si="256"/>
        <v xml:space="preserve"> </v>
      </c>
      <c r="AA2512" s="18">
        <f t="shared" si="258"/>
        <v>192</v>
      </c>
      <c r="AB2512" s="18">
        <f t="shared" ca="1" si="259"/>
        <v>96</v>
      </c>
      <c r="AC2512" s="18">
        <f t="shared" ca="1" si="260"/>
        <v>0</v>
      </c>
      <c r="AE2512" s="2" t="b">
        <f t="shared" si="257"/>
        <v>0</v>
      </c>
    </row>
    <row r="2513" spans="1:31" ht="12.75">
      <c r="A2513" s="19">
        <v>27</v>
      </c>
      <c r="B2513" s="20" t="s">
        <v>93</v>
      </c>
      <c r="C2513" s="15"/>
      <c r="D2513" s="15"/>
      <c r="F2513" s="66"/>
      <c r="G2513" s="16"/>
      <c r="Z2513" s="18" t="str">
        <f t="shared" si="256"/>
        <v xml:space="preserve"> </v>
      </c>
      <c r="AA2513" s="18">
        <f t="shared" si="258"/>
        <v>193</v>
      </c>
      <c r="AB2513" s="18">
        <f t="shared" ca="1" si="259"/>
        <v>96</v>
      </c>
      <c r="AC2513" s="18">
        <f t="shared" ca="1" si="260"/>
        <v>0</v>
      </c>
      <c r="AE2513" s="2" t="b">
        <f t="shared" si="257"/>
        <v>0</v>
      </c>
    </row>
    <row r="2514" spans="1:31" ht="12.75">
      <c r="A2514" s="19">
        <v>27</v>
      </c>
      <c r="B2514" s="20" t="s">
        <v>10</v>
      </c>
      <c r="C2514" s="15"/>
      <c r="D2514" s="15"/>
      <c r="F2514" s="66"/>
      <c r="G2514" s="16"/>
      <c r="Z2514" s="18" t="str">
        <f t="shared" si="256"/>
        <v xml:space="preserve"> </v>
      </c>
      <c r="AA2514" s="18">
        <f t="shared" si="258"/>
        <v>193</v>
      </c>
      <c r="AB2514" s="18">
        <f t="shared" ca="1" si="259"/>
        <v>96</v>
      </c>
      <c r="AC2514" s="18">
        <f t="shared" ca="1" si="260"/>
        <v>0</v>
      </c>
      <c r="AE2514" s="2" t="b">
        <f t="shared" si="257"/>
        <v>0</v>
      </c>
    </row>
    <row r="2515" spans="1:31" ht="12.75">
      <c r="A2515" s="19">
        <v>27</v>
      </c>
      <c r="B2515" s="20" t="s">
        <v>22</v>
      </c>
      <c r="C2515" s="15"/>
      <c r="D2515" s="15"/>
      <c r="F2515" s="66"/>
      <c r="G2515" s="16"/>
      <c r="Z2515" s="18" t="str">
        <f t="shared" si="256"/>
        <v xml:space="preserve"> </v>
      </c>
      <c r="AA2515" s="18">
        <f t="shared" si="258"/>
        <v>193</v>
      </c>
      <c r="AB2515" s="18">
        <f t="shared" ca="1" si="259"/>
        <v>96</v>
      </c>
      <c r="AC2515" s="18">
        <f t="shared" ca="1" si="260"/>
        <v>0</v>
      </c>
      <c r="AE2515" s="2" t="b">
        <f t="shared" si="257"/>
        <v>0</v>
      </c>
    </row>
    <row r="2516" spans="1:31" ht="12.75">
      <c r="A2516" s="19">
        <v>27</v>
      </c>
      <c r="B2516" s="20" t="s">
        <v>34</v>
      </c>
      <c r="C2516" s="15"/>
      <c r="D2516" s="15"/>
      <c r="F2516" s="66"/>
      <c r="G2516" s="16"/>
      <c r="Z2516" s="18" t="str">
        <f t="shared" si="256"/>
        <v xml:space="preserve"> </v>
      </c>
      <c r="AA2516" s="18">
        <f t="shared" si="258"/>
        <v>193</v>
      </c>
      <c r="AB2516" s="18">
        <f t="shared" ca="1" si="259"/>
        <v>96</v>
      </c>
      <c r="AC2516" s="18">
        <f t="shared" ca="1" si="260"/>
        <v>0</v>
      </c>
      <c r="AE2516" s="2" t="b">
        <f t="shared" si="257"/>
        <v>0</v>
      </c>
    </row>
    <row r="2517" spans="1:31" ht="12.75">
      <c r="A2517" s="19">
        <v>27</v>
      </c>
      <c r="B2517" s="20" t="s">
        <v>46</v>
      </c>
      <c r="C2517" s="15"/>
      <c r="D2517" s="15"/>
      <c r="F2517" s="66"/>
      <c r="G2517" s="16"/>
      <c r="Z2517" s="18" t="str">
        <f t="shared" si="256"/>
        <v xml:space="preserve"> </v>
      </c>
      <c r="AA2517" s="18">
        <f t="shared" si="258"/>
        <v>193</v>
      </c>
      <c r="AB2517" s="18">
        <f t="shared" ca="1" si="259"/>
        <v>96</v>
      </c>
      <c r="AC2517" s="18">
        <f t="shared" ca="1" si="260"/>
        <v>0</v>
      </c>
      <c r="AE2517" s="2" t="b">
        <f t="shared" si="257"/>
        <v>0</v>
      </c>
    </row>
    <row r="2518" spans="1:31" ht="12.75">
      <c r="A2518" s="19">
        <v>27</v>
      </c>
      <c r="B2518" s="20" t="s">
        <v>58</v>
      </c>
      <c r="C2518" s="15"/>
      <c r="D2518" s="15"/>
      <c r="F2518" s="66"/>
      <c r="G2518" s="16"/>
      <c r="Z2518" s="18" t="str">
        <f t="shared" si="256"/>
        <v xml:space="preserve"> </v>
      </c>
      <c r="AA2518" s="18">
        <f t="shared" si="258"/>
        <v>193</v>
      </c>
      <c r="AB2518" s="18">
        <f t="shared" ca="1" si="259"/>
        <v>96</v>
      </c>
      <c r="AC2518" s="18">
        <f t="shared" ca="1" si="260"/>
        <v>0</v>
      </c>
      <c r="AE2518" s="2" t="b">
        <f t="shared" si="257"/>
        <v>0</v>
      </c>
    </row>
    <row r="2519" spans="1:31" ht="12.75">
      <c r="A2519" s="19">
        <v>27</v>
      </c>
      <c r="B2519" s="20" t="s">
        <v>70</v>
      </c>
      <c r="C2519" s="15"/>
      <c r="D2519" s="15"/>
      <c r="F2519" s="66"/>
      <c r="G2519" s="16"/>
      <c r="Z2519" s="18" t="str">
        <f t="shared" si="256"/>
        <v xml:space="preserve"> </v>
      </c>
      <c r="AA2519" s="18">
        <f t="shared" si="258"/>
        <v>193</v>
      </c>
      <c r="AB2519" s="18">
        <f t="shared" ca="1" si="259"/>
        <v>96</v>
      </c>
      <c r="AC2519" s="18">
        <f t="shared" ca="1" si="260"/>
        <v>0</v>
      </c>
      <c r="AE2519" s="2" t="b">
        <f t="shared" si="257"/>
        <v>0</v>
      </c>
    </row>
    <row r="2520" spans="1:31" ht="12.75">
      <c r="A2520" s="19">
        <v>27</v>
      </c>
      <c r="B2520" s="20" t="s">
        <v>82</v>
      </c>
      <c r="C2520" s="15"/>
      <c r="D2520" s="15"/>
      <c r="F2520" s="66"/>
      <c r="G2520" s="16"/>
      <c r="Z2520" s="18" t="str">
        <f t="shared" si="256"/>
        <v xml:space="preserve"> </v>
      </c>
      <c r="AA2520" s="18">
        <f t="shared" si="258"/>
        <v>193</v>
      </c>
      <c r="AB2520" s="18">
        <f t="shared" ca="1" si="259"/>
        <v>96</v>
      </c>
      <c r="AC2520" s="18">
        <f t="shared" ca="1" si="260"/>
        <v>0</v>
      </c>
      <c r="AE2520" s="2" t="b">
        <f t="shared" si="257"/>
        <v>0</v>
      </c>
    </row>
    <row r="2521" spans="1:31" ht="12.75">
      <c r="A2521" s="19">
        <v>27</v>
      </c>
      <c r="B2521" s="20" t="s">
        <v>94</v>
      </c>
      <c r="C2521" s="15"/>
      <c r="D2521" s="15"/>
      <c r="F2521" s="66"/>
      <c r="G2521" s="16"/>
      <c r="Z2521" s="18" t="str">
        <f t="shared" si="256"/>
        <v xml:space="preserve"> </v>
      </c>
      <c r="AA2521" s="18">
        <f t="shared" si="258"/>
        <v>193</v>
      </c>
      <c r="AB2521" s="18">
        <f t="shared" ca="1" si="259"/>
        <v>96</v>
      </c>
      <c r="AC2521" s="18">
        <f t="shared" ca="1" si="260"/>
        <v>0</v>
      </c>
      <c r="AE2521" s="2" t="b">
        <f t="shared" si="257"/>
        <v>0</v>
      </c>
    </row>
    <row r="2522" spans="1:31" ht="12.75">
      <c r="A2522" s="19">
        <v>27</v>
      </c>
      <c r="B2522" s="20" t="s">
        <v>11</v>
      </c>
      <c r="C2522" s="15"/>
      <c r="D2522" s="15"/>
      <c r="F2522" s="66"/>
      <c r="G2522" s="16"/>
      <c r="Z2522" s="18" t="str">
        <f t="shared" si="256"/>
        <v xml:space="preserve"> </v>
      </c>
      <c r="AA2522" s="18">
        <f t="shared" si="258"/>
        <v>193</v>
      </c>
      <c r="AB2522" s="18">
        <f t="shared" ca="1" si="259"/>
        <v>96</v>
      </c>
      <c r="AC2522" s="18">
        <f t="shared" ca="1" si="260"/>
        <v>0</v>
      </c>
      <c r="AE2522" s="2" t="b">
        <f t="shared" si="257"/>
        <v>0</v>
      </c>
    </row>
    <row r="2523" spans="1:31" ht="12.75">
      <c r="A2523" s="19">
        <v>27</v>
      </c>
      <c r="B2523" s="20" t="s">
        <v>23</v>
      </c>
      <c r="C2523" s="15"/>
      <c r="D2523" s="15"/>
      <c r="F2523" s="66"/>
      <c r="G2523" s="16"/>
      <c r="Z2523" s="18" t="str">
        <f t="shared" si="256"/>
        <v xml:space="preserve"> </v>
      </c>
      <c r="AA2523" s="18">
        <f t="shared" si="258"/>
        <v>193</v>
      </c>
      <c r="AB2523" s="18">
        <f t="shared" ca="1" si="259"/>
        <v>96</v>
      </c>
      <c r="AC2523" s="18">
        <f t="shared" ca="1" si="260"/>
        <v>0</v>
      </c>
      <c r="AE2523" s="2" t="b">
        <f t="shared" si="257"/>
        <v>0</v>
      </c>
    </row>
    <row r="2524" spans="1:31" ht="12.75">
      <c r="A2524" s="19">
        <v>27</v>
      </c>
      <c r="B2524" s="20" t="s">
        <v>35</v>
      </c>
      <c r="C2524" s="15"/>
      <c r="D2524" s="15"/>
      <c r="F2524" s="66"/>
      <c r="G2524" s="16"/>
      <c r="Z2524" s="18" t="str">
        <f t="shared" si="256"/>
        <v xml:space="preserve"> </v>
      </c>
      <c r="AA2524" s="18">
        <f t="shared" si="258"/>
        <v>193</v>
      </c>
      <c r="AB2524" s="18">
        <f t="shared" ca="1" si="259"/>
        <v>96</v>
      </c>
      <c r="AC2524" s="18">
        <f t="shared" ca="1" si="260"/>
        <v>0</v>
      </c>
      <c r="AE2524" s="2" t="b">
        <f t="shared" si="257"/>
        <v>0</v>
      </c>
    </row>
    <row r="2525" spans="1:31" ht="12.75">
      <c r="A2525" s="19">
        <v>27</v>
      </c>
      <c r="B2525" s="20" t="s">
        <v>47</v>
      </c>
      <c r="C2525" s="15"/>
      <c r="D2525" s="15"/>
      <c r="F2525" s="66"/>
      <c r="G2525" s="16"/>
      <c r="Z2525" s="18" t="str">
        <f t="shared" si="256"/>
        <v xml:space="preserve"> </v>
      </c>
      <c r="AA2525" s="18">
        <f t="shared" si="258"/>
        <v>193</v>
      </c>
      <c r="AB2525" s="18">
        <f t="shared" ca="1" si="259"/>
        <v>96</v>
      </c>
      <c r="AC2525" s="18">
        <f t="shared" ca="1" si="260"/>
        <v>0</v>
      </c>
      <c r="AE2525" s="2" t="b">
        <f t="shared" si="257"/>
        <v>0</v>
      </c>
    </row>
    <row r="2526" spans="1:31" ht="12.75">
      <c r="A2526" s="19">
        <v>27</v>
      </c>
      <c r="B2526" s="20" t="s">
        <v>59</v>
      </c>
      <c r="C2526" s="15"/>
      <c r="D2526" s="15"/>
      <c r="F2526" s="66"/>
      <c r="G2526" s="16"/>
      <c r="Z2526" s="18" t="str">
        <f t="shared" si="256"/>
        <v xml:space="preserve"> </v>
      </c>
      <c r="AA2526" s="18">
        <f t="shared" si="258"/>
        <v>194</v>
      </c>
      <c r="AB2526" s="18">
        <f t="shared" ca="1" si="259"/>
        <v>96</v>
      </c>
      <c r="AC2526" s="18">
        <f t="shared" ca="1" si="260"/>
        <v>0</v>
      </c>
      <c r="AE2526" s="2" t="b">
        <f t="shared" si="257"/>
        <v>0</v>
      </c>
    </row>
    <row r="2527" spans="1:31" ht="12.75">
      <c r="A2527" s="19">
        <v>27</v>
      </c>
      <c r="B2527" s="20" t="s">
        <v>71</v>
      </c>
      <c r="C2527" s="15"/>
      <c r="D2527" s="15"/>
      <c r="F2527" s="66"/>
      <c r="G2527" s="16"/>
      <c r="Z2527" s="18" t="str">
        <f t="shared" si="256"/>
        <v xml:space="preserve"> </v>
      </c>
      <c r="AA2527" s="18">
        <f t="shared" si="258"/>
        <v>194</v>
      </c>
      <c r="AB2527" s="18">
        <f t="shared" ca="1" si="259"/>
        <v>96</v>
      </c>
      <c r="AC2527" s="18">
        <f t="shared" ca="1" si="260"/>
        <v>0</v>
      </c>
      <c r="AE2527" s="2" t="b">
        <f t="shared" si="257"/>
        <v>0</v>
      </c>
    </row>
    <row r="2528" spans="1:31" ht="12.75">
      <c r="A2528" s="19">
        <v>27</v>
      </c>
      <c r="B2528" s="20" t="s">
        <v>83</v>
      </c>
      <c r="C2528" s="15"/>
      <c r="D2528" s="15"/>
      <c r="F2528" s="66"/>
      <c r="G2528" s="16"/>
      <c r="Z2528" s="18" t="str">
        <f t="shared" si="256"/>
        <v xml:space="preserve"> </v>
      </c>
      <c r="AA2528" s="18">
        <f t="shared" si="258"/>
        <v>194</v>
      </c>
      <c r="AB2528" s="18">
        <f t="shared" ca="1" si="259"/>
        <v>96</v>
      </c>
      <c r="AC2528" s="18">
        <f t="shared" ca="1" si="260"/>
        <v>0</v>
      </c>
      <c r="AE2528" s="2" t="b">
        <f t="shared" si="257"/>
        <v>0</v>
      </c>
    </row>
    <row r="2529" spans="1:31" ht="12.75">
      <c r="A2529" s="19">
        <v>27</v>
      </c>
      <c r="B2529" s="20" t="s">
        <v>95</v>
      </c>
      <c r="C2529" s="15"/>
      <c r="D2529" s="15"/>
      <c r="F2529" s="66"/>
      <c r="G2529" s="16"/>
      <c r="Z2529" s="18" t="str">
        <f t="shared" si="256"/>
        <v xml:space="preserve"> </v>
      </c>
      <c r="AA2529" s="18">
        <f t="shared" si="258"/>
        <v>194</v>
      </c>
      <c r="AB2529" s="18">
        <f t="shared" ca="1" si="259"/>
        <v>96</v>
      </c>
      <c r="AC2529" s="18">
        <f t="shared" ca="1" si="260"/>
        <v>0</v>
      </c>
      <c r="AE2529" s="2" t="b">
        <f t="shared" si="257"/>
        <v>0</v>
      </c>
    </row>
    <row r="2530" spans="1:31" ht="12.75">
      <c r="A2530" s="19">
        <v>27</v>
      </c>
      <c r="B2530" s="20" t="s">
        <v>12</v>
      </c>
      <c r="C2530" s="15"/>
      <c r="D2530" s="15"/>
      <c r="F2530" s="66"/>
      <c r="G2530" s="16"/>
      <c r="Z2530" s="18" t="str">
        <f t="shared" si="256"/>
        <v xml:space="preserve"> </v>
      </c>
      <c r="AA2530" s="18">
        <f t="shared" si="258"/>
        <v>194</v>
      </c>
      <c r="AB2530" s="18">
        <f t="shared" ca="1" si="259"/>
        <v>96</v>
      </c>
      <c r="AC2530" s="18">
        <f t="shared" ca="1" si="260"/>
        <v>0</v>
      </c>
      <c r="AE2530" s="2" t="b">
        <f t="shared" si="257"/>
        <v>0</v>
      </c>
    </row>
    <row r="2531" spans="1:31" ht="12.75">
      <c r="A2531" s="19">
        <v>27</v>
      </c>
      <c r="B2531" s="20" t="s">
        <v>24</v>
      </c>
      <c r="C2531" s="15"/>
      <c r="D2531" s="15"/>
      <c r="F2531" s="66"/>
      <c r="G2531" s="16"/>
      <c r="Z2531" s="18" t="str">
        <f t="shared" si="256"/>
        <v xml:space="preserve"> </v>
      </c>
      <c r="AA2531" s="18">
        <f t="shared" si="258"/>
        <v>194</v>
      </c>
      <c r="AB2531" s="18">
        <f t="shared" ca="1" si="259"/>
        <v>96</v>
      </c>
      <c r="AC2531" s="18">
        <f t="shared" ca="1" si="260"/>
        <v>0</v>
      </c>
      <c r="AE2531" s="2" t="b">
        <f t="shared" si="257"/>
        <v>0</v>
      </c>
    </row>
    <row r="2532" spans="1:31" ht="12.75">
      <c r="A2532" s="19">
        <v>27</v>
      </c>
      <c r="B2532" s="20" t="s">
        <v>36</v>
      </c>
      <c r="C2532" s="15"/>
      <c r="D2532" s="15"/>
      <c r="F2532" s="66"/>
      <c r="G2532" s="16"/>
      <c r="Z2532" s="18" t="str">
        <f t="shared" si="256"/>
        <v xml:space="preserve"> </v>
      </c>
      <c r="AA2532" s="18">
        <f t="shared" si="258"/>
        <v>194</v>
      </c>
      <c r="AB2532" s="18">
        <f t="shared" ca="1" si="259"/>
        <v>96</v>
      </c>
      <c r="AC2532" s="18">
        <f t="shared" ca="1" si="260"/>
        <v>0</v>
      </c>
      <c r="AE2532" s="2" t="b">
        <f t="shared" si="257"/>
        <v>0</v>
      </c>
    </row>
    <row r="2533" spans="1:31" ht="12.75">
      <c r="A2533" s="19">
        <v>27</v>
      </c>
      <c r="B2533" s="20" t="s">
        <v>48</v>
      </c>
      <c r="C2533" s="15"/>
      <c r="D2533" s="15"/>
      <c r="F2533" s="66"/>
      <c r="G2533" s="16"/>
      <c r="Z2533" s="18" t="str">
        <f t="shared" si="256"/>
        <v xml:space="preserve"> </v>
      </c>
      <c r="AA2533" s="18">
        <f t="shared" si="258"/>
        <v>194</v>
      </c>
      <c r="AB2533" s="18">
        <f t="shared" ca="1" si="259"/>
        <v>96</v>
      </c>
      <c r="AC2533" s="18">
        <f t="shared" ca="1" si="260"/>
        <v>0</v>
      </c>
      <c r="AE2533" s="2" t="b">
        <f t="shared" si="257"/>
        <v>0</v>
      </c>
    </row>
    <row r="2534" spans="1:31" ht="12.75">
      <c r="A2534" s="19">
        <v>27</v>
      </c>
      <c r="B2534" s="20" t="s">
        <v>60</v>
      </c>
      <c r="C2534" s="15"/>
      <c r="D2534" s="15"/>
      <c r="F2534" s="66"/>
      <c r="G2534" s="16"/>
      <c r="Z2534" s="18" t="str">
        <f t="shared" si="256"/>
        <v xml:space="preserve"> </v>
      </c>
      <c r="AA2534" s="18">
        <f t="shared" si="258"/>
        <v>194</v>
      </c>
      <c r="AB2534" s="18">
        <f t="shared" ca="1" si="259"/>
        <v>96</v>
      </c>
      <c r="AC2534" s="18">
        <f t="shared" ca="1" si="260"/>
        <v>0</v>
      </c>
      <c r="AE2534" s="2" t="b">
        <f t="shared" si="257"/>
        <v>0</v>
      </c>
    </row>
    <row r="2535" spans="1:31" ht="12.75">
      <c r="A2535" s="19">
        <v>27</v>
      </c>
      <c r="B2535" s="20" t="s">
        <v>72</v>
      </c>
      <c r="C2535" s="15"/>
      <c r="D2535" s="15"/>
      <c r="F2535" s="66"/>
      <c r="G2535" s="16"/>
      <c r="Z2535" s="18" t="str">
        <f t="shared" si="256"/>
        <v xml:space="preserve"> </v>
      </c>
      <c r="AA2535" s="18">
        <f t="shared" si="258"/>
        <v>194</v>
      </c>
      <c r="AB2535" s="18">
        <f t="shared" ca="1" si="259"/>
        <v>96</v>
      </c>
      <c r="AC2535" s="18">
        <f t="shared" ca="1" si="260"/>
        <v>0</v>
      </c>
      <c r="AE2535" s="2" t="b">
        <f t="shared" si="257"/>
        <v>0</v>
      </c>
    </row>
    <row r="2536" spans="1:31" ht="12.75">
      <c r="A2536" s="19">
        <v>27</v>
      </c>
      <c r="B2536" s="20" t="s">
        <v>84</v>
      </c>
      <c r="C2536" s="15"/>
      <c r="D2536" s="15"/>
      <c r="F2536" s="66"/>
      <c r="G2536" s="16"/>
      <c r="Z2536" s="18" t="str">
        <f t="shared" si="256"/>
        <v xml:space="preserve"> </v>
      </c>
      <c r="AA2536" s="18">
        <f t="shared" si="258"/>
        <v>194</v>
      </c>
      <c r="AB2536" s="18">
        <f t="shared" ca="1" si="259"/>
        <v>96</v>
      </c>
      <c r="AC2536" s="18">
        <f t="shared" ca="1" si="260"/>
        <v>0</v>
      </c>
      <c r="AE2536" s="2" t="b">
        <f t="shared" si="257"/>
        <v>0</v>
      </c>
    </row>
    <row r="2537" spans="1:31" ht="12.75">
      <c r="A2537" s="19">
        <v>27</v>
      </c>
      <c r="B2537" s="20" t="s">
        <v>96</v>
      </c>
      <c r="C2537" s="15"/>
      <c r="D2537" s="15"/>
      <c r="F2537" s="66"/>
      <c r="G2537" s="16"/>
      <c r="Z2537" s="18" t="str">
        <f t="shared" si="256"/>
        <v xml:space="preserve"> </v>
      </c>
      <c r="AA2537" s="18">
        <f t="shared" si="258"/>
        <v>194</v>
      </c>
      <c r="AB2537" s="18">
        <f t="shared" ca="1" si="259"/>
        <v>96</v>
      </c>
      <c r="AC2537" s="18">
        <f t="shared" ca="1" si="260"/>
        <v>0</v>
      </c>
      <c r="AE2537" s="2" t="b">
        <f t="shared" si="257"/>
        <v>0</v>
      </c>
    </row>
    <row r="2538" spans="1:31" ht="12.75">
      <c r="A2538" s="19">
        <v>27</v>
      </c>
      <c r="B2538" s="20" t="s">
        <v>13</v>
      </c>
      <c r="C2538" s="15"/>
      <c r="D2538" s="15"/>
      <c r="F2538" s="66"/>
      <c r="G2538" s="16"/>
      <c r="Z2538" s="18" t="str">
        <f t="shared" si="256"/>
        <v xml:space="preserve"> </v>
      </c>
      <c r="AA2538" s="18">
        <f t="shared" si="258"/>
        <v>194</v>
      </c>
      <c r="AB2538" s="18">
        <f t="shared" ca="1" si="259"/>
        <v>96</v>
      </c>
      <c r="AC2538" s="18">
        <f t="shared" ca="1" si="260"/>
        <v>0</v>
      </c>
      <c r="AE2538" s="2" t="b">
        <f t="shared" si="257"/>
        <v>0</v>
      </c>
    </row>
    <row r="2539" spans="1:31" ht="12.75">
      <c r="A2539" s="19">
        <v>27</v>
      </c>
      <c r="B2539" s="20" t="s">
        <v>25</v>
      </c>
      <c r="C2539" s="15"/>
      <c r="D2539" s="15"/>
      <c r="F2539" s="66"/>
      <c r="G2539" s="16"/>
      <c r="Z2539" s="18" t="str">
        <f t="shared" si="256"/>
        <v xml:space="preserve"> </v>
      </c>
      <c r="AA2539" s="18">
        <f t="shared" si="258"/>
        <v>195</v>
      </c>
      <c r="AB2539" s="18">
        <f t="shared" ca="1" si="259"/>
        <v>96</v>
      </c>
      <c r="AC2539" s="18">
        <f t="shared" ca="1" si="260"/>
        <v>0</v>
      </c>
      <c r="AE2539" s="2" t="b">
        <f t="shared" si="257"/>
        <v>0</v>
      </c>
    </row>
    <row r="2540" spans="1:31" ht="12.75">
      <c r="A2540" s="19">
        <v>27</v>
      </c>
      <c r="B2540" s="20" t="s">
        <v>37</v>
      </c>
      <c r="C2540" s="15"/>
      <c r="D2540" s="15"/>
      <c r="F2540" s="66"/>
      <c r="G2540" s="16"/>
      <c r="Z2540" s="18" t="str">
        <f t="shared" si="256"/>
        <v xml:space="preserve"> </v>
      </c>
      <c r="AA2540" s="18">
        <f t="shared" si="258"/>
        <v>195</v>
      </c>
      <c r="AB2540" s="18">
        <f t="shared" ca="1" si="259"/>
        <v>96</v>
      </c>
      <c r="AC2540" s="18">
        <f t="shared" ca="1" si="260"/>
        <v>0</v>
      </c>
      <c r="AE2540" s="2" t="b">
        <f t="shared" si="257"/>
        <v>0</v>
      </c>
    </row>
    <row r="2541" spans="1:31" ht="12.75">
      <c r="A2541" s="19">
        <v>27</v>
      </c>
      <c r="B2541" s="20" t="s">
        <v>49</v>
      </c>
      <c r="C2541" s="15"/>
      <c r="D2541" s="15"/>
      <c r="F2541" s="66"/>
      <c r="G2541" s="16"/>
      <c r="Z2541" s="18" t="str">
        <f t="shared" si="256"/>
        <v xml:space="preserve"> </v>
      </c>
      <c r="AA2541" s="18">
        <f t="shared" si="258"/>
        <v>195</v>
      </c>
      <c r="AB2541" s="18">
        <f t="shared" ca="1" si="259"/>
        <v>96</v>
      </c>
      <c r="AC2541" s="18">
        <f t="shared" ca="1" si="260"/>
        <v>0</v>
      </c>
      <c r="AE2541" s="2" t="b">
        <f t="shared" si="257"/>
        <v>0</v>
      </c>
    </row>
    <row r="2542" spans="1:31" ht="12.75">
      <c r="A2542" s="19">
        <v>27</v>
      </c>
      <c r="B2542" s="20" t="s">
        <v>61</v>
      </c>
      <c r="C2542" s="15"/>
      <c r="D2542" s="15"/>
      <c r="F2542" s="66"/>
      <c r="G2542" s="16"/>
      <c r="Z2542" s="18" t="str">
        <f t="shared" si="256"/>
        <v xml:space="preserve"> </v>
      </c>
      <c r="AA2542" s="18">
        <f t="shared" si="258"/>
        <v>195</v>
      </c>
      <c r="AB2542" s="18">
        <f t="shared" ca="1" si="259"/>
        <v>96</v>
      </c>
      <c r="AC2542" s="18">
        <f t="shared" ca="1" si="260"/>
        <v>0</v>
      </c>
      <c r="AE2542" s="2" t="b">
        <f t="shared" si="257"/>
        <v>0</v>
      </c>
    </row>
    <row r="2543" spans="1:31" ht="12.75">
      <c r="A2543" s="19">
        <v>27</v>
      </c>
      <c r="B2543" s="20" t="s">
        <v>73</v>
      </c>
      <c r="C2543" s="15"/>
      <c r="D2543" s="15"/>
      <c r="F2543" s="66"/>
      <c r="G2543" s="16"/>
      <c r="Z2543" s="18" t="str">
        <f t="shared" si="256"/>
        <v xml:space="preserve"> </v>
      </c>
      <c r="AA2543" s="18">
        <f t="shared" si="258"/>
        <v>195</v>
      </c>
      <c r="AB2543" s="18">
        <f t="shared" ca="1" si="259"/>
        <v>96</v>
      </c>
      <c r="AC2543" s="18">
        <f t="shared" ca="1" si="260"/>
        <v>0</v>
      </c>
      <c r="AE2543" s="2" t="b">
        <f t="shared" si="257"/>
        <v>0</v>
      </c>
    </row>
    <row r="2544" spans="1:31" ht="12.75">
      <c r="A2544" s="19">
        <v>27</v>
      </c>
      <c r="B2544" s="20" t="s">
        <v>85</v>
      </c>
      <c r="C2544" s="15"/>
      <c r="D2544" s="15"/>
      <c r="F2544" s="66"/>
      <c r="G2544" s="16"/>
      <c r="Z2544" s="18" t="str">
        <f t="shared" si="256"/>
        <v xml:space="preserve"> </v>
      </c>
      <c r="AA2544" s="18">
        <f t="shared" si="258"/>
        <v>195</v>
      </c>
      <c r="AB2544" s="18">
        <f t="shared" ca="1" si="259"/>
        <v>96</v>
      </c>
      <c r="AC2544" s="18">
        <f t="shared" ca="1" si="260"/>
        <v>0</v>
      </c>
      <c r="AE2544" s="2" t="b">
        <f t="shared" si="257"/>
        <v>0</v>
      </c>
    </row>
    <row r="2545" spans="1:31" ht="12.75">
      <c r="A2545" s="19">
        <v>27</v>
      </c>
      <c r="B2545" s="20" t="s">
        <v>97</v>
      </c>
      <c r="C2545" s="15"/>
      <c r="D2545" s="15"/>
      <c r="F2545" s="66"/>
      <c r="G2545" s="16"/>
      <c r="Z2545" s="18" t="str">
        <f t="shared" si="256"/>
        <v xml:space="preserve"> </v>
      </c>
      <c r="AA2545" s="18">
        <f t="shared" si="258"/>
        <v>195</v>
      </c>
      <c r="AB2545" s="18">
        <f t="shared" ca="1" si="259"/>
        <v>96</v>
      </c>
      <c r="AC2545" s="18">
        <f t="shared" ca="1" si="260"/>
        <v>0</v>
      </c>
      <c r="AE2545" s="2" t="b">
        <f t="shared" si="257"/>
        <v>0</v>
      </c>
    </row>
    <row r="2546" spans="1:31" ht="12.75">
      <c r="A2546" s="19">
        <v>27</v>
      </c>
      <c r="B2546" s="20" t="s">
        <v>14</v>
      </c>
      <c r="C2546" s="15"/>
      <c r="D2546" s="15"/>
      <c r="F2546" s="66"/>
      <c r="G2546" s="16"/>
      <c r="Z2546" s="18" t="str">
        <f t="shared" si="256"/>
        <v xml:space="preserve"> </v>
      </c>
      <c r="AA2546" s="18">
        <f t="shared" si="258"/>
        <v>195</v>
      </c>
      <c r="AB2546" s="18">
        <f t="shared" ca="1" si="259"/>
        <v>96</v>
      </c>
      <c r="AC2546" s="18">
        <f t="shared" ca="1" si="260"/>
        <v>0</v>
      </c>
      <c r="AE2546" s="2" t="b">
        <f t="shared" si="257"/>
        <v>0</v>
      </c>
    </row>
    <row r="2547" spans="1:31" ht="12.75">
      <c r="A2547" s="19">
        <v>27</v>
      </c>
      <c r="B2547" s="20" t="s">
        <v>26</v>
      </c>
      <c r="C2547" s="15"/>
      <c r="D2547" s="15"/>
      <c r="F2547" s="66"/>
      <c r="G2547" s="16"/>
      <c r="Z2547" s="18" t="str">
        <f t="shared" si="256"/>
        <v xml:space="preserve"> </v>
      </c>
      <c r="AA2547" s="18">
        <f t="shared" si="258"/>
        <v>195</v>
      </c>
      <c r="AB2547" s="18">
        <f t="shared" ca="1" si="259"/>
        <v>96</v>
      </c>
      <c r="AC2547" s="18">
        <f t="shared" ca="1" si="260"/>
        <v>0</v>
      </c>
      <c r="AE2547" s="2" t="b">
        <f t="shared" si="257"/>
        <v>0</v>
      </c>
    </row>
    <row r="2548" spans="1:31" ht="12.75">
      <c r="A2548" s="19">
        <v>27</v>
      </c>
      <c r="B2548" s="20" t="s">
        <v>38</v>
      </c>
      <c r="C2548" s="15"/>
      <c r="D2548" s="15"/>
      <c r="F2548" s="66"/>
      <c r="G2548" s="16"/>
      <c r="Z2548" s="18" t="str">
        <f t="shared" si="256"/>
        <v xml:space="preserve"> </v>
      </c>
      <c r="AA2548" s="18">
        <f t="shared" si="258"/>
        <v>195</v>
      </c>
      <c r="AB2548" s="18">
        <f t="shared" ca="1" si="259"/>
        <v>96</v>
      </c>
      <c r="AC2548" s="18">
        <f t="shared" ca="1" si="260"/>
        <v>0</v>
      </c>
      <c r="AE2548" s="2" t="b">
        <f t="shared" si="257"/>
        <v>0</v>
      </c>
    </row>
    <row r="2549" spans="1:31" ht="12.75">
      <c r="A2549" s="19">
        <v>27</v>
      </c>
      <c r="B2549" s="20" t="s">
        <v>50</v>
      </c>
      <c r="C2549" s="15"/>
      <c r="D2549" s="15"/>
      <c r="F2549" s="66"/>
      <c r="G2549" s="16"/>
      <c r="Z2549" s="18" t="str">
        <f t="shared" si="256"/>
        <v xml:space="preserve"> </v>
      </c>
      <c r="AA2549" s="18">
        <f t="shared" si="258"/>
        <v>195</v>
      </c>
      <c r="AB2549" s="18">
        <f t="shared" ca="1" si="259"/>
        <v>96</v>
      </c>
      <c r="AC2549" s="18">
        <f t="shared" ca="1" si="260"/>
        <v>0</v>
      </c>
      <c r="AE2549" s="2" t="b">
        <f t="shared" si="257"/>
        <v>0</v>
      </c>
    </row>
    <row r="2550" spans="1:31" ht="12.75">
      <c r="A2550" s="19">
        <v>27</v>
      </c>
      <c r="B2550" s="20" t="s">
        <v>62</v>
      </c>
      <c r="C2550" s="15"/>
      <c r="D2550" s="15"/>
      <c r="F2550" s="66"/>
      <c r="G2550" s="16"/>
      <c r="Z2550" s="18" t="str">
        <f t="shared" si="256"/>
        <v xml:space="preserve"> </v>
      </c>
      <c r="AA2550" s="18">
        <f t="shared" si="258"/>
        <v>195</v>
      </c>
      <c r="AB2550" s="18">
        <f t="shared" ca="1" si="259"/>
        <v>96</v>
      </c>
      <c r="AC2550" s="18">
        <f t="shared" ca="1" si="260"/>
        <v>0</v>
      </c>
      <c r="AE2550" s="2" t="b">
        <f t="shared" si="257"/>
        <v>0</v>
      </c>
    </row>
    <row r="2551" spans="1:31" ht="12.75">
      <c r="A2551" s="19">
        <v>27</v>
      </c>
      <c r="B2551" s="20" t="s">
        <v>74</v>
      </c>
      <c r="C2551" s="15"/>
      <c r="D2551" s="15"/>
      <c r="F2551" s="66"/>
      <c r="G2551" s="16"/>
      <c r="Z2551" s="18" t="str">
        <f t="shared" si="256"/>
        <v xml:space="preserve"> </v>
      </c>
      <c r="AA2551" s="18">
        <f t="shared" si="258"/>
        <v>195</v>
      </c>
      <c r="AB2551" s="18">
        <f t="shared" ca="1" si="259"/>
        <v>96</v>
      </c>
      <c r="AC2551" s="18">
        <f t="shared" ca="1" si="260"/>
        <v>0</v>
      </c>
      <c r="AE2551" s="2" t="b">
        <f t="shared" si="257"/>
        <v>0</v>
      </c>
    </row>
    <row r="2552" spans="1:31" ht="12.75">
      <c r="A2552" s="19">
        <v>27</v>
      </c>
      <c r="B2552" s="20" t="s">
        <v>86</v>
      </c>
      <c r="C2552" s="15"/>
      <c r="D2552" s="15"/>
      <c r="F2552" s="66"/>
      <c r="G2552" s="16"/>
      <c r="Z2552" s="18" t="str">
        <f t="shared" si="256"/>
        <v xml:space="preserve"> </v>
      </c>
      <c r="AA2552" s="18">
        <f t="shared" si="258"/>
        <v>196</v>
      </c>
      <c r="AB2552" s="18">
        <f t="shared" ca="1" si="259"/>
        <v>96</v>
      </c>
      <c r="AC2552" s="18">
        <f t="shared" ca="1" si="260"/>
        <v>0</v>
      </c>
      <c r="AE2552" s="2" t="b">
        <f t="shared" si="257"/>
        <v>0</v>
      </c>
    </row>
    <row r="2553" spans="1:31" ht="12.75">
      <c r="A2553" s="19">
        <v>27</v>
      </c>
      <c r="B2553" s="20" t="s">
        <v>98</v>
      </c>
      <c r="C2553" s="15"/>
      <c r="D2553" s="15"/>
      <c r="F2553" s="66"/>
      <c r="G2553" s="16"/>
      <c r="Z2553" s="18" t="str">
        <f t="shared" si="256"/>
        <v xml:space="preserve"> </v>
      </c>
      <c r="AA2553" s="18">
        <f t="shared" si="258"/>
        <v>196</v>
      </c>
      <c r="AB2553" s="18">
        <f t="shared" ca="1" si="259"/>
        <v>96</v>
      </c>
      <c r="AC2553" s="18">
        <f t="shared" ca="1" si="260"/>
        <v>0</v>
      </c>
      <c r="AE2553" s="2" t="b">
        <f t="shared" si="257"/>
        <v>0</v>
      </c>
    </row>
    <row r="2554" spans="1:31" ht="12.75">
      <c r="A2554" s="19">
        <v>27</v>
      </c>
      <c r="B2554" s="20" t="s">
        <v>15</v>
      </c>
      <c r="C2554" s="15"/>
      <c r="D2554" s="15"/>
      <c r="F2554" s="66"/>
      <c r="G2554" s="16"/>
      <c r="Z2554" s="18" t="str">
        <f t="shared" si="256"/>
        <v xml:space="preserve"> </v>
      </c>
      <c r="AA2554" s="18">
        <f t="shared" si="258"/>
        <v>196</v>
      </c>
      <c r="AB2554" s="18">
        <f t="shared" ca="1" si="259"/>
        <v>96</v>
      </c>
      <c r="AC2554" s="18">
        <f t="shared" ca="1" si="260"/>
        <v>0</v>
      </c>
      <c r="AE2554" s="2" t="b">
        <f t="shared" si="257"/>
        <v>0</v>
      </c>
    </row>
    <row r="2555" spans="1:31" ht="12.75">
      <c r="A2555" s="19">
        <v>27</v>
      </c>
      <c r="B2555" s="20" t="s">
        <v>27</v>
      </c>
      <c r="C2555" s="15"/>
      <c r="D2555" s="15"/>
      <c r="F2555" s="66"/>
      <c r="G2555" s="16"/>
      <c r="Z2555" s="18" t="str">
        <f t="shared" si="256"/>
        <v xml:space="preserve"> </v>
      </c>
      <c r="AA2555" s="18">
        <f t="shared" si="258"/>
        <v>196</v>
      </c>
      <c r="AB2555" s="18">
        <f t="shared" ca="1" si="259"/>
        <v>96</v>
      </c>
      <c r="AC2555" s="18">
        <f t="shared" ca="1" si="260"/>
        <v>0</v>
      </c>
      <c r="AE2555" s="2" t="b">
        <f t="shared" si="257"/>
        <v>0</v>
      </c>
    </row>
    <row r="2556" spans="1:31" ht="12.75">
      <c r="A2556" s="19">
        <v>27</v>
      </c>
      <c r="B2556" s="20" t="s">
        <v>39</v>
      </c>
      <c r="C2556" s="15"/>
      <c r="D2556" s="15"/>
      <c r="F2556" s="66"/>
      <c r="G2556" s="16"/>
      <c r="Z2556" s="18" t="str">
        <f t="shared" si="256"/>
        <v xml:space="preserve"> </v>
      </c>
      <c r="AA2556" s="18">
        <f t="shared" si="258"/>
        <v>196</v>
      </c>
      <c r="AB2556" s="18">
        <f t="shared" ca="1" si="259"/>
        <v>96</v>
      </c>
      <c r="AC2556" s="18">
        <f t="shared" ca="1" si="260"/>
        <v>0</v>
      </c>
      <c r="AE2556" s="2" t="b">
        <f t="shared" si="257"/>
        <v>0</v>
      </c>
    </row>
    <row r="2557" spans="1:31" ht="12.75">
      <c r="A2557" s="19">
        <v>27</v>
      </c>
      <c r="B2557" s="20" t="s">
        <v>51</v>
      </c>
      <c r="C2557" s="15"/>
      <c r="D2557" s="15"/>
      <c r="F2557" s="66"/>
      <c r="G2557" s="16"/>
      <c r="Z2557" s="18" t="str">
        <f t="shared" si="256"/>
        <v xml:space="preserve"> </v>
      </c>
      <c r="AA2557" s="18">
        <f t="shared" si="258"/>
        <v>196</v>
      </c>
      <c r="AB2557" s="18">
        <f t="shared" ca="1" si="259"/>
        <v>96</v>
      </c>
      <c r="AC2557" s="18">
        <f t="shared" ca="1" si="260"/>
        <v>0</v>
      </c>
      <c r="AE2557" s="2" t="b">
        <f t="shared" si="257"/>
        <v>0</v>
      </c>
    </row>
    <row r="2558" spans="1:31" ht="12.75">
      <c r="A2558" s="19">
        <v>27</v>
      </c>
      <c r="B2558" s="20" t="s">
        <v>63</v>
      </c>
      <c r="C2558" s="15"/>
      <c r="D2558" s="15"/>
      <c r="F2558" s="66"/>
      <c r="G2558" s="16"/>
      <c r="Z2558" s="18" t="str">
        <f t="shared" si="256"/>
        <v xml:space="preserve"> </v>
      </c>
      <c r="AA2558" s="18">
        <f t="shared" si="258"/>
        <v>196</v>
      </c>
      <c r="AB2558" s="18">
        <f t="shared" ca="1" si="259"/>
        <v>96</v>
      </c>
      <c r="AC2558" s="18">
        <f t="shared" ca="1" si="260"/>
        <v>0</v>
      </c>
      <c r="AE2558" s="2" t="b">
        <f t="shared" si="257"/>
        <v>0</v>
      </c>
    </row>
    <row r="2559" spans="1:31" ht="12.75">
      <c r="A2559" s="19">
        <v>27</v>
      </c>
      <c r="B2559" s="20" t="s">
        <v>75</v>
      </c>
      <c r="C2559" s="15"/>
      <c r="D2559" s="15"/>
      <c r="F2559" s="66"/>
      <c r="G2559" s="16"/>
      <c r="Z2559" s="18" t="str">
        <f t="shared" si="256"/>
        <v xml:space="preserve"> </v>
      </c>
      <c r="AA2559" s="18">
        <f t="shared" si="258"/>
        <v>196</v>
      </c>
      <c r="AB2559" s="18">
        <f t="shared" ca="1" si="259"/>
        <v>96</v>
      </c>
      <c r="AC2559" s="18">
        <f t="shared" ca="1" si="260"/>
        <v>0</v>
      </c>
      <c r="AE2559" s="2" t="b">
        <f t="shared" si="257"/>
        <v>0</v>
      </c>
    </row>
    <row r="2560" spans="1:31" ht="12.75">
      <c r="A2560" s="19">
        <v>27</v>
      </c>
      <c r="B2560" s="20" t="s">
        <v>87</v>
      </c>
      <c r="C2560" s="15"/>
      <c r="D2560" s="15"/>
      <c r="F2560" s="66"/>
      <c r="G2560" s="16"/>
      <c r="Z2560" s="18" t="str">
        <f t="shared" si="256"/>
        <v xml:space="preserve"> </v>
      </c>
      <c r="AA2560" s="18">
        <f t="shared" si="258"/>
        <v>196</v>
      </c>
      <c r="AB2560" s="18">
        <f t="shared" ca="1" si="259"/>
        <v>96</v>
      </c>
      <c r="AC2560" s="18">
        <f t="shared" ca="1" si="260"/>
        <v>0</v>
      </c>
      <c r="AE2560" s="2" t="b">
        <f t="shared" si="257"/>
        <v>0</v>
      </c>
    </row>
    <row r="2561" spans="1:31" ht="12.75">
      <c r="A2561" s="19">
        <v>27</v>
      </c>
      <c r="B2561" s="20" t="s">
        <v>99</v>
      </c>
      <c r="C2561" s="15"/>
      <c r="D2561" s="15"/>
      <c r="F2561" s="66"/>
      <c r="G2561" s="16"/>
      <c r="Z2561" s="18" t="str">
        <f t="shared" si="256"/>
        <v xml:space="preserve"> </v>
      </c>
      <c r="AA2561" s="18">
        <f t="shared" si="258"/>
        <v>196</v>
      </c>
      <c r="AB2561" s="18">
        <f t="shared" ca="1" si="259"/>
        <v>96</v>
      </c>
      <c r="AC2561" s="18">
        <f t="shared" ca="1" si="260"/>
        <v>0</v>
      </c>
      <c r="AE2561" s="2" t="b">
        <f t="shared" si="257"/>
        <v>0</v>
      </c>
    </row>
    <row r="2562" spans="1:31" ht="12.75">
      <c r="A2562" s="19">
        <v>27</v>
      </c>
      <c r="B2562" s="20" t="s">
        <v>16</v>
      </c>
      <c r="C2562" s="15"/>
      <c r="D2562" s="15"/>
      <c r="F2562" s="66"/>
      <c r="G2562" s="16"/>
      <c r="Z2562" s="18" t="str">
        <f t="shared" si="261" ref="Z2562:Z2625">IF(LEN(INDEX($1:$1048576,ROW(),4))&gt;0,INDEX($1:$1048576,ROW(),4)," ")</f>
        <v xml:space="preserve"> </v>
      </c>
      <c r="AA2562" s="18">
        <f t="shared" si="258"/>
        <v>196</v>
      </c>
      <c r="AB2562" s="18">
        <f t="shared" ca="1" si="259"/>
        <v>96</v>
      </c>
      <c r="AC2562" s="18">
        <f t="shared" ca="1" si="260"/>
        <v>0</v>
      </c>
      <c r="AE2562" s="2" t="b">
        <f t="shared" si="257"/>
        <v>0</v>
      </c>
    </row>
    <row r="2563" spans="1:31" ht="12.75">
      <c r="A2563" s="19">
        <v>27</v>
      </c>
      <c r="B2563" s="20" t="s">
        <v>28</v>
      </c>
      <c r="C2563" s="15"/>
      <c r="D2563" s="15"/>
      <c r="F2563" s="66"/>
      <c r="G2563" s="16"/>
      <c r="Z2563" s="18" t="str">
        <f t="shared" si="261"/>
        <v xml:space="preserve"> </v>
      </c>
      <c r="AA2563" s="18">
        <f t="shared" si="258"/>
        <v>196</v>
      </c>
      <c r="AB2563" s="18">
        <f t="shared" ca="1" si="259"/>
        <v>96</v>
      </c>
      <c r="AC2563" s="18">
        <f t="shared" ca="1" si="260"/>
        <v>0</v>
      </c>
      <c r="AE2563" s="2" t="b">
        <f t="shared" si="262" ref="AE2563:AE2626">IF(COUNTBLANK(D2563)=0,A2563)</f>
        <v>0</v>
      </c>
    </row>
    <row r="2564" spans="1:31" ht="12.75">
      <c r="A2564" s="19">
        <v>27</v>
      </c>
      <c r="B2564" s="20" t="s">
        <v>40</v>
      </c>
      <c r="C2564" s="15"/>
      <c r="D2564" s="15"/>
      <c r="F2564" s="66"/>
      <c r="G2564" s="16"/>
      <c r="Z2564" s="18" t="str">
        <f t="shared" si="261"/>
        <v xml:space="preserve"> </v>
      </c>
      <c r="AA2564" s="18">
        <f t="shared" si="263" ref="AA2564:AA2627">CEILING((ROW()-StartRow+1)/PanelHeight,1)-1</f>
        <v>196</v>
      </c>
      <c r="AB2564" s="18">
        <f ca="1" t="shared" si="264" ref="AB2564:AB2627">COUNTBLANK(OFFSET(INDEX($1:$1048576,2,4),AA2564*WellsInPlate,0,WellsInPlate,1))</f>
        <v>96</v>
      </c>
      <c r="AC2564" s="18">
        <f ca="1" t="shared" si="265" ref="AC2564:AC2627">IF(AB2564=WellsInPlate,0,1)</f>
        <v>0</v>
      </c>
      <c r="AE2564" s="2" t="b">
        <f t="shared" si="262"/>
        <v>0</v>
      </c>
    </row>
    <row r="2565" spans="1:31" ht="12.75">
      <c r="A2565" s="19">
        <v>27</v>
      </c>
      <c r="B2565" s="20" t="s">
        <v>52</v>
      </c>
      <c r="C2565" s="15"/>
      <c r="D2565" s="15"/>
      <c r="F2565" s="66"/>
      <c r="G2565" s="16"/>
      <c r="Z2565" s="18" t="str">
        <f t="shared" si="261"/>
        <v xml:space="preserve"> </v>
      </c>
      <c r="AA2565" s="18">
        <f t="shared" si="263"/>
        <v>197</v>
      </c>
      <c r="AB2565" s="18">
        <f t="shared" ca="1" si="264"/>
        <v>96</v>
      </c>
      <c r="AC2565" s="18">
        <f t="shared" ca="1" si="265"/>
        <v>0</v>
      </c>
      <c r="AE2565" s="2" t="b">
        <f t="shared" si="262"/>
        <v>0</v>
      </c>
    </row>
    <row r="2566" spans="1:31" ht="12.75">
      <c r="A2566" s="19">
        <v>27</v>
      </c>
      <c r="B2566" s="20" t="s">
        <v>64</v>
      </c>
      <c r="C2566" s="15"/>
      <c r="D2566" s="15"/>
      <c r="F2566" s="66"/>
      <c r="G2566" s="16"/>
      <c r="Z2566" s="18" t="str">
        <f t="shared" si="261"/>
        <v xml:space="preserve"> </v>
      </c>
      <c r="AA2566" s="18">
        <f t="shared" si="263"/>
        <v>197</v>
      </c>
      <c r="AB2566" s="18">
        <f t="shared" ca="1" si="264"/>
        <v>96</v>
      </c>
      <c r="AC2566" s="18">
        <f t="shared" ca="1" si="265"/>
        <v>0</v>
      </c>
      <c r="AE2566" s="2" t="b">
        <f t="shared" si="262"/>
        <v>0</v>
      </c>
    </row>
    <row r="2567" spans="1:31" ht="12.75">
      <c r="A2567" s="19">
        <v>27</v>
      </c>
      <c r="B2567" s="20" t="s">
        <v>76</v>
      </c>
      <c r="C2567" s="15"/>
      <c r="D2567" s="15"/>
      <c r="F2567" s="66"/>
      <c r="G2567" s="16"/>
      <c r="Z2567" s="18" t="str">
        <f t="shared" si="261"/>
        <v xml:space="preserve"> </v>
      </c>
      <c r="AA2567" s="18">
        <f t="shared" si="263"/>
        <v>197</v>
      </c>
      <c r="AB2567" s="18">
        <f t="shared" ca="1" si="264"/>
        <v>96</v>
      </c>
      <c r="AC2567" s="18">
        <f t="shared" ca="1" si="265"/>
        <v>0</v>
      </c>
      <c r="AE2567" s="2" t="b">
        <f t="shared" si="262"/>
        <v>0</v>
      </c>
    </row>
    <row r="2568" spans="1:31" ht="12.75">
      <c r="A2568" s="19">
        <v>27</v>
      </c>
      <c r="B2568" s="20" t="s">
        <v>88</v>
      </c>
      <c r="C2568" s="15"/>
      <c r="D2568" s="15"/>
      <c r="F2568" s="66"/>
      <c r="G2568" s="16"/>
      <c r="Z2568" s="18" t="str">
        <f t="shared" si="261"/>
        <v xml:space="preserve"> </v>
      </c>
      <c r="AA2568" s="18">
        <f t="shared" si="263"/>
        <v>197</v>
      </c>
      <c r="AB2568" s="18">
        <f t="shared" ca="1" si="264"/>
        <v>96</v>
      </c>
      <c r="AC2568" s="18">
        <f t="shared" ca="1" si="265"/>
        <v>0</v>
      </c>
      <c r="AE2568" s="2" t="b">
        <f t="shared" si="262"/>
        <v>0</v>
      </c>
    </row>
    <row r="2569" spans="1:31" ht="12.75">
      <c r="A2569" s="19">
        <v>27</v>
      </c>
      <c r="B2569" s="20" t="s">
        <v>100</v>
      </c>
      <c r="C2569" s="15"/>
      <c r="D2569" s="15"/>
      <c r="F2569" s="66"/>
      <c r="G2569" s="16"/>
      <c r="Z2569" s="18" t="str">
        <f t="shared" si="261"/>
        <v xml:space="preserve"> </v>
      </c>
      <c r="AA2569" s="18">
        <f t="shared" si="263"/>
        <v>197</v>
      </c>
      <c r="AB2569" s="18">
        <f t="shared" ca="1" si="264"/>
        <v>96</v>
      </c>
      <c r="AC2569" s="18">
        <f t="shared" ca="1" si="265"/>
        <v>0</v>
      </c>
      <c r="AE2569" s="2" t="b">
        <f t="shared" si="262"/>
        <v>0</v>
      </c>
    </row>
    <row r="2570" spans="1:31" ht="12.75">
      <c r="A2570" s="19">
        <v>27</v>
      </c>
      <c r="B2570" s="20" t="s">
        <v>17</v>
      </c>
      <c r="C2570" s="15"/>
      <c r="D2570" s="15"/>
      <c r="F2570" s="66"/>
      <c r="G2570" s="16"/>
      <c r="Z2570" s="18" t="str">
        <f t="shared" si="261"/>
        <v xml:space="preserve"> </v>
      </c>
      <c r="AA2570" s="18">
        <f t="shared" si="263"/>
        <v>197</v>
      </c>
      <c r="AB2570" s="18">
        <f t="shared" ca="1" si="264"/>
        <v>96</v>
      </c>
      <c r="AC2570" s="18">
        <f t="shared" ca="1" si="265"/>
        <v>0</v>
      </c>
      <c r="AE2570" s="2" t="b">
        <f t="shared" si="262"/>
        <v>0</v>
      </c>
    </row>
    <row r="2571" spans="1:31" ht="12.75">
      <c r="A2571" s="19">
        <v>27</v>
      </c>
      <c r="B2571" s="20" t="s">
        <v>29</v>
      </c>
      <c r="C2571" s="15"/>
      <c r="D2571" s="15"/>
      <c r="F2571" s="66"/>
      <c r="G2571" s="16"/>
      <c r="Z2571" s="18" t="str">
        <f t="shared" si="261"/>
        <v xml:space="preserve"> </v>
      </c>
      <c r="AA2571" s="18">
        <f t="shared" si="263"/>
        <v>197</v>
      </c>
      <c r="AB2571" s="18">
        <f t="shared" ca="1" si="264"/>
        <v>96</v>
      </c>
      <c r="AC2571" s="18">
        <f t="shared" ca="1" si="265"/>
        <v>0</v>
      </c>
      <c r="AE2571" s="2" t="b">
        <f t="shared" si="262"/>
        <v>0</v>
      </c>
    </row>
    <row r="2572" spans="1:31" ht="12.75">
      <c r="A2572" s="19">
        <v>27</v>
      </c>
      <c r="B2572" s="20" t="s">
        <v>41</v>
      </c>
      <c r="C2572" s="15"/>
      <c r="D2572" s="15"/>
      <c r="F2572" s="66"/>
      <c r="G2572" s="16"/>
      <c r="Z2572" s="18" t="str">
        <f t="shared" si="261"/>
        <v xml:space="preserve"> </v>
      </c>
      <c r="AA2572" s="18">
        <f t="shared" si="263"/>
        <v>197</v>
      </c>
      <c r="AB2572" s="18">
        <f t="shared" ca="1" si="264"/>
        <v>96</v>
      </c>
      <c r="AC2572" s="18">
        <f t="shared" ca="1" si="265"/>
        <v>0</v>
      </c>
      <c r="AE2572" s="2" t="b">
        <f t="shared" si="262"/>
        <v>0</v>
      </c>
    </row>
    <row r="2573" spans="1:31" ht="12.75">
      <c r="A2573" s="19">
        <v>27</v>
      </c>
      <c r="B2573" s="20" t="s">
        <v>53</v>
      </c>
      <c r="C2573" s="15"/>
      <c r="D2573" s="15"/>
      <c r="F2573" s="66"/>
      <c r="G2573" s="16"/>
      <c r="Z2573" s="18" t="str">
        <f t="shared" si="261"/>
        <v xml:space="preserve"> </v>
      </c>
      <c r="AA2573" s="18">
        <f t="shared" si="263"/>
        <v>197</v>
      </c>
      <c r="AB2573" s="18">
        <f t="shared" ca="1" si="264"/>
        <v>96</v>
      </c>
      <c r="AC2573" s="18">
        <f t="shared" ca="1" si="265"/>
        <v>0</v>
      </c>
      <c r="AE2573" s="2" t="b">
        <f t="shared" si="262"/>
        <v>0</v>
      </c>
    </row>
    <row r="2574" spans="1:31" ht="12.75">
      <c r="A2574" s="19">
        <v>27</v>
      </c>
      <c r="B2574" s="20" t="s">
        <v>65</v>
      </c>
      <c r="C2574" s="15"/>
      <c r="D2574" s="15"/>
      <c r="F2574" s="66"/>
      <c r="G2574" s="16"/>
      <c r="Z2574" s="18" t="str">
        <f t="shared" si="261"/>
        <v xml:space="preserve"> </v>
      </c>
      <c r="AA2574" s="18">
        <f t="shared" si="263"/>
        <v>197</v>
      </c>
      <c r="AB2574" s="18">
        <f t="shared" ca="1" si="264"/>
        <v>96</v>
      </c>
      <c r="AC2574" s="18">
        <f t="shared" ca="1" si="265"/>
        <v>0</v>
      </c>
      <c r="AE2574" s="2" t="b">
        <f t="shared" si="262"/>
        <v>0</v>
      </c>
    </row>
    <row r="2575" spans="1:31" ht="12.75">
      <c r="A2575" s="19">
        <v>27</v>
      </c>
      <c r="B2575" s="20" t="s">
        <v>77</v>
      </c>
      <c r="C2575" s="15"/>
      <c r="D2575" s="15"/>
      <c r="F2575" s="66"/>
      <c r="G2575" s="16"/>
      <c r="Z2575" s="18" t="str">
        <f t="shared" si="261"/>
        <v xml:space="preserve"> </v>
      </c>
      <c r="AA2575" s="18">
        <f t="shared" si="263"/>
        <v>197</v>
      </c>
      <c r="AB2575" s="18">
        <f t="shared" ca="1" si="264"/>
        <v>96</v>
      </c>
      <c r="AC2575" s="18">
        <f t="shared" ca="1" si="265"/>
        <v>0</v>
      </c>
      <c r="AE2575" s="2" t="b">
        <f t="shared" si="262"/>
        <v>0</v>
      </c>
    </row>
    <row r="2576" spans="1:31" ht="12.75">
      <c r="A2576" s="19">
        <v>27</v>
      </c>
      <c r="B2576" s="20" t="s">
        <v>89</v>
      </c>
      <c r="C2576" s="15"/>
      <c r="D2576" s="15"/>
      <c r="F2576" s="66"/>
      <c r="G2576" s="16"/>
      <c r="Z2576" s="18" t="str">
        <f t="shared" si="261"/>
        <v xml:space="preserve"> </v>
      </c>
      <c r="AA2576" s="18">
        <f t="shared" si="263"/>
        <v>197</v>
      </c>
      <c r="AB2576" s="18">
        <f t="shared" ca="1" si="264"/>
        <v>96</v>
      </c>
      <c r="AC2576" s="18">
        <f t="shared" ca="1" si="265"/>
        <v>0</v>
      </c>
      <c r="AE2576" s="2" t="b">
        <f t="shared" si="262"/>
        <v>0</v>
      </c>
    </row>
    <row r="2577" spans="1:31" ht="12.75">
      <c r="A2577" s="19">
        <v>27</v>
      </c>
      <c r="B2577" s="20" t="s">
        <v>101</v>
      </c>
      <c r="C2577" s="15"/>
      <c r="D2577" s="15"/>
      <c r="F2577" s="66"/>
      <c r="G2577" s="16"/>
      <c r="Z2577" s="18" t="str">
        <f t="shared" si="261"/>
        <v xml:space="preserve"> </v>
      </c>
      <c r="AA2577" s="18">
        <f t="shared" si="263"/>
        <v>197</v>
      </c>
      <c r="AB2577" s="18">
        <f t="shared" ca="1" si="264"/>
        <v>96</v>
      </c>
      <c r="AC2577" s="18">
        <f t="shared" ca="1" si="265"/>
        <v>0</v>
      </c>
      <c r="AE2577" s="2" t="b">
        <f t="shared" si="262"/>
        <v>0</v>
      </c>
    </row>
    <row r="2578" spans="1:31" ht="12.75">
      <c r="A2578" s="19">
        <v>27</v>
      </c>
      <c r="B2578" s="20" t="s">
        <v>18</v>
      </c>
      <c r="C2578" s="15"/>
      <c r="D2578" s="15"/>
      <c r="F2578" s="66"/>
      <c r="G2578" s="16"/>
      <c r="Z2578" s="18" t="str">
        <f t="shared" si="261"/>
        <v xml:space="preserve"> </v>
      </c>
      <c r="AA2578" s="18">
        <f t="shared" si="263"/>
        <v>198</v>
      </c>
      <c r="AB2578" s="18">
        <f t="shared" ca="1" si="264"/>
        <v>96</v>
      </c>
      <c r="AC2578" s="18">
        <f t="shared" ca="1" si="265"/>
        <v>0</v>
      </c>
      <c r="AE2578" s="2" t="b">
        <f t="shared" si="262"/>
        <v>0</v>
      </c>
    </row>
    <row r="2579" spans="1:31" ht="12.75">
      <c r="A2579" s="19">
        <v>27</v>
      </c>
      <c r="B2579" s="20" t="s">
        <v>30</v>
      </c>
      <c r="C2579" s="15"/>
      <c r="D2579" s="15"/>
      <c r="F2579" s="66"/>
      <c r="G2579" s="16"/>
      <c r="Z2579" s="18" t="str">
        <f t="shared" si="261"/>
        <v xml:space="preserve"> </v>
      </c>
      <c r="AA2579" s="18">
        <f t="shared" si="263"/>
        <v>198</v>
      </c>
      <c r="AB2579" s="18">
        <f t="shared" ca="1" si="264"/>
        <v>96</v>
      </c>
      <c r="AC2579" s="18">
        <f t="shared" ca="1" si="265"/>
        <v>0</v>
      </c>
      <c r="AE2579" s="2" t="b">
        <f t="shared" si="262"/>
        <v>0</v>
      </c>
    </row>
    <row r="2580" spans="1:31" ht="12.75">
      <c r="A2580" s="19">
        <v>27</v>
      </c>
      <c r="B2580" s="20" t="s">
        <v>42</v>
      </c>
      <c r="C2580" s="15"/>
      <c r="D2580" s="15"/>
      <c r="F2580" s="66"/>
      <c r="G2580" s="16"/>
      <c r="Z2580" s="18" t="str">
        <f t="shared" si="261"/>
        <v xml:space="preserve"> </v>
      </c>
      <c r="AA2580" s="18">
        <f t="shared" si="263"/>
        <v>198</v>
      </c>
      <c r="AB2580" s="18">
        <f t="shared" ca="1" si="264"/>
        <v>96</v>
      </c>
      <c r="AC2580" s="18">
        <f t="shared" ca="1" si="265"/>
        <v>0</v>
      </c>
      <c r="AE2580" s="2" t="b">
        <f t="shared" si="262"/>
        <v>0</v>
      </c>
    </row>
    <row r="2581" spans="1:31" ht="12.75">
      <c r="A2581" s="19">
        <v>27</v>
      </c>
      <c r="B2581" s="20" t="s">
        <v>54</v>
      </c>
      <c r="C2581" s="15"/>
      <c r="D2581" s="15"/>
      <c r="F2581" s="66"/>
      <c r="G2581" s="16"/>
      <c r="Z2581" s="18" t="str">
        <f t="shared" si="261"/>
        <v xml:space="preserve"> </v>
      </c>
      <c r="AA2581" s="18">
        <f t="shared" si="263"/>
        <v>198</v>
      </c>
      <c r="AB2581" s="18">
        <f t="shared" ca="1" si="264"/>
        <v>96</v>
      </c>
      <c r="AC2581" s="18">
        <f t="shared" ca="1" si="265"/>
        <v>0</v>
      </c>
      <c r="AE2581" s="2" t="b">
        <f t="shared" si="262"/>
        <v>0</v>
      </c>
    </row>
    <row r="2582" spans="1:31" ht="12.75">
      <c r="A2582" s="19">
        <v>27</v>
      </c>
      <c r="B2582" s="20" t="s">
        <v>66</v>
      </c>
      <c r="C2582" s="15"/>
      <c r="D2582" s="15"/>
      <c r="F2582" s="66"/>
      <c r="G2582" s="16"/>
      <c r="Z2582" s="18" t="str">
        <f t="shared" si="261"/>
        <v xml:space="preserve"> </v>
      </c>
      <c r="AA2582" s="18">
        <f t="shared" si="263"/>
        <v>198</v>
      </c>
      <c r="AB2582" s="18">
        <f t="shared" ca="1" si="264"/>
        <v>96</v>
      </c>
      <c r="AC2582" s="18">
        <f t="shared" ca="1" si="265"/>
        <v>0</v>
      </c>
      <c r="AE2582" s="2" t="b">
        <f t="shared" si="262"/>
        <v>0</v>
      </c>
    </row>
    <row r="2583" spans="1:31" ht="12.75">
      <c r="A2583" s="19">
        <v>27</v>
      </c>
      <c r="B2583" s="20" t="s">
        <v>78</v>
      </c>
      <c r="C2583" s="15"/>
      <c r="D2583" s="15"/>
      <c r="F2583" s="66"/>
      <c r="G2583" s="16"/>
      <c r="Z2583" s="18" t="str">
        <f t="shared" si="261"/>
        <v xml:space="preserve"> </v>
      </c>
      <c r="AA2583" s="18">
        <f t="shared" si="263"/>
        <v>198</v>
      </c>
      <c r="AB2583" s="18">
        <f t="shared" ca="1" si="264"/>
        <v>96</v>
      </c>
      <c r="AC2583" s="18">
        <f t="shared" ca="1" si="265"/>
        <v>0</v>
      </c>
      <c r="AE2583" s="2" t="b">
        <f t="shared" si="262"/>
        <v>0</v>
      </c>
    </row>
    <row r="2584" spans="1:31" ht="12.75">
      <c r="A2584" s="19">
        <v>27</v>
      </c>
      <c r="B2584" s="20" t="s">
        <v>90</v>
      </c>
      <c r="C2584" s="15"/>
      <c r="D2584" s="15"/>
      <c r="F2584" s="66"/>
      <c r="G2584" s="16"/>
      <c r="Z2584" s="18" t="str">
        <f t="shared" si="261"/>
        <v xml:space="preserve"> </v>
      </c>
      <c r="AA2584" s="18">
        <f t="shared" si="263"/>
        <v>198</v>
      </c>
      <c r="AB2584" s="18">
        <f t="shared" ca="1" si="264"/>
        <v>96</v>
      </c>
      <c r="AC2584" s="18">
        <f t="shared" ca="1" si="265"/>
        <v>0</v>
      </c>
      <c r="AE2584" s="2" t="b">
        <f t="shared" si="262"/>
        <v>0</v>
      </c>
    </row>
    <row r="2585" spans="1:31" ht="12.75">
      <c r="A2585" s="19">
        <v>27</v>
      </c>
      <c r="B2585" s="20" t="s">
        <v>102</v>
      </c>
      <c r="C2585" s="15"/>
      <c r="D2585" s="15"/>
      <c r="F2585" s="66"/>
      <c r="G2585" s="16"/>
      <c r="Z2585" s="18" t="str">
        <f t="shared" si="261"/>
        <v xml:space="preserve"> </v>
      </c>
      <c r="AA2585" s="18">
        <f t="shared" si="263"/>
        <v>198</v>
      </c>
      <c r="AB2585" s="18">
        <f t="shared" ca="1" si="264"/>
        <v>96</v>
      </c>
      <c r="AC2585" s="18">
        <f t="shared" ca="1" si="265"/>
        <v>0</v>
      </c>
      <c r="AE2585" s="2" t="b">
        <f t="shared" si="262"/>
        <v>0</v>
      </c>
    </row>
    <row r="2586" spans="1:31" ht="12.75">
      <c r="A2586" s="19">
        <v>27</v>
      </c>
      <c r="B2586" s="20" t="s">
        <v>19</v>
      </c>
      <c r="C2586" s="15"/>
      <c r="D2586" s="15"/>
      <c r="F2586" s="66"/>
      <c r="G2586" s="16"/>
      <c r="Z2586" s="18" t="str">
        <f t="shared" si="261"/>
        <v xml:space="preserve"> </v>
      </c>
      <c r="AA2586" s="18">
        <f t="shared" si="263"/>
        <v>198</v>
      </c>
      <c r="AB2586" s="18">
        <f t="shared" ca="1" si="264"/>
        <v>96</v>
      </c>
      <c r="AC2586" s="18">
        <f t="shared" ca="1" si="265"/>
        <v>0</v>
      </c>
      <c r="AE2586" s="2" t="b">
        <f t="shared" si="262"/>
        <v>0</v>
      </c>
    </row>
    <row r="2587" spans="1:31" ht="12.75">
      <c r="A2587" s="19">
        <v>27</v>
      </c>
      <c r="B2587" s="20" t="s">
        <v>31</v>
      </c>
      <c r="C2587" s="15"/>
      <c r="D2587" s="15"/>
      <c r="F2587" s="66"/>
      <c r="G2587" s="16"/>
      <c r="Z2587" s="18" t="str">
        <f t="shared" si="261"/>
        <v xml:space="preserve"> </v>
      </c>
      <c r="AA2587" s="18">
        <f t="shared" si="263"/>
        <v>198</v>
      </c>
      <c r="AB2587" s="18">
        <f t="shared" ca="1" si="264"/>
        <v>96</v>
      </c>
      <c r="AC2587" s="18">
        <f t="shared" ca="1" si="265"/>
        <v>0</v>
      </c>
      <c r="AE2587" s="2" t="b">
        <f t="shared" si="262"/>
        <v>0</v>
      </c>
    </row>
    <row r="2588" spans="1:31" ht="12.75">
      <c r="A2588" s="19">
        <v>27</v>
      </c>
      <c r="B2588" s="20" t="s">
        <v>43</v>
      </c>
      <c r="C2588" s="15"/>
      <c r="D2588" s="15"/>
      <c r="F2588" s="66"/>
      <c r="G2588" s="16"/>
      <c r="Z2588" s="18" t="str">
        <f t="shared" si="261"/>
        <v xml:space="preserve"> </v>
      </c>
      <c r="AA2588" s="18">
        <f t="shared" si="263"/>
        <v>198</v>
      </c>
      <c r="AB2588" s="18">
        <f t="shared" ca="1" si="264"/>
        <v>96</v>
      </c>
      <c r="AC2588" s="18">
        <f t="shared" ca="1" si="265"/>
        <v>0</v>
      </c>
      <c r="AE2588" s="2" t="b">
        <f t="shared" si="262"/>
        <v>0</v>
      </c>
    </row>
    <row r="2589" spans="1:31" ht="12.75">
      <c r="A2589" s="19">
        <v>27</v>
      </c>
      <c r="B2589" s="20" t="s">
        <v>55</v>
      </c>
      <c r="C2589" s="15"/>
      <c r="D2589" s="15"/>
      <c r="F2589" s="66"/>
      <c r="G2589" s="16"/>
      <c r="Z2589" s="18" t="str">
        <f t="shared" si="261"/>
        <v xml:space="preserve"> </v>
      </c>
      <c r="AA2589" s="18">
        <f t="shared" si="263"/>
        <v>198</v>
      </c>
      <c r="AB2589" s="18">
        <f t="shared" ca="1" si="264"/>
        <v>96</v>
      </c>
      <c r="AC2589" s="18">
        <f t="shared" ca="1" si="265"/>
        <v>0</v>
      </c>
      <c r="AE2589" s="2" t="b">
        <f t="shared" si="262"/>
        <v>0</v>
      </c>
    </row>
    <row r="2590" spans="1:31" ht="12.75">
      <c r="A2590" s="19">
        <v>27</v>
      </c>
      <c r="B2590" s="20" t="s">
        <v>67</v>
      </c>
      <c r="C2590" s="15"/>
      <c r="D2590" s="15"/>
      <c r="F2590" s="66"/>
      <c r="G2590" s="16"/>
      <c r="Z2590" s="18" t="str">
        <f t="shared" si="261"/>
        <v xml:space="preserve"> </v>
      </c>
      <c r="AA2590" s="18">
        <f t="shared" si="263"/>
        <v>198</v>
      </c>
      <c r="AB2590" s="18">
        <f t="shared" ca="1" si="264"/>
        <v>96</v>
      </c>
      <c r="AC2590" s="18">
        <f t="shared" ca="1" si="265"/>
        <v>0</v>
      </c>
      <c r="AE2590" s="2" t="b">
        <f t="shared" si="262"/>
        <v>0</v>
      </c>
    </row>
    <row r="2591" spans="1:31" ht="12.75">
      <c r="A2591" s="19">
        <v>27</v>
      </c>
      <c r="B2591" s="20" t="s">
        <v>79</v>
      </c>
      <c r="C2591" s="15"/>
      <c r="D2591" s="15"/>
      <c r="F2591" s="66"/>
      <c r="G2591" s="16"/>
      <c r="Z2591" s="18" t="str">
        <f t="shared" si="261"/>
        <v xml:space="preserve"> </v>
      </c>
      <c r="AA2591" s="18">
        <f t="shared" si="263"/>
        <v>199</v>
      </c>
      <c r="AB2591" s="18">
        <f t="shared" ca="1" si="264"/>
        <v>96</v>
      </c>
      <c r="AC2591" s="18">
        <f t="shared" ca="1" si="265"/>
        <v>0</v>
      </c>
      <c r="AE2591" s="2" t="b">
        <f t="shared" si="262"/>
        <v>0</v>
      </c>
    </row>
    <row r="2592" spans="1:31" ht="12.75">
      <c r="A2592" s="19">
        <v>27</v>
      </c>
      <c r="B2592" s="20" t="s">
        <v>91</v>
      </c>
      <c r="C2592" s="15"/>
      <c r="D2592" s="15"/>
      <c r="F2592" s="66"/>
      <c r="G2592" s="16"/>
      <c r="Z2592" s="18" t="str">
        <f t="shared" si="261"/>
        <v xml:space="preserve"> </v>
      </c>
      <c r="AA2592" s="18">
        <f t="shared" si="263"/>
        <v>199</v>
      </c>
      <c r="AB2592" s="18">
        <f t="shared" ca="1" si="264"/>
        <v>96</v>
      </c>
      <c r="AC2592" s="18">
        <f t="shared" ca="1" si="265"/>
        <v>0</v>
      </c>
      <c r="AE2592" s="2" t="b">
        <f t="shared" si="262"/>
        <v>0</v>
      </c>
    </row>
    <row r="2593" spans="1:31" ht="12.75">
      <c r="A2593" s="19">
        <v>27</v>
      </c>
      <c r="B2593" s="20" t="s">
        <v>103</v>
      </c>
      <c r="C2593" s="15"/>
      <c r="D2593" s="15"/>
      <c r="F2593" s="66"/>
      <c r="G2593" s="16"/>
      <c r="Z2593" s="18" t="str">
        <f t="shared" si="261"/>
        <v xml:space="preserve"> </v>
      </c>
      <c r="AA2593" s="18">
        <f t="shared" si="263"/>
        <v>199</v>
      </c>
      <c r="AB2593" s="18">
        <f t="shared" ca="1" si="264"/>
        <v>96</v>
      </c>
      <c r="AC2593" s="18">
        <f t="shared" ca="1" si="265"/>
        <v>0</v>
      </c>
      <c r="AE2593" s="2" t="b">
        <f t="shared" si="262"/>
        <v>0</v>
      </c>
    </row>
    <row r="2594" spans="1:31" ht="12.75">
      <c r="A2594" s="19">
        <v>28</v>
      </c>
      <c r="B2594" s="20" t="s">
        <v>8</v>
      </c>
      <c r="C2594" s="15"/>
      <c r="D2594" s="15"/>
      <c r="F2594" s="66"/>
      <c r="G2594" s="16"/>
      <c r="Z2594" s="18" t="str">
        <f t="shared" si="261"/>
        <v xml:space="preserve"> </v>
      </c>
      <c r="AA2594" s="18">
        <f t="shared" si="263"/>
        <v>199</v>
      </c>
      <c r="AB2594" s="18">
        <f t="shared" ca="1" si="264"/>
        <v>96</v>
      </c>
      <c r="AC2594" s="18">
        <f t="shared" ca="1" si="265"/>
        <v>0</v>
      </c>
      <c r="AE2594" s="2" t="b">
        <f t="shared" si="262"/>
        <v>0</v>
      </c>
    </row>
    <row r="2595" spans="1:31" ht="12.75">
      <c r="A2595" s="19">
        <v>28</v>
      </c>
      <c r="B2595" s="20" t="s">
        <v>20</v>
      </c>
      <c r="C2595" s="15"/>
      <c r="D2595" s="15"/>
      <c r="F2595" s="66"/>
      <c r="G2595" s="16"/>
      <c r="Z2595" s="18" t="str">
        <f t="shared" si="261"/>
        <v xml:space="preserve"> </v>
      </c>
      <c r="AA2595" s="18">
        <f t="shared" si="263"/>
        <v>199</v>
      </c>
      <c r="AB2595" s="18">
        <f t="shared" ca="1" si="264"/>
        <v>96</v>
      </c>
      <c r="AC2595" s="18">
        <f t="shared" ca="1" si="265"/>
        <v>0</v>
      </c>
      <c r="AE2595" s="2" t="b">
        <f t="shared" si="262"/>
        <v>0</v>
      </c>
    </row>
    <row r="2596" spans="1:31" ht="12.75">
      <c r="A2596" s="19">
        <v>28</v>
      </c>
      <c r="B2596" s="20" t="s">
        <v>32</v>
      </c>
      <c r="C2596" s="15"/>
      <c r="D2596" s="15"/>
      <c r="F2596" s="66"/>
      <c r="G2596" s="16"/>
      <c r="Z2596" s="18" t="str">
        <f t="shared" si="261"/>
        <v xml:space="preserve"> </v>
      </c>
      <c r="AA2596" s="18">
        <f t="shared" si="263"/>
        <v>199</v>
      </c>
      <c r="AB2596" s="18">
        <f t="shared" ca="1" si="264"/>
        <v>96</v>
      </c>
      <c r="AC2596" s="18">
        <f t="shared" ca="1" si="265"/>
        <v>0</v>
      </c>
      <c r="AE2596" s="2" t="b">
        <f t="shared" si="262"/>
        <v>0</v>
      </c>
    </row>
    <row r="2597" spans="1:31" ht="12.75">
      <c r="A2597" s="19">
        <v>28</v>
      </c>
      <c r="B2597" s="20" t="s">
        <v>44</v>
      </c>
      <c r="C2597" s="15"/>
      <c r="D2597" s="15"/>
      <c r="F2597" s="66"/>
      <c r="G2597" s="16"/>
      <c r="Z2597" s="18" t="str">
        <f t="shared" si="261"/>
        <v xml:space="preserve"> </v>
      </c>
      <c r="AA2597" s="18">
        <f t="shared" si="263"/>
        <v>199</v>
      </c>
      <c r="AB2597" s="18">
        <f t="shared" ca="1" si="264"/>
        <v>96</v>
      </c>
      <c r="AC2597" s="18">
        <f t="shared" ca="1" si="265"/>
        <v>0</v>
      </c>
      <c r="AE2597" s="2" t="b">
        <f t="shared" si="262"/>
        <v>0</v>
      </c>
    </row>
    <row r="2598" spans="1:31" ht="12.75">
      <c r="A2598" s="19">
        <v>28</v>
      </c>
      <c r="B2598" s="20" t="s">
        <v>56</v>
      </c>
      <c r="C2598" s="15"/>
      <c r="D2598" s="15"/>
      <c r="F2598" s="66"/>
      <c r="G2598" s="16"/>
      <c r="Z2598" s="18" t="str">
        <f t="shared" si="261"/>
        <v xml:space="preserve"> </v>
      </c>
      <c r="AA2598" s="18">
        <f t="shared" si="263"/>
        <v>199</v>
      </c>
      <c r="AB2598" s="18">
        <f t="shared" ca="1" si="264"/>
        <v>96</v>
      </c>
      <c r="AC2598" s="18">
        <f t="shared" ca="1" si="265"/>
        <v>0</v>
      </c>
      <c r="AE2598" s="2" t="b">
        <f t="shared" si="262"/>
        <v>0</v>
      </c>
    </row>
    <row r="2599" spans="1:31" ht="12.75">
      <c r="A2599" s="19">
        <v>28</v>
      </c>
      <c r="B2599" s="20" t="s">
        <v>68</v>
      </c>
      <c r="C2599" s="15"/>
      <c r="D2599" s="15"/>
      <c r="F2599" s="66"/>
      <c r="G2599" s="16"/>
      <c r="Z2599" s="18" t="str">
        <f t="shared" si="261"/>
        <v xml:space="preserve"> </v>
      </c>
      <c r="AA2599" s="18">
        <f t="shared" si="263"/>
        <v>199</v>
      </c>
      <c r="AB2599" s="18">
        <f t="shared" ca="1" si="264"/>
        <v>96</v>
      </c>
      <c r="AC2599" s="18">
        <f t="shared" ca="1" si="265"/>
        <v>0</v>
      </c>
      <c r="AE2599" s="2" t="b">
        <f t="shared" si="262"/>
        <v>0</v>
      </c>
    </row>
    <row r="2600" spans="1:31" ht="12.75">
      <c r="A2600" s="19">
        <v>28</v>
      </c>
      <c r="B2600" s="20" t="s">
        <v>80</v>
      </c>
      <c r="C2600" s="15"/>
      <c r="D2600" s="15"/>
      <c r="F2600" s="66"/>
      <c r="G2600" s="16"/>
      <c r="Z2600" s="18" t="str">
        <f t="shared" si="261"/>
        <v xml:space="preserve"> </v>
      </c>
      <c r="AA2600" s="18">
        <f t="shared" si="263"/>
        <v>199</v>
      </c>
      <c r="AB2600" s="18">
        <f t="shared" ca="1" si="264"/>
        <v>96</v>
      </c>
      <c r="AC2600" s="18">
        <f t="shared" ca="1" si="265"/>
        <v>0</v>
      </c>
      <c r="AE2600" s="2" t="b">
        <f t="shared" si="262"/>
        <v>0</v>
      </c>
    </row>
    <row r="2601" spans="1:31" ht="12.75">
      <c r="A2601" s="19">
        <v>28</v>
      </c>
      <c r="B2601" s="20" t="s">
        <v>92</v>
      </c>
      <c r="C2601" s="15"/>
      <c r="D2601" s="15"/>
      <c r="F2601" s="66"/>
      <c r="G2601" s="16"/>
      <c r="Z2601" s="18" t="str">
        <f t="shared" si="261"/>
        <v xml:space="preserve"> </v>
      </c>
      <c r="AA2601" s="18">
        <f t="shared" si="263"/>
        <v>199</v>
      </c>
      <c r="AB2601" s="18">
        <f t="shared" ca="1" si="264"/>
        <v>96</v>
      </c>
      <c r="AC2601" s="18">
        <f t="shared" ca="1" si="265"/>
        <v>0</v>
      </c>
      <c r="AE2601" s="2" t="b">
        <f t="shared" si="262"/>
        <v>0</v>
      </c>
    </row>
    <row r="2602" spans="1:31" ht="12.75">
      <c r="A2602" s="19">
        <v>28</v>
      </c>
      <c r="B2602" s="20" t="s">
        <v>9</v>
      </c>
      <c r="C2602" s="15"/>
      <c r="D2602" s="15"/>
      <c r="F2602" s="66"/>
      <c r="G2602" s="16"/>
      <c r="Z2602" s="18" t="str">
        <f t="shared" si="261"/>
        <v xml:space="preserve"> </v>
      </c>
      <c r="AA2602" s="18">
        <f t="shared" si="263"/>
        <v>199</v>
      </c>
      <c r="AB2602" s="18">
        <f t="shared" ca="1" si="264"/>
        <v>96</v>
      </c>
      <c r="AC2602" s="18">
        <f t="shared" ca="1" si="265"/>
        <v>0</v>
      </c>
      <c r="AE2602" s="2" t="b">
        <f t="shared" si="262"/>
        <v>0</v>
      </c>
    </row>
    <row r="2603" spans="1:31" ht="12.75">
      <c r="A2603" s="19">
        <v>28</v>
      </c>
      <c r="B2603" s="20" t="s">
        <v>21</v>
      </c>
      <c r="C2603" s="15"/>
      <c r="D2603" s="15"/>
      <c r="F2603" s="66"/>
      <c r="G2603" s="16"/>
      <c r="Z2603" s="18" t="str">
        <f t="shared" si="261"/>
        <v xml:space="preserve"> </v>
      </c>
      <c r="AA2603" s="18">
        <f t="shared" si="263"/>
        <v>199</v>
      </c>
      <c r="AB2603" s="18">
        <f t="shared" ca="1" si="264"/>
        <v>96</v>
      </c>
      <c r="AC2603" s="18">
        <f t="shared" ca="1" si="265"/>
        <v>0</v>
      </c>
      <c r="AE2603" s="2" t="b">
        <f t="shared" si="262"/>
        <v>0</v>
      </c>
    </row>
    <row r="2604" spans="1:31" ht="12.75">
      <c r="A2604" s="19">
        <v>28</v>
      </c>
      <c r="B2604" s="20" t="s">
        <v>33</v>
      </c>
      <c r="C2604" s="15"/>
      <c r="D2604" s="15"/>
      <c r="F2604" s="66"/>
      <c r="G2604" s="16"/>
      <c r="Z2604" s="18" t="str">
        <f t="shared" si="261"/>
        <v xml:space="preserve"> </v>
      </c>
      <c r="AA2604" s="18">
        <f t="shared" si="263"/>
        <v>200</v>
      </c>
      <c r="AB2604" s="18">
        <f t="shared" ca="1" si="264"/>
        <v>96</v>
      </c>
      <c r="AC2604" s="18">
        <f t="shared" ca="1" si="265"/>
        <v>0</v>
      </c>
      <c r="AE2604" s="2" t="b">
        <f t="shared" si="262"/>
        <v>0</v>
      </c>
    </row>
    <row r="2605" spans="1:31" ht="12.75">
      <c r="A2605" s="19">
        <v>28</v>
      </c>
      <c r="B2605" s="20" t="s">
        <v>45</v>
      </c>
      <c r="C2605" s="15"/>
      <c r="D2605" s="15"/>
      <c r="F2605" s="66"/>
      <c r="G2605" s="16"/>
      <c r="Z2605" s="18" t="str">
        <f t="shared" si="261"/>
        <v xml:space="preserve"> </v>
      </c>
      <c r="AA2605" s="18">
        <f t="shared" si="263"/>
        <v>200</v>
      </c>
      <c r="AB2605" s="18">
        <f t="shared" ca="1" si="264"/>
        <v>96</v>
      </c>
      <c r="AC2605" s="18">
        <f t="shared" ca="1" si="265"/>
        <v>0</v>
      </c>
      <c r="AE2605" s="2" t="b">
        <f t="shared" si="262"/>
        <v>0</v>
      </c>
    </row>
    <row r="2606" spans="1:31" ht="12.75">
      <c r="A2606" s="19">
        <v>28</v>
      </c>
      <c r="B2606" s="20" t="s">
        <v>57</v>
      </c>
      <c r="C2606" s="15"/>
      <c r="D2606" s="15"/>
      <c r="F2606" s="66"/>
      <c r="G2606" s="16"/>
      <c r="Z2606" s="18" t="str">
        <f t="shared" si="261"/>
        <v xml:space="preserve"> </v>
      </c>
      <c r="AA2606" s="18">
        <f t="shared" si="263"/>
        <v>200</v>
      </c>
      <c r="AB2606" s="18">
        <f t="shared" ca="1" si="264"/>
        <v>96</v>
      </c>
      <c r="AC2606" s="18">
        <f t="shared" ca="1" si="265"/>
        <v>0</v>
      </c>
      <c r="AE2606" s="2" t="b">
        <f t="shared" si="262"/>
        <v>0</v>
      </c>
    </row>
    <row r="2607" spans="1:31" ht="12.75">
      <c r="A2607" s="19">
        <v>28</v>
      </c>
      <c r="B2607" s="20" t="s">
        <v>69</v>
      </c>
      <c r="C2607" s="15"/>
      <c r="D2607" s="15"/>
      <c r="F2607" s="66"/>
      <c r="G2607" s="16"/>
      <c r="Z2607" s="18" t="str">
        <f t="shared" si="261"/>
        <v xml:space="preserve"> </v>
      </c>
      <c r="AA2607" s="18">
        <f t="shared" si="263"/>
        <v>200</v>
      </c>
      <c r="AB2607" s="18">
        <f t="shared" ca="1" si="264"/>
        <v>96</v>
      </c>
      <c r="AC2607" s="18">
        <f t="shared" ca="1" si="265"/>
        <v>0</v>
      </c>
      <c r="AE2607" s="2" t="b">
        <f t="shared" si="262"/>
        <v>0</v>
      </c>
    </row>
    <row r="2608" spans="1:31" ht="12.75">
      <c r="A2608" s="19">
        <v>28</v>
      </c>
      <c r="B2608" s="20" t="s">
        <v>81</v>
      </c>
      <c r="C2608" s="15"/>
      <c r="D2608" s="15"/>
      <c r="F2608" s="66"/>
      <c r="G2608" s="16"/>
      <c r="Z2608" s="18" t="str">
        <f t="shared" si="261"/>
        <v xml:space="preserve"> </v>
      </c>
      <c r="AA2608" s="18">
        <f t="shared" si="263"/>
        <v>200</v>
      </c>
      <c r="AB2608" s="18">
        <f t="shared" ca="1" si="264"/>
        <v>96</v>
      </c>
      <c r="AC2608" s="18">
        <f t="shared" ca="1" si="265"/>
        <v>0</v>
      </c>
      <c r="AE2608" s="2" t="b">
        <f t="shared" si="262"/>
        <v>0</v>
      </c>
    </row>
    <row r="2609" spans="1:31" ht="12.75">
      <c r="A2609" s="19">
        <v>28</v>
      </c>
      <c r="B2609" s="20" t="s">
        <v>93</v>
      </c>
      <c r="C2609" s="15"/>
      <c r="D2609" s="15"/>
      <c r="F2609" s="66"/>
      <c r="G2609" s="16"/>
      <c r="Z2609" s="18" t="str">
        <f t="shared" si="261"/>
        <v xml:space="preserve"> </v>
      </c>
      <c r="AA2609" s="18">
        <f t="shared" si="263"/>
        <v>200</v>
      </c>
      <c r="AB2609" s="18">
        <f t="shared" ca="1" si="264"/>
        <v>96</v>
      </c>
      <c r="AC2609" s="18">
        <f t="shared" ca="1" si="265"/>
        <v>0</v>
      </c>
      <c r="AE2609" s="2" t="b">
        <f t="shared" si="262"/>
        <v>0</v>
      </c>
    </row>
    <row r="2610" spans="1:31" ht="12.75">
      <c r="A2610" s="19">
        <v>28</v>
      </c>
      <c r="B2610" s="20" t="s">
        <v>10</v>
      </c>
      <c r="C2610" s="15"/>
      <c r="D2610" s="15"/>
      <c r="F2610" s="66"/>
      <c r="G2610" s="16"/>
      <c r="Z2610" s="18" t="str">
        <f t="shared" si="261"/>
        <v xml:space="preserve"> </v>
      </c>
      <c r="AA2610" s="18">
        <f t="shared" si="263"/>
        <v>200</v>
      </c>
      <c r="AB2610" s="18">
        <f t="shared" ca="1" si="264"/>
        <v>96</v>
      </c>
      <c r="AC2610" s="18">
        <f t="shared" ca="1" si="265"/>
        <v>0</v>
      </c>
      <c r="AE2610" s="2" t="b">
        <f t="shared" si="262"/>
        <v>0</v>
      </c>
    </row>
    <row r="2611" spans="1:31" ht="12.75">
      <c r="A2611" s="19">
        <v>28</v>
      </c>
      <c r="B2611" s="20" t="s">
        <v>22</v>
      </c>
      <c r="C2611" s="15"/>
      <c r="D2611" s="15"/>
      <c r="F2611" s="66"/>
      <c r="G2611" s="16"/>
      <c r="Z2611" s="18" t="str">
        <f t="shared" si="261"/>
        <v xml:space="preserve"> </v>
      </c>
      <c r="AA2611" s="18">
        <f t="shared" si="263"/>
        <v>200</v>
      </c>
      <c r="AB2611" s="18">
        <f t="shared" ca="1" si="264"/>
        <v>96</v>
      </c>
      <c r="AC2611" s="18">
        <f t="shared" ca="1" si="265"/>
        <v>0</v>
      </c>
      <c r="AE2611" s="2" t="b">
        <f t="shared" si="262"/>
        <v>0</v>
      </c>
    </row>
    <row r="2612" spans="1:31" ht="12.75">
      <c r="A2612" s="19">
        <v>28</v>
      </c>
      <c r="B2612" s="20" t="s">
        <v>34</v>
      </c>
      <c r="C2612" s="15"/>
      <c r="D2612" s="15"/>
      <c r="F2612" s="66"/>
      <c r="G2612" s="16"/>
      <c r="Z2612" s="18" t="str">
        <f t="shared" si="261"/>
        <v xml:space="preserve"> </v>
      </c>
      <c r="AA2612" s="18">
        <f t="shared" si="263"/>
        <v>200</v>
      </c>
      <c r="AB2612" s="18">
        <f t="shared" ca="1" si="264"/>
        <v>96</v>
      </c>
      <c r="AC2612" s="18">
        <f t="shared" ca="1" si="265"/>
        <v>0</v>
      </c>
      <c r="AE2612" s="2" t="b">
        <f t="shared" si="262"/>
        <v>0</v>
      </c>
    </row>
    <row r="2613" spans="1:31" ht="12.75">
      <c r="A2613" s="19">
        <v>28</v>
      </c>
      <c r="B2613" s="20" t="s">
        <v>46</v>
      </c>
      <c r="C2613" s="15"/>
      <c r="D2613" s="15"/>
      <c r="F2613" s="66"/>
      <c r="G2613" s="16"/>
      <c r="Z2613" s="18" t="str">
        <f t="shared" si="261"/>
        <v xml:space="preserve"> </v>
      </c>
      <c r="AA2613" s="18">
        <f t="shared" si="263"/>
        <v>200</v>
      </c>
      <c r="AB2613" s="18">
        <f t="shared" ca="1" si="264"/>
        <v>96</v>
      </c>
      <c r="AC2613" s="18">
        <f t="shared" ca="1" si="265"/>
        <v>0</v>
      </c>
      <c r="AE2613" s="2" t="b">
        <f t="shared" si="262"/>
        <v>0</v>
      </c>
    </row>
    <row r="2614" spans="1:31" ht="12.75">
      <c r="A2614" s="19">
        <v>28</v>
      </c>
      <c r="B2614" s="20" t="s">
        <v>58</v>
      </c>
      <c r="C2614" s="15"/>
      <c r="D2614" s="15"/>
      <c r="F2614" s="66"/>
      <c r="G2614" s="16"/>
      <c r="Z2614" s="18" t="str">
        <f t="shared" si="261"/>
        <v xml:space="preserve"> </v>
      </c>
      <c r="AA2614" s="18">
        <f t="shared" si="263"/>
        <v>200</v>
      </c>
      <c r="AB2614" s="18">
        <f t="shared" ca="1" si="264"/>
        <v>96</v>
      </c>
      <c r="AC2614" s="18">
        <f t="shared" ca="1" si="265"/>
        <v>0</v>
      </c>
      <c r="AE2614" s="2" t="b">
        <f t="shared" si="262"/>
        <v>0</v>
      </c>
    </row>
    <row r="2615" spans="1:31" ht="12.75">
      <c r="A2615" s="19">
        <v>28</v>
      </c>
      <c r="B2615" s="20" t="s">
        <v>70</v>
      </c>
      <c r="C2615" s="15"/>
      <c r="D2615" s="15"/>
      <c r="F2615" s="66"/>
      <c r="G2615" s="16"/>
      <c r="Z2615" s="18" t="str">
        <f t="shared" si="261"/>
        <v xml:space="preserve"> </v>
      </c>
      <c r="AA2615" s="18">
        <f t="shared" si="263"/>
        <v>200</v>
      </c>
      <c r="AB2615" s="18">
        <f t="shared" ca="1" si="264"/>
        <v>96</v>
      </c>
      <c r="AC2615" s="18">
        <f t="shared" ca="1" si="265"/>
        <v>0</v>
      </c>
      <c r="AE2615" s="2" t="b">
        <f t="shared" si="262"/>
        <v>0</v>
      </c>
    </row>
    <row r="2616" spans="1:31" ht="12.75">
      <c r="A2616" s="19">
        <v>28</v>
      </c>
      <c r="B2616" s="20" t="s">
        <v>82</v>
      </c>
      <c r="C2616" s="15"/>
      <c r="D2616" s="15"/>
      <c r="F2616" s="66"/>
      <c r="G2616" s="16"/>
      <c r="Z2616" s="18" t="str">
        <f t="shared" si="261"/>
        <v xml:space="preserve"> </v>
      </c>
      <c r="AA2616" s="18">
        <f t="shared" si="263"/>
        <v>200</v>
      </c>
      <c r="AB2616" s="18">
        <f t="shared" ca="1" si="264"/>
        <v>96</v>
      </c>
      <c r="AC2616" s="18">
        <f t="shared" ca="1" si="265"/>
        <v>0</v>
      </c>
      <c r="AE2616" s="2" t="b">
        <f t="shared" si="262"/>
        <v>0</v>
      </c>
    </row>
    <row r="2617" spans="1:31" ht="12.75">
      <c r="A2617" s="19">
        <v>28</v>
      </c>
      <c r="B2617" s="20" t="s">
        <v>94</v>
      </c>
      <c r="C2617" s="15"/>
      <c r="D2617" s="15"/>
      <c r="F2617" s="66"/>
      <c r="G2617" s="16"/>
      <c r="Z2617" s="18" t="str">
        <f t="shared" si="261"/>
        <v xml:space="preserve"> </v>
      </c>
      <c r="AA2617" s="18">
        <f t="shared" si="263"/>
        <v>201</v>
      </c>
      <c r="AB2617" s="18">
        <f t="shared" ca="1" si="264"/>
        <v>96</v>
      </c>
      <c r="AC2617" s="18">
        <f t="shared" ca="1" si="265"/>
        <v>0</v>
      </c>
      <c r="AE2617" s="2" t="b">
        <f t="shared" si="262"/>
        <v>0</v>
      </c>
    </row>
    <row r="2618" spans="1:31" ht="12.75">
      <c r="A2618" s="19">
        <v>28</v>
      </c>
      <c r="B2618" s="20" t="s">
        <v>11</v>
      </c>
      <c r="C2618" s="15"/>
      <c r="D2618" s="15"/>
      <c r="F2618" s="66"/>
      <c r="G2618" s="16"/>
      <c r="Z2618" s="18" t="str">
        <f t="shared" si="261"/>
        <v xml:space="preserve"> </v>
      </c>
      <c r="AA2618" s="18">
        <f t="shared" si="263"/>
        <v>201</v>
      </c>
      <c r="AB2618" s="18">
        <f t="shared" ca="1" si="264"/>
        <v>96</v>
      </c>
      <c r="AC2618" s="18">
        <f t="shared" ca="1" si="265"/>
        <v>0</v>
      </c>
      <c r="AE2618" s="2" t="b">
        <f t="shared" si="262"/>
        <v>0</v>
      </c>
    </row>
    <row r="2619" spans="1:31" ht="12.75">
      <c r="A2619" s="19">
        <v>28</v>
      </c>
      <c r="B2619" s="20" t="s">
        <v>23</v>
      </c>
      <c r="C2619" s="15"/>
      <c r="D2619" s="15"/>
      <c r="F2619" s="66"/>
      <c r="G2619" s="16"/>
      <c r="Z2619" s="18" t="str">
        <f t="shared" si="261"/>
        <v xml:space="preserve"> </v>
      </c>
      <c r="AA2619" s="18">
        <f t="shared" si="263"/>
        <v>201</v>
      </c>
      <c r="AB2619" s="18">
        <f t="shared" ca="1" si="264"/>
        <v>96</v>
      </c>
      <c r="AC2619" s="18">
        <f t="shared" ca="1" si="265"/>
        <v>0</v>
      </c>
      <c r="AE2619" s="2" t="b">
        <f t="shared" si="262"/>
        <v>0</v>
      </c>
    </row>
    <row r="2620" spans="1:31" ht="12.75">
      <c r="A2620" s="19">
        <v>28</v>
      </c>
      <c r="B2620" s="20" t="s">
        <v>35</v>
      </c>
      <c r="C2620" s="15"/>
      <c r="D2620" s="15"/>
      <c r="F2620" s="66"/>
      <c r="G2620" s="16"/>
      <c r="Z2620" s="18" t="str">
        <f t="shared" si="261"/>
        <v xml:space="preserve"> </v>
      </c>
      <c r="AA2620" s="18">
        <f t="shared" si="263"/>
        <v>201</v>
      </c>
      <c r="AB2620" s="18">
        <f t="shared" ca="1" si="264"/>
        <v>96</v>
      </c>
      <c r="AC2620" s="18">
        <f t="shared" ca="1" si="265"/>
        <v>0</v>
      </c>
      <c r="AE2620" s="2" t="b">
        <f t="shared" si="262"/>
        <v>0</v>
      </c>
    </row>
    <row r="2621" spans="1:31" ht="12.75">
      <c r="A2621" s="19">
        <v>28</v>
      </c>
      <c r="B2621" s="20" t="s">
        <v>47</v>
      </c>
      <c r="C2621" s="15"/>
      <c r="D2621" s="15"/>
      <c r="F2621" s="66"/>
      <c r="G2621" s="16"/>
      <c r="Z2621" s="18" t="str">
        <f t="shared" si="261"/>
        <v xml:space="preserve"> </v>
      </c>
      <c r="AA2621" s="18">
        <f t="shared" si="263"/>
        <v>201</v>
      </c>
      <c r="AB2621" s="18">
        <f t="shared" ca="1" si="264"/>
        <v>96</v>
      </c>
      <c r="AC2621" s="18">
        <f t="shared" ca="1" si="265"/>
        <v>0</v>
      </c>
      <c r="AE2621" s="2" t="b">
        <f t="shared" si="262"/>
        <v>0</v>
      </c>
    </row>
    <row r="2622" spans="1:31" ht="12.75">
      <c r="A2622" s="19">
        <v>28</v>
      </c>
      <c r="B2622" s="20" t="s">
        <v>59</v>
      </c>
      <c r="C2622" s="15"/>
      <c r="D2622" s="15"/>
      <c r="F2622" s="66"/>
      <c r="G2622" s="16"/>
      <c r="Z2622" s="18" t="str">
        <f t="shared" si="261"/>
        <v xml:space="preserve"> </v>
      </c>
      <c r="AA2622" s="18">
        <f t="shared" si="263"/>
        <v>201</v>
      </c>
      <c r="AB2622" s="18">
        <f t="shared" ca="1" si="264"/>
        <v>96</v>
      </c>
      <c r="AC2622" s="18">
        <f t="shared" ca="1" si="265"/>
        <v>0</v>
      </c>
      <c r="AE2622" s="2" t="b">
        <f t="shared" si="262"/>
        <v>0</v>
      </c>
    </row>
    <row r="2623" spans="1:31" ht="12.75">
      <c r="A2623" s="19">
        <v>28</v>
      </c>
      <c r="B2623" s="20" t="s">
        <v>71</v>
      </c>
      <c r="C2623" s="15"/>
      <c r="D2623" s="15"/>
      <c r="F2623" s="66"/>
      <c r="G2623" s="16"/>
      <c r="Z2623" s="18" t="str">
        <f t="shared" si="261"/>
        <v xml:space="preserve"> </v>
      </c>
      <c r="AA2623" s="18">
        <f t="shared" si="263"/>
        <v>201</v>
      </c>
      <c r="AB2623" s="18">
        <f t="shared" ca="1" si="264"/>
        <v>96</v>
      </c>
      <c r="AC2623" s="18">
        <f t="shared" ca="1" si="265"/>
        <v>0</v>
      </c>
      <c r="AE2623" s="2" t="b">
        <f t="shared" si="262"/>
        <v>0</v>
      </c>
    </row>
    <row r="2624" spans="1:31" ht="12.75">
      <c r="A2624" s="19">
        <v>28</v>
      </c>
      <c r="B2624" s="20" t="s">
        <v>83</v>
      </c>
      <c r="C2624" s="15"/>
      <c r="D2624" s="15"/>
      <c r="F2624" s="66"/>
      <c r="G2624" s="16"/>
      <c r="Z2624" s="18" t="str">
        <f t="shared" si="261"/>
        <v xml:space="preserve"> </v>
      </c>
      <c r="AA2624" s="18">
        <f t="shared" si="263"/>
        <v>201</v>
      </c>
      <c r="AB2624" s="18">
        <f t="shared" ca="1" si="264"/>
        <v>96</v>
      </c>
      <c r="AC2624" s="18">
        <f t="shared" ca="1" si="265"/>
        <v>0</v>
      </c>
      <c r="AE2624" s="2" t="b">
        <f t="shared" si="262"/>
        <v>0</v>
      </c>
    </row>
    <row r="2625" spans="1:31" ht="12.75">
      <c r="A2625" s="19">
        <v>28</v>
      </c>
      <c r="B2625" s="20" t="s">
        <v>95</v>
      </c>
      <c r="C2625" s="15"/>
      <c r="D2625" s="15"/>
      <c r="F2625" s="66"/>
      <c r="G2625" s="16"/>
      <c r="Z2625" s="18" t="str">
        <f t="shared" si="261"/>
        <v xml:space="preserve"> </v>
      </c>
      <c r="AA2625" s="18">
        <f t="shared" si="263"/>
        <v>201</v>
      </c>
      <c r="AB2625" s="18">
        <f t="shared" ca="1" si="264"/>
        <v>96</v>
      </c>
      <c r="AC2625" s="18">
        <f t="shared" ca="1" si="265"/>
        <v>0</v>
      </c>
      <c r="AE2625" s="2" t="b">
        <f t="shared" si="262"/>
        <v>0</v>
      </c>
    </row>
    <row r="2626" spans="1:31" ht="12.75">
      <c r="A2626" s="19">
        <v>28</v>
      </c>
      <c r="B2626" s="20" t="s">
        <v>12</v>
      </c>
      <c r="C2626" s="15"/>
      <c r="D2626" s="15"/>
      <c r="F2626" s="66"/>
      <c r="G2626" s="16"/>
      <c r="Z2626" s="18" t="str">
        <f t="shared" si="266" ref="Z2626:Z2689">IF(LEN(INDEX($1:$1048576,ROW(),4))&gt;0,INDEX($1:$1048576,ROW(),4)," ")</f>
        <v xml:space="preserve"> </v>
      </c>
      <c r="AA2626" s="18">
        <f t="shared" si="263"/>
        <v>201</v>
      </c>
      <c r="AB2626" s="18">
        <f t="shared" ca="1" si="264"/>
        <v>96</v>
      </c>
      <c r="AC2626" s="18">
        <f t="shared" ca="1" si="265"/>
        <v>0</v>
      </c>
      <c r="AE2626" s="2" t="b">
        <f t="shared" si="262"/>
        <v>0</v>
      </c>
    </row>
    <row r="2627" spans="1:31" ht="12.75">
      <c r="A2627" s="19">
        <v>28</v>
      </c>
      <c r="B2627" s="20" t="s">
        <v>24</v>
      </c>
      <c r="C2627" s="15"/>
      <c r="D2627" s="15"/>
      <c r="F2627" s="66"/>
      <c r="G2627" s="16"/>
      <c r="Z2627" s="18" t="str">
        <f t="shared" si="266"/>
        <v xml:space="preserve"> </v>
      </c>
      <c r="AA2627" s="18">
        <f t="shared" si="263"/>
        <v>201</v>
      </c>
      <c r="AB2627" s="18">
        <f t="shared" ca="1" si="264"/>
        <v>96</v>
      </c>
      <c r="AC2627" s="18">
        <f t="shared" ca="1" si="265"/>
        <v>0</v>
      </c>
      <c r="AE2627" s="2" t="b">
        <f t="shared" si="267" ref="AE2627:AE2690">IF(COUNTBLANK(D2627)=0,A2627)</f>
        <v>0</v>
      </c>
    </row>
    <row r="2628" spans="1:31" ht="12.75">
      <c r="A2628" s="19">
        <v>28</v>
      </c>
      <c r="B2628" s="20" t="s">
        <v>36</v>
      </c>
      <c r="C2628" s="15"/>
      <c r="D2628" s="15"/>
      <c r="F2628" s="66"/>
      <c r="G2628" s="16"/>
      <c r="Z2628" s="18" t="str">
        <f t="shared" si="266"/>
        <v xml:space="preserve"> </v>
      </c>
      <c r="AA2628" s="18">
        <f t="shared" si="268" ref="AA2628:AA2691">CEILING((ROW()-StartRow+1)/PanelHeight,1)-1</f>
        <v>201</v>
      </c>
      <c r="AB2628" s="18">
        <f ca="1" t="shared" si="269" ref="AB2628:AB2691">COUNTBLANK(OFFSET(INDEX($1:$1048576,2,4),AA2628*WellsInPlate,0,WellsInPlate,1))</f>
        <v>96</v>
      </c>
      <c r="AC2628" s="18">
        <f ca="1" t="shared" si="270" ref="AC2628:AC2691">IF(AB2628=WellsInPlate,0,1)</f>
        <v>0</v>
      </c>
      <c r="AE2628" s="2" t="b">
        <f t="shared" si="267"/>
        <v>0</v>
      </c>
    </row>
    <row r="2629" spans="1:31" ht="12.75">
      <c r="A2629" s="19">
        <v>28</v>
      </c>
      <c r="B2629" s="20" t="s">
        <v>48</v>
      </c>
      <c r="C2629" s="15"/>
      <c r="D2629" s="15"/>
      <c r="F2629" s="66"/>
      <c r="G2629" s="16"/>
      <c r="Z2629" s="18" t="str">
        <f t="shared" si="266"/>
        <v xml:space="preserve"> </v>
      </c>
      <c r="AA2629" s="18">
        <f t="shared" si="268"/>
        <v>201</v>
      </c>
      <c r="AB2629" s="18">
        <f t="shared" ca="1" si="269"/>
        <v>96</v>
      </c>
      <c r="AC2629" s="18">
        <f t="shared" ca="1" si="270"/>
        <v>0</v>
      </c>
      <c r="AE2629" s="2" t="b">
        <f t="shared" si="267"/>
        <v>0</v>
      </c>
    </row>
    <row r="2630" spans="1:31" ht="12.75">
      <c r="A2630" s="19">
        <v>28</v>
      </c>
      <c r="B2630" s="20" t="s">
        <v>60</v>
      </c>
      <c r="C2630" s="15"/>
      <c r="D2630" s="15"/>
      <c r="F2630" s="66"/>
      <c r="G2630" s="16"/>
      <c r="Z2630" s="18" t="str">
        <f t="shared" si="266"/>
        <v xml:space="preserve"> </v>
      </c>
      <c r="AA2630" s="18">
        <f t="shared" si="268"/>
        <v>202</v>
      </c>
      <c r="AB2630" s="18">
        <f t="shared" ca="1" si="269"/>
        <v>96</v>
      </c>
      <c r="AC2630" s="18">
        <f t="shared" ca="1" si="270"/>
        <v>0</v>
      </c>
      <c r="AE2630" s="2" t="b">
        <f t="shared" si="267"/>
        <v>0</v>
      </c>
    </row>
    <row r="2631" spans="1:31" ht="12.75">
      <c r="A2631" s="19">
        <v>28</v>
      </c>
      <c r="B2631" s="20" t="s">
        <v>72</v>
      </c>
      <c r="C2631" s="15"/>
      <c r="D2631" s="15"/>
      <c r="F2631" s="66"/>
      <c r="G2631" s="16"/>
      <c r="Z2631" s="18" t="str">
        <f t="shared" si="266"/>
        <v xml:space="preserve"> </v>
      </c>
      <c r="AA2631" s="18">
        <f t="shared" si="268"/>
        <v>202</v>
      </c>
      <c r="AB2631" s="18">
        <f t="shared" ca="1" si="269"/>
        <v>96</v>
      </c>
      <c r="AC2631" s="18">
        <f t="shared" ca="1" si="270"/>
        <v>0</v>
      </c>
      <c r="AE2631" s="2" t="b">
        <f t="shared" si="267"/>
        <v>0</v>
      </c>
    </row>
    <row r="2632" spans="1:31" ht="12.75">
      <c r="A2632" s="19">
        <v>28</v>
      </c>
      <c r="B2632" s="20" t="s">
        <v>84</v>
      </c>
      <c r="C2632" s="15"/>
      <c r="D2632" s="15"/>
      <c r="F2632" s="66"/>
      <c r="G2632" s="16"/>
      <c r="Z2632" s="18" t="str">
        <f t="shared" si="266"/>
        <v xml:space="preserve"> </v>
      </c>
      <c r="AA2632" s="18">
        <f t="shared" si="268"/>
        <v>202</v>
      </c>
      <c r="AB2632" s="18">
        <f t="shared" ca="1" si="269"/>
        <v>96</v>
      </c>
      <c r="AC2632" s="18">
        <f t="shared" ca="1" si="270"/>
        <v>0</v>
      </c>
      <c r="AE2632" s="2" t="b">
        <f t="shared" si="267"/>
        <v>0</v>
      </c>
    </row>
    <row r="2633" spans="1:31" ht="12.75">
      <c r="A2633" s="19">
        <v>28</v>
      </c>
      <c r="B2633" s="20" t="s">
        <v>96</v>
      </c>
      <c r="C2633" s="15"/>
      <c r="D2633" s="15"/>
      <c r="F2633" s="66"/>
      <c r="G2633" s="16"/>
      <c r="Z2633" s="18" t="str">
        <f t="shared" si="266"/>
        <v xml:space="preserve"> </v>
      </c>
      <c r="AA2633" s="18">
        <f t="shared" si="268"/>
        <v>202</v>
      </c>
      <c r="AB2633" s="18">
        <f t="shared" ca="1" si="269"/>
        <v>96</v>
      </c>
      <c r="AC2633" s="18">
        <f t="shared" ca="1" si="270"/>
        <v>0</v>
      </c>
      <c r="AE2633" s="2" t="b">
        <f t="shared" si="267"/>
        <v>0</v>
      </c>
    </row>
    <row r="2634" spans="1:31" ht="12.75">
      <c r="A2634" s="19">
        <v>28</v>
      </c>
      <c r="B2634" s="20" t="s">
        <v>13</v>
      </c>
      <c r="C2634" s="15"/>
      <c r="D2634" s="15"/>
      <c r="F2634" s="66"/>
      <c r="G2634" s="16"/>
      <c r="Z2634" s="18" t="str">
        <f t="shared" si="266"/>
        <v xml:space="preserve"> </v>
      </c>
      <c r="AA2634" s="18">
        <f t="shared" si="268"/>
        <v>202</v>
      </c>
      <c r="AB2634" s="18">
        <f t="shared" ca="1" si="269"/>
        <v>96</v>
      </c>
      <c r="AC2634" s="18">
        <f t="shared" ca="1" si="270"/>
        <v>0</v>
      </c>
      <c r="AE2634" s="2" t="b">
        <f t="shared" si="267"/>
        <v>0</v>
      </c>
    </row>
    <row r="2635" spans="1:31" ht="12.75">
      <c r="A2635" s="19">
        <v>28</v>
      </c>
      <c r="B2635" s="20" t="s">
        <v>25</v>
      </c>
      <c r="C2635" s="15"/>
      <c r="D2635" s="15"/>
      <c r="F2635" s="66"/>
      <c r="G2635" s="16"/>
      <c r="Z2635" s="18" t="str">
        <f t="shared" si="266"/>
        <v xml:space="preserve"> </v>
      </c>
      <c r="AA2635" s="18">
        <f t="shared" si="268"/>
        <v>202</v>
      </c>
      <c r="AB2635" s="18">
        <f t="shared" ca="1" si="269"/>
        <v>96</v>
      </c>
      <c r="AC2635" s="18">
        <f t="shared" ca="1" si="270"/>
        <v>0</v>
      </c>
      <c r="AE2635" s="2" t="b">
        <f t="shared" si="267"/>
        <v>0</v>
      </c>
    </row>
    <row r="2636" spans="1:31" ht="12.75">
      <c r="A2636" s="19">
        <v>28</v>
      </c>
      <c r="B2636" s="20" t="s">
        <v>37</v>
      </c>
      <c r="C2636" s="15"/>
      <c r="D2636" s="15"/>
      <c r="F2636" s="66"/>
      <c r="G2636" s="16"/>
      <c r="Z2636" s="18" t="str">
        <f t="shared" si="266"/>
        <v xml:space="preserve"> </v>
      </c>
      <c r="AA2636" s="18">
        <f t="shared" si="268"/>
        <v>202</v>
      </c>
      <c r="AB2636" s="18">
        <f t="shared" ca="1" si="269"/>
        <v>96</v>
      </c>
      <c r="AC2636" s="18">
        <f t="shared" ca="1" si="270"/>
        <v>0</v>
      </c>
      <c r="AE2636" s="2" t="b">
        <f t="shared" si="267"/>
        <v>0</v>
      </c>
    </row>
    <row r="2637" spans="1:31" ht="12.75">
      <c r="A2637" s="19">
        <v>28</v>
      </c>
      <c r="B2637" s="20" t="s">
        <v>49</v>
      </c>
      <c r="C2637" s="15"/>
      <c r="D2637" s="15"/>
      <c r="F2637" s="66"/>
      <c r="G2637" s="16"/>
      <c r="Z2637" s="18" t="str">
        <f t="shared" si="266"/>
        <v xml:space="preserve"> </v>
      </c>
      <c r="AA2637" s="18">
        <f t="shared" si="268"/>
        <v>202</v>
      </c>
      <c r="AB2637" s="18">
        <f t="shared" ca="1" si="269"/>
        <v>96</v>
      </c>
      <c r="AC2637" s="18">
        <f t="shared" ca="1" si="270"/>
        <v>0</v>
      </c>
      <c r="AE2637" s="2" t="b">
        <f t="shared" si="267"/>
        <v>0</v>
      </c>
    </row>
    <row r="2638" spans="1:31" ht="12.75">
      <c r="A2638" s="19">
        <v>28</v>
      </c>
      <c r="B2638" s="20" t="s">
        <v>61</v>
      </c>
      <c r="C2638" s="15"/>
      <c r="D2638" s="15"/>
      <c r="F2638" s="66"/>
      <c r="G2638" s="16"/>
      <c r="Z2638" s="18" t="str">
        <f t="shared" si="266"/>
        <v xml:space="preserve"> </v>
      </c>
      <c r="AA2638" s="18">
        <f t="shared" si="268"/>
        <v>202</v>
      </c>
      <c r="AB2638" s="18">
        <f t="shared" ca="1" si="269"/>
        <v>96</v>
      </c>
      <c r="AC2638" s="18">
        <f t="shared" ca="1" si="270"/>
        <v>0</v>
      </c>
      <c r="AE2638" s="2" t="b">
        <f t="shared" si="267"/>
        <v>0</v>
      </c>
    </row>
    <row r="2639" spans="1:31" ht="12.75">
      <c r="A2639" s="19">
        <v>28</v>
      </c>
      <c r="B2639" s="20" t="s">
        <v>73</v>
      </c>
      <c r="C2639" s="15"/>
      <c r="D2639" s="15"/>
      <c r="F2639" s="66"/>
      <c r="G2639" s="16"/>
      <c r="Z2639" s="18" t="str">
        <f t="shared" si="266"/>
        <v xml:space="preserve"> </v>
      </c>
      <c r="AA2639" s="18">
        <f t="shared" si="268"/>
        <v>202</v>
      </c>
      <c r="AB2639" s="18">
        <f t="shared" ca="1" si="269"/>
        <v>96</v>
      </c>
      <c r="AC2639" s="18">
        <f t="shared" ca="1" si="270"/>
        <v>0</v>
      </c>
      <c r="AE2639" s="2" t="b">
        <f t="shared" si="267"/>
        <v>0</v>
      </c>
    </row>
    <row r="2640" spans="1:31" ht="12.75">
      <c r="A2640" s="19">
        <v>28</v>
      </c>
      <c r="B2640" s="20" t="s">
        <v>85</v>
      </c>
      <c r="C2640" s="15"/>
      <c r="D2640" s="15"/>
      <c r="F2640" s="66"/>
      <c r="G2640" s="16"/>
      <c r="Z2640" s="18" t="str">
        <f t="shared" si="266"/>
        <v xml:space="preserve"> </v>
      </c>
      <c r="AA2640" s="18">
        <f t="shared" si="268"/>
        <v>202</v>
      </c>
      <c r="AB2640" s="18">
        <f t="shared" ca="1" si="269"/>
        <v>96</v>
      </c>
      <c r="AC2640" s="18">
        <f t="shared" ca="1" si="270"/>
        <v>0</v>
      </c>
      <c r="AE2640" s="2" t="b">
        <f t="shared" si="267"/>
        <v>0</v>
      </c>
    </row>
    <row r="2641" spans="1:31" ht="12.75">
      <c r="A2641" s="19">
        <v>28</v>
      </c>
      <c r="B2641" s="20" t="s">
        <v>97</v>
      </c>
      <c r="C2641" s="15"/>
      <c r="D2641" s="15"/>
      <c r="F2641" s="66"/>
      <c r="G2641" s="16"/>
      <c r="Z2641" s="18" t="str">
        <f t="shared" si="266"/>
        <v xml:space="preserve"> </v>
      </c>
      <c r="AA2641" s="18">
        <f t="shared" si="268"/>
        <v>202</v>
      </c>
      <c r="AB2641" s="18">
        <f t="shared" ca="1" si="269"/>
        <v>96</v>
      </c>
      <c r="AC2641" s="18">
        <f t="shared" ca="1" si="270"/>
        <v>0</v>
      </c>
      <c r="AE2641" s="2" t="b">
        <f t="shared" si="267"/>
        <v>0</v>
      </c>
    </row>
    <row r="2642" spans="1:31" ht="12.75">
      <c r="A2642" s="19">
        <v>28</v>
      </c>
      <c r="B2642" s="20" t="s">
        <v>14</v>
      </c>
      <c r="C2642" s="15"/>
      <c r="D2642" s="15"/>
      <c r="F2642" s="66"/>
      <c r="G2642" s="16"/>
      <c r="Z2642" s="18" t="str">
        <f t="shared" si="266"/>
        <v xml:space="preserve"> </v>
      </c>
      <c r="AA2642" s="18">
        <f t="shared" si="268"/>
        <v>202</v>
      </c>
      <c r="AB2642" s="18">
        <f t="shared" ca="1" si="269"/>
        <v>96</v>
      </c>
      <c r="AC2642" s="18">
        <f t="shared" ca="1" si="270"/>
        <v>0</v>
      </c>
      <c r="AE2642" s="2" t="b">
        <f t="shared" si="267"/>
        <v>0</v>
      </c>
    </row>
    <row r="2643" spans="1:31" ht="12.75">
      <c r="A2643" s="19">
        <v>28</v>
      </c>
      <c r="B2643" s="20" t="s">
        <v>26</v>
      </c>
      <c r="C2643" s="15"/>
      <c r="D2643" s="15"/>
      <c r="F2643" s="66"/>
      <c r="G2643" s="16"/>
      <c r="Z2643" s="18" t="str">
        <f t="shared" si="266"/>
        <v xml:space="preserve"> </v>
      </c>
      <c r="AA2643" s="18">
        <f t="shared" si="268"/>
        <v>203</v>
      </c>
      <c r="AB2643" s="18">
        <f t="shared" ca="1" si="269"/>
        <v>96</v>
      </c>
      <c r="AC2643" s="18">
        <f t="shared" ca="1" si="270"/>
        <v>0</v>
      </c>
      <c r="AE2643" s="2" t="b">
        <f t="shared" si="267"/>
        <v>0</v>
      </c>
    </row>
    <row r="2644" spans="1:31" ht="12.75">
      <c r="A2644" s="19">
        <v>28</v>
      </c>
      <c r="B2644" s="20" t="s">
        <v>38</v>
      </c>
      <c r="C2644" s="15"/>
      <c r="D2644" s="15"/>
      <c r="F2644" s="66"/>
      <c r="G2644" s="16"/>
      <c r="Z2644" s="18" t="str">
        <f t="shared" si="266"/>
        <v xml:space="preserve"> </v>
      </c>
      <c r="AA2644" s="18">
        <f t="shared" si="268"/>
        <v>203</v>
      </c>
      <c r="AB2644" s="18">
        <f t="shared" ca="1" si="269"/>
        <v>96</v>
      </c>
      <c r="AC2644" s="18">
        <f t="shared" ca="1" si="270"/>
        <v>0</v>
      </c>
      <c r="AE2644" s="2" t="b">
        <f t="shared" si="267"/>
        <v>0</v>
      </c>
    </row>
    <row r="2645" spans="1:31" ht="12.75">
      <c r="A2645" s="19">
        <v>28</v>
      </c>
      <c r="B2645" s="20" t="s">
        <v>50</v>
      </c>
      <c r="C2645" s="15"/>
      <c r="D2645" s="15"/>
      <c r="F2645" s="66"/>
      <c r="G2645" s="16"/>
      <c r="Z2645" s="18" t="str">
        <f t="shared" si="266"/>
        <v xml:space="preserve"> </v>
      </c>
      <c r="AA2645" s="18">
        <f t="shared" si="268"/>
        <v>203</v>
      </c>
      <c r="AB2645" s="18">
        <f t="shared" ca="1" si="269"/>
        <v>96</v>
      </c>
      <c r="AC2645" s="18">
        <f t="shared" ca="1" si="270"/>
        <v>0</v>
      </c>
      <c r="AE2645" s="2" t="b">
        <f t="shared" si="267"/>
        <v>0</v>
      </c>
    </row>
    <row r="2646" spans="1:31" ht="12.75">
      <c r="A2646" s="19">
        <v>28</v>
      </c>
      <c r="B2646" s="20" t="s">
        <v>62</v>
      </c>
      <c r="C2646" s="15"/>
      <c r="D2646" s="15"/>
      <c r="F2646" s="66"/>
      <c r="G2646" s="16"/>
      <c r="Z2646" s="18" t="str">
        <f t="shared" si="266"/>
        <v xml:space="preserve"> </v>
      </c>
      <c r="AA2646" s="18">
        <f t="shared" si="268"/>
        <v>203</v>
      </c>
      <c r="AB2646" s="18">
        <f t="shared" ca="1" si="269"/>
        <v>96</v>
      </c>
      <c r="AC2646" s="18">
        <f t="shared" ca="1" si="270"/>
        <v>0</v>
      </c>
      <c r="AE2646" s="2" t="b">
        <f t="shared" si="267"/>
        <v>0</v>
      </c>
    </row>
    <row r="2647" spans="1:31" ht="12.75">
      <c r="A2647" s="19">
        <v>28</v>
      </c>
      <c r="B2647" s="20" t="s">
        <v>74</v>
      </c>
      <c r="C2647" s="15"/>
      <c r="D2647" s="15"/>
      <c r="F2647" s="66"/>
      <c r="G2647" s="16"/>
      <c r="Z2647" s="18" t="str">
        <f t="shared" si="266"/>
        <v xml:space="preserve"> </v>
      </c>
      <c r="AA2647" s="18">
        <f t="shared" si="268"/>
        <v>203</v>
      </c>
      <c r="AB2647" s="18">
        <f t="shared" ca="1" si="269"/>
        <v>96</v>
      </c>
      <c r="AC2647" s="18">
        <f t="shared" ca="1" si="270"/>
        <v>0</v>
      </c>
      <c r="AE2647" s="2" t="b">
        <f t="shared" si="267"/>
        <v>0</v>
      </c>
    </row>
    <row r="2648" spans="1:31" ht="12.75">
      <c r="A2648" s="19">
        <v>28</v>
      </c>
      <c r="B2648" s="20" t="s">
        <v>86</v>
      </c>
      <c r="C2648" s="15"/>
      <c r="D2648" s="15"/>
      <c r="F2648" s="66"/>
      <c r="G2648" s="16"/>
      <c r="Z2648" s="18" t="str">
        <f t="shared" si="266"/>
        <v xml:space="preserve"> </v>
      </c>
      <c r="AA2648" s="18">
        <f t="shared" si="268"/>
        <v>203</v>
      </c>
      <c r="AB2648" s="18">
        <f t="shared" ca="1" si="269"/>
        <v>96</v>
      </c>
      <c r="AC2648" s="18">
        <f t="shared" ca="1" si="270"/>
        <v>0</v>
      </c>
      <c r="AE2648" s="2" t="b">
        <f t="shared" si="267"/>
        <v>0</v>
      </c>
    </row>
    <row r="2649" spans="1:31" ht="12.75">
      <c r="A2649" s="19">
        <v>28</v>
      </c>
      <c r="B2649" s="20" t="s">
        <v>98</v>
      </c>
      <c r="C2649" s="15"/>
      <c r="D2649" s="15"/>
      <c r="F2649" s="66"/>
      <c r="G2649" s="16"/>
      <c r="Z2649" s="18" t="str">
        <f t="shared" si="266"/>
        <v xml:space="preserve"> </v>
      </c>
      <c r="AA2649" s="18">
        <f t="shared" si="268"/>
        <v>203</v>
      </c>
      <c r="AB2649" s="18">
        <f t="shared" ca="1" si="269"/>
        <v>96</v>
      </c>
      <c r="AC2649" s="18">
        <f t="shared" ca="1" si="270"/>
        <v>0</v>
      </c>
      <c r="AE2649" s="2" t="b">
        <f t="shared" si="267"/>
        <v>0</v>
      </c>
    </row>
    <row r="2650" spans="1:31" ht="12.75">
      <c r="A2650" s="19">
        <v>28</v>
      </c>
      <c r="B2650" s="20" t="s">
        <v>15</v>
      </c>
      <c r="C2650" s="15"/>
      <c r="D2650" s="15"/>
      <c r="F2650" s="66"/>
      <c r="G2650" s="16"/>
      <c r="Z2650" s="18" t="str">
        <f t="shared" si="266"/>
        <v xml:space="preserve"> </v>
      </c>
      <c r="AA2650" s="18">
        <f t="shared" si="268"/>
        <v>203</v>
      </c>
      <c r="AB2650" s="18">
        <f t="shared" ca="1" si="269"/>
        <v>96</v>
      </c>
      <c r="AC2650" s="18">
        <f t="shared" ca="1" si="270"/>
        <v>0</v>
      </c>
      <c r="AE2650" s="2" t="b">
        <f t="shared" si="267"/>
        <v>0</v>
      </c>
    </row>
    <row r="2651" spans="1:31" ht="12.75">
      <c r="A2651" s="19">
        <v>28</v>
      </c>
      <c r="B2651" s="20" t="s">
        <v>27</v>
      </c>
      <c r="C2651" s="15"/>
      <c r="D2651" s="15"/>
      <c r="F2651" s="66"/>
      <c r="G2651" s="16"/>
      <c r="Z2651" s="18" t="str">
        <f t="shared" si="266"/>
        <v xml:space="preserve"> </v>
      </c>
      <c r="AA2651" s="18">
        <f t="shared" si="268"/>
        <v>203</v>
      </c>
      <c r="AB2651" s="18">
        <f t="shared" ca="1" si="269"/>
        <v>96</v>
      </c>
      <c r="AC2651" s="18">
        <f t="shared" ca="1" si="270"/>
        <v>0</v>
      </c>
      <c r="AE2651" s="2" t="b">
        <f t="shared" si="267"/>
        <v>0</v>
      </c>
    </row>
    <row r="2652" spans="1:31" ht="12.75">
      <c r="A2652" s="19">
        <v>28</v>
      </c>
      <c r="B2652" s="20" t="s">
        <v>39</v>
      </c>
      <c r="C2652" s="15"/>
      <c r="D2652" s="15"/>
      <c r="F2652" s="66"/>
      <c r="G2652" s="16"/>
      <c r="Z2652" s="18" t="str">
        <f t="shared" si="266"/>
        <v xml:space="preserve"> </v>
      </c>
      <c r="AA2652" s="18">
        <f t="shared" si="268"/>
        <v>203</v>
      </c>
      <c r="AB2652" s="18">
        <f t="shared" ca="1" si="269"/>
        <v>96</v>
      </c>
      <c r="AC2652" s="18">
        <f t="shared" ca="1" si="270"/>
        <v>0</v>
      </c>
      <c r="AE2652" s="2" t="b">
        <f t="shared" si="267"/>
        <v>0</v>
      </c>
    </row>
    <row r="2653" spans="1:31" ht="12.75">
      <c r="A2653" s="19">
        <v>28</v>
      </c>
      <c r="B2653" s="20" t="s">
        <v>51</v>
      </c>
      <c r="C2653" s="15"/>
      <c r="D2653" s="15"/>
      <c r="F2653" s="66"/>
      <c r="G2653" s="16"/>
      <c r="Z2653" s="18" t="str">
        <f t="shared" si="266"/>
        <v xml:space="preserve"> </v>
      </c>
      <c r="AA2653" s="18">
        <f t="shared" si="268"/>
        <v>203</v>
      </c>
      <c r="AB2653" s="18">
        <f t="shared" ca="1" si="269"/>
        <v>96</v>
      </c>
      <c r="AC2653" s="18">
        <f t="shared" ca="1" si="270"/>
        <v>0</v>
      </c>
      <c r="AE2653" s="2" t="b">
        <f t="shared" si="267"/>
        <v>0</v>
      </c>
    </row>
    <row r="2654" spans="1:31" ht="12.75">
      <c r="A2654" s="19">
        <v>28</v>
      </c>
      <c r="B2654" s="20" t="s">
        <v>63</v>
      </c>
      <c r="C2654" s="15"/>
      <c r="D2654" s="15"/>
      <c r="F2654" s="66"/>
      <c r="G2654" s="16"/>
      <c r="Z2654" s="18" t="str">
        <f t="shared" si="266"/>
        <v xml:space="preserve"> </v>
      </c>
      <c r="AA2654" s="18">
        <f t="shared" si="268"/>
        <v>203</v>
      </c>
      <c r="AB2654" s="18">
        <f t="shared" ca="1" si="269"/>
        <v>96</v>
      </c>
      <c r="AC2654" s="18">
        <f t="shared" ca="1" si="270"/>
        <v>0</v>
      </c>
      <c r="AE2654" s="2" t="b">
        <f t="shared" si="267"/>
        <v>0</v>
      </c>
    </row>
    <row r="2655" spans="1:31" ht="12.75">
      <c r="A2655" s="19">
        <v>28</v>
      </c>
      <c r="B2655" s="20" t="s">
        <v>75</v>
      </c>
      <c r="C2655" s="15"/>
      <c r="D2655" s="15"/>
      <c r="F2655" s="66"/>
      <c r="G2655" s="16"/>
      <c r="Z2655" s="18" t="str">
        <f t="shared" si="266"/>
        <v xml:space="preserve"> </v>
      </c>
      <c r="AA2655" s="18">
        <f t="shared" si="268"/>
        <v>203</v>
      </c>
      <c r="AB2655" s="18">
        <f t="shared" ca="1" si="269"/>
        <v>96</v>
      </c>
      <c r="AC2655" s="18">
        <f t="shared" ca="1" si="270"/>
        <v>0</v>
      </c>
      <c r="AE2655" s="2" t="b">
        <f t="shared" si="267"/>
        <v>0</v>
      </c>
    </row>
    <row r="2656" spans="1:31" ht="12.75">
      <c r="A2656" s="19">
        <v>28</v>
      </c>
      <c r="B2656" s="20" t="s">
        <v>87</v>
      </c>
      <c r="C2656" s="15"/>
      <c r="D2656" s="15"/>
      <c r="F2656" s="66"/>
      <c r="G2656" s="16"/>
      <c r="Z2656" s="18" t="str">
        <f t="shared" si="266"/>
        <v xml:space="preserve"> </v>
      </c>
      <c r="AA2656" s="18">
        <f t="shared" si="268"/>
        <v>204</v>
      </c>
      <c r="AB2656" s="18">
        <f t="shared" ca="1" si="269"/>
        <v>96</v>
      </c>
      <c r="AC2656" s="18">
        <f t="shared" ca="1" si="270"/>
        <v>0</v>
      </c>
      <c r="AE2656" s="2" t="b">
        <f t="shared" si="267"/>
        <v>0</v>
      </c>
    </row>
    <row r="2657" spans="1:31" ht="12.75">
      <c r="A2657" s="19">
        <v>28</v>
      </c>
      <c r="B2657" s="20" t="s">
        <v>99</v>
      </c>
      <c r="C2657" s="15"/>
      <c r="D2657" s="15"/>
      <c r="F2657" s="66"/>
      <c r="G2657" s="16"/>
      <c r="Z2657" s="18" t="str">
        <f t="shared" si="266"/>
        <v xml:space="preserve"> </v>
      </c>
      <c r="AA2657" s="18">
        <f t="shared" si="268"/>
        <v>204</v>
      </c>
      <c r="AB2657" s="18">
        <f t="shared" ca="1" si="269"/>
        <v>96</v>
      </c>
      <c r="AC2657" s="18">
        <f t="shared" ca="1" si="270"/>
        <v>0</v>
      </c>
      <c r="AE2657" s="2" t="b">
        <f t="shared" si="267"/>
        <v>0</v>
      </c>
    </row>
    <row r="2658" spans="1:31" ht="12.75">
      <c r="A2658" s="19">
        <v>28</v>
      </c>
      <c r="B2658" s="20" t="s">
        <v>16</v>
      </c>
      <c r="C2658" s="15"/>
      <c r="D2658" s="15"/>
      <c r="F2658" s="66"/>
      <c r="G2658" s="16"/>
      <c r="Z2658" s="18" t="str">
        <f t="shared" si="266"/>
        <v xml:space="preserve"> </v>
      </c>
      <c r="AA2658" s="18">
        <f t="shared" si="268"/>
        <v>204</v>
      </c>
      <c r="AB2658" s="18">
        <f t="shared" ca="1" si="269"/>
        <v>96</v>
      </c>
      <c r="AC2658" s="18">
        <f t="shared" ca="1" si="270"/>
        <v>0</v>
      </c>
      <c r="AE2658" s="2" t="b">
        <f t="shared" si="267"/>
        <v>0</v>
      </c>
    </row>
    <row r="2659" spans="1:31" ht="12.75">
      <c r="A2659" s="19">
        <v>28</v>
      </c>
      <c r="B2659" s="20" t="s">
        <v>28</v>
      </c>
      <c r="C2659" s="15"/>
      <c r="D2659" s="15"/>
      <c r="F2659" s="66"/>
      <c r="G2659" s="16"/>
      <c r="Z2659" s="18" t="str">
        <f t="shared" si="266"/>
        <v xml:space="preserve"> </v>
      </c>
      <c r="AA2659" s="18">
        <f t="shared" si="268"/>
        <v>204</v>
      </c>
      <c r="AB2659" s="18">
        <f t="shared" ca="1" si="269"/>
        <v>96</v>
      </c>
      <c r="AC2659" s="18">
        <f t="shared" ca="1" si="270"/>
        <v>0</v>
      </c>
      <c r="AE2659" s="2" t="b">
        <f t="shared" si="267"/>
        <v>0</v>
      </c>
    </row>
    <row r="2660" spans="1:31" ht="12.75">
      <c r="A2660" s="19">
        <v>28</v>
      </c>
      <c r="B2660" s="20" t="s">
        <v>40</v>
      </c>
      <c r="C2660" s="15"/>
      <c r="D2660" s="15"/>
      <c r="F2660" s="66"/>
      <c r="G2660" s="16"/>
      <c r="Z2660" s="18" t="str">
        <f t="shared" si="266"/>
        <v xml:space="preserve"> </v>
      </c>
      <c r="AA2660" s="18">
        <f t="shared" si="268"/>
        <v>204</v>
      </c>
      <c r="AB2660" s="18">
        <f t="shared" ca="1" si="269"/>
        <v>96</v>
      </c>
      <c r="AC2660" s="18">
        <f t="shared" ca="1" si="270"/>
        <v>0</v>
      </c>
      <c r="AE2660" s="2" t="b">
        <f t="shared" si="267"/>
        <v>0</v>
      </c>
    </row>
    <row r="2661" spans="1:31" ht="12.75">
      <c r="A2661" s="19">
        <v>28</v>
      </c>
      <c r="B2661" s="20" t="s">
        <v>52</v>
      </c>
      <c r="C2661" s="15"/>
      <c r="D2661" s="15"/>
      <c r="F2661" s="66"/>
      <c r="G2661" s="16"/>
      <c r="Z2661" s="18" t="str">
        <f t="shared" si="266"/>
        <v xml:space="preserve"> </v>
      </c>
      <c r="AA2661" s="18">
        <f t="shared" si="268"/>
        <v>204</v>
      </c>
      <c r="AB2661" s="18">
        <f t="shared" ca="1" si="269"/>
        <v>96</v>
      </c>
      <c r="AC2661" s="18">
        <f t="shared" ca="1" si="270"/>
        <v>0</v>
      </c>
      <c r="AE2661" s="2" t="b">
        <f t="shared" si="267"/>
        <v>0</v>
      </c>
    </row>
    <row r="2662" spans="1:31" ht="12.75">
      <c r="A2662" s="19">
        <v>28</v>
      </c>
      <c r="B2662" s="20" t="s">
        <v>64</v>
      </c>
      <c r="C2662" s="15"/>
      <c r="D2662" s="15"/>
      <c r="F2662" s="66"/>
      <c r="G2662" s="16"/>
      <c r="Z2662" s="18" t="str">
        <f t="shared" si="266"/>
        <v xml:space="preserve"> </v>
      </c>
      <c r="AA2662" s="18">
        <f t="shared" si="268"/>
        <v>204</v>
      </c>
      <c r="AB2662" s="18">
        <f t="shared" ca="1" si="269"/>
        <v>96</v>
      </c>
      <c r="AC2662" s="18">
        <f t="shared" ca="1" si="270"/>
        <v>0</v>
      </c>
      <c r="AE2662" s="2" t="b">
        <f t="shared" si="267"/>
        <v>0</v>
      </c>
    </row>
    <row r="2663" spans="1:31" ht="12.75">
      <c r="A2663" s="19">
        <v>28</v>
      </c>
      <c r="B2663" s="20" t="s">
        <v>76</v>
      </c>
      <c r="C2663" s="15"/>
      <c r="D2663" s="15"/>
      <c r="F2663" s="66"/>
      <c r="G2663" s="16"/>
      <c r="Z2663" s="18" t="str">
        <f t="shared" si="266"/>
        <v xml:space="preserve"> </v>
      </c>
      <c r="AA2663" s="18">
        <f t="shared" si="268"/>
        <v>204</v>
      </c>
      <c r="AB2663" s="18">
        <f t="shared" ca="1" si="269"/>
        <v>96</v>
      </c>
      <c r="AC2663" s="18">
        <f t="shared" ca="1" si="270"/>
        <v>0</v>
      </c>
      <c r="AE2663" s="2" t="b">
        <f t="shared" si="267"/>
        <v>0</v>
      </c>
    </row>
    <row r="2664" spans="1:31" ht="12.75">
      <c r="A2664" s="19">
        <v>28</v>
      </c>
      <c r="B2664" s="20" t="s">
        <v>88</v>
      </c>
      <c r="C2664" s="15"/>
      <c r="D2664" s="15"/>
      <c r="F2664" s="66"/>
      <c r="G2664" s="16"/>
      <c r="Z2664" s="18" t="str">
        <f t="shared" si="266"/>
        <v xml:space="preserve"> </v>
      </c>
      <c r="AA2664" s="18">
        <f t="shared" si="268"/>
        <v>204</v>
      </c>
      <c r="AB2664" s="18">
        <f t="shared" ca="1" si="269"/>
        <v>96</v>
      </c>
      <c r="AC2664" s="18">
        <f t="shared" ca="1" si="270"/>
        <v>0</v>
      </c>
      <c r="AE2664" s="2" t="b">
        <f t="shared" si="267"/>
        <v>0</v>
      </c>
    </row>
    <row r="2665" spans="1:31" ht="12.75">
      <c r="A2665" s="19">
        <v>28</v>
      </c>
      <c r="B2665" s="20" t="s">
        <v>100</v>
      </c>
      <c r="C2665" s="15"/>
      <c r="D2665" s="15"/>
      <c r="F2665" s="66"/>
      <c r="G2665" s="16"/>
      <c r="Z2665" s="18" t="str">
        <f t="shared" si="266"/>
        <v xml:space="preserve"> </v>
      </c>
      <c r="AA2665" s="18">
        <f t="shared" si="268"/>
        <v>204</v>
      </c>
      <c r="AB2665" s="18">
        <f t="shared" ca="1" si="269"/>
        <v>96</v>
      </c>
      <c r="AC2665" s="18">
        <f t="shared" ca="1" si="270"/>
        <v>0</v>
      </c>
      <c r="AE2665" s="2" t="b">
        <f t="shared" si="267"/>
        <v>0</v>
      </c>
    </row>
    <row r="2666" spans="1:31" ht="12.75">
      <c r="A2666" s="19">
        <v>28</v>
      </c>
      <c r="B2666" s="20" t="s">
        <v>17</v>
      </c>
      <c r="C2666" s="15"/>
      <c r="D2666" s="15"/>
      <c r="F2666" s="66"/>
      <c r="G2666" s="16"/>
      <c r="Z2666" s="18" t="str">
        <f t="shared" si="266"/>
        <v xml:space="preserve"> </v>
      </c>
      <c r="AA2666" s="18">
        <f t="shared" si="268"/>
        <v>204</v>
      </c>
      <c r="AB2666" s="18">
        <f t="shared" ca="1" si="269"/>
        <v>96</v>
      </c>
      <c r="AC2666" s="18">
        <f t="shared" ca="1" si="270"/>
        <v>0</v>
      </c>
      <c r="AE2666" s="2" t="b">
        <f t="shared" si="267"/>
        <v>0</v>
      </c>
    </row>
    <row r="2667" spans="1:31" ht="12.75">
      <c r="A2667" s="19">
        <v>28</v>
      </c>
      <c r="B2667" s="20" t="s">
        <v>29</v>
      </c>
      <c r="C2667" s="15"/>
      <c r="D2667" s="15"/>
      <c r="F2667" s="66"/>
      <c r="G2667" s="16"/>
      <c r="Z2667" s="18" t="str">
        <f t="shared" si="266"/>
        <v xml:space="preserve"> </v>
      </c>
      <c r="AA2667" s="18">
        <f t="shared" si="268"/>
        <v>204</v>
      </c>
      <c r="AB2667" s="18">
        <f t="shared" ca="1" si="269"/>
        <v>96</v>
      </c>
      <c r="AC2667" s="18">
        <f t="shared" ca="1" si="270"/>
        <v>0</v>
      </c>
      <c r="AE2667" s="2" t="b">
        <f t="shared" si="267"/>
        <v>0</v>
      </c>
    </row>
    <row r="2668" spans="1:31" ht="12.75">
      <c r="A2668" s="19">
        <v>28</v>
      </c>
      <c r="B2668" s="20" t="s">
        <v>41</v>
      </c>
      <c r="C2668" s="15"/>
      <c r="D2668" s="15"/>
      <c r="F2668" s="66"/>
      <c r="G2668" s="16"/>
      <c r="Z2668" s="18" t="str">
        <f t="shared" si="266"/>
        <v xml:space="preserve"> </v>
      </c>
      <c r="AA2668" s="18">
        <f t="shared" si="268"/>
        <v>204</v>
      </c>
      <c r="AB2668" s="18">
        <f t="shared" ca="1" si="269"/>
        <v>96</v>
      </c>
      <c r="AC2668" s="18">
        <f t="shared" ca="1" si="270"/>
        <v>0</v>
      </c>
      <c r="AE2668" s="2" t="b">
        <f t="shared" si="267"/>
        <v>0</v>
      </c>
    </row>
    <row r="2669" spans="1:31" ht="12.75">
      <c r="A2669" s="19">
        <v>28</v>
      </c>
      <c r="B2669" s="20" t="s">
        <v>53</v>
      </c>
      <c r="C2669" s="15"/>
      <c r="D2669" s="15"/>
      <c r="F2669" s="66"/>
      <c r="G2669" s="16"/>
      <c r="Z2669" s="18" t="str">
        <f t="shared" si="266"/>
        <v xml:space="preserve"> </v>
      </c>
      <c r="AA2669" s="18">
        <f t="shared" si="268"/>
        <v>205</v>
      </c>
      <c r="AB2669" s="18">
        <f t="shared" ca="1" si="269"/>
        <v>96</v>
      </c>
      <c r="AC2669" s="18">
        <f t="shared" ca="1" si="270"/>
        <v>0</v>
      </c>
      <c r="AE2669" s="2" t="b">
        <f t="shared" si="267"/>
        <v>0</v>
      </c>
    </row>
    <row r="2670" spans="1:31" ht="12.75">
      <c r="A2670" s="19">
        <v>28</v>
      </c>
      <c r="B2670" s="20" t="s">
        <v>65</v>
      </c>
      <c r="C2670" s="15"/>
      <c r="D2670" s="15"/>
      <c r="F2670" s="66"/>
      <c r="G2670" s="16"/>
      <c r="Z2670" s="18" t="str">
        <f t="shared" si="266"/>
        <v xml:space="preserve"> </v>
      </c>
      <c r="AA2670" s="18">
        <f t="shared" si="268"/>
        <v>205</v>
      </c>
      <c r="AB2670" s="18">
        <f t="shared" ca="1" si="269"/>
        <v>96</v>
      </c>
      <c r="AC2670" s="18">
        <f t="shared" ca="1" si="270"/>
        <v>0</v>
      </c>
      <c r="AE2670" s="2" t="b">
        <f t="shared" si="267"/>
        <v>0</v>
      </c>
    </row>
    <row r="2671" spans="1:31" ht="12.75">
      <c r="A2671" s="19">
        <v>28</v>
      </c>
      <c r="B2671" s="20" t="s">
        <v>77</v>
      </c>
      <c r="C2671" s="15"/>
      <c r="D2671" s="15"/>
      <c r="F2671" s="66"/>
      <c r="G2671" s="16"/>
      <c r="Z2671" s="18" t="str">
        <f t="shared" si="266"/>
        <v xml:space="preserve"> </v>
      </c>
      <c r="AA2671" s="18">
        <f t="shared" si="268"/>
        <v>205</v>
      </c>
      <c r="AB2671" s="18">
        <f t="shared" ca="1" si="269"/>
        <v>96</v>
      </c>
      <c r="AC2671" s="18">
        <f t="shared" ca="1" si="270"/>
        <v>0</v>
      </c>
      <c r="AE2671" s="2" t="b">
        <f t="shared" si="267"/>
        <v>0</v>
      </c>
    </row>
    <row r="2672" spans="1:31" ht="12.75">
      <c r="A2672" s="19">
        <v>28</v>
      </c>
      <c r="B2672" s="20" t="s">
        <v>89</v>
      </c>
      <c r="C2672" s="15"/>
      <c r="D2672" s="15"/>
      <c r="F2672" s="66"/>
      <c r="G2672" s="16"/>
      <c r="Z2672" s="18" t="str">
        <f t="shared" si="266"/>
        <v xml:space="preserve"> </v>
      </c>
      <c r="AA2672" s="18">
        <f t="shared" si="268"/>
        <v>205</v>
      </c>
      <c r="AB2672" s="18">
        <f t="shared" ca="1" si="269"/>
        <v>96</v>
      </c>
      <c r="AC2672" s="18">
        <f t="shared" ca="1" si="270"/>
        <v>0</v>
      </c>
      <c r="AE2672" s="2" t="b">
        <f t="shared" si="267"/>
        <v>0</v>
      </c>
    </row>
    <row r="2673" spans="1:31" ht="12.75">
      <c r="A2673" s="19">
        <v>28</v>
      </c>
      <c r="B2673" s="20" t="s">
        <v>101</v>
      </c>
      <c r="C2673" s="15"/>
      <c r="D2673" s="15"/>
      <c r="F2673" s="66"/>
      <c r="G2673" s="16"/>
      <c r="Z2673" s="18" t="str">
        <f t="shared" si="266"/>
        <v xml:space="preserve"> </v>
      </c>
      <c r="AA2673" s="18">
        <f t="shared" si="268"/>
        <v>205</v>
      </c>
      <c r="AB2673" s="18">
        <f t="shared" ca="1" si="269"/>
        <v>96</v>
      </c>
      <c r="AC2673" s="18">
        <f t="shared" ca="1" si="270"/>
        <v>0</v>
      </c>
      <c r="AE2673" s="2" t="b">
        <f t="shared" si="267"/>
        <v>0</v>
      </c>
    </row>
    <row r="2674" spans="1:31" ht="12.75">
      <c r="A2674" s="19">
        <v>28</v>
      </c>
      <c r="B2674" s="20" t="s">
        <v>18</v>
      </c>
      <c r="C2674" s="15"/>
      <c r="D2674" s="15"/>
      <c r="F2674" s="66"/>
      <c r="G2674" s="16"/>
      <c r="Z2674" s="18" t="str">
        <f t="shared" si="266"/>
        <v xml:space="preserve"> </v>
      </c>
      <c r="AA2674" s="18">
        <f t="shared" si="268"/>
        <v>205</v>
      </c>
      <c r="AB2674" s="18">
        <f t="shared" ca="1" si="269"/>
        <v>96</v>
      </c>
      <c r="AC2674" s="18">
        <f t="shared" ca="1" si="270"/>
        <v>0</v>
      </c>
      <c r="AE2674" s="2" t="b">
        <f t="shared" si="267"/>
        <v>0</v>
      </c>
    </row>
    <row r="2675" spans="1:31" ht="12.75">
      <c r="A2675" s="19">
        <v>28</v>
      </c>
      <c r="B2675" s="20" t="s">
        <v>30</v>
      </c>
      <c r="C2675" s="15"/>
      <c r="D2675" s="15"/>
      <c r="F2675" s="66"/>
      <c r="G2675" s="16"/>
      <c r="Z2675" s="18" t="str">
        <f t="shared" si="266"/>
        <v xml:space="preserve"> </v>
      </c>
      <c r="AA2675" s="18">
        <f t="shared" si="268"/>
        <v>205</v>
      </c>
      <c r="AB2675" s="18">
        <f t="shared" ca="1" si="269"/>
        <v>96</v>
      </c>
      <c r="AC2675" s="18">
        <f t="shared" ca="1" si="270"/>
        <v>0</v>
      </c>
      <c r="AE2675" s="2" t="b">
        <f t="shared" si="267"/>
        <v>0</v>
      </c>
    </row>
    <row r="2676" spans="1:31" ht="12.75">
      <c r="A2676" s="19">
        <v>28</v>
      </c>
      <c r="B2676" s="20" t="s">
        <v>42</v>
      </c>
      <c r="C2676" s="15"/>
      <c r="D2676" s="15"/>
      <c r="F2676" s="66"/>
      <c r="G2676" s="16"/>
      <c r="Z2676" s="18" t="str">
        <f t="shared" si="266"/>
        <v xml:space="preserve"> </v>
      </c>
      <c r="AA2676" s="18">
        <f t="shared" si="268"/>
        <v>205</v>
      </c>
      <c r="AB2676" s="18">
        <f t="shared" ca="1" si="269"/>
        <v>96</v>
      </c>
      <c r="AC2676" s="18">
        <f t="shared" ca="1" si="270"/>
        <v>0</v>
      </c>
      <c r="AE2676" s="2" t="b">
        <f t="shared" si="267"/>
        <v>0</v>
      </c>
    </row>
    <row r="2677" spans="1:31" ht="12.75">
      <c r="A2677" s="19">
        <v>28</v>
      </c>
      <c r="B2677" s="20" t="s">
        <v>54</v>
      </c>
      <c r="C2677" s="15"/>
      <c r="D2677" s="15"/>
      <c r="F2677" s="66"/>
      <c r="G2677" s="16"/>
      <c r="Z2677" s="18" t="str">
        <f t="shared" si="266"/>
        <v xml:space="preserve"> </v>
      </c>
      <c r="AA2677" s="18">
        <f t="shared" si="268"/>
        <v>205</v>
      </c>
      <c r="AB2677" s="18">
        <f t="shared" ca="1" si="269"/>
        <v>96</v>
      </c>
      <c r="AC2677" s="18">
        <f t="shared" ca="1" si="270"/>
        <v>0</v>
      </c>
      <c r="AE2677" s="2" t="b">
        <f t="shared" si="267"/>
        <v>0</v>
      </c>
    </row>
    <row r="2678" spans="1:31" ht="12.75">
      <c r="A2678" s="19">
        <v>28</v>
      </c>
      <c r="B2678" s="20" t="s">
        <v>66</v>
      </c>
      <c r="C2678" s="15"/>
      <c r="D2678" s="15"/>
      <c r="F2678" s="66"/>
      <c r="G2678" s="16"/>
      <c r="Z2678" s="18" t="str">
        <f t="shared" si="266"/>
        <v xml:space="preserve"> </v>
      </c>
      <c r="AA2678" s="18">
        <f t="shared" si="268"/>
        <v>205</v>
      </c>
      <c r="AB2678" s="18">
        <f t="shared" ca="1" si="269"/>
        <v>96</v>
      </c>
      <c r="AC2678" s="18">
        <f t="shared" ca="1" si="270"/>
        <v>0</v>
      </c>
      <c r="AE2678" s="2" t="b">
        <f t="shared" si="267"/>
        <v>0</v>
      </c>
    </row>
    <row r="2679" spans="1:31" ht="12.75">
      <c r="A2679" s="19">
        <v>28</v>
      </c>
      <c r="B2679" s="20" t="s">
        <v>78</v>
      </c>
      <c r="C2679" s="15"/>
      <c r="D2679" s="15"/>
      <c r="F2679" s="66"/>
      <c r="G2679" s="16"/>
      <c r="Z2679" s="18" t="str">
        <f t="shared" si="266"/>
        <v xml:space="preserve"> </v>
      </c>
      <c r="AA2679" s="18">
        <f t="shared" si="268"/>
        <v>205</v>
      </c>
      <c r="AB2679" s="18">
        <f t="shared" ca="1" si="269"/>
        <v>96</v>
      </c>
      <c r="AC2679" s="18">
        <f t="shared" ca="1" si="270"/>
        <v>0</v>
      </c>
      <c r="AE2679" s="2" t="b">
        <f t="shared" si="267"/>
        <v>0</v>
      </c>
    </row>
    <row r="2680" spans="1:31" ht="12.75">
      <c r="A2680" s="19">
        <v>28</v>
      </c>
      <c r="B2680" s="20" t="s">
        <v>90</v>
      </c>
      <c r="C2680" s="15"/>
      <c r="D2680" s="15"/>
      <c r="F2680" s="66"/>
      <c r="G2680" s="16"/>
      <c r="Z2680" s="18" t="str">
        <f t="shared" si="266"/>
        <v xml:space="preserve"> </v>
      </c>
      <c r="AA2680" s="18">
        <f t="shared" si="268"/>
        <v>205</v>
      </c>
      <c r="AB2680" s="18">
        <f t="shared" ca="1" si="269"/>
        <v>96</v>
      </c>
      <c r="AC2680" s="18">
        <f t="shared" ca="1" si="270"/>
        <v>0</v>
      </c>
      <c r="AE2680" s="2" t="b">
        <f t="shared" si="267"/>
        <v>0</v>
      </c>
    </row>
    <row r="2681" spans="1:31" ht="12.75">
      <c r="A2681" s="19">
        <v>28</v>
      </c>
      <c r="B2681" s="20" t="s">
        <v>102</v>
      </c>
      <c r="C2681" s="15"/>
      <c r="D2681" s="15"/>
      <c r="F2681" s="66"/>
      <c r="G2681" s="16"/>
      <c r="Z2681" s="18" t="str">
        <f t="shared" si="266"/>
        <v xml:space="preserve"> </v>
      </c>
      <c r="AA2681" s="18">
        <f t="shared" si="268"/>
        <v>205</v>
      </c>
      <c r="AB2681" s="18">
        <f t="shared" ca="1" si="269"/>
        <v>96</v>
      </c>
      <c r="AC2681" s="18">
        <f t="shared" ca="1" si="270"/>
        <v>0</v>
      </c>
      <c r="AE2681" s="2" t="b">
        <f t="shared" si="267"/>
        <v>0</v>
      </c>
    </row>
    <row r="2682" spans="1:31" ht="12.75">
      <c r="A2682" s="19">
        <v>28</v>
      </c>
      <c r="B2682" s="20" t="s">
        <v>19</v>
      </c>
      <c r="C2682" s="15"/>
      <c r="D2682" s="15"/>
      <c r="F2682" s="66"/>
      <c r="G2682" s="16"/>
      <c r="Z2682" s="18" t="str">
        <f t="shared" si="266"/>
        <v xml:space="preserve"> </v>
      </c>
      <c r="AA2682" s="18">
        <f t="shared" si="268"/>
        <v>206</v>
      </c>
      <c r="AB2682" s="18">
        <f t="shared" ca="1" si="269"/>
        <v>96</v>
      </c>
      <c r="AC2682" s="18">
        <f t="shared" ca="1" si="270"/>
        <v>0</v>
      </c>
      <c r="AE2682" s="2" t="b">
        <f t="shared" si="267"/>
        <v>0</v>
      </c>
    </row>
    <row r="2683" spans="1:31" ht="12.75">
      <c r="A2683" s="19">
        <v>28</v>
      </c>
      <c r="B2683" s="20" t="s">
        <v>31</v>
      </c>
      <c r="C2683" s="15"/>
      <c r="D2683" s="15"/>
      <c r="F2683" s="66"/>
      <c r="G2683" s="16"/>
      <c r="Z2683" s="18" t="str">
        <f t="shared" si="266"/>
        <v xml:space="preserve"> </v>
      </c>
      <c r="AA2683" s="18">
        <f t="shared" si="268"/>
        <v>206</v>
      </c>
      <c r="AB2683" s="18">
        <f t="shared" ca="1" si="269"/>
        <v>96</v>
      </c>
      <c r="AC2683" s="18">
        <f t="shared" ca="1" si="270"/>
        <v>0</v>
      </c>
      <c r="AE2683" s="2" t="b">
        <f t="shared" si="267"/>
        <v>0</v>
      </c>
    </row>
    <row r="2684" spans="1:31" ht="12.75">
      <c r="A2684" s="19">
        <v>28</v>
      </c>
      <c r="B2684" s="20" t="s">
        <v>43</v>
      </c>
      <c r="C2684" s="15"/>
      <c r="D2684" s="15"/>
      <c r="F2684" s="66"/>
      <c r="G2684" s="16"/>
      <c r="Z2684" s="18" t="str">
        <f t="shared" si="266"/>
        <v xml:space="preserve"> </v>
      </c>
      <c r="AA2684" s="18">
        <f t="shared" si="268"/>
        <v>206</v>
      </c>
      <c r="AB2684" s="18">
        <f t="shared" ca="1" si="269"/>
        <v>96</v>
      </c>
      <c r="AC2684" s="18">
        <f t="shared" ca="1" si="270"/>
        <v>0</v>
      </c>
      <c r="AE2684" s="2" t="b">
        <f t="shared" si="267"/>
        <v>0</v>
      </c>
    </row>
    <row r="2685" spans="1:31" ht="12.75">
      <c r="A2685" s="19">
        <v>28</v>
      </c>
      <c r="B2685" s="20" t="s">
        <v>55</v>
      </c>
      <c r="C2685" s="15"/>
      <c r="D2685" s="15"/>
      <c r="F2685" s="66"/>
      <c r="G2685" s="16"/>
      <c r="Z2685" s="18" t="str">
        <f t="shared" si="266"/>
        <v xml:space="preserve"> </v>
      </c>
      <c r="AA2685" s="18">
        <f t="shared" si="268"/>
        <v>206</v>
      </c>
      <c r="AB2685" s="18">
        <f t="shared" ca="1" si="269"/>
        <v>96</v>
      </c>
      <c r="AC2685" s="18">
        <f t="shared" ca="1" si="270"/>
        <v>0</v>
      </c>
      <c r="AE2685" s="2" t="b">
        <f t="shared" si="267"/>
        <v>0</v>
      </c>
    </row>
    <row r="2686" spans="1:31" ht="12.75">
      <c r="A2686" s="19">
        <v>28</v>
      </c>
      <c r="B2686" s="20" t="s">
        <v>67</v>
      </c>
      <c r="C2686" s="15"/>
      <c r="D2686" s="15"/>
      <c r="F2686" s="66"/>
      <c r="G2686" s="16"/>
      <c r="Z2686" s="18" t="str">
        <f t="shared" si="266"/>
        <v xml:space="preserve"> </v>
      </c>
      <c r="AA2686" s="18">
        <f t="shared" si="268"/>
        <v>206</v>
      </c>
      <c r="AB2686" s="18">
        <f t="shared" ca="1" si="269"/>
        <v>96</v>
      </c>
      <c r="AC2686" s="18">
        <f t="shared" ca="1" si="270"/>
        <v>0</v>
      </c>
      <c r="AE2686" s="2" t="b">
        <f t="shared" si="267"/>
        <v>0</v>
      </c>
    </row>
    <row r="2687" spans="1:31" ht="12.75">
      <c r="A2687" s="19">
        <v>28</v>
      </c>
      <c r="B2687" s="20" t="s">
        <v>79</v>
      </c>
      <c r="C2687" s="15"/>
      <c r="D2687" s="15"/>
      <c r="F2687" s="66"/>
      <c r="G2687" s="16"/>
      <c r="Z2687" s="18" t="str">
        <f t="shared" si="266"/>
        <v xml:space="preserve"> </v>
      </c>
      <c r="AA2687" s="18">
        <f t="shared" si="268"/>
        <v>206</v>
      </c>
      <c r="AB2687" s="18">
        <f t="shared" ca="1" si="269"/>
        <v>96</v>
      </c>
      <c r="AC2687" s="18">
        <f t="shared" ca="1" si="270"/>
        <v>0</v>
      </c>
      <c r="AE2687" s="2" t="b">
        <f t="shared" si="267"/>
        <v>0</v>
      </c>
    </row>
    <row r="2688" spans="1:31" ht="12.75">
      <c r="A2688" s="19">
        <v>28</v>
      </c>
      <c r="B2688" s="20" t="s">
        <v>91</v>
      </c>
      <c r="C2688" s="15"/>
      <c r="D2688" s="15"/>
      <c r="F2688" s="66"/>
      <c r="G2688" s="16"/>
      <c r="Z2688" s="18" t="str">
        <f t="shared" si="266"/>
        <v xml:space="preserve"> </v>
      </c>
      <c r="AA2688" s="18">
        <f t="shared" si="268"/>
        <v>206</v>
      </c>
      <c r="AB2688" s="18">
        <f t="shared" ca="1" si="269"/>
        <v>96</v>
      </c>
      <c r="AC2688" s="18">
        <f t="shared" ca="1" si="270"/>
        <v>0</v>
      </c>
      <c r="AE2688" s="2" t="b">
        <f t="shared" si="267"/>
        <v>0</v>
      </c>
    </row>
    <row r="2689" spans="1:31" ht="12.75">
      <c r="A2689" s="19">
        <v>28</v>
      </c>
      <c r="B2689" s="20" t="s">
        <v>103</v>
      </c>
      <c r="C2689" s="15"/>
      <c r="D2689" s="15"/>
      <c r="F2689" s="66"/>
      <c r="G2689" s="16"/>
      <c r="Z2689" s="18" t="str">
        <f t="shared" si="266"/>
        <v xml:space="preserve"> </v>
      </c>
      <c r="AA2689" s="18">
        <f t="shared" si="268"/>
        <v>206</v>
      </c>
      <c r="AB2689" s="18">
        <f t="shared" ca="1" si="269"/>
        <v>96</v>
      </c>
      <c r="AC2689" s="18">
        <f t="shared" ca="1" si="270"/>
        <v>0</v>
      </c>
      <c r="AE2689" s="2" t="b">
        <f t="shared" si="267"/>
        <v>0</v>
      </c>
    </row>
    <row r="2690" spans="1:31" ht="12.75">
      <c r="A2690" s="19">
        <v>29</v>
      </c>
      <c r="B2690" s="20" t="s">
        <v>8</v>
      </c>
      <c r="C2690" s="15"/>
      <c r="D2690" s="15"/>
      <c r="F2690" s="66"/>
      <c r="G2690" s="16"/>
      <c r="Z2690" s="18" t="str">
        <f t="shared" si="271" ref="Z2690:Z2753">IF(LEN(INDEX($1:$1048576,ROW(),4))&gt;0,INDEX($1:$1048576,ROW(),4)," ")</f>
        <v xml:space="preserve"> </v>
      </c>
      <c r="AA2690" s="18">
        <f t="shared" si="268"/>
        <v>206</v>
      </c>
      <c r="AB2690" s="18">
        <f t="shared" ca="1" si="269"/>
        <v>96</v>
      </c>
      <c r="AC2690" s="18">
        <f t="shared" ca="1" si="270"/>
        <v>0</v>
      </c>
      <c r="AE2690" s="2" t="b">
        <f t="shared" si="267"/>
        <v>0</v>
      </c>
    </row>
    <row r="2691" spans="1:31" ht="12.75">
      <c r="A2691" s="19">
        <v>29</v>
      </c>
      <c r="B2691" s="20" t="s">
        <v>20</v>
      </c>
      <c r="C2691" s="15"/>
      <c r="D2691" s="15"/>
      <c r="F2691" s="66"/>
      <c r="G2691" s="16"/>
      <c r="Z2691" s="18" t="str">
        <f t="shared" si="271"/>
        <v xml:space="preserve"> </v>
      </c>
      <c r="AA2691" s="18">
        <f t="shared" si="268"/>
        <v>206</v>
      </c>
      <c r="AB2691" s="18">
        <f t="shared" ca="1" si="269"/>
        <v>96</v>
      </c>
      <c r="AC2691" s="18">
        <f t="shared" ca="1" si="270"/>
        <v>0</v>
      </c>
      <c r="AE2691" s="2" t="b">
        <f t="shared" si="272" ref="AE2691:AE2754">IF(COUNTBLANK(D2691)=0,A2691)</f>
        <v>0</v>
      </c>
    </row>
    <row r="2692" spans="1:31" ht="12.75">
      <c r="A2692" s="19">
        <v>29</v>
      </c>
      <c r="B2692" s="20" t="s">
        <v>32</v>
      </c>
      <c r="C2692" s="15"/>
      <c r="D2692" s="15"/>
      <c r="F2692" s="66"/>
      <c r="G2692" s="16"/>
      <c r="Z2692" s="18" t="str">
        <f t="shared" si="271"/>
        <v xml:space="preserve"> </v>
      </c>
      <c r="AA2692" s="18">
        <f t="shared" si="273" ref="AA2692:AA2755">CEILING((ROW()-StartRow+1)/PanelHeight,1)-1</f>
        <v>206</v>
      </c>
      <c r="AB2692" s="18">
        <f ca="1" t="shared" si="274" ref="AB2692:AB2755">COUNTBLANK(OFFSET(INDEX($1:$1048576,2,4),AA2692*WellsInPlate,0,WellsInPlate,1))</f>
        <v>96</v>
      </c>
      <c r="AC2692" s="18">
        <f ca="1" t="shared" si="275" ref="AC2692:AC2755">IF(AB2692=WellsInPlate,0,1)</f>
        <v>0</v>
      </c>
      <c r="AE2692" s="2" t="b">
        <f t="shared" si="272"/>
        <v>0</v>
      </c>
    </row>
    <row r="2693" spans="1:31" ht="12.75">
      <c r="A2693" s="19">
        <v>29</v>
      </c>
      <c r="B2693" s="20" t="s">
        <v>44</v>
      </c>
      <c r="C2693" s="15"/>
      <c r="D2693" s="15"/>
      <c r="F2693" s="66"/>
      <c r="G2693" s="16"/>
      <c r="Z2693" s="18" t="str">
        <f t="shared" si="271"/>
        <v xml:space="preserve"> </v>
      </c>
      <c r="AA2693" s="18">
        <f t="shared" si="273"/>
        <v>206</v>
      </c>
      <c r="AB2693" s="18">
        <f t="shared" ca="1" si="274"/>
        <v>96</v>
      </c>
      <c r="AC2693" s="18">
        <f t="shared" ca="1" si="275"/>
        <v>0</v>
      </c>
      <c r="AE2693" s="2" t="b">
        <f t="shared" si="272"/>
        <v>0</v>
      </c>
    </row>
    <row r="2694" spans="1:31" ht="12.75">
      <c r="A2694" s="19">
        <v>29</v>
      </c>
      <c r="B2694" s="20" t="s">
        <v>56</v>
      </c>
      <c r="C2694" s="15"/>
      <c r="D2694" s="15"/>
      <c r="F2694" s="66"/>
      <c r="G2694" s="16"/>
      <c r="Z2694" s="18" t="str">
        <f t="shared" si="271"/>
        <v xml:space="preserve"> </v>
      </c>
      <c r="AA2694" s="18">
        <f t="shared" si="273"/>
        <v>206</v>
      </c>
      <c r="AB2694" s="18">
        <f t="shared" ca="1" si="274"/>
        <v>96</v>
      </c>
      <c r="AC2694" s="18">
        <f t="shared" ca="1" si="275"/>
        <v>0</v>
      </c>
      <c r="AE2694" s="2" t="b">
        <f t="shared" si="272"/>
        <v>0</v>
      </c>
    </row>
    <row r="2695" spans="1:31" ht="12.75">
      <c r="A2695" s="19">
        <v>29</v>
      </c>
      <c r="B2695" s="20" t="s">
        <v>68</v>
      </c>
      <c r="C2695" s="15"/>
      <c r="D2695" s="15"/>
      <c r="F2695" s="66"/>
      <c r="G2695" s="16"/>
      <c r="Z2695" s="18" t="str">
        <f t="shared" si="271"/>
        <v xml:space="preserve"> </v>
      </c>
      <c r="AA2695" s="18">
        <f t="shared" si="273"/>
        <v>207</v>
      </c>
      <c r="AB2695" s="18">
        <f t="shared" ca="1" si="274"/>
        <v>96</v>
      </c>
      <c r="AC2695" s="18">
        <f t="shared" ca="1" si="275"/>
        <v>0</v>
      </c>
      <c r="AE2695" s="2" t="b">
        <f t="shared" si="272"/>
        <v>0</v>
      </c>
    </row>
    <row r="2696" spans="1:31" ht="12.75">
      <c r="A2696" s="19">
        <v>29</v>
      </c>
      <c r="B2696" s="20" t="s">
        <v>80</v>
      </c>
      <c r="C2696" s="15"/>
      <c r="D2696" s="15"/>
      <c r="F2696" s="66"/>
      <c r="G2696" s="16"/>
      <c r="Z2696" s="18" t="str">
        <f t="shared" si="271"/>
        <v xml:space="preserve"> </v>
      </c>
      <c r="AA2696" s="18">
        <f t="shared" si="273"/>
        <v>207</v>
      </c>
      <c r="AB2696" s="18">
        <f t="shared" ca="1" si="274"/>
        <v>96</v>
      </c>
      <c r="AC2696" s="18">
        <f t="shared" ca="1" si="275"/>
        <v>0</v>
      </c>
      <c r="AE2696" s="2" t="b">
        <f t="shared" si="272"/>
        <v>0</v>
      </c>
    </row>
    <row r="2697" spans="1:31" ht="12.75">
      <c r="A2697" s="19">
        <v>29</v>
      </c>
      <c r="B2697" s="20" t="s">
        <v>92</v>
      </c>
      <c r="C2697" s="15"/>
      <c r="D2697" s="15"/>
      <c r="F2697" s="66"/>
      <c r="G2697" s="16"/>
      <c r="Z2697" s="18" t="str">
        <f t="shared" si="271"/>
        <v xml:space="preserve"> </v>
      </c>
      <c r="AA2697" s="18">
        <f t="shared" si="273"/>
        <v>207</v>
      </c>
      <c r="AB2697" s="18">
        <f t="shared" ca="1" si="274"/>
        <v>96</v>
      </c>
      <c r="AC2697" s="18">
        <f t="shared" ca="1" si="275"/>
        <v>0</v>
      </c>
      <c r="AE2697" s="2" t="b">
        <f t="shared" si="272"/>
        <v>0</v>
      </c>
    </row>
    <row r="2698" spans="1:31" ht="12.75">
      <c r="A2698" s="19">
        <v>29</v>
      </c>
      <c r="B2698" s="20" t="s">
        <v>9</v>
      </c>
      <c r="C2698" s="15"/>
      <c r="D2698" s="15"/>
      <c r="F2698" s="66"/>
      <c r="G2698" s="16"/>
      <c r="Z2698" s="18" t="str">
        <f t="shared" si="271"/>
        <v xml:space="preserve"> </v>
      </c>
      <c r="AA2698" s="18">
        <f t="shared" si="273"/>
        <v>207</v>
      </c>
      <c r="AB2698" s="18">
        <f t="shared" ca="1" si="274"/>
        <v>96</v>
      </c>
      <c r="AC2698" s="18">
        <f t="shared" ca="1" si="275"/>
        <v>0</v>
      </c>
      <c r="AE2698" s="2" t="b">
        <f t="shared" si="272"/>
        <v>0</v>
      </c>
    </row>
    <row r="2699" spans="1:31" ht="12.75">
      <c r="A2699" s="19">
        <v>29</v>
      </c>
      <c r="B2699" s="20" t="s">
        <v>21</v>
      </c>
      <c r="C2699" s="15"/>
      <c r="D2699" s="15"/>
      <c r="F2699" s="66"/>
      <c r="G2699" s="16"/>
      <c r="Z2699" s="18" t="str">
        <f t="shared" si="271"/>
        <v xml:space="preserve"> </v>
      </c>
      <c r="AA2699" s="18">
        <f t="shared" si="273"/>
        <v>207</v>
      </c>
      <c r="AB2699" s="18">
        <f t="shared" ca="1" si="274"/>
        <v>96</v>
      </c>
      <c r="AC2699" s="18">
        <f t="shared" ca="1" si="275"/>
        <v>0</v>
      </c>
      <c r="AE2699" s="2" t="b">
        <f t="shared" si="272"/>
        <v>0</v>
      </c>
    </row>
    <row r="2700" spans="1:31" ht="12.75">
      <c r="A2700" s="19">
        <v>29</v>
      </c>
      <c r="B2700" s="20" t="s">
        <v>33</v>
      </c>
      <c r="C2700" s="15"/>
      <c r="D2700" s="15"/>
      <c r="F2700" s="66"/>
      <c r="G2700" s="16"/>
      <c r="Z2700" s="18" t="str">
        <f t="shared" si="271"/>
        <v xml:space="preserve"> </v>
      </c>
      <c r="AA2700" s="18">
        <f t="shared" si="273"/>
        <v>207</v>
      </c>
      <c r="AB2700" s="18">
        <f t="shared" ca="1" si="274"/>
        <v>96</v>
      </c>
      <c r="AC2700" s="18">
        <f t="shared" ca="1" si="275"/>
        <v>0</v>
      </c>
      <c r="AE2700" s="2" t="b">
        <f t="shared" si="272"/>
        <v>0</v>
      </c>
    </row>
    <row r="2701" spans="1:31" ht="12.75">
      <c r="A2701" s="19">
        <v>29</v>
      </c>
      <c r="B2701" s="20" t="s">
        <v>45</v>
      </c>
      <c r="C2701" s="15"/>
      <c r="D2701" s="15"/>
      <c r="F2701" s="66"/>
      <c r="G2701" s="16"/>
      <c r="Z2701" s="18" t="str">
        <f t="shared" si="271"/>
        <v xml:space="preserve"> </v>
      </c>
      <c r="AA2701" s="18">
        <f t="shared" si="273"/>
        <v>207</v>
      </c>
      <c r="AB2701" s="18">
        <f t="shared" ca="1" si="274"/>
        <v>96</v>
      </c>
      <c r="AC2701" s="18">
        <f t="shared" ca="1" si="275"/>
        <v>0</v>
      </c>
      <c r="AE2701" s="2" t="b">
        <f t="shared" si="272"/>
        <v>0</v>
      </c>
    </row>
    <row r="2702" spans="1:31" ht="12.75">
      <c r="A2702" s="19">
        <v>29</v>
      </c>
      <c r="B2702" s="20" t="s">
        <v>57</v>
      </c>
      <c r="C2702" s="15"/>
      <c r="D2702" s="15"/>
      <c r="F2702" s="66"/>
      <c r="G2702" s="16"/>
      <c r="Z2702" s="18" t="str">
        <f t="shared" si="271"/>
        <v xml:space="preserve"> </v>
      </c>
      <c r="AA2702" s="18">
        <f t="shared" si="273"/>
        <v>207</v>
      </c>
      <c r="AB2702" s="18">
        <f t="shared" ca="1" si="274"/>
        <v>96</v>
      </c>
      <c r="AC2702" s="18">
        <f t="shared" ca="1" si="275"/>
        <v>0</v>
      </c>
      <c r="AE2702" s="2" t="b">
        <f t="shared" si="272"/>
        <v>0</v>
      </c>
    </row>
    <row r="2703" spans="1:31" ht="12.75">
      <c r="A2703" s="19">
        <v>29</v>
      </c>
      <c r="B2703" s="20" t="s">
        <v>69</v>
      </c>
      <c r="C2703" s="15"/>
      <c r="D2703" s="15"/>
      <c r="F2703" s="66"/>
      <c r="G2703" s="16"/>
      <c r="Z2703" s="18" t="str">
        <f t="shared" si="271"/>
        <v xml:space="preserve"> </v>
      </c>
      <c r="AA2703" s="18">
        <f t="shared" si="273"/>
        <v>207</v>
      </c>
      <c r="AB2703" s="18">
        <f t="shared" ca="1" si="274"/>
        <v>96</v>
      </c>
      <c r="AC2703" s="18">
        <f t="shared" ca="1" si="275"/>
        <v>0</v>
      </c>
      <c r="AE2703" s="2" t="b">
        <f t="shared" si="272"/>
        <v>0</v>
      </c>
    </row>
    <row r="2704" spans="1:31" ht="12.75">
      <c r="A2704" s="19">
        <v>29</v>
      </c>
      <c r="B2704" s="20" t="s">
        <v>81</v>
      </c>
      <c r="C2704" s="15"/>
      <c r="D2704" s="15"/>
      <c r="F2704" s="66"/>
      <c r="G2704" s="16"/>
      <c r="Z2704" s="18" t="str">
        <f t="shared" si="271"/>
        <v xml:space="preserve"> </v>
      </c>
      <c r="AA2704" s="18">
        <f t="shared" si="273"/>
        <v>207</v>
      </c>
      <c r="AB2704" s="18">
        <f t="shared" ca="1" si="274"/>
        <v>96</v>
      </c>
      <c r="AC2704" s="18">
        <f t="shared" ca="1" si="275"/>
        <v>0</v>
      </c>
      <c r="AE2704" s="2" t="b">
        <f t="shared" si="272"/>
        <v>0</v>
      </c>
    </row>
    <row r="2705" spans="1:31" ht="12.75">
      <c r="A2705" s="19">
        <v>29</v>
      </c>
      <c r="B2705" s="20" t="s">
        <v>93</v>
      </c>
      <c r="C2705" s="15"/>
      <c r="D2705" s="15"/>
      <c r="F2705" s="66"/>
      <c r="G2705" s="16"/>
      <c r="Z2705" s="18" t="str">
        <f t="shared" si="271"/>
        <v xml:space="preserve"> </v>
      </c>
      <c r="AA2705" s="18">
        <f t="shared" si="273"/>
        <v>207</v>
      </c>
      <c r="AB2705" s="18">
        <f t="shared" ca="1" si="274"/>
        <v>96</v>
      </c>
      <c r="AC2705" s="18">
        <f t="shared" ca="1" si="275"/>
        <v>0</v>
      </c>
      <c r="AE2705" s="2" t="b">
        <f t="shared" si="272"/>
        <v>0</v>
      </c>
    </row>
    <row r="2706" spans="1:31" ht="12.75">
      <c r="A2706" s="19">
        <v>29</v>
      </c>
      <c r="B2706" s="20" t="s">
        <v>10</v>
      </c>
      <c r="C2706" s="15"/>
      <c r="D2706" s="15"/>
      <c r="F2706" s="66"/>
      <c r="G2706" s="16"/>
      <c r="Z2706" s="18" t="str">
        <f t="shared" si="271"/>
        <v xml:space="preserve"> </v>
      </c>
      <c r="AA2706" s="18">
        <f t="shared" si="273"/>
        <v>207</v>
      </c>
      <c r="AB2706" s="18">
        <f t="shared" ca="1" si="274"/>
        <v>96</v>
      </c>
      <c r="AC2706" s="18">
        <f t="shared" ca="1" si="275"/>
        <v>0</v>
      </c>
      <c r="AE2706" s="2" t="b">
        <f t="shared" si="272"/>
        <v>0</v>
      </c>
    </row>
    <row r="2707" spans="1:31" ht="12.75">
      <c r="A2707" s="19">
        <v>29</v>
      </c>
      <c r="B2707" s="20" t="s">
        <v>22</v>
      </c>
      <c r="C2707" s="15"/>
      <c r="D2707" s="15"/>
      <c r="F2707" s="66"/>
      <c r="G2707" s="16"/>
      <c r="Z2707" s="18" t="str">
        <f t="shared" si="271"/>
        <v xml:space="preserve"> </v>
      </c>
      <c r="AA2707" s="18">
        <f t="shared" si="273"/>
        <v>207</v>
      </c>
      <c r="AB2707" s="18">
        <f t="shared" ca="1" si="274"/>
        <v>96</v>
      </c>
      <c r="AC2707" s="18">
        <f t="shared" ca="1" si="275"/>
        <v>0</v>
      </c>
      <c r="AE2707" s="2" t="b">
        <f t="shared" si="272"/>
        <v>0</v>
      </c>
    </row>
    <row r="2708" spans="1:31" ht="12.75">
      <c r="A2708" s="19">
        <v>29</v>
      </c>
      <c r="B2708" s="20" t="s">
        <v>34</v>
      </c>
      <c r="C2708" s="15"/>
      <c r="D2708" s="15"/>
      <c r="F2708" s="66"/>
      <c r="G2708" s="16"/>
      <c r="Z2708" s="18" t="str">
        <f t="shared" si="271"/>
        <v xml:space="preserve"> </v>
      </c>
      <c r="AA2708" s="18">
        <f t="shared" si="273"/>
        <v>208</v>
      </c>
      <c r="AB2708" s="18">
        <f t="shared" ca="1" si="274"/>
        <v>96</v>
      </c>
      <c r="AC2708" s="18">
        <f t="shared" ca="1" si="275"/>
        <v>0</v>
      </c>
      <c r="AE2708" s="2" t="b">
        <f t="shared" si="272"/>
        <v>0</v>
      </c>
    </row>
    <row r="2709" spans="1:31" ht="12.75">
      <c r="A2709" s="19">
        <v>29</v>
      </c>
      <c r="B2709" s="20" t="s">
        <v>46</v>
      </c>
      <c r="C2709" s="15"/>
      <c r="D2709" s="15"/>
      <c r="F2709" s="66"/>
      <c r="G2709" s="16"/>
      <c r="Z2709" s="18" t="str">
        <f t="shared" si="271"/>
        <v xml:space="preserve"> </v>
      </c>
      <c r="AA2709" s="18">
        <f t="shared" si="273"/>
        <v>208</v>
      </c>
      <c r="AB2709" s="18">
        <f t="shared" ca="1" si="274"/>
        <v>96</v>
      </c>
      <c r="AC2709" s="18">
        <f t="shared" ca="1" si="275"/>
        <v>0</v>
      </c>
      <c r="AE2709" s="2" t="b">
        <f t="shared" si="272"/>
        <v>0</v>
      </c>
    </row>
    <row r="2710" spans="1:31" ht="12.75">
      <c r="A2710" s="19">
        <v>29</v>
      </c>
      <c r="B2710" s="20" t="s">
        <v>58</v>
      </c>
      <c r="C2710" s="15"/>
      <c r="D2710" s="15"/>
      <c r="F2710" s="66"/>
      <c r="G2710" s="16"/>
      <c r="Z2710" s="18" t="str">
        <f t="shared" si="271"/>
        <v xml:space="preserve"> </v>
      </c>
      <c r="AA2710" s="18">
        <f t="shared" si="273"/>
        <v>208</v>
      </c>
      <c r="AB2710" s="18">
        <f t="shared" ca="1" si="274"/>
        <v>96</v>
      </c>
      <c r="AC2710" s="18">
        <f t="shared" ca="1" si="275"/>
        <v>0</v>
      </c>
      <c r="AE2710" s="2" t="b">
        <f t="shared" si="272"/>
        <v>0</v>
      </c>
    </row>
    <row r="2711" spans="1:31" ht="12.75">
      <c r="A2711" s="19">
        <v>29</v>
      </c>
      <c r="B2711" s="20" t="s">
        <v>70</v>
      </c>
      <c r="C2711" s="15"/>
      <c r="D2711" s="15"/>
      <c r="F2711" s="66"/>
      <c r="G2711" s="16"/>
      <c r="Z2711" s="18" t="str">
        <f t="shared" si="271"/>
        <v xml:space="preserve"> </v>
      </c>
      <c r="AA2711" s="18">
        <f t="shared" si="273"/>
        <v>208</v>
      </c>
      <c r="AB2711" s="18">
        <f t="shared" ca="1" si="274"/>
        <v>96</v>
      </c>
      <c r="AC2711" s="18">
        <f t="shared" ca="1" si="275"/>
        <v>0</v>
      </c>
      <c r="AE2711" s="2" t="b">
        <f t="shared" si="272"/>
        <v>0</v>
      </c>
    </row>
    <row r="2712" spans="1:31" ht="12.75">
      <c r="A2712" s="19">
        <v>29</v>
      </c>
      <c r="B2712" s="20" t="s">
        <v>82</v>
      </c>
      <c r="C2712" s="15"/>
      <c r="D2712" s="15"/>
      <c r="F2712" s="66"/>
      <c r="G2712" s="16"/>
      <c r="Z2712" s="18" t="str">
        <f t="shared" si="271"/>
        <v xml:space="preserve"> </v>
      </c>
      <c r="AA2712" s="18">
        <f t="shared" si="273"/>
        <v>208</v>
      </c>
      <c r="AB2712" s="18">
        <f t="shared" ca="1" si="274"/>
        <v>96</v>
      </c>
      <c r="AC2712" s="18">
        <f t="shared" ca="1" si="275"/>
        <v>0</v>
      </c>
      <c r="AE2712" s="2" t="b">
        <f t="shared" si="272"/>
        <v>0</v>
      </c>
    </row>
    <row r="2713" spans="1:31" ht="12.75">
      <c r="A2713" s="19">
        <v>29</v>
      </c>
      <c r="B2713" s="20" t="s">
        <v>94</v>
      </c>
      <c r="C2713" s="15"/>
      <c r="D2713" s="15"/>
      <c r="F2713" s="66"/>
      <c r="G2713" s="16"/>
      <c r="Z2713" s="18" t="str">
        <f t="shared" si="271"/>
        <v xml:space="preserve"> </v>
      </c>
      <c r="AA2713" s="18">
        <f t="shared" si="273"/>
        <v>208</v>
      </c>
      <c r="AB2713" s="18">
        <f t="shared" ca="1" si="274"/>
        <v>96</v>
      </c>
      <c r="AC2713" s="18">
        <f t="shared" ca="1" si="275"/>
        <v>0</v>
      </c>
      <c r="AE2713" s="2" t="b">
        <f t="shared" si="272"/>
        <v>0</v>
      </c>
    </row>
    <row r="2714" spans="1:31" ht="12.75">
      <c r="A2714" s="19">
        <v>29</v>
      </c>
      <c r="B2714" s="20" t="s">
        <v>11</v>
      </c>
      <c r="C2714" s="15"/>
      <c r="D2714" s="15"/>
      <c r="F2714" s="66"/>
      <c r="G2714" s="16"/>
      <c r="Z2714" s="18" t="str">
        <f t="shared" si="271"/>
        <v xml:space="preserve"> </v>
      </c>
      <c r="AA2714" s="18">
        <f t="shared" si="273"/>
        <v>208</v>
      </c>
      <c r="AB2714" s="18">
        <f t="shared" ca="1" si="274"/>
        <v>96</v>
      </c>
      <c r="AC2714" s="18">
        <f t="shared" ca="1" si="275"/>
        <v>0</v>
      </c>
      <c r="AE2714" s="2" t="b">
        <f t="shared" si="272"/>
        <v>0</v>
      </c>
    </row>
    <row r="2715" spans="1:31" ht="12.75">
      <c r="A2715" s="19">
        <v>29</v>
      </c>
      <c r="B2715" s="20" t="s">
        <v>23</v>
      </c>
      <c r="C2715" s="15"/>
      <c r="D2715" s="15"/>
      <c r="F2715" s="66"/>
      <c r="G2715" s="16"/>
      <c r="Z2715" s="18" t="str">
        <f t="shared" si="271"/>
        <v xml:space="preserve"> </v>
      </c>
      <c r="AA2715" s="18">
        <f t="shared" si="273"/>
        <v>208</v>
      </c>
      <c r="AB2715" s="18">
        <f t="shared" ca="1" si="274"/>
        <v>96</v>
      </c>
      <c r="AC2715" s="18">
        <f t="shared" ca="1" si="275"/>
        <v>0</v>
      </c>
      <c r="AE2715" s="2" t="b">
        <f t="shared" si="272"/>
        <v>0</v>
      </c>
    </row>
    <row r="2716" spans="1:31" ht="12.75">
      <c r="A2716" s="19">
        <v>29</v>
      </c>
      <c r="B2716" s="20" t="s">
        <v>35</v>
      </c>
      <c r="C2716" s="15"/>
      <c r="D2716" s="15"/>
      <c r="F2716" s="66"/>
      <c r="G2716" s="16"/>
      <c r="Z2716" s="18" t="str">
        <f t="shared" si="271"/>
        <v xml:space="preserve"> </v>
      </c>
      <c r="AA2716" s="18">
        <f t="shared" si="273"/>
        <v>208</v>
      </c>
      <c r="AB2716" s="18">
        <f t="shared" ca="1" si="274"/>
        <v>96</v>
      </c>
      <c r="AC2716" s="18">
        <f t="shared" ca="1" si="275"/>
        <v>0</v>
      </c>
      <c r="AE2716" s="2" t="b">
        <f t="shared" si="272"/>
        <v>0</v>
      </c>
    </row>
    <row r="2717" spans="1:31" ht="12.75">
      <c r="A2717" s="19">
        <v>29</v>
      </c>
      <c r="B2717" s="20" t="s">
        <v>47</v>
      </c>
      <c r="C2717" s="15"/>
      <c r="D2717" s="15"/>
      <c r="F2717" s="66"/>
      <c r="G2717" s="16"/>
      <c r="Z2717" s="18" t="str">
        <f t="shared" si="271"/>
        <v xml:space="preserve"> </v>
      </c>
      <c r="AA2717" s="18">
        <f t="shared" si="273"/>
        <v>208</v>
      </c>
      <c r="AB2717" s="18">
        <f t="shared" ca="1" si="274"/>
        <v>96</v>
      </c>
      <c r="AC2717" s="18">
        <f t="shared" ca="1" si="275"/>
        <v>0</v>
      </c>
      <c r="AE2717" s="2" t="b">
        <f t="shared" si="272"/>
        <v>0</v>
      </c>
    </row>
    <row r="2718" spans="1:31" ht="12.75">
      <c r="A2718" s="19">
        <v>29</v>
      </c>
      <c r="B2718" s="20" t="s">
        <v>59</v>
      </c>
      <c r="C2718" s="15"/>
      <c r="D2718" s="15"/>
      <c r="F2718" s="66"/>
      <c r="G2718" s="16"/>
      <c r="Z2718" s="18" t="str">
        <f t="shared" si="271"/>
        <v xml:space="preserve"> </v>
      </c>
      <c r="AA2718" s="18">
        <f t="shared" si="273"/>
        <v>208</v>
      </c>
      <c r="AB2718" s="18">
        <f t="shared" ca="1" si="274"/>
        <v>96</v>
      </c>
      <c r="AC2718" s="18">
        <f t="shared" ca="1" si="275"/>
        <v>0</v>
      </c>
      <c r="AE2718" s="2" t="b">
        <f t="shared" si="272"/>
        <v>0</v>
      </c>
    </row>
    <row r="2719" spans="1:31" ht="12.75">
      <c r="A2719" s="19">
        <v>29</v>
      </c>
      <c r="B2719" s="20" t="s">
        <v>71</v>
      </c>
      <c r="C2719" s="15"/>
      <c r="D2719" s="15"/>
      <c r="F2719" s="66"/>
      <c r="G2719" s="16"/>
      <c r="Z2719" s="18" t="str">
        <f t="shared" si="271"/>
        <v xml:space="preserve"> </v>
      </c>
      <c r="AA2719" s="18">
        <f t="shared" si="273"/>
        <v>208</v>
      </c>
      <c r="AB2719" s="18">
        <f t="shared" ca="1" si="274"/>
        <v>96</v>
      </c>
      <c r="AC2719" s="18">
        <f t="shared" ca="1" si="275"/>
        <v>0</v>
      </c>
      <c r="AE2719" s="2" t="b">
        <f t="shared" si="272"/>
        <v>0</v>
      </c>
    </row>
    <row r="2720" spans="1:31" ht="12.75">
      <c r="A2720" s="19">
        <v>29</v>
      </c>
      <c r="B2720" s="20" t="s">
        <v>83</v>
      </c>
      <c r="C2720" s="15"/>
      <c r="D2720" s="15"/>
      <c r="F2720" s="66"/>
      <c r="G2720" s="16"/>
      <c r="Z2720" s="18" t="str">
        <f t="shared" si="271"/>
        <v xml:space="preserve"> </v>
      </c>
      <c r="AA2720" s="18">
        <f t="shared" si="273"/>
        <v>208</v>
      </c>
      <c r="AB2720" s="18">
        <f t="shared" ca="1" si="274"/>
        <v>96</v>
      </c>
      <c r="AC2720" s="18">
        <f t="shared" ca="1" si="275"/>
        <v>0</v>
      </c>
      <c r="AE2720" s="2" t="b">
        <f t="shared" si="272"/>
        <v>0</v>
      </c>
    </row>
    <row r="2721" spans="1:31" ht="12.75">
      <c r="A2721" s="19">
        <v>29</v>
      </c>
      <c r="B2721" s="20" t="s">
        <v>95</v>
      </c>
      <c r="C2721" s="15"/>
      <c r="D2721" s="15"/>
      <c r="F2721" s="66"/>
      <c r="G2721" s="16"/>
      <c r="Z2721" s="18" t="str">
        <f t="shared" si="271"/>
        <v xml:space="preserve"> </v>
      </c>
      <c r="AA2721" s="18">
        <f t="shared" si="273"/>
        <v>209</v>
      </c>
      <c r="AB2721" s="18">
        <f t="shared" ca="1" si="274"/>
        <v>96</v>
      </c>
      <c r="AC2721" s="18">
        <f t="shared" ca="1" si="275"/>
        <v>0</v>
      </c>
      <c r="AE2721" s="2" t="b">
        <f t="shared" si="272"/>
        <v>0</v>
      </c>
    </row>
    <row r="2722" spans="1:31" ht="12.75">
      <c r="A2722" s="19">
        <v>29</v>
      </c>
      <c r="B2722" s="20" t="s">
        <v>12</v>
      </c>
      <c r="C2722" s="15"/>
      <c r="D2722" s="15"/>
      <c r="F2722" s="66"/>
      <c r="G2722" s="16"/>
      <c r="Z2722" s="18" t="str">
        <f t="shared" si="271"/>
        <v xml:space="preserve"> </v>
      </c>
      <c r="AA2722" s="18">
        <f t="shared" si="273"/>
        <v>209</v>
      </c>
      <c r="AB2722" s="18">
        <f t="shared" ca="1" si="274"/>
        <v>96</v>
      </c>
      <c r="AC2722" s="18">
        <f t="shared" ca="1" si="275"/>
        <v>0</v>
      </c>
      <c r="AE2722" s="2" t="b">
        <f t="shared" si="272"/>
        <v>0</v>
      </c>
    </row>
    <row r="2723" spans="1:31" ht="12.75">
      <c r="A2723" s="19">
        <v>29</v>
      </c>
      <c r="B2723" s="20" t="s">
        <v>24</v>
      </c>
      <c r="C2723" s="15"/>
      <c r="D2723" s="15"/>
      <c r="F2723" s="66"/>
      <c r="G2723" s="16"/>
      <c r="Z2723" s="18" t="str">
        <f t="shared" si="271"/>
        <v xml:space="preserve"> </v>
      </c>
      <c r="AA2723" s="18">
        <f t="shared" si="273"/>
        <v>209</v>
      </c>
      <c r="AB2723" s="18">
        <f t="shared" ca="1" si="274"/>
        <v>96</v>
      </c>
      <c r="AC2723" s="18">
        <f t="shared" ca="1" si="275"/>
        <v>0</v>
      </c>
      <c r="AE2723" s="2" t="b">
        <f t="shared" si="272"/>
        <v>0</v>
      </c>
    </row>
    <row r="2724" spans="1:31" ht="12.75">
      <c r="A2724" s="19">
        <v>29</v>
      </c>
      <c r="B2724" s="20" t="s">
        <v>36</v>
      </c>
      <c r="C2724" s="15"/>
      <c r="D2724" s="15"/>
      <c r="F2724" s="66"/>
      <c r="G2724" s="16"/>
      <c r="Z2724" s="18" t="str">
        <f t="shared" si="271"/>
        <v xml:space="preserve"> </v>
      </c>
      <c r="AA2724" s="18">
        <f t="shared" si="273"/>
        <v>209</v>
      </c>
      <c r="AB2724" s="18">
        <f t="shared" ca="1" si="274"/>
        <v>96</v>
      </c>
      <c r="AC2724" s="18">
        <f t="shared" ca="1" si="275"/>
        <v>0</v>
      </c>
      <c r="AE2724" s="2" t="b">
        <f t="shared" si="272"/>
        <v>0</v>
      </c>
    </row>
    <row r="2725" spans="1:31" ht="12.75">
      <c r="A2725" s="19">
        <v>29</v>
      </c>
      <c r="B2725" s="20" t="s">
        <v>48</v>
      </c>
      <c r="C2725" s="15"/>
      <c r="D2725" s="15"/>
      <c r="F2725" s="66"/>
      <c r="G2725" s="16"/>
      <c r="Z2725" s="18" t="str">
        <f t="shared" si="271"/>
        <v xml:space="preserve"> </v>
      </c>
      <c r="AA2725" s="18">
        <f t="shared" si="273"/>
        <v>209</v>
      </c>
      <c r="AB2725" s="18">
        <f t="shared" ca="1" si="274"/>
        <v>96</v>
      </c>
      <c r="AC2725" s="18">
        <f t="shared" ca="1" si="275"/>
        <v>0</v>
      </c>
      <c r="AE2725" s="2" t="b">
        <f t="shared" si="272"/>
        <v>0</v>
      </c>
    </row>
    <row r="2726" spans="1:31" ht="12.75">
      <c r="A2726" s="19">
        <v>29</v>
      </c>
      <c r="B2726" s="20" t="s">
        <v>60</v>
      </c>
      <c r="C2726" s="15"/>
      <c r="D2726" s="15"/>
      <c r="F2726" s="66"/>
      <c r="G2726" s="16"/>
      <c r="Z2726" s="18" t="str">
        <f t="shared" si="271"/>
        <v xml:space="preserve"> </v>
      </c>
      <c r="AA2726" s="18">
        <f t="shared" si="273"/>
        <v>209</v>
      </c>
      <c r="AB2726" s="18">
        <f t="shared" ca="1" si="274"/>
        <v>96</v>
      </c>
      <c r="AC2726" s="18">
        <f t="shared" ca="1" si="275"/>
        <v>0</v>
      </c>
      <c r="AE2726" s="2" t="b">
        <f t="shared" si="272"/>
        <v>0</v>
      </c>
    </row>
    <row r="2727" spans="1:31" ht="12.75">
      <c r="A2727" s="19">
        <v>29</v>
      </c>
      <c r="B2727" s="20" t="s">
        <v>72</v>
      </c>
      <c r="C2727" s="15"/>
      <c r="D2727" s="15"/>
      <c r="F2727" s="66"/>
      <c r="G2727" s="16"/>
      <c r="Z2727" s="18" t="str">
        <f t="shared" si="271"/>
        <v xml:space="preserve"> </v>
      </c>
      <c r="AA2727" s="18">
        <f t="shared" si="273"/>
        <v>209</v>
      </c>
      <c r="AB2727" s="18">
        <f t="shared" ca="1" si="274"/>
        <v>96</v>
      </c>
      <c r="AC2727" s="18">
        <f t="shared" ca="1" si="275"/>
        <v>0</v>
      </c>
      <c r="AE2727" s="2" t="b">
        <f t="shared" si="272"/>
        <v>0</v>
      </c>
    </row>
    <row r="2728" spans="1:31" ht="12.75">
      <c r="A2728" s="19">
        <v>29</v>
      </c>
      <c r="B2728" s="20" t="s">
        <v>84</v>
      </c>
      <c r="C2728" s="15"/>
      <c r="D2728" s="15"/>
      <c r="F2728" s="66"/>
      <c r="G2728" s="16"/>
      <c r="Z2728" s="18" t="str">
        <f t="shared" si="271"/>
        <v xml:space="preserve"> </v>
      </c>
      <c r="AA2728" s="18">
        <f t="shared" si="273"/>
        <v>209</v>
      </c>
      <c r="AB2728" s="18">
        <f t="shared" ca="1" si="274"/>
        <v>96</v>
      </c>
      <c r="AC2728" s="18">
        <f t="shared" ca="1" si="275"/>
        <v>0</v>
      </c>
      <c r="AE2728" s="2" t="b">
        <f t="shared" si="272"/>
        <v>0</v>
      </c>
    </row>
    <row r="2729" spans="1:31" ht="12.75">
      <c r="A2729" s="19">
        <v>29</v>
      </c>
      <c r="B2729" s="20" t="s">
        <v>96</v>
      </c>
      <c r="C2729" s="15"/>
      <c r="D2729" s="15"/>
      <c r="F2729" s="66"/>
      <c r="G2729" s="16"/>
      <c r="Z2729" s="18" t="str">
        <f t="shared" si="271"/>
        <v xml:space="preserve"> </v>
      </c>
      <c r="AA2729" s="18">
        <f t="shared" si="273"/>
        <v>209</v>
      </c>
      <c r="AB2729" s="18">
        <f t="shared" ca="1" si="274"/>
        <v>96</v>
      </c>
      <c r="AC2729" s="18">
        <f t="shared" ca="1" si="275"/>
        <v>0</v>
      </c>
      <c r="AE2729" s="2" t="b">
        <f t="shared" si="272"/>
        <v>0</v>
      </c>
    </row>
    <row r="2730" spans="1:31" ht="12.75">
      <c r="A2730" s="19">
        <v>29</v>
      </c>
      <c r="B2730" s="20" t="s">
        <v>13</v>
      </c>
      <c r="C2730" s="15"/>
      <c r="D2730" s="15"/>
      <c r="F2730" s="66"/>
      <c r="G2730" s="16"/>
      <c r="Z2730" s="18" t="str">
        <f t="shared" si="271"/>
        <v xml:space="preserve"> </v>
      </c>
      <c r="AA2730" s="18">
        <f t="shared" si="273"/>
        <v>209</v>
      </c>
      <c r="AB2730" s="18">
        <f t="shared" ca="1" si="274"/>
        <v>96</v>
      </c>
      <c r="AC2730" s="18">
        <f t="shared" ca="1" si="275"/>
        <v>0</v>
      </c>
      <c r="AE2730" s="2" t="b">
        <f t="shared" si="272"/>
        <v>0</v>
      </c>
    </row>
    <row r="2731" spans="1:31" ht="12.75">
      <c r="A2731" s="19">
        <v>29</v>
      </c>
      <c r="B2731" s="20" t="s">
        <v>25</v>
      </c>
      <c r="C2731" s="15"/>
      <c r="D2731" s="15"/>
      <c r="F2731" s="66"/>
      <c r="G2731" s="16"/>
      <c r="Z2731" s="18" t="str">
        <f t="shared" si="271"/>
        <v xml:space="preserve"> </v>
      </c>
      <c r="AA2731" s="18">
        <f t="shared" si="273"/>
        <v>209</v>
      </c>
      <c r="AB2731" s="18">
        <f t="shared" ca="1" si="274"/>
        <v>96</v>
      </c>
      <c r="AC2731" s="18">
        <f t="shared" ca="1" si="275"/>
        <v>0</v>
      </c>
      <c r="AE2731" s="2" t="b">
        <f t="shared" si="272"/>
        <v>0</v>
      </c>
    </row>
    <row r="2732" spans="1:31" ht="12.75">
      <c r="A2732" s="19">
        <v>29</v>
      </c>
      <c r="B2732" s="20" t="s">
        <v>37</v>
      </c>
      <c r="C2732" s="15"/>
      <c r="D2732" s="15"/>
      <c r="F2732" s="66"/>
      <c r="G2732" s="16"/>
      <c r="Z2732" s="18" t="str">
        <f t="shared" si="271"/>
        <v xml:space="preserve"> </v>
      </c>
      <c r="AA2732" s="18">
        <f t="shared" si="273"/>
        <v>209</v>
      </c>
      <c r="AB2732" s="18">
        <f t="shared" ca="1" si="274"/>
        <v>96</v>
      </c>
      <c r="AC2732" s="18">
        <f t="shared" ca="1" si="275"/>
        <v>0</v>
      </c>
      <c r="AE2732" s="2" t="b">
        <f t="shared" si="272"/>
        <v>0</v>
      </c>
    </row>
    <row r="2733" spans="1:31" ht="12.75">
      <c r="A2733" s="19">
        <v>29</v>
      </c>
      <c r="B2733" s="20" t="s">
        <v>49</v>
      </c>
      <c r="C2733" s="15"/>
      <c r="D2733" s="15"/>
      <c r="F2733" s="66"/>
      <c r="G2733" s="16"/>
      <c r="Z2733" s="18" t="str">
        <f t="shared" si="271"/>
        <v xml:space="preserve"> </v>
      </c>
      <c r="AA2733" s="18">
        <f t="shared" si="273"/>
        <v>209</v>
      </c>
      <c r="AB2733" s="18">
        <f t="shared" ca="1" si="274"/>
        <v>96</v>
      </c>
      <c r="AC2733" s="18">
        <f t="shared" ca="1" si="275"/>
        <v>0</v>
      </c>
      <c r="AE2733" s="2" t="b">
        <f t="shared" si="272"/>
        <v>0</v>
      </c>
    </row>
    <row r="2734" spans="1:31" ht="12.75">
      <c r="A2734" s="19">
        <v>29</v>
      </c>
      <c r="B2734" s="20" t="s">
        <v>61</v>
      </c>
      <c r="C2734" s="15"/>
      <c r="D2734" s="15"/>
      <c r="F2734" s="66"/>
      <c r="G2734" s="16"/>
      <c r="Z2734" s="18" t="str">
        <f t="shared" si="271"/>
        <v xml:space="preserve"> </v>
      </c>
      <c r="AA2734" s="18">
        <f t="shared" si="273"/>
        <v>210</v>
      </c>
      <c r="AB2734" s="18">
        <f t="shared" ca="1" si="274"/>
        <v>96</v>
      </c>
      <c r="AC2734" s="18">
        <f t="shared" ca="1" si="275"/>
        <v>0</v>
      </c>
      <c r="AE2734" s="2" t="b">
        <f t="shared" si="272"/>
        <v>0</v>
      </c>
    </row>
    <row r="2735" spans="1:31" ht="12.75">
      <c r="A2735" s="19">
        <v>29</v>
      </c>
      <c r="B2735" s="20" t="s">
        <v>73</v>
      </c>
      <c r="C2735" s="15"/>
      <c r="D2735" s="15"/>
      <c r="F2735" s="66"/>
      <c r="G2735" s="16"/>
      <c r="Z2735" s="18" t="str">
        <f t="shared" si="271"/>
        <v xml:space="preserve"> </v>
      </c>
      <c r="AA2735" s="18">
        <f t="shared" si="273"/>
        <v>210</v>
      </c>
      <c r="AB2735" s="18">
        <f t="shared" ca="1" si="274"/>
        <v>96</v>
      </c>
      <c r="AC2735" s="18">
        <f t="shared" ca="1" si="275"/>
        <v>0</v>
      </c>
      <c r="AE2735" s="2" t="b">
        <f t="shared" si="272"/>
        <v>0</v>
      </c>
    </row>
    <row r="2736" spans="1:31" ht="12.75">
      <c r="A2736" s="19">
        <v>29</v>
      </c>
      <c r="B2736" s="20" t="s">
        <v>85</v>
      </c>
      <c r="C2736" s="15"/>
      <c r="D2736" s="15"/>
      <c r="F2736" s="66"/>
      <c r="G2736" s="16"/>
      <c r="Z2736" s="18" t="str">
        <f t="shared" si="271"/>
        <v xml:space="preserve"> </v>
      </c>
      <c r="AA2736" s="18">
        <f t="shared" si="273"/>
        <v>210</v>
      </c>
      <c r="AB2736" s="18">
        <f t="shared" ca="1" si="274"/>
        <v>96</v>
      </c>
      <c r="AC2736" s="18">
        <f t="shared" ca="1" si="275"/>
        <v>0</v>
      </c>
      <c r="AE2736" s="2" t="b">
        <f t="shared" si="272"/>
        <v>0</v>
      </c>
    </row>
    <row r="2737" spans="1:31" ht="12.75">
      <c r="A2737" s="19">
        <v>29</v>
      </c>
      <c r="B2737" s="20" t="s">
        <v>97</v>
      </c>
      <c r="C2737" s="15"/>
      <c r="D2737" s="15"/>
      <c r="F2737" s="66"/>
      <c r="G2737" s="16"/>
      <c r="Z2737" s="18" t="str">
        <f t="shared" si="271"/>
        <v xml:space="preserve"> </v>
      </c>
      <c r="AA2737" s="18">
        <f t="shared" si="273"/>
        <v>210</v>
      </c>
      <c r="AB2737" s="18">
        <f t="shared" ca="1" si="274"/>
        <v>96</v>
      </c>
      <c r="AC2737" s="18">
        <f t="shared" ca="1" si="275"/>
        <v>0</v>
      </c>
      <c r="AE2737" s="2" t="b">
        <f t="shared" si="272"/>
        <v>0</v>
      </c>
    </row>
    <row r="2738" spans="1:31" ht="12.75">
      <c r="A2738" s="19">
        <v>29</v>
      </c>
      <c r="B2738" s="20" t="s">
        <v>14</v>
      </c>
      <c r="C2738" s="15"/>
      <c r="D2738" s="15"/>
      <c r="F2738" s="66"/>
      <c r="G2738" s="16"/>
      <c r="Z2738" s="18" t="str">
        <f t="shared" si="271"/>
        <v xml:space="preserve"> </v>
      </c>
      <c r="AA2738" s="18">
        <f t="shared" si="273"/>
        <v>210</v>
      </c>
      <c r="AB2738" s="18">
        <f t="shared" ca="1" si="274"/>
        <v>96</v>
      </c>
      <c r="AC2738" s="18">
        <f t="shared" ca="1" si="275"/>
        <v>0</v>
      </c>
      <c r="AE2738" s="2" t="b">
        <f t="shared" si="272"/>
        <v>0</v>
      </c>
    </row>
    <row r="2739" spans="1:31" ht="12.75">
      <c r="A2739" s="19">
        <v>29</v>
      </c>
      <c r="B2739" s="20" t="s">
        <v>26</v>
      </c>
      <c r="C2739" s="15"/>
      <c r="D2739" s="15"/>
      <c r="F2739" s="66"/>
      <c r="G2739" s="16"/>
      <c r="Z2739" s="18" t="str">
        <f t="shared" si="271"/>
        <v xml:space="preserve"> </v>
      </c>
      <c r="AA2739" s="18">
        <f t="shared" si="273"/>
        <v>210</v>
      </c>
      <c r="AB2739" s="18">
        <f t="shared" ca="1" si="274"/>
        <v>96</v>
      </c>
      <c r="AC2739" s="18">
        <f t="shared" ca="1" si="275"/>
        <v>0</v>
      </c>
      <c r="AE2739" s="2" t="b">
        <f t="shared" si="272"/>
        <v>0</v>
      </c>
    </row>
    <row r="2740" spans="1:31" ht="12.75">
      <c r="A2740" s="19">
        <v>29</v>
      </c>
      <c r="B2740" s="20" t="s">
        <v>38</v>
      </c>
      <c r="C2740" s="15"/>
      <c r="D2740" s="15"/>
      <c r="F2740" s="66"/>
      <c r="G2740" s="16"/>
      <c r="Z2740" s="18" t="str">
        <f t="shared" si="271"/>
        <v xml:space="preserve"> </v>
      </c>
      <c r="AA2740" s="18">
        <f t="shared" si="273"/>
        <v>210</v>
      </c>
      <c r="AB2740" s="18">
        <f t="shared" ca="1" si="274"/>
        <v>96</v>
      </c>
      <c r="AC2740" s="18">
        <f t="shared" ca="1" si="275"/>
        <v>0</v>
      </c>
      <c r="AE2740" s="2" t="b">
        <f t="shared" si="272"/>
        <v>0</v>
      </c>
    </row>
    <row r="2741" spans="1:31" ht="12.75">
      <c r="A2741" s="19">
        <v>29</v>
      </c>
      <c r="B2741" s="20" t="s">
        <v>50</v>
      </c>
      <c r="C2741" s="15"/>
      <c r="D2741" s="15"/>
      <c r="F2741" s="66"/>
      <c r="G2741" s="16"/>
      <c r="Z2741" s="18" t="str">
        <f t="shared" si="271"/>
        <v xml:space="preserve"> </v>
      </c>
      <c r="AA2741" s="18">
        <f t="shared" si="273"/>
        <v>210</v>
      </c>
      <c r="AB2741" s="18">
        <f t="shared" ca="1" si="274"/>
        <v>96</v>
      </c>
      <c r="AC2741" s="18">
        <f t="shared" ca="1" si="275"/>
        <v>0</v>
      </c>
      <c r="AE2741" s="2" t="b">
        <f t="shared" si="272"/>
        <v>0</v>
      </c>
    </row>
    <row r="2742" spans="1:31" ht="12.75">
      <c r="A2742" s="19">
        <v>29</v>
      </c>
      <c r="B2742" s="20" t="s">
        <v>62</v>
      </c>
      <c r="C2742" s="15"/>
      <c r="D2742" s="15"/>
      <c r="F2742" s="66"/>
      <c r="G2742" s="16"/>
      <c r="Z2742" s="18" t="str">
        <f t="shared" si="271"/>
        <v xml:space="preserve"> </v>
      </c>
      <c r="AA2742" s="18">
        <f t="shared" si="273"/>
        <v>210</v>
      </c>
      <c r="AB2742" s="18">
        <f t="shared" ca="1" si="274"/>
        <v>96</v>
      </c>
      <c r="AC2742" s="18">
        <f t="shared" ca="1" si="275"/>
        <v>0</v>
      </c>
      <c r="AE2742" s="2" t="b">
        <f t="shared" si="272"/>
        <v>0</v>
      </c>
    </row>
    <row r="2743" spans="1:31" ht="12.75">
      <c r="A2743" s="19">
        <v>29</v>
      </c>
      <c r="B2743" s="20" t="s">
        <v>74</v>
      </c>
      <c r="C2743" s="15"/>
      <c r="D2743" s="15"/>
      <c r="F2743" s="66"/>
      <c r="G2743" s="16"/>
      <c r="Z2743" s="18" t="str">
        <f t="shared" si="271"/>
        <v xml:space="preserve"> </v>
      </c>
      <c r="AA2743" s="18">
        <f t="shared" si="273"/>
        <v>210</v>
      </c>
      <c r="AB2743" s="18">
        <f t="shared" ca="1" si="274"/>
        <v>96</v>
      </c>
      <c r="AC2743" s="18">
        <f t="shared" ca="1" si="275"/>
        <v>0</v>
      </c>
      <c r="AE2743" s="2" t="b">
        <f t="shared" si="272"/>
        <v>0</v>
      </c>
    </row>
    <row r="2744" spans="1:31" ht="12.75">
      <c r="A2744" s="19">
        <v>29</v>
      </c>
      <c r="B2744" s="20" t="s">
        <v>86</v>
      </c>
      <c r="C2744" s="15"/>
      <c r="D2744" s="15"/>
      <c r="F2744" s="66"/>
      <c r="G2744" s="16"/>
      <c r="Z2744" s="18" t="str">
        <f t="shared" si="271"/>
        <v xml:space="preserve"> </v>
      </c>
      <c r="AA2744" s="18">
        <f t="shared" si="273"/>
        <v>210</v>
      </c>
      <c r="AB2744" s="18">
        <f t="shared" ca="1" si="274"/>
        <v>96</v>
      </c>
      <c r="AC2744" s="18">
        <f t="shared" ca="1" si="275"/>
        <v>0</v>
      </c>
      <c r="AE2744" s="2" t="b">
        <f t="shared" si="272"/>
        <v>0</v>
      </c>
    </row>
    <row r="2745" spans="1:31" ht="12.75">
      <c r="A2745" s="19">
        <v>29</v>
      </c>
      <c r="B2745" s="20" t="s">
        <v>98</v>
      </c>
      <c r="C2745" s="15"/>
      <c r="D2745" s="15"/>
      <c r="F2745" s="66"/>
      <c r="G2745" s="16"/>
      <c r="Z2745" s="18" t="str">
        <f t="shared" si="271"/>
        <v xml:space="preserve"> </v>
      </c>
      <c r="AA2745" s="18">
        <f t="shared" si="273"/>
        <v>210</v>
      </c>
      <c r="AB2745" s="18">
        <f t="shared" ca="1" si="274"/>
        <v>96</v>
      </c>
      <c r="AC2745" s="18">
        <f t="shared" ca="1" si="275"/>
        <v>0</v>
      </c>
      <c r="AE2745" s="2" t="b">
        <f t="shared" si="272"/>
        <v>0</v>
      </c>
    </row>
    <row r="2746" spans="1:31" ht="12.75">
      <c r="A2746" s="19">
        <v>29</v>
      </c>
      <c r="B2746" s="20" t="s">
        <v>15</v>
      </c>
      <c r="C2746" s="15"/>
      <c r="D2746" s="15"/>
      <c r="F2746" s="66"/>
      <c r="G2746" s="16"/>
      <c r="Z2746" s="18" t="str">
        <f t="shared" si="271"/>
        <v xml:space="preserve"> </v>
      </c>
      <c r="AA2746" s="18">
        <f t="shared" si="273"/>
        <v>210</v>
      </c>
      <c r="AB2746" s="18">
        <f t="shared" ca="1" si="274"/>
        <v>96</v>
      </c>
      <c r="AC2746" s="18">
        <f t="shared" ca="1" si="275"/>
        <v>0</v>
      </c>
      <c r="AE2746" s="2" t="b">
        <f t="shared" si="272"/>
        <v>0</v>
      </c>
    </row>
    <row r="2747" spans="1:31" ht="12.75">
      <c r="A2747" s="19">
        <v>29</v>
      </c>
      <c r="B2747" s="20" t="s">
        <v>27</v>
      </c>
      <c r="C2747" s="15"/>
      <c r="D2747" s="15"/>
      <c r="F2747" s="66"/>
      <c r="G2747" s="16"/>
      <c r="Z2747" s="18" t="str">
        <f t="shared" si="271"/>
        <v xml:space="preserve"> </v>
      </c>
      <c r="AA2747" s="18">
        <f t="shared" si="273"/>
        <v>211</v>
      </c>
      <c r="AB2747" s="18">
        <f t="shared" ca="1" si="274"/>
        <v>96</v>
      </c>
      <c r="AC2747" s="18">
        <f t="shared" ca="1" si="275"/>
        <v>0</v>
      </c>
      <c r="AE2747" s="2" t="b">
        <f t="shared" si="272"/>
        <v>0</v>
      </c>
    </row>
    <row r="2748" spans="1:31" ht="12.75">
      <c r="A2748" s="19">
        <v>29</v>
      </c>
      <c r="B2748" s="20" t="s">
        <v>39</v>
      </c>
      <c r="C2748" s="15"/>
      <c r="D2748" s="15"/>
      <c r="F2748" s="66"/>
      <c r="G2748" s="16"/>
      <c r="Z2748" s="18" t="str">
        <f t="shared" si="271"/>
        <v xml:space="preserve"> </v>
      </c>
      <c r="AA2748" s="18">
        <f t="shared" si="273"/>
        <v>211</v>
      </c>
      <c r="AB2748" s="18">
        <f t="shared" ca="1" si="274"/>
        <v>96</v>
      </c>
      <c r="AC2748" s="18">
        <f t="shared" ca="1" si="275"/>
        <v>0</v>
      </c>
      <c r="AE2748" s="2" t="b">
        <f t="shared" si="272"/>
        <v>0</v>
      </c>
    </row>
    <row r="2749" spans="1:31" ht="12.75">
      <c r="A2749" s="19">
        <v>29</v>
      </c>
      <c r="B2749" s="20" t="s">
        <v>51</v>
      </c>
      <c r="C2749" s="15"/>
      <c r="D2749" s="15"/>
      <c r="F2749" s="66"/>
      <c r="G2749" s="16"/>
      <c r="Z2749" s="18" t="str">
        <f t="shared" si="271"/>
        <v xml:space="preserve"> </v>
      </c>
      <c r="AA2749" s="18">
        <f t="shared" si="273"/>
        <v>211</v>
      </c>
      <c r="AB2749" s="18">
        <f t="shared" ca="1" si="274"/>
        <v>96</v>
      </c>
      <c r="AC2749" s="18">
        <f t="shared" ca="1" si="275"/>
        <v>0</v>
      </c>
      <c r="AE2749" s="2" t="b">
        <f t="shared" si="272"/>
        <v>0</v>
      </c>
    </row>
    <row r="2750" spans="1:31" ht="12.75">
      <c r="A2750" s="19">
        <v>29</v>
      </c>
      <c r="B2750" s="20" t="s">
        <v>63</v>
      </c>
      <c r="C2750" s="15"/>
      <c r="D2750" s="15"/>
      <c r="F2750" s="66"/>
      <c r="G2750" s="16"/>
      <c r="Z2750" s="18" t="str">
        <f t="shared" si="271"/>
        <v xml:space="preserve"> </v>
      </c>
      <c r="AA2750" s="18">
        <f t="shared" si="273"/>
        <v>211</v>
      </c>
      <c r="AB2750" s="18">
        <f t="shared" ca="1" si="274"/>
        <v>96</v>
      </c>
      <c r="AC2750" s="18">
        <f t="shared" ca="1" si="275"/>
        <v>0</v>
      </c>
      <c r="AE2750" s="2" t="b">
        <f t="shared" si="272"/>
        <v>0</v>
      </c>
    </row>
    <row r="2751" spans="1:31" ht="12.75">
      <c r="A2751" s="19">
        <v>29</v>
      </c>
      <c r="B2751" s="20" t="s">
        <v>75</v>
      </c>
      <c r="C2751" s="15"/>
      <c r="D2751" s="15"/>
      <c r="F2751" s="66"/>
      <c r="G2751" s="16"/>
      <c r="Z2751" s="18" t="str">
        <f t="shared" si="271"/>
        <v xml:space="preserve"> </v>
      </c>
      <c r="AA2751" s="18">
        <f t="shared" si="273"/>
        <v>211</v>
      </c>
      <c r="AB2751" s="18">
        <f t="shared" ca="1" si="274"/>
        <v>96</v>
      </c>
      <c r="AC2751" s="18">
        <f t="shared" ca="1" si="275"/>
        <v>0</v>
      </c>
      <c r="AE2751" s="2" t="b">
        <f t="shared" si="272"/>
        <v>0</v>
      </c>
    </row>
    <row r="2752" spans="1:31" ht="12.75">
      <c r="A2752" s="19">
        <v>29</v>
      </c>
      <c r="B2752" s="20" t="s">
        <v>87</v>
      </c>
      <c r="C2752" s="15"/>
      <c r="D2752" s="15"/>
      <c r="F2752" s="66"/>
      <c r="G2752" s="16"/>
      <c r="Z2752" s="18" t="str">
        <f t="shared" si="271"/>
        <v xml:space="preserve"> </v>
      </c>
      <c r="AA2752" s="18">
        <f t="shared" si="273"/>
        <v>211</v>
      </c>
      <c r="AB2752" s="18">
        <f t="shared" ca="1" si="274"/>
        <v>96</v>
      </c>
      <c r="AC2752" s="18">
        <f t="shared" ca="1" si="275"/>
        <v>0</v>
      </c>
      <c r="AE2752" s="2" t="b">
        <f t="shared" si="272"/>
        <v>0</v>
      </c>
    </row>
    <row r="2753" spans="1:31" ht="12.75">
      <c r="A2753" s="19">
        <v>29</v>
      </c>
      <c r="B2753" s="20" t="s">
        <v>99</v>
      </c>
      <c r="C2753" s="15"/>
      <c r="D2753" s="15"/>
      <c r="F2753" s="66"/>
      <c r="G2753" s="16"/>
      <c r="Z2753" s="18" t="str">
        <f t="shared" si="271"/>
        <v xml:space="preserve"> </v>
      </c>
      <c r="AA2753" s="18">
        <f t="shared" si="273"/>
        <v>211</v>
      </c>
      <c r="AB2753" s="18">
        <f t="shared" ca="1" si="274"/>
        <v>96</v>
      </c>
      <c r="AC2753" s="18">
        <f t="shared" ca="1" si="275"/>
        <v>0</v>
      </c>
      <c r="AE2753" s="2" t="b">
        <f t="shared" si="272"/>
        <v>0</v>
      </c>
    </row>
    <row r="2754" spans="1:31" ht="12.75">
      <c r="A2754" s="19">
        <v>29</v>
      </c>
      <c r="B2754" s="20" t="s">
        <v>16</v>
      </c>
      <c r="C2754" s="15"/>
      <c r="D2754" s="15"/>
      <c r="F2754" s="66"/>
      <c r="G2754" s="16"/>
      <c r="Z2754" s="18" t="str">
        <f t="shared" si="276" ref="Z2754:Z2817">IF(LEN(INDEX($1:$1048576,ROW(),4))&gt;0,INDEX($1:$1048576,ROW(),4)," ")</f>
        <v xml:space="preserve"> </v>
      </c>
      <c r="AA2754" s="18">
        <f t="shared" si="273"/>
        <v>211</v>
      </c>
      <c r="AB2754" s="18">
        <f t="shared" ca="1" si="274"/>
        <v>96</v>
      </c>
      <c r="AC2754" s="18">
        <f t="shared" ca="1" si="275"/>
        <v>0</v>
      </c>
      <c r="AE2754" s="2" t="b">
        <f t="shared" si="272"/>
        <v>0</v>
      </c>
    </row>
    <row r="2755" spans="1:31" ht="12.75">
      <c r="A2755" s="19">
        <v>29</v>
      </c>
      <c r="B2755" s="20" t="s">
        <v>28</v>
      </c>
      <c r="C2755" s="15"/>
      <c r="D2755" s="15"/>
      <c r="F2755" s="66"/>
      <c r="G2755" s="16"/>
      <c r="Z2755" s="18" t="str">
        <f t="shared" si="276"/>
        <v xml:space="preserve"> </v>
      </c>
      <c r="AA2755" s="18">
        <f t="shared" si="273"/>
        <v>211</v>
      </c>
      <c r="AB2755" s="18">
        <f t="shared" ca="1" si="274"/>
        <v>96</v>
      </c>
      <c r="AC2755" s="18">
        <f t="shared" ca="1" si="275"/>
        <v>0</v>
      </c>
      <c r="AE2755" s="2" t="b">
        <f t="shared" si="277" ref="AE2755:AE2818">IF(COUNTBLANK(D2755)=0,A2755)</f>
        <v>0</v>
      </c>
    </row>
    <row r="2756" spans="1:31" ht="12.75">
      <c r="A2756" s="19">
        <v>29</v>
      </c>
      <c r="B2756" s="20" t="s">
        <v>40</v>
      </c>
      <c r="C2756" s="15"/>
      <c r="D2756" s="15"/>
      <c r="F2756" s="66"/>
      <c r="G2756" s="16"/>
      <c r="Z2756" s="18" t="str">
        <f t="shared" si="276"/>
        <v xml:space="preserve"> </v>
      </c>
      <c r="AA2756" s="18">
        <f t="shared" si="278" ref="AA2756:AA2819">CEILING((ROW()-StartRow+1)/PanelHeight,1)-1</f>
        <v>211</v>
      </c>
      <c r="AB2756" s="18">
        <f ca="1" t="shared" si="279" ref="AB2756:AB2819">COUNTBLANK(OFFSET(INDEX($1:$1048576,2,4),AA2756*WellsInPlate,0,WellsInPlate,1))</f>
        <v>96</v>
      </c>
      <c r="AC2756" s="18">
        <f ca="1" t="shared" si="280" ref="AC2756:AC2819">IF(AB2756=WellsInPlate,0,1)</f>
        <v>0</v>
      </c>
      <c r="AE2756" s="2" t="b">
        <f t="shared" si="277"/>
        <v>0</v>
      </c>
    </row>
    <row r="2757" spans="1:31" ht="12.75">
      <c r="A2757" s="19">
        <v>29</v>
      </c>
      <c r="B2757" s="20" t="s">
        <v>52</v>
      </c>
      <c r="C2757" s="15"/>
      <c r="D2757" s="15"/>
      <c r="F2757" s="66"/>
      <c r="G2757" s="16"/>
      <c r="Z2757" s="18" t="str">
        <f t="shared" si="276"/>
        <v xml:space="preserve"> </v>
      </c>
      <c r="AA2757" s="18">
        <f t="shared" si="278"/>
        <v>211</v>
      </c>
      <c r="AB2757" s="18">
        <f t="shared" ca="1" si="279"/>
        <v>96</v>
      </c>
      <c r="AC2757" s="18">
        <f t="shared" ca="1" si="280"/>
        <v>0</v>
      </c>
      <c r="AE2757" s="2" t="b">
        <f t="shared" si="277"/>
        <v>0</v>
      </c>
    </row>
    <row r="2758" spans="1:31" ht="12.75">
      <c r="A2758" s="19">
        <v>29</v>
      </c>
      <c r="B2758" s="20" t="s">
        <v>64</v>
      </c>
      <c r="C2758" s="15"/>
      <c r="D2758" s="15"/>
      <c r="F2758" s="66"/>
      <c r="G2758" s="16"/>
      <c r="Z2758" s="18" t="str">
        <f t="shared" si="276"/>
        <v xml:space="preserve"> </v>
      </c>
      <c r="AA2758" s="18">
        <f t="shared" si="278"/>
        <v>211</v>
      </c>
      <c r="AB2758" s="18">
        <f t="shared" ca="1" si="279"/>
        <v>96</v>
      </c>
      <c r="AC2758" s="18">
        <f t="shared" ca="1" si="280"/>
        <v>0</v>
      </c>
      <c r="AE2758" s="2" t="b">
        <f t="shared" si="277"/>
        <v>0</v>
      </c>
    </row>
    <row r="2759" spans="1:31" ht="12.75">
      <c r="A2759" s="19">
        <v>29</v>
      </c>
      <c r="B2759" s="20" t="s">
        <v>76</v>
      </c>
      <c r="C2759" s="15"/>
      <c r="D2759" s="15"/>
      <c r="F2759" s="66"/>
      <c r="G2759" s="16"/>
      <c r="Z2759" s="18" t="str">
        <f t="shared" si="276"/>
        <v xml:space="preserve"> </v>
      </c>
      <c r="AA2759" s="18">
        <f t="shared" si="278"/>
        <v>211</v>
      </c>
      <c r="AB2759" s="18">
        <f t="shared" ca="1" si="279"/>
        <v>96</v>
      </c>
      <c r="AC2759" s="18">
        <f t="shared" ca="1" si="280"/>
        <v>0</v>
      </c>
      <c r="AE2759" s="2" t="b">
        <f t="shared" si="277"/>
        <v>0</v>
      </c>
    </row>
    <row r="2760" spans="1:31" ht="12.75">
      <c r="A2760" s="19">
        <v>29</v>
      </c>
      <c r="B2760" s="20" t="s">
        <v>88</v>
      </c>
      <c r="C2760" s="15"/>
      <c r="D2760" s="15"/>
      <c r="F2760" s="66"/>
      <c r="G2760" s="16"/>
      <c r="Z2760" s="18" t="str">
        <f t="shared" si="276"/>
        <v xml:space="preserve"> </v>
      </c>
      <c r="AA2760" s="18">
        <f t="shared" si="278"/>
        <v>212</v>
      </c>
      <c r="AB2760" s="18">
        <f t="shared" ca="1" si="279"/>
        <v>96</v>
      </c>
      <c r="AC2760" s="18">
        <f t="shared" ca="1" si="280"/>
        <v>0</v>
      </c>
      <c r="AE2760" s="2" t="b">
        <f t="shared" si="277"/>
        <v>0</v>
      </c>
    </row>
    <row r="2761" spans="1:31" ht="12.75">
      <c r="A2761" s="19">
        <v>29</v>
      </c>
      <c r="B2761" s="20" t="s">
        <v>100</v>
      </c>
      <c r="C2761" s="15"/>
      <c r="D2761" s="15"/>
      <c r="F2761" s="66"/>
      <c r="G2761" s="16"/>
      <c r="Z2761" s="18" t="str">
        <f t="shared" si="276"/>
        <v xml:space="preserve"> </v>
      </c>
      <c r="AA2761" s="18">
        <f t="shared" si="278"/>
        <v>212</v>
      </c>
      <c r="AB2761" s="18">
        <f t="shared" ca="1" si="279"/>
        <v>96</v>
      </c>
      <c r="AC2761" s="18">
        <f t="shared" ca="1" si="280"/>
        <v>0</v>
      </c>
      <c r="AE2761" s="2" t="b">
        <f t="shared" si="277"/>
        <v>0</v>
      </c>
    </row>
    <row r="2762" spans="1:31" ht="12.75">
      <c r="A2762" s="19">
        <v>29</v>
      </c>
      <c r="B2762" s="20" t="s">
        <v>17</v>
      </c>
      <c r="C2762" s="15"/>
      <c r="D2762" s="15"/>
      <c r="F2762" s="66"/>
      <c r="G2762" s="16"/>
      <c r="Z2762" s="18" t="str">
        <f t="shared" si="276"/>
        <v xml:space="preserve"> </v>
      </c>
      <c r="AA2762" s="18">
        <f t="shared" si="278"/>
        <v>212</v>
      </c>
      <c r="AB2762" s="18">
        <f t="shared" ca="1" si="279"/>
        <v>96</v>
      </c>
      <c r="AC2762" s="18">
        <f t="shared" ca="1" si="280"/>
        <v>0</v>
      </c>
      <c r="AE2762" s="2" t="b">
        <f t="shared" si="277"/>
        <v>0</v>
      </c>
    </row>
    <row r="2763" spans="1:31" ht="12.75">
      <c r="A2763" s="19">
        <v>29</v>
      </c>
      <c r="B2763" s="20" t="s">
        <v>29</v>
      </c>
      <c r="C2763" s="15"/>
      <c r="D2763" s="15"/>
      <c r="F2763" s="66"/>
      <c r="G2763" s="16"/>
      <c r="Z2763" s="18" t="str">
        <f t="shared" si="276"/>
        <v xml:space="preserve"> </v>
      </c>
      <c r="AA2763" s="18">
        <f t="shared" si="278"/>
        <v>212</v>
      </c>
      <c r="AB2763" s="18">
        <f t="shared" ca="1" si="279"/>
        <v>96</v>
      </c>
      <c r="AC2763" s="18">
        <f t="shared" ca="1" si="280"/>
        <v>0</v>
      </c>
      <c r="AE2763" s="2" t="b">
        <f t="shared" si="277"/>
        <v>0</v>
      </c>
    </row>
    <row r="2764" spans="1:31" ht="12.75">
      <c r="A2764" s="19">
        <v>29</v>
      </c>
      <c r="B2764" s="20" t="s">
        <v>41</v>
      </c>
      <c r="C2764" s="15"/>
      <c r="D2764" s="15"/>
      <c r="F2764" s="66"/>
      <c r="G2764" s="16"/>
      <c r="Z2764" s="18" t="str">
        <f t="shared" si="276"/>
        <v xml:space="preserve"> </v>
      </c>
      <c r="AA2764" s="18">
        <f t="shared" si="278"/>
        <v>212</v>
      </c>
      <c r="AB2764" s="18">
        <f t="shared" ca="1" si="279"/>
        <v>96</v>
      </c>
      <c r="AC2764" s="18">
        <f t="shared" ca="1" si="280"/>
        <v>0</v>
      </c>
      <c r="AE2764" s="2" t="b">
        <f t="shared" si="277"/>
        <v>0</v>
      </c>
    </row>
    <row r="2765" spans="1:31" ht="12.75">
      <c r="A2765" s="19">
        <v>29</v>
      </c>
      <c r="B2765" s="20" t="s">
        <v>53</v>
      </c>
      <c r="C2765" s="15"/>
      <c r="D2765" s="15"/>
      <c r="F2765" s="66"/>
      <c r="G2765" s="16"/>
      <c r="Z2765" s="18" t="str">
        <f t="shared" si="276"/>
        <v xml:space="preserve"> </v>
      </c>
      <c r="AA2765" s="18">
        <f t="shared" si="278"/>
        <v>212</v>
      </c>
      <c r="AB2765" s="18">
        <f t="shared" ca="1" si="279"/>
        <v>96</v>
      </c>
      <c r="AC2765" s="18">
        <f t="shared" ca="1" si="280"/>
        <v>0</v>
      </c>
      <c r="AE2765" s="2" t="b">
        <f t="shared" si="277"/>
        <v>0</v>
      </c>
    </row>
    <row r="2766" spans="1:31" ht="12.75">
      <c r="A2766" s="19">
        <v>29</v>
      </c>
      <c r="B2766" s="20" t="s">
        <v>65</v>
      </c>
      <c r="C2766" s="15"/>
      <c r="D2766" s="15"/>
      <c r="F2766" s="66"/>
      <c r="G2766" s="16"/>
      <c r="Z2766" s="18" t="str">
        <f t="shared" si="276"/>
        <v xml:space="preserve"> </v>
      </c>
      <c r="AA2766" s="18">
        <f t="shared" si="278"/>
        <v>212</v>
      </c>
      <c r="AB2766" s="18">
        <f t="shared" ca="1" si="279"/>
        <v>96</v>
      </c>
      <c r="AC2766" s="18">
        <f t="shared" ca="1" si="280"/>
        <v>0</v>
      </c>
      <c r="AE2766" s="2" t="b">
        <f t="shared" si="277"/>
        <v>0</v>
      </c>
    </row>
    <row r="2767" spans="1:31" ht="12.75">
      <c r="A2767" s="19">
        <v>29</v>
      </c>
      <c r="B2767" s="20" t="s">
        <v>77</v>
      </c>
      <c r="C2767" s="15"/>
      <c r="D2767" s="15"/>
      <c r="F2767" s="66"/>
      <c r="G2767" s="16"/>
      <c r="Z2767" s="18" t="str">
        <f t="shared" si="276"/>
        <v xml:space="preserve"> </v>
      </c>
      <c r="AA2767" s="18">
        <f t="shared" si="278"/>
        <v>212</v>
      </c>
      <c r="AB2767" s="18">
        <f t="shared" ca="1" si="279"/>
        <v>96</v>
      </c>
      <c r="AC2767" s="18">
        <f t="shared" ca="1" si="280"/>
        <v>0</v>
      </c>
      <c r="AE2767" s="2" t="b">
        <f t="shared" si="277"/>
        <v>0</v>
      </c>
    </row>
    <row r="2768" spans="1:31" ht="12.75">
      <c r="A2768" s="19">
        <v>29</v>
      </c>
      <c r="B2768" s="20" t="s">
        <v>89</v>
      </c>
      <c r="C2768" s="15"/>
      <c r="D2768" s="15"/>
      <c r="F2768" s="66"/>
      <c r="G2768" s="16"/>
      <c r="Z2768" s="18" t="str">
        <f t="shared" si="276"/>
        <v xml:space="preserve"> </v>
      </c>
      <c r="AA2768" s="18">
        <f t="shared" si="278"/>
        <v>212</v>
      </c>
      <c r="AB2768" s="18">
        <f t="shared" ca="1" si="279"/>
        <v>96</v>
      </c>
      <c r="AC2768" s="18">
        <f t="shared" ca="1" si="280"/>
        <v>0</v>
      </c>
      <c r="AE2768" s="2" t="b">
        <f t="shared" si="277"/>
        <v>0</v>
      </c>
    </row>
    <row r="2769" spans="1:31" ht="12.75">
      <c r="A2769" s="19">
        <v>29</v>
      </c>
      <c r="B2769" s="20" t="s">
        <v>101</v>
      </c>
      <c r="C2769" s="15"/>
      <c r="D2769" s="15"/>
      <c r="F2769" s="66"/>
      <c r="G2769" s="16"/>
      <c r="Z2769" s="18" t="str">
        <f t="shared" si="276"/>
        <v xml:space="preserve"> </v>
      </c>
      <c r="AA2769" s="18">
        <f t="shared" si="278"/>
        <v>212</v>
      </c>
      <c r="AB2769" s="18">
        <f t="shared" ca="1" si="279"/>
        <v>96</v>
      </c>
      <c r="AC2769" s="18">
        <f t="shared" ca="1" si="280"/>
        <v>0</v>
      </c>
      <c r="AE2769" s="2" t="b">
        <f t="shared" si="277"/>
        <v>0</v>
      </c>
    </row>
    <row r="2770" spans="1:31" ht="12.75">
      <c r="A2770" s="19">
        <v>29</v>
      </c>
      <c r="B2770" s="20" t="s">
        <v>18</v>
      </c>
      <c r="C2770" s="15"/>
      <c r="D2770" s="15"/>
      <c r="F2770" s="66"/>
      <c r="G2770" s="16"/>
      <c r="Z2770" s="18" t="str">
        <f t="shared" si="276"/>
        <v xml:space="preserve"> </v>
      </c>
      <c r="AA2770" s="18">
        <f t="shared" si="278"/>
        <v>212</v>
      </c>
      <c r="AB2770" s="18">
        <f t="shared" ca="1" si="279"/>
        <v>96</v>
      </c>
      <c r="AC2770" s="18">
        <f t="shared" ca="1" si="280"/>
        <v>0</v>
      </c>
      <c r="AE2770" s="2" t="b">
        <f t="shared" si="277"/>
        <v>0</v>
      </c>
    </row>
    <row r="2771" spans="1:31" ht="12.75">
      <c r="A2771" s="19">
        <v>29</v>
      </c>
      <c r="B2771" s="20" t="s">
        <v>30</v>
      </c>
      <c r="C2771" s="15"/>
      <c r="D2771" s="15"/>
      <c r="F2771" s="66"/>
      <c r="G2771" s="16"/>
      <c r="Z2771" s="18" t="str">
        <f t="shared" si="276"/>
        <v xml:space="preserve"> </v>
      </c>
      <c r="AA2771" s="18">
        <f t="shared" si="278"/>
        <v>212</v>
      </c>
      <c r="AB2771" s="18">
        <f t="shared" ca="1" si="279"/>
        <v>96</v>
      </c>
      <c r="AC2771" s="18">
        <f t="shared" ca="1" si="280"/>
        <v>0</v>
      </c>
      <c r="AE2771" s="2" t="b">
        <f t="shared" si="277"/>
        <v>0</v>
      </c>
    </row>
    <row r="2772" spans="1:31" ht="12.75">
      <c r="A2772" s="19">
        <v>29</v>
      </c>
      <c r="B2772" s="20" t="s">
        <v>42</v>
      </c>
      <c r="C2772" s="15"/>
      <c r="D2772" s="15"/>
      <c r="F2772" s="66"/>
      <c r="G2772" s="16"/>
      <c r="Z2772" s="18" t="str">
        <f t="shared" si="276"/>
        <v xml:space="preserve"> </v>
      </c>
      <c r="AA2772" s="18">
        <f t="shared" si="278"/>
        <v>212</v>
      </c>
      <c r="AB2772" s="18">
        <f t="shared" ca="1" si="279"/>
        <v>96</v>
      </c>
      <c r="AC2772" s="18">
        <f t="shared" ca="1" si="280"/>
        <v>0</v>
      </c>
      <c r="AE2772" s="2" t="b">
        <f t="shared" si="277"/>
        <v>0</v>
      </c>
    </row>
    <row r="2773" spans="1:31" ht="12.75">
      <c r="A2773" s="19">
        <v>29</v>
      </c>
      <c r="B2773" s="20" t="s">
        <v>54</v>
      </c>
      <c r="C2773" s="15"/>
      <c r="D2773" s="15"/>
      <c r="F2773" s="66"/>
      <c r="G2773" s="16"/>
      <c r="Z2773" s="18" t="str">
        <f t="shared" si="276"/>
        <v xml:space="preserve"> </v>
      </c>
      <c r="AA2773" s="18">
        <f t="shared" si="278"/>
        <v>213</v>
      </c>
      <c r="AB2773" s="18">
        <f t="shared" ca="1" si="279"/>
        <v>96</v>
      </c>
      <c r="AC2773" s="18">
        <f t="shared" ca="1" si="280"/>
        <v>0</v>
      </c>
      <c r="AE2773" s="2" t="b">
        <f t="shared" si="277"/>
        <v>0</v>
      </c>
    </row>
    <row r="2774" spans="1:31" ht="12.75">
      <c r="A2774" s="19">
        <v>29</v>
      </c>
      <c r="B2774" s="20" t="s">
        <v>66</v>
      </c>
      <c r="C2774" s="15"/>
      <c r="D2774" s="15"/>
      <c r="F2774" s="66"/>
      <c r="G2774" s="16"/>
      <c r="Z2774" s="18" t="str">
        <f t="shared" si="276"/>
        <v xml:space="preserve"> </v>
      </c>
      <c r="AA2774" s="18">
        <f t="shared" si="278"/>
        <v>213</v>
      </c>
      <c r="AB2774" s="18">
        <f t="shared" ca="1" si="279"/>
        <v>96</v>
      </c>
      <c r="AC2774" s="18">
        <f t="shared" ca="1" si="280"/>
        <v>0</v>
      </c>
      <c r="AE2774" s="2" t="b">
        <f t="shared" si="277"/>
        <v>0</v>
      </c>
    </row>
    <row r="2775" spans="1:31" ht="12.75">
      <c r="A2775" s="19">
        <v>29</v>
      </c>
      <c r="B2775" s="20" t="s">
        <v>78</v>
      </c>
      <c r="C2775" s="15"/>
      <c r="D2775" s="15"/>
      <c r="F2775" s="66"/>
      <c r="G2775" s="16"/>
      <c r="Z2775" s="18" t="str">
        <f t="shared" si="276"/>
        <v xml:space="preserve"> </v>
      </c>
      <c r="AA2775" s="18">
        <f t="shared" si="278"/>
        <v>213</v>
      </c>
      <c r="AB2775" s="18">
        <f t="shared" ca="1" si="279"/>
        <v>96</v>
      </c>
      <c r="AC2775" s="18">
        <f t="shared" ca="1" si="280"/>
        <v>0</v>
      </c>
      <c r="AE2775" s="2" t="b">
        <f t="shared" si="277"/>
        <v>0</v>
      </c>
    </row>
    <row r="2776" spans="1:31" ht="12.75">
      <c r="A2776" s="19">
        <v>29</v>
      </c>
      <c r="B2776" s="20" t="s">
        <v>90</v>
      </c>
      <c r="C2776" s="15"/>
      <c r="D2776" s="15"/>
      <c r="F2776" s="66"/>
      <c r="G2776" s="16"/>
      <c r="Z2776" s="18" t="str">
        <f t="shared" si="276"/>
        <v xml:space="preserve"> </v>
      </c>
      <c r="AA2776" s="18">
        <f t="shared" si="278"/>
        <v>213</v>
      </c>
      <c r="AB2776" s="18">
        <f t="shared" ca="1" si="279"/>
        <v>96</v>
      </c>
      <c r="AC2776" s="18">
        <f t="shared" ca="1" si="280"/>
        <v>0</v>
      </c>
      <c r="AE2776" s="2" t="b">
        <f t="shared" si="277"/>
        <v>0</v>
      </c>
    </row>
    <row r="2777" spans="1:31" ht="12.75">
      <c r="A2777" s="19">
        <v>29</v>
      </c>
      <c r="B2777" s="20" t="s">
        <v>102</v>
      </c>
      <c r="C2777" s="15"/>
      <c r="D2777" s="15"/>
      <c r="F2777" s="66"/>
      <c r="G2777" s="16"/>
      <c r="Z2777" s="18" t="str">
        <f t="shared" si="276"/>
        <v xml:space="preserve"> </v>
      </c>
      <c r="AA2777" s="18">
        <f t="shared" si="278"/>
        <v>213</v>
      </c>
      <c r="AB2777" s="18">
        <f t="shared" ca="1" si="279"/>
        <v>96</v>
      </c>
      <c r="AC2777" s="18">
        <f t="shared" ca="1" si="280"/>
        <v>0</v>
      </c>
      <c r="AE2777" s="2" t="b">
        <f t="shared" si="277"/>
        <v>0</v>
      </c>
    </row>
    <row r="2778" spans="1:31" ht="12.75">
      <c r="A2778" s="19">
        <v>29</v>
      </c>
      <c r="B2778" s="20" t="s">
        <v>19</v>
      </c>
      <c r="C2778" s="15"/>
      <c r="D2778" s="15"/>
      <c r="F2778" s="66"/>
      <c r="G2778" s="16"/>
      <c r="Z2778" s="18" t="str">
        <f t="shared" si="276"/>
        <v xml:space="preserve"> </v>
      </c>
      <c r="AA2778" s="18">
        <f t="shared" si="278"/>
        <v>213</v>
      </c>
      <c r="AB2778" s="18">
        <f t="shared" ca="1" si="279"/>
        <v>96</v>
      </c>
      <c r="AC2778" s="18">
        <f t="shared" ca="1" si="280"/>
        <v>0</v>
      </c>
      <c r="AE2778" s="2" t="b">
        <f t="shared" si="277"/>
        <v>0</v>
      </c>
    </row>
    <row r="2779" spans="1:31" ht="12.75">
      <c r="A2779" s="19">
        <v>29</v>
      </c>
      <c r="B2779" s="20" t="s">
        <v>31</v>
      </c>
      <c r="C2779" s="15"/>
      <c r="D2779" s="15"/>
      <c r="F2779" s="66"/>
      <c r="G2779" s="16"/>
      <c r="Z2779" s="18" t="str">
        <f t="shared" si="276"/>
        <v xml:space="preserve"> </v>
      </c>
      <c r="AA2779" s="18">
        <f t="shared" si="278"/>
        <v>213</v>
      </c>
      <c r="AB2779" s="18">
        <f t="shared" ca="1" si="279"/>
        <v>96</v>
      </c>
      <c r="AC2779" s="18">
        <f t="shared" ca="1" si="280"/>
        <v>0</v>
      </c>
      <c r="AE2779" s="2" t="b">
        <f t="shared" si="277"/>
        <v>0</v>
      </c>
    </row>
    <row r="2780" spans="1:31" ht="12.75">
      <c r="A2780" s="19">
        <v>29</v>
      </c>
      <c r="B2780" s="20" t="s">
        <v>43</v>
      </c>
      <c r="C2780" s="15"/>
      <c r="D2780" s="15"/>
      <c r="F2780" s="66"/>
      <c r="G2780" s="16"/>
      <c r="Z2780" s="18" t="str">
        <f t="shared" si="276"/>
        <v xml:space="preserve"> </v>
      </c>
      <c r="AA2780" s="18">
        <f t="shared" si="278"/>
        <v>213</v>
      </c>
      <c r="AB2780" s="18">
        <f t="shared" ca="1" si="279"/>
        <v>96</v>
      </c>
      <c r="AC2780" s="18">
        <f t="shared" ca="1" si="280"/>
        <v>0</v>
      </c>
      <c r="AE2780" s="2" t="b">
        <f t="shared" si="277"/>
        <v>0</v>
      </c>
    </row>
    <row r="2781" spans="1:31" ht="12.75">
      <c r="A2781" s="19">
        <v>29</v>
      </c>
      <c r="B2781" s="20" t="s">
        <v>55</v>
      </c>
      <c r="C2781" s="15"/>
      <c r="D2781" s="15"/>
      <c r="F2781" s="66"/>
      <c r="G2781" s="16"/>
      <c r="Z2781" s="18" t="str">
        <f t="shared" si="276"/>
        <v xml:space="preserve"> </v>
      </c>
      <c r="AA2781" s="18">
        <f t="shared" si="278"/>
        <v>213</v>
      </c>
      <c r="AB2781" s="18">
        <f t="shared" ca="1" si="279"/>
        <v>96</v>
      </c>
      <c r="AC2781" s="18">
        <f t="shared" ca="1" si="280"/>
        <v>0</v>
      </c>
      <c r="AE2781" s="2" t="b">
        <f t="shared" si="277"/>
        <v>0</v>
      </c>
    </row>
    <row r="2782" spans="1:31" ht="12.75">
      <c r="A2782" s="19">
        <v>29</v>
      </c>
      <c r="B2782" s="20" t="s">
        <v>67</v>
      </c>
      <c r="C2782" s="15"/>
      <c r="D2782" s="15"/>
      <c r="F2782" s="66"/>
      <c r="G2782" s="16"/>
      <c r="Z2782" s="18" t="str">
        <f t="shared" si="276"/>
        <v xml:space="preserve"> </v>
      </c>
      <c r="AA2782" s="18">
        <f t="shared" si="278"/>
        <v>213</v>
      </c>
      <c r="AB2782" s="18">
        <f t="shared" ca="1" si="279"/>
        <v>96</v>
      </c>
      <c r="AC2782" s="18">
        <f t="shared" ca="1" si="280"/>
        <v>0</v>
      </c>
      <c r="AE2782" s="2" t="b">
        <f t="shared" si="277"/>
        <v>0</v>
      </c>
    </row>
    <row r="2783" spans="1:31" ht="12.75">
      <c r="A2783" s="19">
        <v>29</v>
      </c>
      <c r="B2783" s="20" t="s">
        <v>79</v>
      </c>
      <c r="C2783" s="15"/>
      <c r="D2783" s="15"/>
      <c r="F2783" s="66"/>
      <c r="G2783" s="16"/>
      <c r="Z2783" s="18" t="str">
        <f t="shared" si="276"/>
        <v xml:space="preserve"> </v>
      </c>
      <c r="AA2783" s="18">
        <f t="shared" si="278"/>
        <v>213</v>
      </c>
      <c r="AB2783" s="18">
        <f t="shared" ca="1" si="279"/>
        <v>96</v>
      </c>
      <c r="AC2783" s="18">
        <f t="shared" ca="1" si="280"/>
        <v>0</v>
      </c>
      <c r="AE2783" s="2" t="b">
        <f t="shared" si="277"/>
        <v>0</v>
      </c>
    </row>
    <row r="2784" spans="1:31" ht="12.75">
      <c r="A2784" s="19">
        <v>29</v>
      </c>
      <c r="B2784" s="20" t="s">
        <v>91</v>
      </c>
      <c r="C2784" s="15"/>
      <c r="D2784" s="15"/>
      <c r="F2784" s="66"/>
      <c r="G2784" s="16"/>
      <c r="Z2784" s="18" t="str">
        <f t="shared" si="276"/>
        <v xml:space="preserve"> </v>
      </c>
      <c r="AA2784" s="18">
        <f t="shared" si="278"/>
        <v>213</v>
      </c>
      <c r="AB2784" s="18">
        <f t="shared" ca="1" si="279"/>
        <v>96</v>
      </c>
      <c r="AC2784" s="18">
        <f t="shared" ca="1" si="280"/>
        <v>0</v>
      </c>
      <c r="AE2784" s="2" t="b">
        <f t="shared" si="277"/>
        <v>0</v>
      </c>
    </row>
    <row r="2785" spans="1:31" ht="12.75">
      <c r="A2785" s="19">
        <v>29</v>
      </c>
      <c r="B2785" s="20" t="s">
        <v>103</v>
      </c>
      <c r="C2785" s="15"/>
      <c r="D2785" s="15"/>
      <c r="F2785" s="66"/>
      <c r="G2785" s="16"/>
      <c r="Z2785" s="18" t="str">
        <f t="shared" si="276"/>
        <v xml:space="preserve"> </v>
      </c>
      <c r="AA2785" s="18">
        <f t="shared" si="278"/>
        <v>213</v>
      </c>
      <c r="AB2785" s="18">
        <f t="shared" ca="1" si="279"/>
        <v>96</v>
      </c>
      <c r="AC2785" s="18">
        <f t="shared" ca="1" si="280"/>
        <v>0</v>
      </c>
      <c r="AE2785" s="2" t="b">
        <f t="shared" si="277"/>
        <v>0</v>
      </c>
    </row>
    <row r="2786" spans="1:31" ht="12.75">
      <c r="A2786" s="19">
        <v>30</v>
      </c>
      <c r="B2786" s="20" t="s">
        <v>8</v>
      </c>
      <c r="C2786" s="15"/>
      <c r="D2786" s="15"/>
      <c r="F2786" s="66"/>
      <c r="G2786" s="16"/>
      <c r="Z2786" s="18" t="str">
        <f t="shared" si="276"/>
        <v xml:space="preserve"> </v>
      </c>
      <c r="AA2786" s="18">
        <f t="shared" si="278"/>
        <v>214</v>
      </c>
      <c r="AB2786" s="18">
        <f t="shared" ca="1" si="279"/>
        <v>96</v>
      </c>
      <c r="AC2786" s="18">
        <f t="shared" ca="1" si="280"/>
        <v>0</v>
      </c>
      <c r="AE2786" s="2" t="b">
        <f t="shared" si="277"/>
        <v>0</v>
      </c>
    </row>
    <row r="2787" spans="1:31" ht="12.75">
      <c r="A2787" s="19">
        <v>30</v>
      </c>
      <c r="B2787" s="20" t="s">
        <v>20</v>
      </c>
      <c r="C2787" s="15"/>
      <c r="D2787" s="15"/>
      <c r="F2787" s="66"/>
      <c r="G2787" s="16"/>
      <c r="Z2787" s="18" t="str">
        <f t="shared" si="276"/>
        <v xml:space="preserve"> </v>
      </c>
      <c r="AA2787" s="18">
        <f t="shared" si="278"/>
        <v>214</v>
      </c>
      <c r="AB2787" s="18">
        <f t="shared" ca="1" si="279"/>
        <v>96</v>
      </c>
      <c r="AC2787" s="18">
        <f t="shared" ca="1" si="280"/>
        <v>0</v>
      </c>
      <c r="AE2787" s="2" t="b">
        <f t="shared" si="277"/>
        <v>0</v>
      </c>
    </row>
    <row r="2788" spans="1:31" ht="12.75">
      <c r="A2788" s="19">
        <v>30</v>
      </c>
      <c r="B2788" s="20" t="s">
        <v>32</v>
      </c>
      <c r="C2788" s="15"/>
      <c r="D2788" s="15"/>
      <c r="F2788" s="66"/>
      <c r="G2788" s="16"/>
      <c r="Z2788" s="18" t="str">
        <f t="shared" si="276"/>
        <v xml:space="preserve"> </v>
      </c>
      <c r="AA2788" s="18">
        <f t="shared" si="278"/>
        <v>214</v>
      </c>
      <c r="AB2788" s="18">
        <f t="shared" ca="1" si="279"/>
        <v>96</v>
      </c>
      <c r="AC2788" s="18">
        <f t="shared" ca="1" si="280"/>
        <v>0</v>
      </c>
      <c r="AE2788" s="2" t="b">
        <f t="shared" si="277"/>
        <v>0</v>
      </c>
    </row>
    <row r="2789" spans="1:31" ht="12.75">
      <c r="A2789" s="19">
        <v>30</v>
      </c>
      <c r="B2789" s="20" t="s">
        <v>44</v>
      </c>
      <c r="C2789" s="15"/>
      <c r="D2789" s="15"/>
      <c r="F2789" s="66"/>
      <c r="G2789" s="16"/>
      <c r="Z2789" s="18" t="str">
        <f t="shared" si="276"/>
        <v xml:space="preserve"> </v>
      </c>
      <c r="AA2789" s="18">
        <f t="shared" si="278"/>
        <v>214</v>
      </c>
      <c r="AB2789" s="18">
        <f t="shared" ca="1" si="279"/>
        <v>96</v>
      </c>
      <c r="AC2789" s="18">
        <f t="shared" ca="1" si="280"/>
        <v>0</v>
      </c>
      <c r="AE2789" s="2" t="b">
        <f t="shared" si="277"/>
        <v>0</v>
      </c>
    </row>
    <row r="2790" spans="1:31" ht="12.75">
      <c r="A2790" s="19">
        <v>30</v>
      </c>
      <c r="B2790" s="20" t="s">
        <v>56</v>
      </c>
      <c r="C2790" s="15"/>
      <c r="D2790" s="15"/>
      <c r="F2790" s="66"/>
      <c r="G2790" s="16"/>
      <c r="Z2790" s="18" t="str">
        <f t="shared" si="276"/>
        <v xml:space="preserve"> </v>
      </c>
      <c r="AA2790" s="18">
        <f t="shared" si="278"/>
        <v>214</v>
      </c>
      <c r="AB2790" s="18">
        <f t="shared" ca="1" si="279"/>
        <v>96</v>
      </c>
      <c r="AC2790" s="18">
        <f t="shared" ca="1" si="280"/>
        <v>0</v>
      </c>
      <c r="AE2790" s="2" t="b">
        <f t="shared" si="277"/>
        <v>0</v>
      </c>
    </row>
    <row r="2791" spans="1:31" ht="12.75">
      <c r="A2791" s="19">
        <v>30</v>
      </c>
      <c r="B2791" s="20" t="s">
        <v>68</v>
      </c>
      <c r="C2791" s="15"/>
      <c r="D2791" s="15"/>
      <c r="F2791" s="66"/>
      <c r="G2791" s="16"/>
      <c r="Z2791" s="18" t="str">
        <f t="shared" si="276"/>
        <v xml:space="preserve"> </v>
      </c>
      <c r="AA2791" s="18">
        <f t="shared" si="278"/>
        <v>214</v>
      </c>
      <c r="AB2791" s="18">
        <f t="shared" ca="1" si="279"/>
        <v>96</v>
      </c>
      <c r="AC2791" s="18">
        <f t="shared" ca="1" si="280"/>
        <v>0</v>
      </c>
      <c r="AE2791" s="2" t="b">
        <f t="shared" si="277"/>
        <v>0</v>
      </c>
    </row>
    <row r="2792" spans="1:31" ht="12.75">
      <c r="A2792" s="19">
        <v>30</v>
      </c>
      <c r="B2792" s="20" t="s">
        <v>80</v>
      </c>
      <c r="C2792" s="15"/>
      <c r="D2792" s="15"/>
      <c r="F2792" s="66"/>
      <c r="G2792" s="16"/>
      <c r="Z2792" s="18" t="str">
        <f t="shared" si="276"/>
        <v xml:space="preserve"> </v>
      </c>
      <c r="AA2792" s="18">
        <f t="shared" si="278"/>
        <v>214</v>
      </c>
      <c r="AB2792" s="18">
        <f t="shared" ca="1" si="279"/>
        <v>96</v>
      </c>
      <c r="AC2792" s="18">
        <f t="shared" ca="1" si="280"/>
        <v>0</v>
      </c>
      <c r="AE2792" s="2" t="b">
        <f t="shared" si="277"/>
        <v>0</v>
      </c>
    </row>
    <row r="2793" spans="1:31" ht="12.75">
      <c r="A2793" s="19">
        <v>30</v>
      </c>
      <c r="B2793" s="20" t="s">
        <v>92</v>
      </c>
      <c r="C2793" s="15"/>
      <c r="D2793" s="15"/>
      <c r="F2793" s="66"/>
      <c r="G2793" s="16"/>
      <c r="Z2793" s="18" t="str">
        <f t="shared" si="276"/>
        <v xml:space="preserve"> </v>
      </c>
      <c r="AA2793" s="18">
        <f t="shared" si="278"/>
        <v>214</v>
      </c>
      <c r="AB2793" s="18">
        <f t="shared" ca="1" si="279"/>
        <v>96</v>
      </c>
      <c r="AC2793" s="18">
        <f t="shared" ca="1" si="280"/>
        <v>0</v>
      </c>
      <c r="AE2793" s="2" t="b">
        <f t="shared" si="277"/>
        <v>0</v>
      </c>
    </row>
    <row r="2794" spans="1:31" ht="12.75">
      <c r="A2794" s="19">
        <v>30</v>
      </c>
      <c r="B2794" s="20" t="s">
        <v>9</v>
      </c>
      <c r="C2794" s="15"/>
      <c r="D2794" s="15"/>
      <c r="F2794" s="66"/>
      <c r="G2794" s="16"/>
      <c r="Z2794" s="18" t="str">
        <f t="shared" si="276"/>
        <v xml:space="preserve"> </v>
      </c>
      <c r="AA2794" s="18">
        <f t="shared" si="278"/>
        <v>214</v>
      </c>
      <c r="AB2794" s="18">
        <f t="shared" ca="1" si="279"/>
        <v>96</v>
      </c>
      <c r="AC2794" s="18">
        <f t="shared" ca="1" si="280"/>
        <v>0</v>
      </c>
      <c r="AE2794" s="2" t="b">
        <f t="shared" si="277"/>
        <v>0</v>
      </c>
    </row>
    <row r="2795" spans="1:31" ht="12.75">
      <c r="A2795" s="19">
        <v>30</v>
      </c>
      <c r="B2795" s="20" t="s">
        <v>21</v>
      </c>
      <c r="C2795" s="15"/>
      <c r="D2795" s="15"/>
      <c r="F2795" s="66"/>
      <c r="G2795" s="16"/>
      <c r="Z2795" s="18" t="str">
        <f t="shared" si="276"/>
        <v xml:space="preserve"> </v>
      </c>
      <c r="AA2795" s="18">
        <f t="shared" si="278"/>
        <v>214</v>
      </c>
      <c r="AB2795" s="18">
        <f t="shared" ca="1" si="279"/>
        <v>96</v>
      </c>
      <c r="AC2795" s="18">
        <f t="shared" ca="1" si="280"/>
        <v>0</v>
      </c>
      <c r="AE2795" s="2" t="b">
        <f t="shared" si="277"/>
        <v>0</v>
      </c>
    </row>
    <row r="2796" spans="1:31" ht="12.75">
      <c r="A2796" s="19">
        <v>30</v>
      </c>
      <c r="B2796" s="20" t="s">
        <v>33</v>
      </c>
      <c r="C2796" s="15"/>
      <c r="D2796" s="15"/>
      <c r="F2796" s="66"/>
      <c r="G2796" s="16"/>
      <c r="Z2796" s="18" t="str">
        <f t="shared" si="276"/>
        <v xml:space="preserve"> </v>
      </c>
      <c r="AA2796" s="18">
        <f t="shared" si="278"/>
        <v>214</v>
      </c>
      <c r="AB2796" s="18">
        <f t="shared" ca="1" si="279"/>
        <v>96</v>
      </c>
      <c r="AC2796" s="18">
        <f t="shared" ca="1" si="280"/>
        <v>0</v>
      </c>
      <c r="AE2796" s="2" t="b">
        <f t="shared" si="277"/>
        <v>0</v>
      </c>
    </row>
    <row r="2797" spans="1:31" ht="12.75">
      <c r="A2797" s="19">
        <v>30</v>
      </c>
      <c r="B2797" s="20" t="s">
        <v>45</v>
      </c>
      <c r="C2797" s="15"/>
      <c r="D2797" s="15"/>
      <c r="F2797" s="66"/>
      <c r="G2797" s="16"/>
      <c r="Z2797" s="18" t="str">
        <f t="shared" si="276"/>
        <v xml:space="preserve"> </v>
      </c>
      <c r="AA2797" s="18">
        <f t="shared" si="278"/>
        <v>214</v>
      </c>
      <c r="AB2797" s="18">
        <f t="shared" ca="1" si="279"/>
        <v>96</v>
      </c>
      <c r="AC2797" s="18">
        <f t="shared" ca="1" si="280"/>
        <v>0</v>
      </c>
      <c r="AE2797" s="2" t="b">
        <f t="shared" si="277"/>
        <v>0</v>
      </c>
    </row>
    <row r="2798" spans="1:31" ht="12.75">
      <c r="A2798" s="19">
        <v>30</v>
      </c>
      <c r="B2798" s="20" t="s">
        <v>57</v>
      </c>
      <c r="C2798" s="15"/>
      <c r="D2798" s="15"/>
      <c r="F2798" s="66"/>
      <c r="G2798" s="16"/>
      <c r="Z2798" s="18" t="str">
        <f t="shared" si="276"/>
        <v xml:space="preserve"> </v>
      </c>
      <c r="AA2798" s="18">
        <f t="shared" si="278"/>
        <v>214</v>
      </c>
      <c r="AB2798" s="18">
        <f t="shared" ca="1" si="279"/>
        <v>96</v>
      </c>
      <c r="AC2798" s="18">
        <f t="shared" ca="1" si="280"/>
        <v>0</v>
      </c>
      <c r="AE2798" s="2" t="b">
        <f t="shared" si="277"/>
        <v>0</v>
      </c>
    </row>
    <row r="2799" spans="1:31" ht="12.75">
      <c r="A2799" s="19">
        <v>30</v>
      </c>
      <c r="B2799" s="20" t="s">
        <v>69</v>
      </c>
      <c r="C2799" s="15"/>
      <c r="D2799" s="15"/>
      <c r="F2799" s="66"/>
      <c r="G2799" s="16"/>
      <c r="Z2799" s="18" t="str">
        <f t="shared" si="276"/>
        <v xml:space="preserve"> </v>
      </c>
      <c r="AA2799" s="18">
        <f t="shared" si="278"/>
        <v>215</v>
      </c>
      <c r="AB2799" s="18">
        <f t="shared" ca="1" si="279"/>
        <v>96</v>
      </c>
      <c r="AC2799" s="18">
        <f t="shared" ca="1" si="280"/>
        <v>0</v>
      </c>
      <c r="AE2799" s="2" t="b">
        <f t="shared" si="277"/>
        <v>0</v>
      </c>
    </row>
    <row r="2800" spans="1:31" ht="12.75">
      <c r="A2800" s="19">
        <v>30</v>
      </c>
      <c r="B2800" s="20" t="s">
        <v>81</v>
      </c>
      <c r="C2800" s="15"/>
      <c r="D2800" s="15"/>
      <c r="F2800" s="66"/>
      <c r="G2800" s="16"/>
      <c r="Z2800" s="18" t="str">
        <f t="shared" si="276"/>
        <v xml:space="preserve"> </v>
      </c>
      <c r="AA2800" s="18">
        <f t="shared" si="278"/>
        <v>215</v>
      </c>
      <c r="AB2800" s="18">
        <f t="shared" ca="1" si="279"/>
        <v>96</v>
      </c>
      <c r="AC2800" s="18">
        <f t="shared" ca="1" si="280"/>
        <v>0</v>
      </c>
      <c r="AE2800" s="2" t="b">
        <f t="shared" si="277"/>
        <v>0</v>
      </c>
    </row>
    <row r="2801" spans="1:31" ht="12.75">
      <c r="A2801" s="19">
        <v>30</v>
      </c>
      <c r="B2801" s="20" t="s">
        <v>93</v>
      </c>
      <c r="C2801" s="15"/>
      <c r="D2801" s="15"/>
      <c r="F2801" s="66"/>
      <c r="G2801" s="16"/>
      <c r="Z2801" s="18" t="str">
        <f t="shared" si="276"/>
        <v xml:space="preserve"> </v>
      </c>
      <c r="AA2801" s="18">
        <f t="shared" si="278"/>
        <v>215</v>
      </c>
      <c r="AB2801" s="18">
        <f t="shared" ca="1" si="279"/>
        <v>96</v>
      </c>
      <c r="AC2801" s="18">
        <f t="shared" ca="1" si="280"/>
        <v>0</v>
      </c>
      <c r="AE2801" s="2" t="b">
        <f t="shared" si="277"/>
        <v>0</v>
      </c>
    </row>
    <row r="2802" spans="1:31" ht="12.75">
      <c r="A2802" s="19">
        <v>30</v>
      </c>
      <c r="B2802" s="20" t="s">
        <v>10</v>
      </c>
      <c r="C2802" s="15"/>
      <c r="D2802" s="15"/>
      <c r="F2802" s="66"/>
      <c r="G2802" s="16"/>
      <c r="Z2802" s="18" t="str">
        <f t="shared" si="276"/>
        <v xml:space="preserve"> </v>
      </c>
      <c r="AA2802" s="18">
        <f t="shared" si="278"/>
        <v>215</v>
      </c>
      <c r="AB2802" s="18">
        <f t="shared" ca="1" si="279"/>
        <v>96</v>
      </c>
      <c r="AC2802" s="18">
        <f t="shared" ca="1" si="280"/>
        <v>0</v>
      </c>
      <c r="AE2802" s="2" t="b">
        <f t="shared" si="277"/>
        <v>0</v>
      </c>
    </row>
    <row r="2803" spans="1:31" ht="12.75">
      <c r="A2803" s="19">
        <v>30</v>
      </c>
      <c r="B2803" s="20" t="s">
        <v>22</v>
      </c>
      <c r="C2803" s="15"/>
      <c r="D2803" s="15"/>
      <c r="F2803" s="66"/>
      <c r="G2803" s="16"/>
      <c r="Z2803" s="18" t="str">
        <f t="shared" si="276"/>
        <v xml:space="preserve"> </v>
      </c>
      <c r="AA2803" s="18">
        <f t="shared" si="278"/>
        <v>215</v>
      </c>
      <c r="AB2803" s="18">
        <f t="shared" ca="1" si="279"/>
        <v>96</v>
      </c>
      <c r="AC2803" s="18">
        <f t="shared" ca="1" si="280"/>
        <v>0</v>
      </c>
      <c r="AE2803" s="2" t="b">
        <f t="shared" si="277"/>
        <v>0</v>
      </c>
    </row>
    <row r="2804" spans="1:31" ht="12.75">
      <c r="A2804" s="19">
        <v>30</v>
      </c>
      <c r="B2804" s="20" t="s">
        <v>34</v>
      </c>
      <c r="C2804" s="15"/>
      <c r="D2804" s="15"/>
      <c r="F2804" s="66"/>
      <c r="G2804" s="16"/>
      <c r="Z2804" s="18" t="str">
        <f t="shared" si="276"/>
        <v xml:space="preserve"> </v>
      </c>
      <c r="AA2804" s="18">
        <f t="shared" si="278"/>
        <v>215</v>
      </c>
      <c r="AB2804" s="18">
        <f t="shared" ca="1" si="279"/>
        <v>96</v>
      </c>
      <c r="AC2804" s="18">
        <f t="shared" ca="1" si="280"/>
        <v>0</v>
      </c>
      <c r="AE2804" s="2" t="b">
        <f t="shared" si="277"/>
        <v>0</v>
      </c>
    </row>
    <row r="2805" spans="1:31" ht="12.75">
      <c r="A2805" s="19">
        <v>30</v>
      </c>
      <c r="B2805" s="20" t="s">
        <v>46</v>
      </c>
      <c r="C2805" s="15"/>
      <c r="D2805" s="15"/>
      <c r="F2805" s="66"/>
      <c r="G2805" s="16"/>
      <c r="Z2805" s="18" t="str">
        <f t="shared" si="276"/>
        <v xml:space="preserve"> </v>
      </c>
      <c r="AA2805" s="18">
        <f t="shared" si="278"/>
        <v>215</v>
      </c>
      <c r="AB2805" s="18">
        <f t="shared" ca="1" si="279"/>
        <v>96</v>
      </c>
      <c r="AC2805" s="18">
        <f t="shared" ca="1" si="280"/>
        <v>0</v>
      </c>
      <c r="AE2805" s="2" t="b">
        <f t="shared" si="277"/>
        <v>0</v>
      </c>
    </row>
    <row r="2806" spans="1:31" ht="12.75">
      <c r="A2806" s="19">
        <v>30</v>
      </c>
      <c r="B2806" s="20" t="s">
        <v>58</v>
      </c>
      <c r="C2806" s="15"/>
      <c r="D2806" s="15"/>
      <c r="F2806" s="66"/>
      <c r="G2806" s="16"/>
      <c r="Z2806" s="18" t="str">
        <f t="shared" si="276"/>
        <v xml:space="preserve"> </v>
      </c>
      <c r="AA2806" s="18">
        <f t="shared" si="278"/>
        <v>215</v>
      </c>
      <c r="AB2806" s="18">
        <f t="shared" ca="1" si="279"/>
        <v>96</v>
      </c>
      <c r="AC2806" s="18">
        <f t="shared" ca="1" si="280"/>
        <v>0</v>
      </c>
      <c r="AE2806" s="2" t="b">
        <f t="shared" si="277"/>
        <v>0</v>
      </c>
    </row>
    <row r="2807" spans="1:31" ht="12.75">
      <c r="A2807" s="19">
        <v>30</v>
      </c>
      <c r="B2807" s="20" t="s">
        <v>70</v>
      </c>
      <c r="C2807" s="15"/>
      <c r="D2807" s="15"/>
      <c r="F2807" s="66"/>
      <c r="G2807" s="16"/>
      <c r="Z2807" s="18" t="str">
        <f t="shared" si="276"/>
        <v xml:space="preserve"> </v>
      </c>
      <c r="AA2807" s="18">
        <f t="shared" si="278"/>
        <v>215</v>
      </c>
      <c r="AB2807" s="18">
        <f t="shared" ca="1" si="279"/>
        <v>96</v>
      </c>
      <c r="AC2807" s="18">
        <f t="shared" ca="1" si="280"/>
        <v>0</v>
      </c>
      <c r="AE2807" s="2" t="b">
        <f t="shared" si="277"/>
        <v>0</v>
      </c>
    </row>
    <row r="2808" spans="1:31" ht="12.75">
      <c r="A2808" s="19">
        <v>30</v>
      </c>
      <c r="B2808" s="20" t="s">
        <v>82</v>
      </c>
      <c r="C2808" s="15"/>
      <c r="D2808" s="15"/>
      <c r="F2808" s="66"/>
      <c r="G2808" s="16"/>
      <c r="Z2808" s="18" t="str">
        <f t="shared" si="276"/>
        <v xml:space="preserve"> </v>
      </c>
      <c r="AA2808" s="18">
        <f t="shared" si="278"/>
        <v>215</v>
      </c>
      <c r="AB2808" s="18">
        <f t="shared" ca="1" si="279"/>
        <v>96</v>
      </c>
      <c r="AC2808" s="18">
        <f t="shared" ca="1" si="280"/>
        <v>0</v>
      </c>
      <c r="AE2808" s="2" t="b">
        <f t="shared" si="277"/>
        <v>0</v>
      </c>
    </row>
    <row r="2809" spans="1:31" ht="12.75">
      <c r="A2809" s="19">
        <v>30</v>
      </c>
      <c r="B2809" s="20" t="s">
        <v>94</v>
      </c>
      <c r="C2809" s="15"/>
      <c r="D2809" s="15"/>
      <c r="F2809" s="66"/>
      <c r="G2809" s="16"/>
      <c r="Z2809" s="18" t="str">
        <f t="shared" si="276"/>
        <v xml:space="preserve"> </v>
      </c>
      <c r="AA2809" s="18">
        <f t="shared" si="278"/>
        <v>215</v>
      </c>
      <c r="AB2809" s="18">
        <f t="shared" ca="1" si="279"/>
        <v>96</v>
      </c>
      <c r="AC2809" s="18">
        <f t="shared" ca="1" si="280"/>
        <v>0</v>
      </c>
      <c r="AE2809" s="2" t="b">
        <f t="shared" si="277"/>
        <v>0</v>
      </c>
    </row>
    <row r="2810" spans="1:31" ht="12.75">
      <c r="A2810" s="19">
        <v>30</v>
      </c>
      <c r="B2810" s="20" t="s">
        <v>11</v>
      </c>
      <c r="C2810" s="15"/>
      <c r="D2810" s="15"/>
      <c r="F2810" s="66"/>
      <c r="G2810" s="16"/>
      <c r="Z2810" s="18" t="str">
        <f t="shared" si="276"/>
        <v xml:space="preserve"> </v>
      </c>
      <c r="AA2810" s="18">
        <f t="shared" si="278"/>
        <v>215</v>
      </c>
      <c r="AB2810" s="18">
        <f t="shared" ca="1" si="279"/>
        <v>96</v>
      </c>
      <c r="AC2810" s="18">
        <f t="shared" ca="1" si="280"/>
        <v>0</v>
      </c>
      <c r="AE2810" s="2" t="b">
        <f t="shared" si="277"/>
        <v>0</v>
      </c>
    </row>
    <row r="2811" spans="1:31" ht="12.75">
      <c r="A2811" s="19">
        <v>30</v>
      </c>
      <c r="B2811" s="20" t="s">
        <v>23</v>
      </c>
      <c r="C2811" s="15"/>
      <c r="D2811" s="15"/>
      <c r="F2811" s="66"/>
      <c r="G2811" s="16"/>
      <c r="Z2811" s="18" t="str">
        <f t="shared" si="276"/>
        <v xml:space="preserve"> </v>
      </c>
      <c r="AA2811" s="18">
        <f t="shared" si="278"/>
        <v>215</v>
      </c>
      <c r="AB2811" s="18">
        <f t="shared" ca="1" si="279"/>
        <v>96</v>
      </c>
      <c r="AC2811" s="18">
        <f t="shared" ca="1" si="280"/>
        <v>0</v>
      </c>
      <c r="AE2811" s="2" t="b">
        <f t="shared" si="277"/>
        <v>0</v>
      </c>
    </row>
    <row r="2812" spans="1:31" ht="12.75">
      <c r="A2812" s="19">
        <v>30</v>
      </c>
      <c r="B2812" s="20" t="s">
        <v>35</v>
      </c>
      <c r="C2812" s="15"/>
      <c r="D2812" s="15"/>
      <c r="F2812" s="66"/>
      <c r="G2812" s="16"/>
      <c r="Z2812" s="18" t="str">
        <f t="shared" si="276"/>
        <v xml:space="preserve"> </v>
      </c>
      <c r="AA2812" s="18">
        <f t="shared" si="278"/>
        <v>216</v>
      </c>
      <c r="AB2812" s="18">
        <f t="shared" ca="1" si="279"/>
        <v>96</v>
      </c>
      <c r="AC2812" s="18">
        <f t="shared" ca="1" si="280"/>
        <v>0</v>
      </c>
      <c r="AE2812" s="2" t="b">
        <f t="shared" si="277"/>
        <v>0</v>
      </c>
    </row>
    <row r="2813" spans="1:31" ht="12.75">
      <c r="A2813" s="19">
        <v>30</v>
      </c>
      <c r="B2813" s="20" t="s">
        <v>47</v>
      </c>
      <c r="C2813" s="15"/>
      <c r="D2813" s="15"/>
      <c r="F2813" s="66"/>
      <c r="G2813" s="16"/>
      <c r="Z2813" s="18" t="str">
        <f t="shared" si="276"/>
        <v xml:space="preserve"> </v>
      </c>
      <c r="AA2813" s="18">
        <f t="shared" si="278"/>
        <v>216</v>
      </c>
      <c r="AB2813" s="18">
        <f t="shared" ca="1" si="279"/>
        <v>96</v>
      </c>
      <c r="AC2813" s="18">
        <f t="shared" ca="1" si="280"/>
        <v>0</v>
      </c>
      <c r="AE2813" s="2" t="b">
        <f t="shared" si="277"/>
        <v>0</v>
      </c>
    </row>
    <row r="2814" spans="1:31" ht="12.75">
      <c r="A2814" s="19">
        <v>30</v>
      </c>
      <c r="B2814" s="20" t="s">
        <v>59</v>
      </c>
      <c r="C2814" s="15"/>
      <c r="D2814" s="15"/>
      <c r="F2814" s="66"/>
      <c r="G2814" s="16"/>
      <c r="Z2814" s="18" t="str">
        <f t="shared" si="276"/>
        <v xml:space="preserve"> </v>
      </c>
      <c r="AA2814" s="18">
        <f t="shared" si="278"/>
        <v>216</v>
      </c>
      <c r="AB2814" s="18">
        <f t="shared" ca="1" si="279"/>
        <v>96</v>
      </c>
      <c r="AC2814" s="18">
        <f t="shared" ca="1" si="280"/>
        <v>0</v>
      </c>
      <c r="AE2814" s="2" t="b">
        <f t="shared" si="277"/>
        <v>0</v>
      </c>
    </row>
    <row r="2815" spans="1:31" ht="12.75">
      <c r="A2815" s="19">
        <v>30</v>
      </c>
      <c r="B2815" s="20" t="s">
        <v>71</v>
      </c>
      <c r="C2815" s="15"/>
      <c r="D2815" s="15"/>
      <c r="F2815" s="66"/>
      <c r="G2815" s="16"/>
      <c r="Z2815" s="18" t="str">
        <f t="shared" si="276"/>
        <v xml:space="preserve"> </v>
      </c>
      <c r="AA2815" s="18">
        <f t="shared" si="278"/>
        <v>216</v>
      </c>
      <c r="AB2815" s="18">
        <f t="shared" ca="1" si="279"/>
        <v>96</v>
      </c>
      <c r="AC2815" s="18">
        <f t="shared" ca="1" si="280"/>
        <v>0</v>
      </c>
      <c r="AE2815" s="2" t="b">
        <f t="shared" si="277"/>
        <v>0</v>
      </c>
    </row>
    <row r="2816" spans="1:31" ht="12.75">
      <c r="A2816" s="19">
        <v>30</v>
      </c>
      <c r="B2816" s="20" t="s">
        <v>83</v>
      </c>
      <c r="C2816" s="15"/>
      <c r="D2816" s="15"/>
      <c r="F2816" s="66"/>
      <c r="G2816" s="16"/>
      <c r="Z2816" s="18" t="str">
        <f t="shared" si="276"/>
        <v xml:space="preserve"> </v>
      </c>
      <c r="AA2816" s="18">
        <f t="shared" si="278"/>
        <v>216</v>
      </c>
      <c r="AB2816" s="18">
        <f t="shared" ca="1" si="279"/>
        <v>96</v>
      </c>
      <c r="AC2816" s="18">
        <f t="shared" ca="1" si="280"/>
        <v>0</v>
      </c>
      <c r="AE2816" s="2" t="b">
        <f t="shared" si="277"/>
        <v>0</v>
      </c>
    </row>
    <row r="2817" spans="1:31" ht="12.75">
      <c r="A2817" s="19">
        <v>30</v>
      </c>
      <c r="B2817" s="20" t="s">
        <v>95</v>
      </c>
      <c r="C2817" s="15"/>
      <c r="D2817" s="15"/>
      <c r="F2817" s="66"/>
      <c r="G2817" s="16"/>
      <c r="Z2817" s="18" t="str">
        <f t="shared" si="276"/>
        <v xml:space="preserve"> </v>
      </c>
      <c r="AA2817" s="18">
        <f t="shared" si="278"/>
        <v>216</v>
      </c>
      <c r="AB2817" s="18">
        <f t="shared" ca="1" si="279"/>
        <v>96</v>
      </c>
      <c r="AC2817" s="18">
        <f t="shared" ca="1" si="280"/>
        <v>0</v>
      </c>
      <c r="AE2817" s="2" t="b">
        <f t="shared" si="277"/>
        <v>0</v>
      </c>
    </row>
    <row r="2818" spans="1:31" ht="12.75">
      <c r="A2818" s="19">
        <v>30</v>
      </c>
      <c r="B2818" s="20" t="s">
        <v>12</v>
      </c>
      <c r="C2818" s="15"/>
      <c r="D2818" s="15"/>
      <c r="F2818" s="66"/>
      <c r="G2818" s="16"/>
      <c r="Z2818" s="18" t="str">
        <f t="shared" si="281" ref="Z2818:Z2881">IF(LEN(INDEX($1:$1048576,ROW(),4))&gt;0,INDEX($1:$1048576,ROW(),4)," ")</f>
        <v xml:space="preserve"> </v>
      </c>
      <c r="AA2818" s="18">
        <f t="shared" si="278"/>
        <v>216</v>
      </c>
      <c r="AB2818" s="18">
        <f t="shared" ca="1" si="279"/>
        <v>96</v>
      </c>
      <c r="AC2818" s="18">
        <f t="shared" ca="1" si="280"/>
        <v>0</v>
      </c>
      <c r="AE2818" s="2" t="b">
        <f t="shared" si="277"/>
        <v>0</v>
      </c>
    </row>
    <row r="2819" spans="1:31" ht="12.75">
      <c r="A2819" s="19">
        <v>30</v>
      </c>
      <c r="B2819" s="20" t="s">
        <v>24</v>
      </c>
      <c r="C2819" s="15"/>
      <c r="D2819" s="15"/>
      <c r="F2819" s="66"/>
      <c r="G2819" s="16"/>
      <c r="Z2819" s="18" t="str">
        <f t="shared" si="281"/>
        <v xml:space="preserve"> </v>
      </c>
      <c r="AA2819" s="18">
        <f t="shared" si="278"/>
        <v>216</v>
      </c>
      <c r="AB2819" s="18">
        <f t="shared" ca="1" si="279"/>
        <v>96</v>
      </c>
      <c r="AC2819" s="18">
        <f t="shared" ca="1" si="280"/>
        <v>0</v>
      </c>
      <c r="AE2819" s="2" t="b">
        <f t="shared" si="282" ref="AE2819:AE2882">IF(COUNTBLANK(D2819)=0,A2819)</f>
        <v>0</v>
      </c>
    </row>
    <row r="2820" spans="1:31" ht="12.75">
      <c r="A2820" s="19">
        <v>30</v>
      </c>
      <c r="B2820" s="20" t="s">
        <v>36</v>
      </c>
      <c r="C2820" s="15"/>
      <c r="D2820" s="15"/>
      <c r="F2820" s="66"/>
      <c r="G2820" s="16"/>
      <c r="Z2820" s="18" t="str">
        <f t="shared" si="281"/>
        <v xml:space="preserve"> </v>
      </c>
      <c r="AA2820" s="18">
        <f t="shared" si="283" ref="AA2820:AA2883">CEILING((ROW()-StartRow+1)/PanelHeight,1)-1</f>
        <v>216</v>
      </c>
      <c r="AB2820" s="18">
        <f ca="1" t="shared" si="284" ref="AB2820:AB2883">COUNTBLANK(OFFSET(INDEX($1:$1048576,2,4),AA2820*WellsInPlate,0,WellsInPlate,1))</f>
        <v>96</v>
      </c>
      <c r="AC2820" s="18">
        <f ca="1" t="shared" si="285" ref="AC2820:AC2883">IF(AB2820=WellsInPlate,0,1)</f>
        <v>0</v>
      </c>
      <c r="AE2820" s="2" t="b">
        <f t="shared" si="282"/>
        <v>0</v>
      </c>
    </row>
    <row r="2821" spans="1:31" ht="12.75">
      <c r="A2821" s="19">
        <v>30</v>
      </c>
      <c r="B2821" s="20" t="s">
        <v>48</v>
      </c>
      <c r="C2821" s="15"/>
      <c r="D2821" s="15"/>
      <c r="F2821" s="66"/>
      <c r="G2821" s="16"/>
      <c r="Z2821" s="18" t="str">
        <f t="shared" si="281"/>
        <v xml:space="preserve"> </v>
      </c>
      <c r="AA2821" s="18">
        <f t="shared" si="283"/>
        <v>216</v>
      </c>
      <c r="AB2821" s="18">
        <f t="shared" ca="1" si="284"/>
        <v>96</v>
      </c>
      <c r="AC2821" s="18">
        <f t="shared" ca="1" si="285"/>
        <v>0</v>
      </c>
      <c r="AE2821" s="2" t="b">
        <f t="shared" si="282"/>
        <v>0</v>
      </c>
    </row>
    <row r="2822" spans="1:31" ht="12.75">
      <c r="A2822" s="19">
        <v>30</v>
      </c>
      <c r="B2822" s="20" t="s">
        <v>60</v>
      </c>
      <c r="C2822" s="15"/>
      <c r="D2822" s="15"/>
      <c r="F2822" s="66"/>
      <c r="G2822" s="16"/>
      <c r="Z2822" s="18" t="str">
        <f t="shared" si="281"/>
        <v xml:space="preserve"> </v>
      </c>
      <c r="AA2822" s="18">
        <f t="shared" si="283"/>
        <v>216</v>
      </c>
      <c r="AB2822" s="18">
        <f t="shared" ca="1" si="284"/>
        <v>96</v>
      </c>
      <c r="AC2822" s="18">
        <f t="shared" ca="1" si="285"/>
        <v>0</v>
      </c>
      <c r="AE2822" s="2" t="b">
        <f t="shared" si="282"/>
        <v>0</v>
      </c>
    </row>
    <row r="2823" spans="1:31" ht="12.75">
      <c r="A2823" s="19">
        <v>30</v>
      </c>
      <c r="B2823" s="20" t="s">
        <v>72</v>
      </c>
      <c r="C2823" s="15"/>
      <c r="D2823" s="15"/>
      <c r="F2823" s="66"/>
      <c r="G2823" s="16"/>
      <c r="Z2823" s="18" t="str">
        <f t="shared" si="281"/>
        <v xml:space="preserve"> </v>
      </c>
      <c r="AA2823" s="18">
        <f t="shared" si="283"/>
        <v>216</v>
      </c>
      <c r="AB2823" s="18">
        <f t="shared" ca="1" si="284"/>
        <v>96</v>
      </c>
      <c r="AC2823" s="18">
        <f t="shared" ca="1" si="285"/>
        <v>0</v>
      </c>
      <c r="AE2823" s="2" t="b">
        <f t="shared" si="282"/>
        <v>0</v>
      </c>
    </row>
    <row r="2824" spans="1:31" ht="12.75">
      <c r="A2824" s="19">
        <v>30</v>
      </c>
      <c r="B2824" s="20" t="s">
        <v>84</v>
      </c>
      <c r="C2824" s="15"/>
      <c r="D2824" s="15"/>
      <c r="F2824" s="66"/>
      <c r="G2824" s="16"/>
      <c r="Z2824" s="18" t="str">
        <f t="shared" si="281"/>
        <v xml:space="preserve"> </v>
      </c>
      <c r="AA2824" s="18">
        <f t="shared" si="283"/>
        <v>216</v>
      </c>
      <c r="AB2824" s="18">
        <f t="shared" ca="1" si="284"/>
        <v>96</v>
      </c>
      <c r="AC2824" s="18">
        <f t="shared" ca="1" si="285"/>
        <v>0</v>
      </c>
      <c r="AE2824" s="2" t="b">
        <f t="shared" si="282"/>
        <v>0</v>
      </c>
    </row>
    <row r="2825" spans="1:31" ht="12.75">
      <c r="A2825" s="19">
        <v>30</v>
      </c>
      <c r="B2825" s="20" t="s">
        <v>96</v>
      </c>
      <c r="C2825" s="15"/>
      <c r="D2825" s="15"/>
      <c r="F2825" s="66"/>
      <c r="G2825" s="16"/>
      <c r="Z2825" s="18" t="str">
        <f t="shared" si="281"/>
        <v xml:space="preserve"> </v>
      </c>
      <c r="AA2825" s="18">
        <f t="shared" si="283"/>
        <v>217</v>
      </c>
      <c r="AB2825" s="18">
        <f t="shared" ca="1" si="284"/>
        <v>96</v>
      </c>
      <c r="AC2825" s="18">
        <f t="shared" ca="1" si="285"/>
        <v>0</v>
      </c>
      <c r="AE2825" s="2" t="b">
        <f t="shared" si="282"/>
        <v>0</v>
      </c>
    </row>
    <row r="2826" spans="1:31" ht="12.75">
      <c r="A2826" s="19">
        <v>30</v>
      </c>
      <c r="B2826" s="20" t="s">
        <v>13</v>
      </c>
      <c r="C2826" s="15"/>
      <c r="D2826" s="15"/>
      <c r="F2826" s="66"/>
      <c r="G2826" s="16"/>
      <c r="Z2826" s="18" t="str">
        <f t="shared" si="281"/>
        <v xml:space="preserve"> </v>
      </c>
      <c r="AA2826" s="18">
        <f t="shared" si="283"/>
        <v>217</v>
      </c>
      <c r="AB2826" s="18">
        <f t="shared" ca="1" si="284"/>
        <v>96</v>
      </c>
      <c r="AC2826" s="18">
        <f t="shared" ca="1" si="285"/>
        <v>0</v>
      </c>
      <c r="AE2826" s="2" t="b">
        <f t="shared" si="282"/>
        <v>0</v>
      </c>
    </row>
    <row r="2827" spans="1:31" ht="12.75">
      <c r="A2827" s="19">
        <v>30</v>
      </c>
      <c r="B2827" s="20" t="s">
        <v>25</v>
      </c>
      <c r="C2827" s="15"/>
      <c r="D2827" s="15"/>
      <c r="F2827" s="66"/>
      <c r="G2827" s="16"/>
      <c r="Z2827" s="18" t="str">
        <f t="shared" si="281"/>
        <v xml:space="preserve"> </v>
      </c>
      <c r="AA2827" s="18">
        <f t="shared" si="283"/>
        <v>217</v>
      </c>
      <c r="AB2827" s="18">
        <f t="shared" ca="1" si="284"/>
        <v>96</v>
      </c>
      <c r="AC2827" s="18">
        <f t="shared" ca="1" si="285"/>
        <v>0</v>
      </c>
      <c r="AE2827" s="2" t="b">
        <f t="shared" si="282"/>
        <v>0</v>
      </c>
    </row>
    <row r="2828" spans="1:31" ht="12.75">
      <c r="A2828" s="19">
        <v>30</v>
      </c>
      <c r="B2828" s="20" t="s">
        <v>37</v>
      </c>
      <c r="C2828" s="15"/>
      <c r="D2828" s="15"/>
      <c r="F2828" s="66"/>
      <c r="G2828" s="16"/>
      <c r="Z2828" s="18" t="str">
        <f t="shared" si="281"/>
        <v xml:space="preserve"> </v>
      </c>
      <c r="AA2828" s="18">
        <f t="shared" si="283"/>
        <v>217</v>
      </c>
      <c r="AB2828" s="18">
        <f t="shared" ca="1" si="284"/>
        <v>96</v>
      </c>
      <c r="AC2828" s="18">
        <f t="shared" ca="1" si="285"/>
        <v>0</v>
      </c>
      <c r="AE2828" s="2" t="b">
        <f t="shared" si="282"/>
        <v>0</v>
      </c>
    </row>
    <row r="2829" spans="1:31" ht="12.75">
      <c r="A2829" s="19">
        <v>30</v>
      </c>
      <c r="B2829" s="20" t="s">
        <v>49</v>
      </c>
      <c r="C2829" s="15"/>
      <c r="D2829" s="15"/>
      <c r="F2829" s="66"/>
      <c r="G2829" s="16"/>
      <c r="Z2829" s="18" t="str">
        <f t="shared" si="281"/>
        <v xml:space="preserve"> </v>
      </c>
      <c r="AA2829" s="18">
        <f t="shared" si="283"/>
        <v>217</v>
      </c>
      <c r="AB2829" s="18">
        <f t="shared" ca="1" si="284"/>
        <v>96</v>
      </c>
      <c r="AC2829" s="18">
        <f t="shared" ca="1" si="285"/>
        <v>0</v>
      </c>
      <c r="AE2829" s="2" t="b">
        <f t="shared" si="282"/>
        <v>0</v>
      </c>
    </row>
    <row r="2830" spans="1:31" ht="12.75">
      <c r="A2830" s="19">
        <v>30</v>
      </c>
      <c r="B2830" s="20" t="s">
        <v>61</v>
      </c>
      <c r="C2830" s="15"/>
      <c r="D2830" s="15"/>
      <c r="F2830" s="66"/>
      <c r="G2830" s="16"/>
      <c r="Z2830" s="18" t="str">
        <f t="shared" si="281"/>
        <v xml:space="preserve"> </v>
      </c>
      <c r="AA2830" s="18">
        <f t="shared" si="283"/>
        <v>217</v>
      </c>
      <c r="AB2830" s="18">
        <f t="shared" ca="1" si="284"/>
        <v>96</v>
      </c>
      <c r="AC2830" s="18">
        <f t="shared" ca="1" si="285"/>
        <v>0</v>
      </c>
      <c r="AE2830" s="2" t="b">
        <f t="shared" si="282"/>
        <v>0</v>
      </c>
    </row>
    <row r="2831" spans="1:31" ht="12.75">
      <c r="A2831" s="19">
        <v>30</v>
      </c>
      <c r="B2831" s="20" t="s">
        <v>73</v>
      </c>
      <c r="C2831" s="15"/>
      <c r="D2831" s="15"/>
      <c r="F2831" s="66"/>
      <c r="G2831" s="16"/>
      <c r="Z2831" s="18" t="str">
        <f t="shared" si="281"/>
        <v xml:space="preserve"> </v>
      </c>
      <c r="AA2831" s="18">
        <f t="shared" si="283"/>
        <v>217</v>
      </c>
      <c r="AB2831" s="18">
        <f t="shared" ca="1" si="284"/>
        <v>96</v>
      </c>
      <c r="AC2831" s="18">
        <f t="shared" ca="1" si="285"/>
        <v>0</v>
      </c>
      <c r="AE2831" s="2" t="b">
        <f t="shared" si="282"/>
        <v>0</v>
      </c>
    </row>
    <row r="2832" spans="1:31" ht="12.75">
      <c r="A2832" s="19">
        <v>30</v>
      </c>
      <c r="B2832" s="20" t="s">
        <v>85</v>
      </c>
      <c r="C2832" s="15"/>
      <c r="D2832" s="15"/>
      <c r="F2832" s="66"/>
      <c r="G2832" s="16"/>
      <c r="Z2832" s="18" t="str">
        <f t="shared" si="281"/>
        <v xml:space="preserve"> </v>
      </c>
      <c r="AA2832" s="18">
        <f t="shared" si="283"/>
        <v>217</v>
      </c>
      <c r="AB2832" s="18">
        <f t="shared" ca="1" si="284"/>
        <v>96</v>
      </c>
      <c r="AC2832" s="18">
        <f t="shared" ca="1" si="285"/>
        <v>0</v>
      </c>
      <c r="AE2832" s="2" t="b">
        <f t="shared" si="282"/>
        <v>0</v>
      </c>
    </row>
    <row r="2833" spans="1:31" ht="12.75">
      <c r="A2833" s="19">
        <v>30</v>
      </c>
      <c r="B2833" s="20" t="s">
        <v>97</v>
      </c>
      <c r="C2833" s="15"/>
      <c r="D2833" s="15"/>
      <c r="F2833" s="66"/>
      <c r="G2833" s="16"/>
      <c r="Z2833" s="18" t="str">
        <f t="shared" si="281"/>
        <v xml:space="preserve"> </v>
      </c>
      <c r="AA2833" s="18">
        <f t="shared" si="283"/>
        <v>217</v>
      </c>
      <c r="AB2833" s="18">
        <f t="shared" ca="1" si="284"/>
        <v>96</v>
      </c>
      <c r="AC2833" s="18">
        <f t="shared" ca="1" si="285"/>
        <v>0</v>
      </c>
      <c r="AE2833" s="2" t="b">
        <f t="shared" si="282"/>
        <v>0</v>
      </c>
    </row>
    <row r="2834" spans="1:31" ht="12.75">
      <c r="A2834" s="19">
        <v>30</v>
      </c>
      <c r="B2834" s="20" t="s">
        <v>14</v>
      </c>
      <c r="C2834" s="15"/>
      <c r="D2834" s="15"/>
      <c r="F2834" s="66"/>
      <c r="G2834" s="16"/>
      <c r="Z2834" s="18" t="str">
        <f t="shared" si="281"/>
        <v xml:space="preserve"> </v>
      </c>
      <c r="AA2834" s="18">
        <f t="shared" si="283"/>
        <v>217</v>
      </c>
      <c r="AB2834" s="18">
        <f t="shared" ca="1" si="284"/>
        <v>96</v>
      </c>
      <c r="AC2834" s="18">
        <f t="shared" ca="1" si="285"/>
        <v>0</v>
      </c>
      <c r="AE2834" s="2" t="b">
        <f t="shared" si="282"/>
        <v>0</v>
      </c>
    </row>
    <row r="2835" spans="1:31" ht="12.75">
      <c r="A2835" s="19">
        <v>30</v>
      </c>
      <c r="B2835" s="20" t="s">
        <v>26</v>
      </c>
      <c r="C2835" s="15"/>
      <c r="D2835" s="15"/>
      <c r="F2835" s="66"/>
      <c r="G2835" s="16"/>
      <c r="Z2835" s="18" t="str">
        <f t="shared" si="281"/>
        <v xml:space="preserve"> </v>
      </c>
      <c r="AA2835" s="18">
        <f t="shared" si="283"/>
        <v>217</v>
      </c>
      <c r="AB2835" s="18">
        <f t="shared" ca="1" si="284"/>
        <v>96</v>
      </c>
      <c r="AC2835" s="18">
        <f t="shared" ca="1" si="285"/>
        <v>0</v>
      </c>
      <c r="AE2835" s="2" t="b">
        <f t="shared" si="282"/>
        <v>0</v>
      </c>
    </row>
    <row r="2836" spans="1:31" ht="12.75">
      <c r="A2836" s="19">
        <v>30</v>
      </c>
      <c r="B2836" s="20" t="s">
        <v>38</v>
      </c>
      <c r="C2836" s="15"/>
      <c r="D2836" s="15"/>
      <c r="F2836" s="66"/>
      <c r="G2836" s="16"/>
      <c r="Z2836" s="18" t="str">
        <f t="shared" si="281"/>
        <v xml:space="preserve"> </v>
      </c>
      <c r="AA2836" s="18">
        <f t="shared" si="283"/>
        <v>217</v>
      </c>
      <c r="AB2836" s="18">
        <f t="shared" ca="1" si="284"/>
        <v>96</v>
      </c>
      <c r="AC2836" s="18">
        <f t="shared" ca="1" si="285"/>
        <v>0</v>
      </c>
      <c r="AE2836" s="2" t="b">
        <f t="shared" si="282"/>
        <v>0</v>
      </c>
    </row>
    <row r="2837" spans="1:31" ht="12.75">
      <c r="A2837" s="19">
        <v>30</v>
      </c>
      <c r="B2837" s="20" t="s">
        <v>50</v>
      </c>
      <c r="C2837" s="15"/>
      <c r="D2837" s="15"/>
      <c r="F2837" s="66"/>
      <c r="G2837" s="16"/>
      <c r="Z2837" s="18" t="str">
        <f t="shared" si="281"/>
        <v xml:space="preserve"> </v>
      </c>
      <c r="AA2837" s="18">
        <f t="shared" si="283"/>
        <v>217</v>
      </c>
      <c r="AB2837" s="18">
        <f t="shared" ca="1" si="284"/>
        <v>96</v>
      </c>
      <c r="AC2837" s="18">
        <f t="shared" ca="1" si="285"/>
        <v>0</v>
      </c>
      <c r="AE2837" s="2" t="b">
        <f t="shared" si="282"/>
        <v>0</v>
      </c>
    </row>
    <row r="2838" spans="1:31" ht="12.75">
      <c r="A2838" s="19">
        <v>30</v>
      </c>
      <c r="B2838" s="20" t="s">
        <v>62</v>
      </c>
      <c r="C2838" s="15"/>
      <c r="D2838" s="15"/>
      <c r="F2838" s="66"/>
      <c r="G2838" s="16"/>
      <c r="Z2838" s="18" t="str">
        <f t="shared" si="281"/>
        <v xml:space="preserve"> </v>
      </c>
      <c r="AA2838" s="18">
        <f t="shared" si="283"/>
        <v>218</v>
      </c>
      <c r="AB2838" s="18">
        <f t="shared" ca="1" si="284"/>
        <v>96</v>
      </c>
      <c r="AC2838" s="18">
        <f t="shared" ca="1" si="285"/>
        <v>0</v>
      </c>
      <c r="AE2838" s="2" t="b">
        <f t="shared" si="282"/>
        <v>0</v>
      </c>
    </row>
    <row r="2839" spans="1:31" ht="12.75">
      <c r="A2839" s="19">
        <v>30</v>
      </c>
      <c r="B2839" s="20" t="s">
        <v>74</v>
      </c>
      <c r="C2839" s="15"/>
      <c r="D2839" s="15"/>
      <c r="F2839" s="66"/>
      <c r="G2839" s="16"/>
      <c r="Z2839" s="18" t="str">
        <f t="shared" si="281"/>
        <v xml:space="preserve"> </v>
      </c>
      <c r="AA2839" s="18">
        <f t="shared" si="283"/>
        <v>218</v>
      </c>
      <c r="AB2839" s="18">
        <f t="shared" ca="1" si="284"/>
        <v>96</v>
      </c>
      <c r="AC2839" s="18">
        <f t="shared" ca="1" si="285"/>
        <v>0</v>
      </c>
      <c r="AE2839" s="2" t="b">
        <f t="shared" si="282"/>
        <v>0</v>
      </c>
    </row>
    <row r="2840" spans="1:31" ht="12.75">
      <c r="A2840" s="19">
        <v>30</v>
      </c>
      <c r="B2840" s="20" t="s">
        <v>86</v>
      </c>
      <c r="C2840" s="15"/>
      <c r="D2840" s="15"/>
      <c r="F2840" s="66"/>
      <c r="G2840" s="16"/>
      <c r="Z2840" s="18" t="str">
        <f t="shared" si="281"/>
        <v xml:space="preserve"> </v>
      </c>
      <c r="AA2840" s="18">
        <f t="shared" si="283"/>
        <v>218</v>
      </c>
      <c r="AB2840" s="18">
        <f t="shared" ca="1" si="284"/>
        <v>96</v>
      </c>
      <c r="AC2840" s="18">
        <f t="shared" ca="1" si="285"/>
        <v>0</v>
      </c>
      <c r="AE2840" s="2" t="b">
        <f t="shared" si="282"/>
        <v>0</v>
      </c>
    </row>
    <row r="2841" spans="1:31" ht="12.75">
      <c r="A2841" s="19">
        <v>30</v>
      </c>
      <c r="B2841" s="20" t="s">
        <v>98</v>
      </c>
      <c r="C2841" s="15"/>
      <c r="D2841" s="15"/>
      <c r="F2841" s="66"/>
      <c r="G2841" s="16"/>
      <c r="Z2841" s="18" t="str">
        <f t="shared" si="281"/>
        <v xml:space="preserve"> </v>
      </c>
      <c r="AA2841" s="18">
        <f t="shared" si="283"/>
        <v>218</v>
      </c>
      <c r="AB2841" s="18">
        <f t="shared" ca="1" si="284"/>
        <v>96</v>
      </c>
      <c r="AC2841" s="18">
        <f t="shared" ca="1" si="285"/>
        <v>0</v>
      </c>
      <c r="AE2841" s="2" t="b">
        <f t="shared" si="282"/>
        <v>0</v>
      </c>
    </row>
    <row r="2842" spans="1:31" ht="12.75">
      <c r="A2842" s="19">
        <v>30</v>
      </c>
      <c r="B2842" s="20" t="s">
        <v>15</v>
      </c>
      <c r="C2842" s="15"/>
      <c r="D2842" s="15"/>
      <c r="F2842" s="66"/>
      <c r="G2842" s="16"/>
      <c r="Z2842" s="18" t="str">
        <f t="shared" si="281"/>
        <v xml:space="preserve"> </v>
      </c>
      <c r="AA2842" s="18">
        <f t="shared" si="283"/>
        <v>218</v>
      </c>
      <c r="AB2842" s="18">
        <f t="shared" ca="1" si="284"/>
        <v>96</v>
      </c>
      <c r="AC2842" s="18">
        <f t="shared" ca="1" si="285"/>
        <v>0</v>
      </c>
      <c r="AE2842" s="2" t="b">
        <f t="shared" si="282"/>
        <v>0</v>
      </c>
    </row>
    <row r="2843" spans="1:31" ht="12.75">
      <c r="A2843" s="19">
        <v>30</v>
      </c>
      <c r="B2843" s="20" t="s">
        <v>27</v>
      </c>
      <c r="C2843" s="15"/>
      <c r="D2843" s="15"/>
      <c r="F2843" s="66"/>
      <c r="G2843" s="16"/>
      <c r="Z2843" s="18" t="str">
        <f t="shared" si="281"/>
        <v xml:space="preserve"> </v>
      </c>
      <c r="AA2843" s="18">
        <f t="shared" si="283"/>
        <v>218</v>
      </c>
      <c r="AB2843" s="18">
        <f t="shared" ca="1" si="284"/>
        <v>96</v>
      </c>
      <c r="AC2843" s="18">
        <f t="shared" ca="1" si="285"/>
        <v>0</v>
      </c>
      <c r="AE2843" s="2" t="b">
        <f t="shared" si="282"/>
        <v>0</v>
      </c>
    </row>
    <row r="2844" spans="1:31" ht="12.75">
      <c r="A2844" s="19">
        <v>30</v>
      </c>
      <c r="B2844" s="20" t="s">
        <v>39</v>
      </c>
      <c r="C2844" s="15"/>
      <c r="D2844" s="15"/>
      <c r="F2844" s="66"/>
      <c r="G2844" s="16"/>
      <c r="Z2844" s="18" t="str">
        <f t="shared" si="281"/>
        <v xml:space="preserve"> </v>
      </c>
      <c r="AA2844" s="18">
        <f t="shared" si="283"/>
        <v>218</v>
      </c>
      <c r="AB2844" s="18">
        <f t="shared" ca="1" si="284"/>
        <v>96</v>
      </c>
      <c r="AC2844" s="18">
        <f t="shared" ca="1" si="285"/>
        <v>0</v>
      </c>
      <c r="AE2844" s="2" t="b">
        <f t="shared" si="282"/>
        <v>0</v>
      </c>
    </row>
    <row r="2845" spans="1:31" ht="12.75">
      <c r="A2845" s="19">
        <v>30</v>
      </c>
      <c r="B2845" s="20" t="s">
        <v>51</v>
      </c>
      <c r="C2845" s="15"/>
      <c r="D2845" s="15"/>
      <c r="F2845" s="66"/>
      <c r="G2845" s="16"/>
      <c r="Z2845" s="18" t="str">
        <f t="shared" si="281"/>
        <v xml:space="preserve"> </v>
      </c>
      <c r="AA2845" s="18">
        <f t="shared" si="283"/>
        <v>218</v>
      </c>
      <c r="AB2845" s="18">
        <f t="shared" ca="1" si="284"/>
        <v>96</v>
      </c>
      <c r="AC2845" s="18">
        <f t="shared" ca="1" si="285"/>
        <v>0</v>
      </c>
      <c r="AE2845" s="2" t="b">
        <f t="shared" si="282"/>
        <v>0</v>
      </c>
    </row>
    <row r="2846" spans="1:31" ht="12.75">
      <c r="A2846" s="19">
        <v>30</v>
      </c>
      <c r="B2846" s="20" t="s">
        <v>63</v>
      </c>
      <c r="C2846" s="15"/>
      <c r="D2846" s="15"/>
      <c r="F2846" s="66"/>
      <c r="G2846" s="16"/>
      <c r="Z2846" s="18" t="str">
        <f t="shared" si="281"/>
        <v xml:space="preserve"> </v>
      </c>
      <c r="AA2846" s="18">
        <f t="shared" si="283"/>
        <v>218</v>
      </c>
      <c r="AB2846" s="18">
        <f t="shared" ca="1" si="284"/>
        <v>96</v>
      </c>
      <c r="AC2846" s="18">
        <f t="shared" ca="1" si="285"/>
        <v>0</v>
      </c>
      <c r="AE2846" s="2" t="b">
        <f t="shared" si="282"/>
        <v>0</v>
      </c>
    </row>
    <row r="2847" spans="1:31" ht="12.75">
      <c r="A2847" s="19">
        <v>30</v>
      </c>
      <c r="B2847" s="20" t="s">
        <v>75</v>
      </c>
      <c r="C2847" s="15"/>
      <c r="D2847" s="15"/>
      <c r="F2847" s="66"/>
      <c r="G2847" s="16"/>
      <c r="Z2847" s="18" t="str">
        <f t="shared" si="281"/>
        <v xml:space="preserve"> </v>
      </c>
      <c r="AA2847" s="18">
        <f t="shared" si="283"/>
        <v>218</v>
      </c>
      <c r="AB2847" s="18">
        <f t="shared" ca="1" si="284"/>
        <v>96</v>
      </c>
      <c r="AC2847" s="18">
        <f t="shared" ca="1" si="285"/>
        <v>0</v>
      </c>
      <c r="AE2847" s="2" t="b">
        <f t="shared" si="282"/>
        <v>0</v>
      </c>
    </row>
    <row r="2848" spans="1:31" ht="12.75">
      <c r="A2848" s="19">
        <v>30</v>
      </c>
      <c r="B2848" s="20" t="s">
        <v>87</v>
      </c>
      <c r="C2848" s="15"/>
      <c r="D2848" s="15"/>
      <c r="F2848" s="66"/>
      <c r="G2848" s="16"/>
      <c r="Z2848" s="18" t="str">
        <f t="shared" si="281"/>
        <v xml:space="preserve"> </v>
      </c>
      <c r="AA2848" s="18">
        <f t="shared" si="283"/>
        <v>218</v>
      </c>
      <c r="AB2848" s="18">
        <f t="shared" ca="1" si="284"/>
        <v>96</v>
      </c>
      <c r="AC2848" s="18">
        <f t="shared" ca="1" si="285"/>
        <v>0</v>
      </c>
      <c r="AE2848" s="2" t="b">
        <f t="shared" si="282"/>
        <v>0</v>
      </c>
    </row>
    <row r="2849" spans="1:31" ht="12.75">
      <c r="A2849" s="19">
        <v>30</v>
      </c>
      <c r="B2849" s="20" t="s">
        <v>99</v>
      </c>
      <c r="C2849" s="15"/>
      <c r="D2849" s="15"/>
      <c r="F2849" s="66"/>
      <c r="G2849" s="16"/>
      <c r="Z2849" s="18" t="str">
        <f t="shared" si="281"/>
        <v xml:space="preserve"> </v>
      </c>
      <c r="AA2849" s="18">
        <f t="shared" si="283"/>
        <v>218</v>
      </c>
      <c r="AB2849" s="18">
        <f t="shared" ca="1" si="284"/>
        <v>96</v>
      </c>
      <c r="AC2849" s="18">
        <f t="shared" ca="1" si="285"/>
        <v>0</v>
      </c>
      <c r="AE2849" s="2" t="b">
        <f t="shared" si="282"/>
        <v>0</v>
      </c>
    </row>
    <row r="2850" spans="1:31" ht="12.75">
      <c r="A2850" s="19">
        <v>30</v>
      </c>
      <c r="B2850" s="20" t="s">
        <v>16</v>
      </c>
      <c r="C2850" s="15"/>
      <c r="D2850" s="15"/>
      <c r="F2850" s="66"/>
      <c r="G2850" s="16"/>
      <c r="Z2850" s="18" t="str">
        <f t="shared" si="281"/>
        <v xml:space="preserve"> </v>
      </c>
      <c r="AA2850" s="18">
        <f t="shared" si="283"/>
        <v>218</v>
      </c>
      <c r="AB2850" s="18">
        <f t="shared" ca="1" si="284"/>
        <v>96</v>
      </c>
      <c r="AC2850" s="18">
        <f t="shared" ca="1" si="285"/>
        <v>0</v>
      </c>
      <c r="AE2850" s="2" t="b">
        <f t="shared" si="282"/>
        <v>0</v>
      </c>
    </row>
    <row r="2851" spans="1:31" ht="12.75">
      <c r="A2851" s="19">
        <v>30</v>
      </c>
      <c r="B2851" s="20" t="s">
        <v>28</v>
      </c>
      <c r="C2851" s="15"/>
      <c r="D2851" s="15"/>
      <c r="F2851" s="66"/>
      <c r="G2851" s="16"/>
      <c r="Z2851" s="18" t="str">
        <f t="shared" si="281"/>
        <v xml:space="preserve"> </v>
      </c>
      <c r="AA2851" s="18">
        <f t="shared" si="283"/>
        <v>219</v>
      </c>
      <c r="AB2851" s="18">
        <f t="shared" ca="1" si="284"/>
        <v>96</v>
      </c>
      <c r="AC2851" s="18">
        <f t="shared" ca="1" si="285"/>
        <v>0</v>
      </c>
      <c r="AE2851" s="2" t="b">
        <f t="shared" si="282"/>
        <v>0</v>
      </c>
    </row>
    <row r="2852" spans="1:31" ht="12.75">
      <c r="A2852" s="19">
        <v>30</v>
      </c>
      <c r="B2852" s="20" t="s">
        <v>40</v>
      </c>
      <c r="C2852" s="15"/>
      <c r="D2852" s="15"/>
      <c r="F2852" s="66"/>
      <c r="G2852" s="16"/>
      <c r="Z2852" s="18" t="str">
        <f t="shared" si="281"/>
        <v xml:space="preserve"> </v>
      </c>
      <c r="AA2852" s="18">
        <f t="shared" si="283"/>
        <v>219</v>
      </c>
      <c r="AB2852" s="18">
        <f t="shared" ca="1" si="284"/>
        <v>96</v>
      </c>
      <c r="AC2852" s="18">
        <f t="shared" ca="1" si="285"/>
        <v>0</v>
      </c>
      <c r="AE2852" s="2" t="b">
        <f t="shared" si="282"/>
        <v>0</v>
      </c>
    </row>
    <row r="2853" spans="1:31" ht="12.75">
      <c r="A2853" s="19">
        <v>30</v>
      </c>
      <c r="B2853" s="20" t="s">
        <v>52</v>
      </c>
      <c r="C2853" s="15"/>
      <c r="D2853" s="15"/>
      <c r="F2853" s="66"/>
      <c r="G2853" s="16"/>
      <c r="Z2853" s="18" t="str">
        <f t="shared" si="281"/>
        <v xml:space="preserve"> </v>
      </c>
      <c r="AA2853" s="18">
        <f t="shared" si="283"/>
        <v>219</v>
      </c>
      <c r="AB2853" s="18">
        <f t="shared" ca="1" si="284"/>
        <v>96</v>
      </c>
      <c r="AC2853" s="18">
        <f t="shared" ca="1" si="285"/>
        <v>0</v>
      </c>
      <c r="AE2853" s="2" t="b">
        <f t="shared" si="282"/>
        <v>0</v>
      </c>
    </row>
    <row r="2854" spans="1:31" ht="12.75">
      <c r="A2854" s="19">
        <v>30</v>
      </c>
      <c r="B2854" s="20" t="s">
        <v>64</v>
      </c>
      <c r="C2854" s="15"/>
      <c r="D2854" s="15"/>
      <c r="F2854" s="66"/>
      <c r="G2854" s="16"/>
      <c r="Z2854" s="18" t="str">
        <f t="shared" si="281"/>
        <v xml:space="preserve"> </v>
      </c>
      <c r="AA2854" s="18">
        <f t="shared" si="283"/>
        <v>219</v>
      </c>
      <c r="AB2854" s="18">
        <f t="shared" ca="1" si="284"/>
        <v>96</v>
      </c>
      <c r="AC2854" s="18">
        <f t="shared" ca="1" si="285"/>
        <v>0</v>
      </c>
      <c r="AE2854" s="2" t="b">
        <f t="shared" si="282"/>
        <v>0</v>
      </c>
    </row>
    <row r="2855" spans="1:31" ht="12.75">
      <c r="A2855" s="19">
        <v>30</v>
      </c>
      <c r="B2855" s="20" t="s">
        <v>76</v>
      </c>
      <c r="C2855" s="15"/>
      <c r="D2855" s="15"/>
      <c r="F2855" s="66"/>
      <c r="G2855" s="16"/>
      <c r="Z2855" s="18" t="str">
        <f t="shared" si="281"/>
        <v xml:space="preserve"> </v>
      </c>
      <c r="AA2855" s="18">
        <f t="shared" si="283"/>
        <v>219</v>
      </c>
      <c r="AB2855" s="18">
        <f t="shared" ca="1" si="284"/>
        <v>96</v>
      </c>
      <c r="AC2855" s="18">
        <f t="shared" ca="1" si="285"/>
        <v>0</v>
      </c>
      <c r="AE2855" s="2" t="b">
        <f t="shared" si="282"/>
        <v>0</v>
      </c>
    </row>
    <row r="2856" spans="1:31" ht="12.75">
      <c r="A2856" s="19">
        <v>30</v>
      </c>
      <c r="B2856" s="20" t="s">
        <v>88</v>
      </c>
      <c r="C2856" s="15"/>
      <c r="D2856" s="15"/>
      <c r="F2856" s="66"/>
      <c r="G2856" s="16"/>
      <c r="Z2856" s="18" t="str">
        <f t="shared" si="281"/>
        <v xml:space="preserve"> </v>
      </c>
      <c r="AA2856" s="18">
        <f t="shared" si="283"/>
        <v>219</v>
      </c>
      <c r="AB2856" s="18">
        <f t="shared" ca="1" si="284"/>
        <v>96</v>
      </c>
      <c r="AC2856" s="18">
        <f t="shared" ca="1" si="285"/>
        <v>0</v>
      </c>
      <c r="AE2856" s="2" t="b">
        <f t="shared" si="282"/>
        <v>0</v>
      </c>
    </row>
    <row r="2857" spans="1:31" ht="12.75">
      <c r="A2857" s="19">
        <v>30</v>
      </c>
      <c r="B2857" s="20" t="s">
        <v>100</v>
      </c>
      <c r="C2857" s="15"/>
      <c r="D2857" s="15"/>
      <c r="F2857" s="66"/>
      <c r="G2857" s="16"/>
      <c r="Z2857" s="18" t="str">
        <f t="shared" si="281"/>
        <v xml:space="preserve"> </v>
      </c>
      <c r="AA2857" s="18">
        <f t="shared" si="283"/>
        <v>219</v>
      </c>
      <c r="AB2857" s="18">
        <f t="shared" ca="1" si="284"/>
        <v>96</v>
      </c>
      <c r="AC2857" s="18">
        <f t="shared" ca="1" si="285"/>
        <v>0</v>
      </c>
      <c r="AE2857" s="2" t="b">
        <f t="shared" si="282"/>
        <v>0</v>
      </c>
    </row>
    <row r="2858" spans="1:31" ht="12.75">
      <c r="A2858" s="19">
        <v>30</v>
      </c>
      <c r="B2858" s="20" t="s">
        <v>17</v>
      </c>
      <c r="C2858" s="15"/>
      <c r="D2858" s="15"/>
      <c r="F2858" s="66"/>
      <c r="G2858" s="16"/>
      <c r="Z2858" s="18" t="str">
        <f t="shared" si="281"/>
        <v xml:space="preserve"> </v>
      </c>
      <c r="AA2858" s="18">
        <f t="shared" si="283"/>
        <v>219</v>
      </c>
      <c r="AB2858" s="18">
        <f t="shared" ca="1" si="284"/>
        <v>96</v>
      </c>
      <c r="AC2858" s="18">
        <f t="shared" ca="1" si="285"/>
        <v>0</v>
      </c>
      <c r="AE2858" s="2" t="b">
        <f t="shared" si="282"/>
        <v>0</v>
      </c>
    </row>
    <row r="2859" spans="1:31" ht="12.75">
      <c r="A2859" s="19">
        <v>30</v>
      </c>
      <c r="B2859" s="20" t="s">
        <v>29</v>
      </c>
      <c r="C2859" s="15"/>
      <c r="D2859" s="15"/>
      <c r="F2859" s="66"/>
      <c r="G2859" s="16"/>
      <c r="Z2859" s="18" t="str">
        <f t="shared" si="281"/>
        <v xml:space="preserve"> </v>
      </c>
      <c r="AA2859" s="18">
        <f t="shared" si="283"/>
        <v>219</v>
      </c>
      <c r="AB2859" s="18">
        <f t="shared" ca="1" si="284"/>
        <v>96</v>
      </c>
      <c r="AC2859" s="18">
        <f t="shared" ca="1" si="285"/>
        <v>0</v>
      </c>
      <c r="AE2859" s="2" t="b">
        <f t="shared" si="282"/>
        <v>0</v>
      </c>
    </row>
    <row r="2860" spans="1:31" ht="12.75">
      <c r="A2860" s="19">
        <v>30</v>
      </c>
      <c r="B2860" s="20" t="s">
        <v>41</v>
      </c>
      <c r="C2860" s="15"/>
      <c r="D2860" s="15"/>
      <c r="F2860" s="66"/>
      <c r="G2860" s="16"/>
      <c r="Z2860" s="18" t="str">
        <f t="shared" si="281"/>
        <v xml:space="preserve"> </v>
      </c>
      <c r="AA2860" s="18">
        <f t="shared" si="283"/>
        <v>219</v>
      </c>
      <c r="AB2860" s="18">
        <f t="shared" ca="1" si="284"/>
        <v>96</v>
      </c>
      <c r="AC2860" s="18">
        <f t="shared" ca="1" si="285"/>
        <v>0</v>
      </c>
      <c r="AE2860" s="2" t="b">
        <f t="shared" si="282"/>
        <v>0</v>
      </c>
    </row>
    <row r="2861" spans="1:31" ht="12.75">
      <c r="A2861" s="19">
        <v>30</v>
      </c>
      <c r="B2861" s="20" t="s">
        <v>53</v>
      </c>
      <c r="C2861" s="15"/>
      <c r="D2861" s="15"/>
      <c r="F2861" s="66"/>
      <c r="G2861" s="16"/>
      <c r="Z2861" s="18" t="str">
        <f t="shared" si="281"/>
        <v xml:space="preserve"> </v>
      </c>
      <c r="AA2861" s="18">
        <f t="shared" si="283"/>
        <v>219</v>
      </c>
      <c r="AB2861" s="18">
        <f t="shared" ca="1" si="284"/>
        <v>96</v>
      </c>
      <c r="AC2861" s="18">
        <f t="shared" ca="1" si="285"/>
        <v>0</v>
      </c>
      <c r="AE2861" s="2" t="b">
        <f t="shared" si="282"/>
        <v>0</v>
      </c>
    </row>
    <row r="2862" spans="1:31" ht="12.75">
      <c r="A2862" s="19">
        <v>30</v>
      </c>
      <c r="B2862" s="20" t="s">
        <v>65</v>
      </c>
      <c r="C2862" s="15"/>
      <c r="D2862" s="15"/>
      <c r="F2862" s="66"/>
      <c r="G2862" s="16"/>
      <c r="Z2862" s="18" t="str">
        <f t="shared" si="281"/>
        <v xml:space="preserve"> </v>
      </c>
      <c r="AA2862" s="18">
        <f t="shared" si="283"/>
        <v>219</v>
      </c>
      <c r="AB2862" s="18">
        <f t="shared" ca="1" si="284"/>
        <v>96</v>
      </c>
      <c r="AC2862" s="18">
        <f t="shared" ca="1" si="285"/>
        <v>0</v>
      </c>
      <c r="AE2862" s="2" t="b">
        <f t="shared" si="282"/>
        <v>0</v>
      </c>
    </row>
    <row r="2863" spans="1:31" ht="12.75">
      <c r="A2863" s="19">
        <v>30</v>
      </c>
      <c r="B2863" s="20" t="s">
        <v>77</v>
      </c>
      <c r="C2863" s="15"/>
      <c r="D2863" s="15"/>
      <c r="F2863" s="66"/>
      <c r="G2863" s="16"/>
      <c r="Z2863" s="18" t="str">
        <f t="shared" si="281"/>
        <v xml:space="preserve"> </v>
      </c>
      <c r="AA2863" s="18">
        <f t="shared" si="283"/>
        <v>219</v>
      </c>
      <c r="AB2863" s="18">
        <f t="shared" ca="1" si="284"/>
        <v>96</v>
      </c>
      <c r="AC2863" s="18">
        <f t="shared" ca="1" si="285"/>
        <v>0</v>
      </c>
      <c r="AE2863" s="2" t="b">
        <f t="shared" si="282"/>
        <v>0</v>
      </c>
    </row>
    <row r="2864" spans="1:31" ht="12.75">
      <c r="A2864" s="19">
        <v>30</v>
      </c>
      <c r="B2864" s="20" t="s">
        <v>89</v>
      </c>
      <c r="C2864" s="15"/>
      <c r="D2864" s="15"/>
      <c r="F2864" s="66"/>
      <c r="G2864" s="16"/>
      <c r="Z2864" s="18" t="str">
        <f t="shared" si="281"/>
        <v xml:space="preserve"> </v>
      </c>
      <c r="AA2864" s="18">
        <f t="shared" si="283"/>
        <v>220</v>
      </c>
      <c r="AB2864" s="18">
        <f t="shared" ca="1" si="284"/>
        <v>96</v>
      </c>
      <c r="AC2864" s="18">
        <f t="shared" ca="1" si="285"/>
        <v>0</v>
      </c>
      <c r="AE2864" s="2" t="b">
        <f t="shared" si="282"/>
        <v>0</v>
      </c>
    </row>
    <row r="2865" spans="1:31" ht="12.75">
      <c r="A2865" s="19">
        <v>30</v>
      </c>
      <c r="B2865" s="20" t="s">
        <v>101</v>
      </c>
      <c r="C2865" s="15"/>
      <c r="D2865" s="15"/>
      <c r="F2865" s="66"/>
      <c r="G2865" s="16"/>
      <c r="Z2865" s="18" t="str">
        <f t="shared" si="281"/>
        <v xml:space="preserve"> </v>
      </c>
      <c r="AA2865" s="18">
        <f t="shared" si="283"/>
        <v>220</v>
      </c>
      <c r="AB2865" s="18">
        <f t="shared" ca="1" si="284"/>
        <v>96</v>
      </c>
      <c r="AC2865" s="18">
        <f t="shared" ca="1" si="285"/>
        <v>0</v>
      </c>
      <c r="AE2865" s="2" t="b">
        <f t="shared" si="282"/>
        <v>0</v>
      </c>
    </row>
    <row r="2866" spans="1:31" ht="12.75">
      <c r="A2866" s="19">
        <v>30</v>
      </c>
      <c r="B2866" s="20" t="s">
        <v>18</v>
      </c>
      <c r="C2866" s="15"/>
      <c r="D2866" s="15"/>
      <c r="F2866" s="66"/>
      <c r="G2866" s="16"/>
      <c r="Z2866" s="18" t="str">
        <f t="shared" si="281"/>
        <v xml:space="preserve"> </v>
      </c>
      <c r="AA2866" s="18">
        <f t="shared" si="283"/>
        <v>220</v>
      </c>
      <c r="AB2866" s="18">
        <f t="shared" ca="1" si="284"/>
        <v>96</v>
      </c>
      <c r="AC2866" s="18">
        <f t="shared" ca="1" si="285"/>
        <v>0</v>
      </c>
      <c r="AE2866" s="2" t="b">
        <f t="shared" si="282"/>
        <v>0</v>
      </c>
    </row>
    <row r="2867" spans="1:31" ht="12.75">
      <c r="A2867" s="19">
        <v>30</v>
      </c>
      <c r="B2867" s="20" t="s">
        <v>30</v>
      </c>
      <c r="C2867" s="15"/>
      <c r="D2867" s="15"/>
      <c r="F2867" s="66"/>
      <c r="G2867" s="16"/>
      <c r="Z2867" s="18" t="str">
        <f t="shared" si="281"/>
        <v xml:space="preserve"> </v>
      </c>
      <c r="AA2867" s="18">
        <f t="shared" si="283"/>
        <v>220</v>
      </c>
      <c r="AB2867" s="18">
        <f t="shared" ca="1" si="284"/>
        <v>96</v>
      </c>
      <c r="AC2867" s="18">
        <f t="shared" ca="1" si="285"/>
        <v>0</v>
      </c>
      <c r="AE2867" s="2" t="b">
        <f t="shared" si="282"/>
        <v>0</v>
      </c>
    </row>
    <row r="2868" spans="1:31" ht="12.75">
      <c r="A2868" s="19">
        <v>30</v>
      </c>
      <c r="B2868" s="20" t="s">
        <v>42</v>
      </c>
      <c r="C2868" s="15"/>
      <c r="D2868" s="15"/>
      <c r="F2868" s="66"/>
      <c r="G2868" s="16"/>
      <c r="Z2868" s="18" t="str">
        <f t="shared" si="281"/>
        <v xml:space="preserve"> </v>
      </c>
      <c r="AA2868" s="18">
        <f t="shared" si="283"/>
        <v>220</v>
      </c>
      <c r="AB2868" s="18">
        <f t="shared" ca="1" si="284"/>
        <v>96</v>
      </c>
      <c r="AC2868" s="18">
        <f t="shared" ca="1" si="285"/>
        <v>0</v>
      </c>
      <c r="AE2868" s="2" t="b">
        <f t="shared" si="282"/>
        <v>0</v>
      </c>
    </row>
    <row r="2869" spans="1:31" ht="12.75">
      <c r="A2869" s="19">
        <v>30</v>
      </c>
      <c r="B2869" s="20" t="s">
        <v>54</v>
      </c>
      <c r="C2869" s="15"/>
      <c r="D2869" s="15"/>
      <c r="F2869" s="66"/>
      <c r="G2869" s="16"/>
      <c r="Z2869" s="18" t="str">
        <f t="shared" si="281"/>
        <v xml:space="preserve"> </v>
      </c>
      <c r="AA2869" s="18">
        <f t="shared" si="283"/>
        <v>220</v>
      </c>
      <c r="AB2869" s="18">
        <f t="shared" ca="1" si="284"/>
        <v>96</v>
      </c>
      <c r="AC2869" s="18">
        <f t="shared" ca="1" si="285"/>
        <v>0</v>
      </c>
      <c r="AE2869" s="2" t="b">
        <f t="shared" si="282"/>
        <v>0</v>
      </c>
    </row>
    <row r="2870" spans="1:31" ht="12.75">
      <c r="A2870" s="19">
        <v>30</v>
      </c>
      <c r="B2870" s="20" t="s">
        <v>66</v>
      </c>
      <c r="C2870" s="15"/>
      <c r="D2870" s="15"/>
      <c r="F2870" s="66"/>
      <c r="G2870" s="16"/>
      <c r="Z2870" s="18" t="str">
        <f t="shared" si="281"/>
        <v xml:space="preserve"> </v>
      </c>
      <c r="AA2870" s="18">
        <f t="shared" si="283"/>
        <v>220</v>
      </c>
      <c r="AB2870" s="18">
        <f t="shared" ca="1" si="284"/>
        <v>96</v>
      </c>
      <c r="AC2870" s="18">
        <f t="shared" ca="1" si="285"/>
        <v>0</v>
      </c>
      <c r="AE2870" s="2" t="b">
        <f t="shared" si="282"/>
        <v>0</v>
      </c>
    </row>
    <row r="2871" spans="1:31" ht="12.75">
      <c r="A2871" s="19">
        <v>30</v>
      </c>
      <c r="B2871" s="20" t="s">
        <v>78</v>
      </c>
      <c r="C2871" s="15"/>
      <c r="D2871" s="15"/>
      <c r="F2871" s="66"/>
      <c r="G2871" s="16"/>
      <c r="Z2871" s="18" t="str">
        <f t="shared" si="281"/>
        <v xml:space="preserve"> </v>
      </c>
      <c r="AA2871" s="18">
        <f t="shared" si="283"/>
        <v>220</v>
      </c>
      <c r="AB2871" s="18">
        <f t="shared" ca="1" si="284"/>
        <v>96</v>
      </c>
      <c r="AC2871" s="18">
        <f t="shared" ca="1" si="285"/>
        <v>0</v>
      </c>
      <c r="AE2871" s="2" t="b">
        <f t="shared" si="282"/>
        <v>0</v>
      </c>
    </row>
    <row r="2872" spans="1:31" ht="12.75">
      <c r="A2872" s="19">
        <v>30</v>
      </c>
      <c r="B2872" s="20" t="s">
        <v>90</v>
      </c>
      <c r="C2872" s="15"/>
      <c r="D2872" s="15"/>
      <c r="F2872" s="66"/>
      <c r="G2872" s="16"/>
      <c r="Z2872" s="18" t="str">
        <f t="shared" si="281"/>
        <v xml:space="preserve"> </v>
      </c>
      <c r="AA2872" s="18">
        <f t="shared" si="283"/>
        <v>220</v>
      </c>
      <c r="AB2872" s="18">
        <f t="shared" ca="1" si="284"/>
        <v>96</v>
      </c>
      <c r="AC2872" s="18">
        <f t="shared" ca="1" si="285"/>
        <v>0</v>
      </c>
      <c r="AE2872" s="2" t="b">
        <f t="shared" si="282"/>
        <v>0</v>
      </c>
    </row>
    <row r="2873" spans="1:31" ht="12.75">
      <c r="A2873" s="19">
        <v>30</v>
      </c>
      <c r="B2873" s="20" t="s">
        <v>102</v>
      </c>
      <c r="C2873" s="15"/>
      <c r="D2873" s="15"/>
      <c r="F2873" s="66"/>
      <c r="G2873" s="16"/>
      <c r="Z2873" s="18" t="str">
        <f t="shared" si="281"/>
        <v xml:space="preserve"> </v>
      </c>
      <c r="AA2873" s="18">
        <f t="shared" si="283"/>
        <v>220</v>
      </c>
      <c r="AB2873" s="18">
        <f t="shared" ca="1" si="284"/>
        <v>96</v>
      </c>
      <c r="AC2873" s="18">
        <f t="shared" ca="1" si="285"/>
        <v>0</v>
      </c>
      <c r="AE2873" s="2" t="b">
        <f t="shared" si="282"/>
        <v>0</v>
      </c>
    </row>
    <row r="2874" spans="1:31" ht="12.75">
      <c r="A2874" s="19">
        <v>30</v>
      </c>
      <c r="B2874" s="20" t="s">
        <v>19</v>
      </c>
      <c r="C2874" s="15"/>
      <c r="D2874" s="15"/>
      <c r="F2874" s="66"/>
      <c r="G2874" s="16"/>
      <c r="Z2874" s="18" t="str">
        <f t="shared" si="281"/>
        <v xml:space="preserve"> </v>
      </c>
      <c r="AA2874" s="18">
        <f t="shared" si="283"/>
        <v>220</v>
      </c>
      <c r="AB2874" s="18">
        <f t="shared" ca="1" si="284"/>
        <v>96</v>
      </c>
      <c r="AC2874" s="18">
        <f t="shared" ca="1" si="285"/>
        <v>0</v>
      </c>
      <c r="AE2874" s="2" t="b">
        <f t="shared" si="282"/>
        <v>0</v>
      </c>
    </row>
    <row r="2875" spans="1:31" ht="12.75">
      <c r="A2875" s="19">
        <v>30</v>
      </c>
      <c r="B2875" s="20" t="s">
        <v>31</v>
      </c>
      <c r="C2875" s="15"/>
      <c r="D2875" s="15"/>
      <c r="F2875" s="66"/>
      <c r="G2875" s="16"/>
      <c r="Z2875" s="18" t="str">
        <f t="shared" si="281"/>
        <v xml:space="preserve"> </v>
      </c>
      <c r="AA2875" s="18">
        <f t="shared" si="283"/>
        <v>220</v>
      </c>
      <c r="AB2875" s="18">
        <f t="shared" ca="1" si="284"/>
        <v>96</v>
      </c>
      <c r="AC2875" s="18">
        <f t="shared" ca="1" si="285"/>
        <v>0</v>
      </c>
      <c r="AE2875" s="2" t="b">
        <f t="shared" si="282"/>
        <v>0</v>
      </c>
    </row>
    <row r="2876" spans="1:31" ht="12.75">
      <c r="A2876" s="19">
        <v>30</v>
      </c>
      <c r="B2876" s="20" t="s">
        <v>43</v>
      </c>
      <c r="C2876" s="15"/>
      <c r="D2876" s="15"/>
      <c r="F2876" s="66"/>
      <c r="G2876" s="16"/>
      <c r="Z2876" s="18" t="str">
        <f t="shared" si="281"/>
        <v xml:space="preserve"> </v>
      </c>
      <c r="AA2876" s="18">
        <f t="shared" si="283"/>
        <v>220</v>
      </c>
      <c r="AB2876" s="18">
        <f t="shared" ca="1" si="284"/>
        <v>96</v>
      </c>
      <c r="AC2876" s="18">
        <f t="shared" ca="1" si="285"/>
        <v>0</v>
      </c>
      <c r="AE2876" s="2" t="b">
        <f t="shared" si="282"/>
        <v>0</v>
      </c>
    </row>
    <row r="2877" spans="1:31" ht="12.75">
      <c r="A2877" s="19">
        <v>30</v>
      </c>
      <c r="B2877" s="20" t="s">
        <v>55</v>
      </c>
      <c r="C2877" s="15"/>
      <c r="D2877" s="15"/>
      <c r="F2877" s="66"/>
      <c r="G2877" s="16"/>
      <c r="Z2877" s="18" t="str">
        <f t="shared" si="281"/>
        <v xml:space="preserve"> </v>
      </c>
      <c r="AA2877" s="18">
        <f t="shared" si="283"/>
        <v>221</v>
      </c>
      <c r="AB2877" s="18">
        <f t="shared" ca="1" si="284"/>
        <v>96</v>
      </c>
      <c r="AC2877" s="18">
        <f t="shared" ca="1" si="285"/>
        <v>0</v>
      </c>
      <c r="AE2877" s="2" t="b">
        <f t="shared" si="282"/>
        <v>0</v>
      </c>
    </row>
    <row r="2878" spans="1:31" ht="12.75">
      <c r="A2878" s="19">
        <v>30</v>
      </c>
      <c r="B2878" s="20" t="s">
        <v>67</v>
      </c>
      <c r="C2878" s="15"/>
      <c r="D2878" s="15"/>
      <c r="F2878" s="66"/>
      <c r="G2878" s="16"/>
      <c r="Z2878" s="18" t="str">
        <f t="shared" si="281"/>
        <v xml:space="preserve"> </v>
      </c>
      <c r="AA2878" s="18">
        <f t="shared" si="283"/>
        <v>221</v>
      </c>
      <c r="AB2878" s="18">
        <f t="shared" ca="1" si="284"/>
        <v>96</v>
      </c>
      <c r="AC2878" s="18">
        <f t="shared" ca="1" si="285"/>
        <v>0</v>
      </c>
      <c r="AE2878" s="2" t="b">
        <f t="shared" si="282"/>
        <v>0</v>
      </c>
    </row>
    <row r="2879" spans="1:31" ht="12.75">
      <c r="A2879" s="19">
        <v>30</v>
      </c>
      <c r="B2879" s="20" t="s">
        <v>79</v>
      </c>
      <c r="C2879" s="15"/>
      <c r="D2879" s="15"/>
      <c r="F2879" s="66"/>
      <c r="G2879" s="16"/>
      <c r="Z2879" s="18" t="str">
        <f t="shared" si="281"/>
        <v xml:space="preserve"> </v>
      </c>
      <c r="AA2879" s="18">
        <f t="shared" si="283"/>
        <v>221</v>
      </c>
      <c r="AB2879" s="18">
        <f t="shared" ca="1" si="284"/>
        <v>96</v>
      </c>
      <c r="AC2879" s="18">
        <f t="shared" ca="1" si="285"/>
        <v>0</v>
      </c>
      <c r="AE2879" s="2" t="b">
        <f t="shared" si="282"/>
        <v>0</v>
      </c>
    </row>
    <row r="2880" spans="1:31" ht="12.75">
      <c r="A2880" s="19">
        <v>30</v>
      </c>
      <c r="B2880" s="20" t="s">
        <v>91</v>
      </c>
      <c r="C2880" s="15"/>
      <c r="D2880" s="15"/>
      <c r="F2880" s="66"/>
      <c r="G2880" s="16"/>
      <c r="Z2880" s="18" t="str">
        <f t="shared" si="281"/>
        <v xml:space="preserve"> </v>
      </c>
      <c r="AA2880" s="18">
        <f t="shared" si="283"/>
        <v>221</v>
      </c>
      <c r="AB2880" s="18">
        <f t="shared" ca="1" si="284"/>
        <v>96</v>
      </c>
      <c r="AC2880" s="18">
        <f t="shared" ca="1" si="285"/>
        <v>0</v>
      </c>
      <c r="AE2880" s="2" t="b">
        <f t="shared" si="282"/>
        <v>0</v>
      </c>
    </row>
    <row r="2881" spans="1:31" ht="12.75">
      <c r="A2881" s="19">
        <v>30</v>
      </c>
      <c r="B2881" s="20" t="s">
        <v>103</v>
      </c>
      <c r="C2881" s="15"/>
      <c r="D2881" s="15"/>
      <c r="F2881" s="66"/>
      <c r="G2881" s="16"/>
      <c r="Z2881" s="18" t="str">
        <f t="shared" si="281"/>
        <v xml:space="preserve"> </v>
      </c>
      <c r="AA2881" s="18">
        <f t="shared" si="283"/>
        <v>221</v>
      </c>
      <c r="AB2881" s="18">
        <f t="shared" ca="1" si="284"/>
        <v>96</v>
      </c>
      <c r="AC2881" s="18">
        <f t="shared" ca="1" si="285"/>
        <v>0</v>
      </c>
      <c r="AE2881" s="2" t="b">
        <f t="shared" si="282"/>
        <v>0</v>
      </c>
    </row>
    <row r="2882" spans="1:31" ht="12.75">
      <c r="A2882" s="19">
        <v>31</v>
      </c>
      <c r="B2882" s="20" t="s">
        <v>8</v>
      </c>
      <c r="C2882" s="15"/>
      <c r="D2882" s="15"/>
      <c r="F2882" s="66"/>
      <c r="G2882" s="16"/>
      <c r="Z2882" s="18" t="str">
        <f t="shared" si="286" ref="Z2882:Z2945">IF(LEN(INDEX($1:$1048576,ROW(),4))&gt;0,INDEX($1:$1048576,ROW(),4)," ")</f>
        <v xml:space="preserve"> </v>
      </c>
      <c r="AA2882" s="18">
        <f t="shared" si="283"/>
        <v>221</v>
      </c>
      <c r="AB2882" s="18">
        <f t="shared" ca="1" si="284"/>
        <v>96</v>
      </c>
      <c r="AC2882" s="18">
        <f t="shared" ca="1" si="285"/>
        <v>0</v>
      </c>
      <c r="AE2882" s="2" t="b">
        <f t="shared" si="282"/>
        <v>0</v>
      </c>
    </row>
    <row r="2883" spans="1:31" ht="12.75">
      <c r="A2883" s="19">
        <v>31</v>
      </c>
      <c r="B2883" s="20" t="s">
        <v>20</v>
      </c>
      <c r="C2883" s="15"/>
      <c r="D2883" s="15"/>
      <c r="F2883" s="66"/>
      <c r="G2883" s="16"/>
      <c r="Z2883" s="18" t="str">
        <f t="shared" si="286"/>
        <v xml:space="preserve"> </v>
      </c>
      <c r="AA2883" s="18">
        <f t="shared" si="283"/>
        <v>221</v>
      </c>
      <c r="AB2883" s="18">
        <f t="shared" ca="1" si="284"/>
        <v>96</v>
      </c>
      <c r="AC2883" s="18">
        <f t="shared" ca="1" si="285"/>
        <v>0</v>
      </c>
      <c r="AE2883" s="2" t="b">
        <f t="shared" si="287" ref="AE2883:AE2946">IF(COUNTBLANK(D2883)=0,A2883)</f>
        <v>0</v>
      </c>
    </row>
    <row r="2884" spans="1:31" ht="12.75">
      <c r="A2884" s="19">
        <v>31</v>
      </c>
      <c r="B2884" s="20" t="s">
        <v>32</v>
      </c>
      <c r="C2884" s="15"/>
      <c r="D2884" s="15"/>
      <c r="F2884" s="66"/>
      <c r="G2884" s="16"/>
      <c r="Z2884" s="18" t="str">
        <f t="shared" si="286"/>
        <v xml:space="preserve"> </v>
      </c>
      <c r="AA2884" s="18">
        <f t="shared" si="288" ref="AA2884:AA2947">CEILING((ROW()-StartRow+1)/PanelHeight,1)-1</f>
        <v>221</v>
      </c>
      <c r="AB2884" s="18">
        <f ca="1" t="shared" si="289" ref="AB2884:AB2947">COUNTBLANK(OFFSET(INDEX($1:$1048576,2,4),AA2884*WellsInPlate,0,WellsInPlate,1))</f>
        <v>96</v>
      </c>
      <c r="AC2884" s="18">
        <f ca="1" t="shared" si="290" ref="AC2884:AC2947">IF(AB2884=WellsInPlate,0,1)</f>
        <v>0</v>
      </c>
      <c r="AE2884" s="2" t="b">
        <f t="shared" si="287"/>
        <v>0</v>
      </c>
    </row>
    <row r="2885" spans="1:31" ht="12.75">
      <c r="A2885" s="19">
        <v>31</v>
      </c>
      <c r="B2885" s="20" t="s">
        <v>44</v>
      </c>
      <c r="C2885" s="15"/>
      <c r="D2885" s="15"/>
      <c r="F2885" s="66"/>
      <c r="G2885" s="16"/>
      <c r="Z2885" s="18" t="str">
        <f t="shared" si="286"/>
        <v xml:space="preserve"> </v>
      </c>
      <c r="AA2885" s="18">
        <f t="shared" si="288"/>
        <v>221</v>
      </c>
      <c r="AB2885" s="18">
        <f t="shared" ca="1" si="289"/>
        <v>96</v>
      </c>
      <c r="AC2885" s="18">
        <f t="shared" ca="1" si="290"/>
        <v>0</v>
      </c>
      <c r="AE2885" s="2" t="b">
        <f t="shared" si="287"/>
        <v>0</v>
      </c>
    </row>
    <row r="2886" spans="1:31" ht="12.75">
      <c r="A2886" s="19">
        <v>31</v>
      </c>
      <c r="B2886" s="20" t="s">
        <v>56</v>
      </c>
      <c r="C2886" s="15"/>
      <c r="D2886" s="15"/>
      <c r="F2886" s="66"/>
      <c r="G2886" s="16"/>
      <c r="Z2886" s="18" t="str">
        <f t="shared" si="286"/>
        <v xml:space="preserve"> </v>
      </c>
      <c r="AA2886" s="18">
        <f t="shared" si="288"/>
        <v>221</v>
      </c>
      <c r="AB2886" s="18">
        <f t="shared" ca="1" si="289"/>
        <v>96</v>
      </c>
      <c r="AC2886" s="18">
        <f t="shared" ca="1" si="290"/>
        <v>0</v>
      </c>
      <c r="AE2886" s="2" t="b">
        <f t="shared" si="287"/>
        <v>0</v>
      </c>
    </row>
    <row r="2887" spans="1:31" ht="12.75">
      <c r="A2887" s="19">
        <v>31</v>
      </c>
      <c r="B2887" s="20" t="s">
        <v>68</v>
      </c>
      <c r="C2887" s="15"/>
      <c r="D2887" s="15"/>
      <c r="F2887" s="66"/>
      <c r="G2887" s="16"/>
      <c r="Z2887" s="18" t="str">
        <f t="shared" si="286"/>
        <v xml:space="preserve"> </v>
      </c>
      <c r="AA2887" s="18">
        <f t="shared" si="288"/>
        <v>221</v>
      </c>
      <c r="AB2887" s="18">
        <f t="shared" ca="1" si="289"/>
        <v>96</v>
      </c>
      <c r="AC2887" s="18">
        <f t="shared" ca="1" si="290"/>
        <v>0</v>
      </c>
      <c r="AE2887" s="2" t="b">
        <f t="shared" si="287"/>
        <v>0</v>
      </c>
    </row>
    <row r="2888" spans="1:31" ht="12.75">
      <c r="A2888" s="19">
        <v>31</v>
      </c>
      <c r="B2888" s="20" t="s">
        <v>80</v>
      </c>
      <c r="C2888" s="15"/>
      <c r="D2888" s="15"/>
      <c r="F2888" s="66"/>
      <c r="G2888" s="16"/>
      <c r="Z2888" s="18" t="str">
        <f t="shared" si="286"/>
        <v xml:space="preserve"> </v>
      </c>
      <c r="AA2888" s="18">
        <f t="shared" si="288"/>
        <v>221</v>
      </c>
      <c r="AB2888" s="18">
        <f t="shared" ca="1" si="289"/>
        <v>96</v>
      </c>
      <c r="AC2888" s="18">
        <f t="shared" ca="1" si="290"/>
        <v>0</v>
      </c>
      <c r="AE2888" s="2" t="b">
        <f t="shared" si="287"/>
        <v>0</v>
      </c>
    </row>
    <row r="2889" spans="1:31" ht="12.75">
      <c r="A2889" s="19">
        <v>31</v>
      </c>
      <c r="B2889" s="20" t="s">
        <v>92</v>
      </c>
      <c r="C2889" s="15"/>
      <c r="D2889" s="15"/>
      <c r="F2889" s="66"/>
      <c r="G2889" s="16"/>
      <c r="Z2889" s="18" t="str">
        <f t="shared" si="286"/>
        <v xml:space="preserve"> </v>
      </c>
      <c r="AA2889" s="18">
        <f t="shared" si="288"/>
        <v>221</v>
      </c>
      <c r="AB2889" s="18">
        <f t="shared" ca="1" si="289"/>
        <v>96</v>
      </c>
      <c r="AC2889" s="18">
        <f t="shared" ca="1" si="290"/>
        <v>0</v>
      </c>
      <c r="AE2889" s="2" t="b">
        <f t="shared" si="287"/>
        <v>0</v>
      </c>
    </row>
    <row r="2890" spans="1:31" ht="12.75">
      <c r="A2890" s="19">
        <v>31</v>
      </c>
      <c r="B2890" s="20" t="s">
        <v>9</v>
      </c>
      <c r="C2890" s="15"/>
      <c r="D2890" s="15"/>
      <c r="F2890" s="66"/>
      <c r="G2890" s="16"/>
      <c r="Z2890" s="18" t="str">
        <f t="shared" si="286"/>
        <v xml:space="preserve"> </v>
      </c>
      <c r="AA2890" s="18">
        <f t="shared" si="288"/>
        <v>222</v>
      </c>
      <c r="AB2890" s="18">
        <f t="shared" ca="1" si="289"/>
        <v>96</v>
      </c>
      <c r="AC2890" s="18">
        <f t="shared" ca="1" si="290"/>
        <v>0</v>
      </c>
      <c r="AE2890" s="2" t="b">
        <f t="shared" si="287"/>
        <v>0</v>
      </c>
    </row>
    <row r="2891" spans="1:31" ht="12.75">
      <c r="A2891" s="19">
        <v>31</v>
      </c>
      <c r="B2891" s="20" t="s">
        <v>21</v>
      </c>
      <c r="C2891" s="15"/>
      <c r="D2891" s="15"/>
      <c r="F2891" s="66"/>
      <c r="G2891" s="16"/>
      <c r="Z2891" s="18" t="str">
        <f t="shared" si="286"/>
        <v xml:space="preserve"> </v>
      </c>
      <c r="AA2891" s="18">
        <f t="shared" si="288"/>
        <v>222</v>
      </c>
      <c r="AB2891" s="18">
        <f t="shared" ca="1" si="289"/>
        <v>96</v>
      </c>
      <c r="AC2891" s="18">
        <f t="shared" ca="1" si="290"/>
        <v>0</v>
      </c>
      <c r="AE2891" s="2" t="b">
        <f t="shared" si="287"/>
        <v>0</v>
      </c>
    </row>
    <row r="2892" spans="1:31" ht="12.75">
      <c r="A2892" s="19">
        <v>31</v>
      </c>
      <c r="B2892" s="20" t="s">
        <v>33</v>
      </c>
      <c r="C2892" s="15"/>
      <c r="D2892" s="15"/>
      <c r="F2892" s="66"/>
      <c r="G2892" s="16"/>
      <c r="Z2892" s="18" t="str">
        <f t="shared" si="286"/>
        <v xml:space="preserve"> </v>
      </c>
      <c r="AA2892" s="18">
        <f t="shared" si="288"/>
        <v>222</v>
      </c>
      <c r="AB2892" s="18">
        <f t="shared" ca="1" si="289"/>
        <v>96</v>
      </c>
      <c r="AC2892" s="18">
        <f t="shared" ca="1" si="290"/>
        <v>0</v>
      </c>
      <c r="AE2892" s="2" t="b">
        <f t="shared" si="287"/>
        <v>0</v>
      </c>
    </row>
    <row r="2893" spans="1:31" ht="12.75">
      <c r="A2893" s="19">
        <v>31</v>
      </c>
      <c r="B2893" s="20" t="s">
        <v>45</v>
      </c>
      <c r="C2893" s="15"/>
      <c r="D2893" s="15"/>
      <c r="F2893" s="66"/>
      <c r="G2893" s="16"/>
      <c r="Z2893" s="18" t="str">
        <f t="shared" si="286"/>
        <v xml:space="preserve"> </v>
      </c>
      <c r="AA2893" s="18">
        <f t="shared" si="288"/>
        <v>222</v>
      </c>
      <c r="AB2893" s="18">
        <f t="shared" ca="1" si="289"/>
        <v>96</v>
      </c>
      <c r="AC2893" s="18">
        <f t="shared" ca="1" si="290"/>
        <v>0</v>
      </c>
      <c r="AE2893" s="2" t="b">
        <f t="shared" si="287"/>
        <v>0</v>
      </c>
    </row>
    <row r="2894" spans="1:31" ht="12.75">
      <c r="A2894" s="19">
        <v>31</v>
      </c>
      <c r="B2894" s="20" t="s">
        <v>57</v>
      </c>
      <c r="C2894" s="15"/>
      <c r="D2894" s="15"/>
      <c r="F2894" s="66"/>
      <c r="G2894" s="16"/>
      <c r="Z2894" s="18" t="str">
        <f t="shared" si="286"/>
        <v xml:space="preserve"> </v>
      </c>
      <c r="AA2894" s="18">
        <f t="shared" si="288"/>
        <v>222</v>
      </c>
      <c r="AB2894" s="18">
        <f t="shared" ca="1" si="289"/>
        <v>96</v>
      </c>
      <c r="AC2894" s="18">
        <f t="shared" ca="1" si="290"/>
        <v>0</v>
      </c>
      <c r="AE2894" s="2" t="b">
        <f t="shared" si="287"/>
        <v>0</v>
      </c>
    </row>
    <row r="2895" spans="1:31" ht="12.75">
      <c r="A2895" s="19">
        <v>31</v>
      </c>
      <c r="B2895" s="20" t="s">
        <v>69</v>
      </c>
      <c r="C2895" s="15"/>
      <c r="D2895" s="15"/>
      <c r="F2895" s="66"/>
      <c r="G2895" s="16"/>
      <c r="Z2895" s="18" t="str">
        <f t="shared" si="286"/>
        <v xml:space="preserve"> </v>
      </c>
      <c r="AA2895" s="18">
        <f t="shared" si="288"/>
        <v>222</v>
      </c>
      <c r="AB2895" s="18">
        <f t="shared" ca="1" si="289"/>
        <v>96</v>
      </c>
      <c r="AC2895" s="18">
        <f t="shared" ca="1" si="290"/>
        <v>0</v>
      </c>
      <c r="AE2895" s="2" t="b">
        <f t="shared" si="287"/>
        <v>0</v>
      </c>
    </row>
    <row r="2896" spans="1:31" ht="12.75">
      <c r="A2896" s="19">
        <v>31</v>
      </c>
      <c r="B2896" s="20" t="s">
        <v>81</v>
      </c>
      <c r="C2896" s="15"/>
      <c r="D2896" s="15"/>
      <c r="F2896" s="66"/>
      <c r="G2896" s="16"/>
      <c r="Z2896" s="18" t="str">
        <f t="shared" si="286"/>
        <v xml:space="preserve"> </v>
      </c>
      <c r="AA2896" s="18">
        <f t="shared" si="288"/>
        <v>222</v>
      </c>
      <c r="AB2896" s="18">
        <f t="shared" ca="1" si="289"/>
        <v>96</v>
      </c>
      <c r="AC2896" s="18">
        <f t="shared" ca="1" si="290"/>
        <v>0</v>
      </c>
      <c r="AE2896" s="2" t="b">
        <f t="shared" si="287"/>
        <v>0</v>
      </c>
    </row>
    <row r="2897" spans="1:31" ht="12.75">
      <c r="A2897" s="19">
        <v>31</v>
      </c>
      <c r="B2897" s="20" t="s">
        <v>93</v>
      </c>
      <c r="C2897" s="15"/>
      <c r="D2897" s="15"/>
      <c r="F2897" s="66"/>
      <c r="G2897" s="16"/>
      <c r="Z2897" s="18" t="str">
        <f t="shared" si="286"/>
        <v xml:space="preserve"> </v>
      </c>
      <c r="AA2897" s="18">
        <f t="shared" si="288"/>
        <v>222</v>
      </c>
      <c r="AB2897" s="18">
        <f t="shared" ca="1" si="289"/>
        <v>96</v>
      </c>
      <c r="AC2897" s="18">
        <f t="shared" ca="1" si="290"/>
        <v>0</v>
      </c>
      <c r="AE2897" s="2" t="b">
        <f t="shared" si="287"/>
        <v>0</v>
      </c>
    </row>
    <row r="2898" spans="1:31" ht="12.75">
      <c r="A2898" s="19">
        <v>31</v>
      </c>
      <c r="B2898" s="20" t="s">
        <v>10</v>
      </c>
      <c r="C2898" s="15"/>
      <c r="D2898" s="15"/>
      <c r="F2898" s="66"/>
      <c r="G2898" s="16"/>
      <c r="Z2898" s="18" t="str">
        <f t="shared" si="286"/>
        <v xml:space="preserve"> </v>
      </c>
      <c r="AA2898" s="18">
        <f t="shared" si="288"/>
        <v>222</v>
      </c>
      <c r="AB2898" s="18">
        <f t="shared" ca="1" si="289"/>
        <v>96</v>
      </c>
      <c r="AC2898" s="18">
        <f t="shared" ca="1" si="290"/>
        <v>0</v>
      </c>
      <c r="AE2898" s="2" t="b">
        <f t="shared" si="287"/>
        <v>0</v>
      </c>
    </row>
    <row r="2899" spans="1:31" ht="12.75">
      <c r="A2899" s="19">
        <v>31</v>
      </c>
      <c r="B2899" s="20" t="s">
        <v>22</v>
      </c>
      <c r="C2899" s="15"/>
      <c r="D2899" s="15"/>
      <c r="F2899" s="66"/>
      <c r="G2899" s="16"/>
      <c r="Z2899" s="18" t="str">
        <f t="shared" si="286"/>
        <v xml:space="preserve"> </v>
      </c>
      <c r="AA2899" s="18">
        <f t="shared" si="288"/>
        <v>222</v>
      </c>
      <c r="AB2899" s="18">
        <f t="shared" ca="1" si="289"/>
        <v>96</v>
      </c>
      <c r="AC2899" s="18">
        <f t="shared" ca="1" si="290"/>
        <v>0</v>
      </c>
      <c r="AE2899" s="2" t="b">
        <f t="shared" si="287"/>
        <v>0</v>
      </c>
    </row>
    <row r="2900" spans="1:31" ht="12.75">
      <c r="A2900" s="19">
        <v>31</v>
      </c>
      <c r="B2900" s="20" t="s">
        <v>34</v>
      </c>
      <c r="C2900" s="15"/>
      <c r="D2900" s="15"/>
      <c r="F2900" s="66"/>
      <c r="G2900" s="16"/>
      <c r="Z2900" s="18" t="str">
        <f t="shared" si="286"/>
        <v xml:space="preserve"> </v>
      </c>
      <c r="AA2900" s="18">
        <f t="shared" si="288"/>
        <v>222</v>
      </c>
      <c r="AB2900" s="18">
        <f t="shared" ca="1" si="289"/>
        <v>96</v>
      </c>
      <c r="AC2900" s="18">
        <f t="shared" ca="1" si="290"/>
        <v>0</v>
      </c>
      <c r="AE2900" s="2" t="b">
        <f t="shared" si="287"/>
        <v>0</v>
      </c>
    </row>
    <row r="2901" spans="1:31" ht="12.75">
      <c r="A2901" s="19">
        <v>31</v>
      </c>
      <c r="B2901" s="20" t="s">
        <v>46</v>
      </c>
      <c r="C2901" s="15"/>
      <c r="D2901" s="15"/>
      <c r="F2901" s="66"/>
      <c r="G2901" s="16"/>
      <c r="Z2901" s="18" t="str">
        <f t="shared" si="286"/>
        <v xml:space="preserve"> </v>
      </c>
      <c r="AA2901" s="18">
        <f t="shared" si="288"/>
        <v>222</v>
      </c>
      <c r="AB2901" s="18">
        <f t="shared" ca="1" si="289"/>
        <v>96</v>
      </c>
      <c r="AC2901" s="18">
        <f t="shared" ca="1" si="290"/>
        <v>0</v>
      </c>
      <c r="AE2901" s="2" t="b">
        <f t="shared" si="287"/>
        <v>0</v>
      </c>
    </row>
    <row r="2902" spans="1:31" ht="12.75">
      <c r="A2902" s="19">
        <v>31</v>
      </c>
      <c r="B2902" s="20" t="s">
        <v>58</v>
      </c>
      <c r="C2902" s="15"/>
      <c r="D2902" s="15"/>
      <c r="F2902" s="66"/>
      <c r="G2902" s="16"/>
      <c r="Z2902" s="18" t="str">
        <f t="shared" si="286"/>
        <v xml:space="preserve"> </v>
      </c>
      <c r="AA2902" s="18">
        <f t="shared" si="288"/>
        <v>222</v>
      </c>
      <c r="AB2902" s="18">
        <f t="shared" ca="1" si="289"/>
        <v>96</v>
      </c>
      <c r="AC2902" s="18">
        <f t="shared" ca="1" si="290"/>
        <v>0</v>
      </c>
      <c r="AE2902" s="2" t="b">
        <f t="shared" si="287"/>
        <v>0</v>
      </c>
    </row>
    <row r="2903" spans="1:31" ht="12.75">
      <c r="A2903" s="19">
        <v>31</v>
      </c>
      <c r="B2903" s="20" t="s">
        <v>70</v>
      </c>
      <c r="C2903" s="15"/>
      <c r="D2903" s="15"/>
      <c r="F2903" s="66"/>
      <c r="G2903" s="16"/>
      <c r="Z2903" s="18" t="str">
        <f t="shared" si="286"/>
        <v xml:space="preserve"> </v>
      </c>
      <c r="AA2903" s="18">
        <f t="shared" si="288"/>
        <v>223</v>
      </c>
      <c r="AB2903" s="18">
        <f t="shared" ca="1" si="289"/>
        <v>96</v>
      </c>
      <c r="AC2903" s="18">
        <f t="shared" ca="1" si="290"/>
        <v>0</v>
      </c>
      <c r="AE2903" s="2" t="b">
        <f t="shared" si="287"/>
        <v>0</v>
      </c>
    </row>
    <row r="2904" spans="1:31" ht="12.75">
      <c r="A2904" s="19">
        <v>31</v>
      </c>
      <c r="B2904" s="20" t="s">
        <v>82</v>
      </c>
      <c r="C2904" s="15"/>
      <c r="D2904" s="15"/>
      <c r="F2904" s="66"/>
      <c r="G2904" s="16"/>
      <c r="Z2904" s="18" t="str">
        <f t="shared" si="286"/>
        <v xml:space="preserve"> </v>
      </c>
      <c r="AA2904" s="18">
        <f t="shared" si="288"/>
        <v>223</v>
      </c>
      <c r="AB2904" s="18">
        <f t="shared" ca="1" si="289"/>
        <v>96</v>
      </c>
      <c r="AC2904" s="18">
        <f t="shared" ca="1" si="290"/>
        <v>0</v>
      </c>
      <c r="AE2904" s="2" t="b">
        <f t="shared" si="287"/>
        <v>0</v>
      </c>
    </row>
    <row r="2905" spans="1:31" ht="12.75">
      <c r="A2905" s="19">
        <v>31</v>
      </c>
      <c r="B2905" s="20" t="s">
        <v>94</v>
      </c>
      <c r="C2905" s="15"/>
      <c r="D2905" s="15"/>
      <c r="F2905" s="66"/>
      <c r="G2905" s="16"/>
      <c r="Z2905" s="18" t="str">
        <f t="shared" si="286"/>
        <v xml:space="preserve"> </v>
      </c>
      <c r="AA2905" s="18">
        <f t="shared" si="288"/>
        <v>223</v>
      </c>
      <c r="AB2905" s="18">
        <f t="shared" ca="1" si="289"/>
        <v>96</v>
      </c>
      <c r="AC2905" s="18">
        <f t="shared" ca="1" si="290"/>
        <v>0</v>
      </c>
      <c r="AE2905" s="2" t="b">
        <f t="shared" si="287"/>
        <v>0</v>
      </c>
    </row>
    <row r="2906" spans="1:31" ht="12.75">
      <c r="A2906" s="19">
        <v>31</v>
      </c>
      <c r="B2906" s="20" t="s">
        <v>11</v>
      </c>
      <c r="C2906" s="15"/>
      <c r="D2906" s="15"/>
      <c r="F2906" s="66"/>
      <c r="G2906" s="16"/>
      <c r="Z2906" s="18" t="str">
        <f t="shared" si="286"/>
        <v xml:space="preserve"> </v>
      </c>
      <c r="AA2906" s="18">
        <f t="shared" si="288"/>
        <v>223</v>
      </c>
      <c r="AB2906" s="18">
        <f t="shared" ca="1" si="289"/>
        <v>96</v>
      </c>
      <c r="AC2906" s="18">
        <f t="shared" ca="1" si="290"/>
        <v>0</v>
      </c>
      <c r="AE2906" s="2" t="b">
        <f t="shared" si="287"/>
        <v>0</v>
      </c>
    </row>
    <row r="2907" spans="1:31" ht="12.75">
      <c r="A2907" s="19">
        <v>31</v>
      </c>
      <c r="B2907" s="20" t="s">
        <v>23</v>
      </c>
      <c r="C2907" s="15"/>
      <c r="D2907" s="15"/>
      <c r="F2907" s="66"/>
      <c r="G2907" s="16"/>
      <c r="Z2907" s="18" t="str">
        <f t="shared" si="286"/>
        <v xml:space="preserve"> </v>
      </c>
      <c r="AA2907" s="18">
        <f t="shared" si="288"/>
        <v>223</v>
      </c>
      <c r="AB2907" s="18">
        <f t="shared" ca="1" si="289"/>
        <v>96</v>
      </c>
      <c r="AC2907" s="18">
        <f t="shared" ca="1" si="290"/>
        <v>0</v>
      </c>
      <c r="AE2907" s="2" t="b">
        <f t="shared" si="287"/>
        <v>0</v>
      </c>
    </row>
    <row r="2908" spans="1:31" ht="12.75">
      <c r="A2908" s="19">
        <v>31</v>
      </c>
      <c r="B2908" s="20" t="s">
        <v>35</v>
      </c>
      <c r="C2908" s="15"/>
      <c r="D2908" s="15"/>
      <c r="F2908" s="66"/>
      <c r="G2908" s="16"/>
      <c r="Z2908" s="18" t="str">
        <f t="shared" si="286"/>
        <v xml:space="preserve"> </v>
      </c>
      <c r="AA2908" s="18">
        <f t="shared" si="288"/>
        <v>223</v>
      </c>
      <c r="AB2908" s="18">
        <f t="shared" ca="1" si="289"/>
        <v>96</v>
      </c>
      <c r="AC2908" s="18">
        <f t="shared" ca="1" si="290"/>
        <v>0</v>
      </c>
      <c r="AE2908" s="2" t="b">
        <f t="shared" si="287"/>
        <v>0</v>
      </c>
    </row>
    <row r="2909" spans="1:31" ht="12.75">
      <c r="A2909" s="19">
        <v>31</v>
      </c>
      <c r="B2909" s="20" t="s">
        <v>47</v>
      </c>
      <c r="C2909" s="15"/>
      <c r="D2909" s="15"/>
      <c r="F2909" s="66"/>
      <c r="G2909" s="16"/>
      <c r="Z2909" s="18" t="str">
        <f t="shared" si="286"/>
        <v xml:space="preserve"> </v>
      </c>
      <c r="AA2909" s="18">
        <f t="shared" si="288"/>
        <v>223</v>
      </c>
      <c r="AB2909" s="18">
        <f t="shared" ca="1" si="289"/>
        <v>96</v>
      </c>
      <c r="AC2909" s="18">
        <f t="shared" ca="1" si="290"/>
        <v>0</v>
      </c>
      <c r="AE2909" s="2" t="b">
        <f t="shared" si="287"/>
        <v>0</v>
      </c>
    </row>
    <row r="2910" spans="1:31" ht="12.75">
      <c r="A2910" s="19">
        <v>31</v>
      </c>
      <c r="B2910" s="20" t="s">
        <v>59</v>
      </c>
      <c r="C2910" s="15"/>
      <c r="D2910" s="15"/>
      <c r="F2910" s="66"/>
      <c r="G2910" s="16"/>
      <c r="Z2910" s="18" t="str">
        <f t="shared" si="286"/>
        <v xml:space="preserve"> </v>
      </c>
      <c r="AA2910" s="18">
        <f t="shared" si="288"/>
        <v>223</v>
      </c>
      <c r="AB2910" s="18">
        <f t="shared" ca="1" si="289"/>
        <v>96</v>
      </c>
      <c r="AC2910" s="18">
        <f t="shared" ca="1" si="290"/>
        <v>0</v>
      </c>
      <c r="AE2910" s="2" t="b">
        <f t="shared" si="287"/>
        <v>0</v>
      </c>
    </row>
    <row r="2911" spans="1:31" ht="12.75">
      <c r="A2911" s="19">
        <v>31</v>
      </c>
      <c r="B2911" s="20" t="s">
        <v>71</v>
      </c>
      <c r="C2911" s="15"/>
      <c r="D2911" s="15"/>
      <c r="F2911" s="66"/>
      <c r="G2911" s="16"/>
      <c r="Z2911" s="18" t="str">
        <f t="shared" si="286"/>
        <v xml:space="preserve"> </v>
      </c>
      <c r="AA2911" s="18">
        <f t="shared" si="288"/>
        <v>223</v>
      </c>
      <c r="AB2911" s="18">
        <f t="shared" ca="1" si="289"/>
        <v>96</v>
      </c>
      <c r="AC2911" s="18">
        <f t="shared" ca="1" si="290"/>
        <v>0</v>
      </c>
      <c r="AE2911" s="2" t="b">
        <f t="shared" si="287"/>
        <v>0</v>
      </c>
    </row>
    <row r="2912" spans="1:31" ht="12.75">
      <c r="A2912" s="19">
        <v>31</v>
      </c>
      <c r="B2912" s="20" t="s">
        <v>83</v>
      </c>
      <c r="C2912" s="15"/>
      <c r="D2912" s="15"/>
      <c r="F2912" s="66"/>
      <c r="G2912" s="16"/>
      <c r="Z2912" s="18" t="str">
        <f t="shared" si="286"/>
        <v xml:space="preserve"> </v>
      </c>
      <c r="AA2912" s="18">
        <f t="shared" si="288"/>
        <v>223</v>
      </c>
      <c r="AB2912" s="18">
        <f t="shared" ca="1" si="289"/>
        <v>96</v>
      </c>
      <c r="AC2912" s="18">
        <f t="shared" ca="1" si="290"/>
        <v>0</v>
      </c>
      <c r="AE2912" s="2" t="b">
        <f t="shared" si="287"/>
        <v>0</v>
      </c>
    </row>
    <row r="2913" spans="1:31" ht="12.75">
      <c r="A2913" s="19">
        <v>31</v>
      </c>
      <c r="B2913" s="20" t="s">
        <v>95</v>
      </c>
      <c r="C2913" s="15"/>
      <c r="D2913" s="15"/>
      <c r="F2913" s="66"/>
      <c r="G2913" s="16"/>
      <c r="Z2913" s="18" t="str">
        <f t="shared" si="286"/>
        <v xml:space="preserve"> </v>
      </c>
      <c r="AA2913" s="18">
        <f t="shared" si="288"/>
        <v>223</v>
      </c>
      <c r="AB2913" s="18">
        <f t="shared" ca="1" si="289"/>
        <v>96</v>
      </c>
      <c r="AC2913" s="18">
        <f t="shared" ca="1" si="290"/>
        <v>0</v>
      </c>
      <c r="AE2913" s="2" t="b">
        <f t="shared" si="287"/>
        <v>0</v>
      </c>
    </row>
    <row r="2914" spans="1:31" ht="12.75">
      <c r="A2914" s="19">
        <v>31</v>
      </c>
      <c r="B2914" s="20" t="s">
        <v>12</v>
      </c>
      <c r="C2914" s="15"/>
      <c r="D2914" s="15"/>
      <c r="F2914" s="66"/>
      <c r="G2914" s="16"/>
      <c r="Z2914" s="18" t="str">
        <f t="shared" si="286"/>
        <v xml:space="preserve"> </v>
      </c>
      <c r="AA2914" s="18">
        <f t="shared" si="288"/>
        <v>223</v>
      </c>
      <c r="AB2914" s="18">
        <f t="shared" ca="1" si="289"/>
        <v>96</v>
      </c>
      <c r="AC2914" s="18">
        <f t="shared" ca="1" si="290"/>
        <v>0</v>
      </c>
      <c r="AE2914" s="2" t="b">
        <f t="shared" si="287"/>
        <v>0</v>
      </c>
    </row>
    <row r="2915" spans="1:31" ht="12.75">
      <c r="A2915" s="19">
        <v>31</v>
      </c>
      <c r="B2915" s="20" t="s">
        <v>24</v>
      </c>
      <c r="C2915" s="15"/>
      <c r="D2915" s="15"/>
      <c r="F2915" s="66"/>
      <c r="G2915" s="16"/>
      <c r="Z2915" s="18" t="str">
        <f t="shared" si="286"/>
        <v xml:space="preserve"> </v>
      </c>
      <c r="AA2915" s="18">
        <f t="shared" si="288"/>
        <v>223</v>
      </c>
      <c r="AB2915" s="18">
        <f t="shared" ca="1" si="289"/>
        <v>96</v>
      </c>
      <c r="AC2915" s="18">
        <f t="shared" ca="1" si="290"/>
        <v>0</v>
      </c>
      <c r="AE2915" s="2" t="b">
        <f t="shared" si="287"/>
        <v>0</v>
      </c>
    </row>
    <row r="2916" spans="1:31" ht="12.75">
      <c r="A2916" s="19">
        <v>31</v>
      </c>
      <c r="B2916" s="20" t="s">
        <v>36</v>
      </c>
      <c r="C2916" s="15"/>
      <c r="D2916" s="15"/>
      <c r="F2916" s="66"/>
      <c r="G2916" s="16"/>
      <c r="Z2916" s="18" t="str">
        <f t="shared" si="286"/>
        <v xml:space="preserve"> </v>
      </c>
      <c r="AA2916" s="18">
        <f t="shared" si="288"/>
        <v>224</v>
      </c>
      <c r="AB2916" s="18">
        <f t="shared" ca="1" si="289"/>
        <v>96</v>
      </c>
      <c r="AC2916" s="18">
        <f t="shared" ca="1" si="290"/>
        <v>0</v>
      </c>
      <c r="AE2916" s="2" t="b">
        <f t="shared" si="287"/>
        <v>0</v>
      </c>
    </row>
    <row r="2917" spans="1:31" ht="12.75">
      <c r="A2917" s="19">
        <v>31</v>
      </c>
      <c r="B2917" s="20" t="s">
        <v>48</v>
      </c>
      <c r="C2917" s="15"/>
      <c r="D2917" s="15"/>
      <c r="F2917" s="66"/>
      <c r="G2917" s="16"/>
      <c r="Z2917" s="18" t="str">
        <f t="shared" si="286"/>
        <v xml:space="preserve"> </v>
      </c>
      <c r="AA2917" s="18">
        <f t="shared" si="288"/>
        <v>224</v>
      </c>
      <c r="AB2917" s="18">
        <f t="shared" ca="1" si="289"/>
        <v>96</v>
      </c>
      <c r="AC2917" s="18">
        <f t="shared" ca="1" si="290"/>
        <v>0</v>
      </c>
      <c r="AE2917" s="2" t="b">
        <f t="shared" si="287"/>
        <v>0</v>
      </c>
    </row>
    <row r="2918" spans="1:31" ht="12.75">
      <c r="A2918" s="19">
        <v>31</v>
      </c>
      <c r="B2918" s="20" t="s">
        <v>60</v>
      </c>
      <c r="C2918" s="15"/>
      <c r="D2918" s="15"/>
      <c r="F2918" s="66"/>
      <c r="G2918" s="16"/>
      <c r="Z2918" s="18" t="str">
        <f t="shared" si="286"/>
        <v xml:space="preserve"> </v>
      </c>
      <c r="AA2918" s="18">
        <f t="shared" si="288"/>
        <v>224</v>
      </c>
      <c r="AB2918" s="18">
        <f t="shared" ca="1" si="289"/>
        <v>96</v>
      </c>
      <c r="AC2918" s="18">
        <f t="shared" ca="1" si="290"/>
        <v>0</v>
      </c>
      <c r="AE2918" s="2" t="b">
        <f t="shared" si="287"/>
        <v>0</v>
      </c>
    </row>
    <row r="2919" spans="1:31" ht="12.75">
      <c r="A2919" s="19">
        <v>31</v>
      </c>
      <c r="B2919" s="20" t="s">
        <v>72</v>
      </c>
      <c r="C2919" s="15"/>
      <c r="D2919" s="15"/>
      <c r="F2919" s="66"/>
      <c r="G2919" s="16"/>
      <c r="Z2919" s="18" t="str">
        <f t="shared" si="286"/>
        <v xml:space="preserve"> </v>
      </c>
      <c r="AA2919" s="18">
        <f t="shared" si="288"/>
        <v>224</v>
      </c>
      <c r="AB2919" s="18">
        <f t="shared" ca="1" si="289"/>
        <v>96</v>
      </c>
      <c r="AC2919" s="18">
        <f t="shared" ca="1" si="290"/>
        <v>0</v>
      </c>
      <c r="AE2919" s="2" t="b">
        <f t="shared" si="287"/>
        <v>0</v>
      </c>
    </row>
    <row r="2920" spans="1:31" ht="12.75">
      <c r="A2920" s="19">
        <v>31</v>
      </c>
      <c r="B2920" s="20" t="s">
        <v>84</v>
      </c>
      <c r="C2920" s="15"/>
      <c r="D2920" s="15"/>
      <c r="F2920" s="66"/>
      <c r="G2920" s="16"/>
      <c r="Z2920" s="18" t="str">
        <f t="shared" si="286"/>
        <v xml:space="preserve"> </v>
      </c>
      <c r="AA2920" s="18">
        <f t="shared" si="288"/>
        <v>224</v>
      </c>
      <c r="AB2920" s="18">
        <f t="shared" ca="1" si="289"/>
        <v>96</v>
      </c>
      <c r="AC2920" s="18">
        <f t="shared" ca="1" si="290"/>
        <v>0</v>
      </c>
      <c r="AE2920" s="2" t="b">
        <f t="shared" si="287"/>
        <v>0</v>
      </c>
    </row>
    <row r="2921" spans="1:31" ht="12.75">
      <c r="A2921" s="19">
        <v>31</v>
      </c>
      <c r="B2921" s="20" t="s">
        <v>96</v>
      </c>
      <c r="C2921" s="15"/>
      <c r="D2921" s="15"/>
      <c r="F2921" s="66"/>
      <c r="G2921" s="16"/>
      <c r="Z2921" s="18" t="str">
        <f t="shared" si="286"/>
        <v xml:space="preserve"> </v>
      </c>
      <c r="AA2921" s="18">
        <f t="shared" si="288"/>
        <v>224</v>
      </c>
      <c r="AB2921" s="18">
        <f t="shared" ca="1" si="289"/>
        <v>96</v>
      </c>
      <c r="AC2921" s="18">
        <f t="shared" ca="1" si="290"/>
        <v>0</v>
      </c>
      <c r="AE2921" s="2" t="b">
        <f t="shared" si="287"/>
        <v>0</v>
      </c>
    </row>
    <row r="2922" spans="1:31" ht="12.75">
      <c r="A2922" s="19">
        <v>31</v>
      </c>
      <c r="B2922" s="20" t="s">
        <v>13</v>
      </c>
      <c r="C2922" s="15"/>
      <c r="D2922" s="15"/>
      <c r="F2922" s="66"/>
      <c r="G2922" s="16"/>
      <c r="Z2922" s="18" t="str">
        <f t="shared" si="286"/>
        <v xml:space="preserve"> </v>
      </c>
      <c r="AA2922" s="18">
        <f t="shared" si="288"/>
        <v>224</v>
      </c>
      <c r="AB2922" s="18">
        <f t="shared" ca="1" si="289"/>
        <v>96</v>
      </c>
      <c r="AC2922" s="18">
        <f t="shared" ca="1" si="290"/>
        <v>0</v>
      </c>
      <c r="AE2922" s="2" t="b">
        <f t="shared" si="287"/>
        <v>0</v>
      </c>
    </row>
    <row r="2923" spans="1:31" ht="12.75">
      <c r="A2923" s="19">
        <v>31</v>
      </c>
      <c r="B2923" s="20" t="s">
        <v>25</v>
      </c>
      <c r="C2923" s="15"/>
      <c r="D2923" s="15"/>
      <c r="F2923" s="66"/>
      <c r="G2923" s="16"/>
      <c r="Z2923" s="18" t="str">
        <f t="shared" si="286"/>
        <v xml:space="preserve"> </v>
      </c>
      <c r="AA2923" s="18">
        <f t="shared" si="288"/>
        <v>224</v>
      </c>
      <c r="AB2923" s="18">
        <f t="shared" ca="1" si="289"/>
        <v>96</v>
      </c>
      <c r="AC2923" s="18">
        <f t="shared" ca="1" si="290"/>
        <v>0</v>
      </c>
      <c r="AE2923" s="2" t="b">
        <f t="shared" si="287"/>
        <v>0</v>
      </c>
    </row>
    <row r="2924" spans="1:31" ht="12.75">
      <c r="A2924" s="19">
        <v>31</v>
      </c>
      <c r="B2924" s="20" t="s">
        <v>37</v>
      </c>
      <c r="C2924" s="15"/>
      <c r="D2924" s="15"/>
      <c r="F2924" s="66"/>
      <c r="G2924" s="16"/>
      <c r="Z2924" s="18" t="str">
        <f t="shared" si="286"/>
        <v xml:space="preserve"> </v>
      </c>
      <c r="AA2924" s="18">
        <f t="shared" si="288"/>
        <v>224</v>
      </c>
      <c r="AB2924" s="18">
        <f t="shared" ca="1" si="289"/>
        <v>96</v>
      </c>
      <c r="AC2924" s="18">
        <f t="shared" ca="1" si="290"/>
        <v>0</v>
      </c>
      <c r="AE2924" s="2" t="b">
        <f t="shared" si="287"/>
        <v>0</v>
      </c>
    </row>
    <row r="2925" spans="1:31" ht="12.75">
      <c r="A2925" s="19">
        <v>31</v>
      </c>
      <c r="B2925" s="20" t="s">
        <v>49</v>
      </c>
      <c r="C2925" s="15"/>
      <c r="D2925" s="15"/>
      <c r="F2925" s="66"/>
      <c r="G2925" s="16"/>
      <c r="Z2925" s="18" t="str">
        <f t="shared" si="286"/>
        <v xml:space="preserve"> </v>
      </c>
      <c r="AA2925" s="18">
        <f t="shared" si="288"/>
        <v>224</v>
      </c>
      <c r="AB2925" s="18">
        <f t="shared" ca="1" si="289"/>
        <v>96</v>
      </c>
      <c r="AC2925" s="18">
        <f t="shared" ca="1" si="290"/>
        <v>0</v>
      </c>
      <c r="AE2925" s="2" t="b">
        <f t="shared" si="287"/>
        <v>0</v>
      </c>
    </row>
    <row r="2926" spans="1:31" ht="12.75">
      <c r="A2926" s="19">
        <v>31</v>
      </c>
      <c r="B2926" s="20" t="s">
        <v>61</v>
      </c>
      <c r="C2926" s="15"/>
      <c r="D2926" s="15"/>
      <c r="F2926" s="66"/>
      <c r="G2926" s="16"/>
      <c r="Z2926" s="18" t="str">
        <f t="shared" si="286"/>
        <v xml:space="preserve"> </v>
      </c>
      <c r="AA2926" s="18">
        <f t="shared" si="288"/>
        <v>224</v>
      </c>
      <c r="AB2926" s="18">
        <f t="shared" ca="1" si="289"/>
        <v>96</v>
      </c>
      <c r="AC2926" s="18">
        <f t="shared" ca="1" si="290"/>
        <v>0</v>
      </c>
      <c r="AE2926" s="2" t="b">
        <f t="shared" si="287"/>
        <v>0</v>
      </c>
    </row>
    <row r="2927" spans="1:31" ht="12.75">
      <c r="A2927" s="19">
        <v>31</v>
      </c>
      <c r="B2927" s="20" t="s">
        <v>73</v>
      </c>
      <c r="C2927" s="15"/>
      <c r="D2927" s="15"/>
      <c r="F2927" s="66"/>
      <c r="G2927" s="16"/>
      <c r="Z2927" s="18" t="str">
        <f t="shared" si="286"/>
        <v xml:space="preserve"> </v>
      </c>
      <c r="AA2927" s="18">
        <f t="shared" si="288"/>
        <v>224</v>
      </c>
      <c r="AB2927" s="18">
        <f t="shared" ca="1" si="289"/>
        <v>96</v>
      </c>
      <c r="AC2927" s="18">
        <f t="shared" ca="1" si="290"/>
        <v>0</v>
      </c>
      <c r="AE2927" s="2" t="b">
        <f t="shared" si="287"/>
        <v>0</v>
      </c>
    </row>
    <row r="2928" spans="1:31" ht="12.75">
      <c r="A2928" s="19">
        <v>31</v>
      </c>
      <c r="B2928" s="20" t="s">
        <v>85</v>
      </c>
      <c r="C2928" s="15"/>
      <c r="D2928" s="15"/>
      <c r="F2928" s="66"/>
      <c r="G2928" s="16"/>
      <c r="Z2928" s="18" t="str">
        <f t="shared" si="286"/>
        <v xml:space="preserve"> </v>
      </c>
      <c r="AA2928" s="18">
        <f t="shared" si="288"/>
        <v>224</v>
      </c>
      <c r="AB2928" s="18">
        <f t="shared" ca="1" si="289"/>
        <v>96</v>
      </c>
      <c r="AC2928" s="18">
        <f t="shared" ca="1" si="290"/>
        <v>0</v>
      </c>
      <c r="AE2928" s="2" t="b">
        <f t="shared" si="287"/>
        <v>0</v>
      </c>
    </row>
    <row r="2929" spans="1:31" ht="12.75">
      <c r="A2929" s="19">
        <v>31</v>
      </c>
      <c r="B2929" s="20" t="s">
        <v>97</v>
      </c>
      <c r="C2929" s="15"/>
      <c r="D2929" s="15"/>
      <c r="F2929" s="66"/>
      <c r="G2929" s="16"/>
      <c r="Z2929" s="18" t="str">
        <f t="shared" si="286"/>
        <v xml:space="preserve"> </v>
      </c>
      <c r="AA2929" s="18">
        <f t="shared" si="288"/>
        <v>225</v>
      </c>
      <c r="AB2929" s="18">
        <f t="shared" ca="1" si="289"/>
        <v>96</v>
      </c>
      <c r="AC2929" s="18">
        <f t="shared" ca="1" si="290"/>
        <v>0</v>
      </c>
      <c r="AE2929" s="2" t="b">
        <f t="shared" si="287"/>
        <v>0</v>
      </c>
    </row>
    <row r="2930" spans="1:31" ht="12.75">
      <c r="A2930" s="19">
        <v>31</v>
      </c>
      <c r="B2930" s="20" t="s">
        <v>14</v>
      </c>
      <c r="C2930" s="15"/>
      <c r="D2930" s="15"/>
      <c r="F2930" s="66"/>
      <c r="G2930" s="16"/>
      <c r="Z2930" s="18" t="str">
        <f t="shared" si="286"/>
        <v xml:space="preserve"> </v>
      </c>
      <c r="AA2930" s="18">
        <f t="shared" si="288"/>
        <v>225</v>
      </c>
      <c r="AB2930" s="18">
        <f t="shared" ca="1" si="289"/>
        <v>96</v>
      </c>
      <c r="AC2930" s="18">
        <f t="shared" ca="1" si="290"/>
        <v>0</v>
      </c>
      <c r="AE2930" s="2" t="b">
        <f t="shared" si="287"/>
        <v>0</v>
      </c>
    </row>
    <row r="2931" spans="1:31" ht="12.75">
      <c r="A2931" s="19">
        <v>31</v>
      </c>
      <c r="B2931" s="20" t="s">
        <v>26</v>
      </c>
      <c r="C2931" s="15"/>
      <c r="D2931" s="15"/>
      <c r="F2931" s="66"/>
      <c r="G2931" s="16"/>
      <c r="Z2931" s="18" t="str">
        <f t="shared" si="286"/>
        <v xml:space="preserve"> </v>
      </c>
      <c r="AA2931" s="18">
        <f t="shared" si="288"/>
        <v>225</v>
      </c>
      <c r="AB2931" s="18">
        <f t="shared" ca="1" si="289"/>
        <v>96</v>
      </c>
      <c r="AC2931" s="18">
        <f t="shared" ca="1" si="290"/>
        <v>0</v>
      </c>
      <c r="AE2931" s="2" t="b">
        <f t="shared" si="287"/>
        <v>0</v>
      </c>
    </row>
    <row r="2932" spans="1:31" ht="12.75">
      <c r="A2932" s="19">
        <v>31</v>
      </c>
      <c r="B2932" s="20" t="s">
        <v>38</v>
      </c>
      <c r="C2932" s="15"/>
      <c r="D2932" s="15"/>
      <c r="F2932" s="66"/>
      <c r="G2932" s="16"/>
      <c r="Z2932" s="18" t="str">
        <f t="shared" si="286"/>
        <v xml:space="preserve"> </v>
      </c>
      <c r="AA2932" s="18">
        <f t="shared" si="288"/>
        <v>225</v>
      </c>
      <c r="AB2932" s="18">
        <f t="shared" ca="1" si="289"/>
        <v>96</v>
      </c>
      <c r="AC2932" s="18">
        <f t="shared" ca="1" si="290"/>
        <v>0</v>
      </c>
      <c r="AE2932" s="2" t="b">
        <f t="shared" si="287"/>
        <v>0</v>
      </c>
    </row>
    <row r="2933" spans="1:31" ht="12.75">
      <c r="A2933" s="19">
        <v>31</v>
      </c>
      <c r="B2933" s="20" t="s">
        <v>50</v>
      </c>
      <c r="C2933" s="15"/>
      <c r="D2933" s="15"/>
      <c r="F2933" s="66"/>
      <c r="G2933" s="16"/>
      <c r="Z2933" s="18" t="str">
        <f t="shared" si="286"/>
        <v xml:space="preserve"> </v>
      </c>
      <c r="AA2933" s="18">
        <f t="shared" si="288"/>
        <v>225</v>
      </c>
      <c r="AB2933" s="18">
        <f t="shared" ca="1" si="289"/>
        <v>96</v>
      </c>
      <c r="AC2933" s="18">
        <f t="shared" ca="1" si="290"/>
        <v>0</v>
      </c>
      <c r="AE2933" s="2" t="b">
        <f t="shared" si="287"/>
        <v>0</v>
      </c>
    </row>
    <row r="2934" spans="1:31" ht="12.75">
      <c r="A2934" s="19">
        <v>31</v>
      </c>
      <c r="B2934" s="20" t="s">
        <v>62</v>
      </c>
      <c r="C2934" s="15"/>
      <c r="D2934" s="15"/>
      <c r="F2934" s="66"/>
      <c r="G2934" s="16"/>
      <c r="Z2934" s="18" t="str">
        <f t="shared" si="286"/>
        <v xml:space="preserve"> </v>
      </c>
      <c r="AA2934" s="18">
        <f t="shared" si="288"/>
        <v>225</v>
      </c>
      <c r="AB2934" s="18">
        <f t="shared" ca="1" si="289"/>
        <v>96</v>
      </c>
      <c r="AC2934" s="18">
        <f t="shared" ca="1" si="290"/>
        <v>0</v>
      </c>
      <c r="AE2934" s="2" t="b">
        <f t="shared" si="287"/>
        <v>0</v>
      </c>
    </row>
    <row r="2935" spans="1:31" ht="12.75">
      <c r="A2935" s="19">
        <v>31</v>
      </c>
      <c r="B2935" s="20" t="s">
        <v>74</v>
      </c>
      <c r="C2935" s="15"/>
      <c r="D2935" s="15"/>
      <c r="F2935" s="66"/>
      <c r="G2935" s="16"/>
      <c r="Z2935" s="18" t="str">
        <f t="shared" si="286"/>
        <v xml:space="preserve"> </v>
      </c>
      <c r="AA2935" s="18">
        <f t="shared" si="288"/>
        <v>225</v>
      </c>
      <c r="AB2935" s="18">
        <f t="shared" ca="1" si="289"/>
        <v>96</v>
      </c>
      <c r="AC2935" s="18">
        <f t="shared" ca="1" si="290"/>
        <v>0</v>
      </c>
      <c r="AE2935" s="2" t="b">
        <f t="shared" si="287"/>
        <v>0</v>
      </c>
    </row>
    <row r="2936" spans="1:31" ht="12.75">
      <c r="A2936" s="19">
        <v>31</v>
      </c>
      <c r="B2936" s="20" t="s">
        <v>86</v>
      </c>
      <c r="C2936" s="15"/>
      <c r="D2936" s="15"/>
      <c r="F2936" s="66"/>
      <c r="G2936" s="16"/>
      <c r="Z2936" s="18" t="str">
        <f t="shared" si="286"/>
        <v xml:space="preserve"> </v>
      </c>
      <c r="AA2936" s="18">
        <f t="shared" si="288"/>
        <v>225</v>
      </c>
      <c r="AB2936" s="18">
        <f t="shared" ca="1" si="289"/>
        <v>96</v>
      </c>
      <c r="AC2936" s="18">
        <f t="shared" ca="1" si="290"/>
        <v>0</v>
      </c>
      <c r="AE2936" s="2" t="b">
        <f t="shared" si="287"/>
        <v>0</v>
      </c>
    </row>
    <row r="2937" spans="1:31" ht="12.75">
      <c r="A2937" s="19">
        <v>31</v>
      </c>
      <c r="B2937" s="20" t="s">
        <v>98</v>
      </c>
      <c r="C2937" s="15"/>
      <c r="D2937" s="15"/>
      <c r="F2937" s="66"/>
      <c r="G2937" s="16"/>
      <c r="Z2937" s="18" t="str">
        <f t="shared" si="286"/>
        <v xml:space="preserve"> </v>
      </c>
      <c r="AA2937" s="18">
        <f t="shared" si="288"/>
        <v>225</v>
      </c>
      <c r="AB2937" s="18">
        <f t="shared" ca="1" si="289"/>
        <v>96</v>
      </c>
      <c r="AC2937" s="18">
        <f t="shared" ca="1" si="290"/>
        <v>0</v>
      </c>
      <c r="AE2937" s="2" t="b">
        <f t="shared" si="287"/>
        <v>0</v>
      </c>
    </row>
    <row r="2938" spans="1:31" ht="12.75">
      <c r="A2938" s="19">
        <v>31</v>
      </c>
      <c r="B2938" s="20" t="s">
        <v>15</v>
      </c>
      <c r="C2938" s="15"/>
      <c r="D2938" s="15"/>
      <c r="F2938" s="66"/>
      <c r="G2938" s="16"/>
      <c r="Z2938" s="18" t="str">
        <f t="shared" si="286"/>
        <v xml:space="preserve"> </v>
      </c>
      <c r="AA2938" s="18">
        <f t="shared" si="288"/>
        <v>225</v>
      </c>
      <c r="AB2938" s="18">
        <f t="shared" ca="1" si="289"/>
        <v>96</v>
      </c>
      <c r="AC2938" s="18">
        <f t="shared" ca="1" si="290"/>
        <v>0</v>
      </c>
      <c r="AE2938" s="2" t="b">
        <f t="shared" si="287"/>
        <v>0</v>
      </c>
    </row>
    <row r="2939" spans="1:31" ht="12.75">
      <c r="A2939" s="19">
        <v>31</v>
      </c>
      <c r="B2939" s="20" t="s">
        <v>27</v>
      </c>
      <c r="C2939" s="15"/>
      <c r="D2939" s="15"/>
      <c r="F2939" s="66"/>
      <c r="G2939" s="16"/>
      <c r="Z2939" s="18" t="str">
        <f t="shared" si="286"/>
        <v xml:space="preserve"> </v>
      </c>
      <c r="AA2939" s="18">
        <f t="shared" si="288"/>
        <v>225</v>
      </c>
      <c r="AB2939" s="18">
        <f t="shared" ca="1" si="289"/>
        <v>96</v>
      </c>
      <c r="AC2939" s="18">
        <f t="shared" ca="1" si="290"/>
        <v>0</v>
      </c>
      <c r="AE2939" s="2" t="b">
        <f t="shared" si="287"/>
        <v>0</v>
      </c>
    </row>
    <row r="2940" spans="1:31" ht="12.75">
      <c r="A2940" s="19">
        <v>31</v>
      </c>
      <c r="B2940" s="20" t="s">
        <v>39</v>
      </c>
      <c r="C2940" s="15"/>
      <c r="D2940" s="15"/>
      <c r="F2940" s="66"/>
      <c r="G2940" s="16"/>
      <c r="Z2940" s="18" t="str">
        <f t="shared" si="286"/>
        <v xml:space="preserve"> </v>
      </c>
      <c r="AA2940" s="18">
        <f t="shared" si="288"/>
        <v>225</v>
      </c>
      <c r="AB2940" s="18">
        <f t="shared" ca="1" si="289"/>
        <v>96</v>
      </c>
      <c r="AC2940" s="18">
        <f t="shared" ca="1" si="290"/>
        <v>0</v>
      </c>
      <c r="AE2940" s="2" t="b">
        <f t="shared" si="287"/>
        <v>0</v>
      </c>
    </row>
    <row r="2941" spans="1:31" ht="12.75">
      <c r="A2941" s="19">
        <v>31</v>
      </c>
      <c r="B2941" s="20" t="s">
        <v>51</v>
      </c>
      <c r="C2941" s="15"/>
      <c r="D2941" s="15"/>
      <c r="F2941" s="66"/>
      <c r="G2941" s="16"/>
      <c r="Z2941" s="18" t="str">
        <f t="shared" si="286"/>
        <v xml:space="preserve"> </v>
      </c>
      <c r="AA2941" s="18">
        <f t="shared" si="288"/>
        <v>225</v>
      </c>
      <c r="AB2941" s="18">
        <f t="shared" ca="1" si="289"/>
        <v>96</v>
      </c>
      <c r="AC2941" s="18">
        <f t="shared" ca="1" si="290"/>
        <v>0</v>
      </c>
      <c r="AE2941" s="2" t="b">
        <f t="shared" si="287"/>
        <v>0</v>
      </c>
    </row>
    <row r="2942" spans="1:31" ht="12.75">
      <c r="A2942" s="19">
        <v>31</v>
      </c>
      <c r="B2942" s="20" t="s">
        <v>63</v>
      </c>
      <c r="C2942" s="15"/>
      <c r="D2942" s="15"/>
      <c r="F2942" s="66"/>
      <c r="G2942" s="16"/>
      <c r="Z2942" s="18" t="str">
        <f t="shared" si="286"/>
        <v xml:space="preserve"> </v>
      </c>
      <c r="AA2942" s="18">
        <f t="shared" si="288"/>
        <v>226</v>
      </c>
      <c r="AB2942" s="18">
        <f t="shared" ca="1" si="289"/>
        <v>96</v>
      </c>
      <c r="AC2942" s="18">
        <f t="shared" ca="1" si="290"/>
        <v>0</v>
      </c>
      <c r="AE2942" s="2" t="b">
        <f t="shared" si="287"/>
        <v>0</v>
      </c>
    </row>
    <row r="2943" spans="1:31" ht="12.75">
      <c r="A2943" s="19">
        <v>31</v>
      </c>
      <c r="B2943" s="20" t="s">
        <v>75</v>
      </c>
      <c r="C2943" s="15"/>
      <c r="D2943" s="15"/>
      <c r="F2943" s="66"/>
      <c r="G2943" s="16"/>
      <c r="Z2943" s="18" t="str">
        <f t="shared" si="286"/>
        <v xml:space="preserve"> </v>
      </c>
      <c r="AA2943" s="18">
        <f t="shared" si="288"/>
        <v>226</v>
      </c>
      <c r="AB2943" s="18">
        <f t="shared" ca="1" si="289"/>
        <v>96</v>
      </c>
      <c r="AC2943" s="18">
        <f t="shared" ca="1" si="290"/>
        <v>0</v>
      </c>
      <c r="AE2943" s="2" t="b">
        <f t="shared" si="287"/>
        <v>0</v>
      </c>
    </row>
    <row r="2944" spans="1:31" ht="12.75">
      <c r="A2944" s="19">
        <v>31</v>
      </c>
      <c r="B2944" s="20" t="s">
        <v>87</v>
      </c>
      <c r="C2944" s="15"/>
      <c r="D2944" s="15"/>
      <c r="F2944" s="66"/>
      <c r="G2944" s="16"/>
      <c r="Z2944" s="18" t="str">
        <f t="shared" si="286"/>
        <v xml:space="preserve"> </v>
      </c>
      <c r="AA2944" s="18">
        <f t="shared" si="288"/>
        <v>226</v>
      </c>
      <c r="AB2944" s="18">
        <f t="shared" ca="1" si="289"/>
        <v>96</v>
      </c>
      <c r="AC2944" s="18">
        <f t="shared" ca="1" si="290"/>
        <v>0</v>
      </c>
      <c r="AE2944" s="2" t="b">
        <f t="shared" si="287"/>
        <v>0</v>
      </c>
    </row>
    <row r="2945" spans="1:31" ht="12.75">
      <c r="A2945" s="19">
        <v>31</v>
      </c>
      <c r="B2945" s="20" t="s">
        <v>99</v>
      </c>
      <c r="C2945" s="15"/>
      <c r="D2945" s="15"/>
      <c r="F2945" s="66"/>
      <c r="G2945" s="16"/>
      <c r="Z2945" s="18" t="str">
        <f t="shared" si="286"/>
        <v xml:space="preserve"> </v>
      </c>
      <c r="AA2945" s="18">
        <f t="shared" si="288"/>
        <v>226</v>
      </c>
      <c r="AB2945" s="18">
        <f t="shared" ca="1" si="289"/>
        <v>96</v>
      </c>
      <c r="AC2945" s="18">
        <f t="shared" ca="1" si="290"/>
        <v>0</v>
      </c>
      <c r="AE2945" s="2" t="b">
        <f t="shared" si="287"/>
        <v>0</v>
      </c>
    </row>
    <row r="2946" spans="1:31" ht="12.75">
      <c r="A2946" s="19">
        <v>31</v>
      </c>
      <c r="B2946" s="20" t="s">
        <v>16</v>
      </c>
      <c r="C2946" s="15"/>
      <c r="D2946" s="15"/>
      <c r="F2946" s="66"/>
      <c r="G2946" s="16"/>
      <c r="Z2946" s="18" t="str">
        <f t="shared" si="291" ref="Z2946:Z3009">IF(LEN(INDEX($1:$1048576,ROW(),4))&gt;0,INDEX($1:$1048576,ROW(),4)," ")</f>
        <v xml:space="preserve"> </v>
      </c>
      <c r="AA2946" s="18">
        <f t="shared" si="288"/>
        <v>226</v>
      </c>
      <c r="AB2946" s="18">
        <f t="shared" ca="1" si="289"/>
        <v>96</v>
      </c>
      <c r="AC2946" s="18">
        <f t="shared" ca="1" si="290"/>
        <v>0</v>
      </c>
      <c r="AE2946" s="2" t="b">
        <f t="shared" si="287"/>
        <v>0</v>
      </c>
    </row>
    <row r="2947" spans="1:31" ht="12.75">
      <c r="A2947" s="19">
        <v>31</v>
      </c>
      <c r="B2947" s="20" t="s">
        <v>28</v>
      </c>
      <c r="C2947" s="15"/>
      <c r="D2947" s="15"/>
      <c r="F2947" s="66"/>
      <c r="G2947" s="16"/>
      <c r="Z2947" s="18" t="str">
        <f t="shared" si="291"/>
        <v xml:space="preserve"> </v>
      </c>
      <c r="AA2947" s="18">
        <f t="shared" si="288"/>
        <v>226</v>
      </c>
      <c r="AB2947" s="18">
        <f t="shared" ca="1" si="289"/>
        <v>96</v>
      </c>
      <c r="AC2947" s="18">
        <f t="shared" ca="1" si="290"/>
        <v>0</v>
      </c>
      <c r="AE2947" s="2" t="b">
        <f t="shared" si="292" ref="AE2947:AE3010">IF(COUNTBLANK(D2947)=0,A2947)</f>
        <v>0</v>
      </c>
    </row>
    <row r="2948" spans="1:31" ht="12.75">
      <c r="A2948" s="19">
        <v>31</v>
      </c>
      <c r="B2948" s="20" t="s">
        <v>40</v>
      </c>
      <c r="C2948" s="15"/>
      <c r="D2948" s="15"/>
      <c r="F2948" s="66"/>
      <c r="G2948" s="16"/>
      <c r="Z2948" s="18" t="str">
        <f t="shared" si="291"/>
        <v xml:space="preserve"> </v>
      </c>
      <c r="AA2948" s="18">
        <f t="shared" si="293" ref="AA2948:AA3011">CEILING((ROW()-StartRow+1)/PanelHeight,1)-1</f>
        <v>226</v>
      </c>
      <c r="AB2948" s="18">
        <f ca="1" t="shared" si="294" ref="AB2948:AB3011">COUNTBLANK(OFFSET(INDEX($1:$1048576,2,4),AA2948*WellsInPlate,0,WellsInPlate,1))</f>
        <v>96</v>
      </c>
      <c r="AC2948" s="18">
        <f ca="1" t="shared" si="295" ref="AC2948:AC3011">IF(AB2948=WellsInPlate,0,1)</f>
        <v>0</v>
      </c>
      <c r="AE2948" s="2" t="b">
        <f t="shared" si="292"/>
        <v>0</v>
      </c>
    </row>
    <row r="2949" spans="1:31" ht="12.75">
      <c r="A2949" s="19">
        <v>31</v>
      </c>
      <c r="B2949" s="20" t="s">
        <v>52</v>
      </c>
      <c r="C2949" s="15"/>
      <c r="D2949" s="15"/>
      <c r="F2949" s="66"/>
      <c r="G2949" s="16"/>
      <c r="Z2949" s="18" t="str">
        <f t="shared" si="291"/>
        <v xml:space="preserve"> </v>
      </c>
      <c r="AA2949" s="18">
        <f t="shared" si="293"/>
        <v>226</v>
      </c>
      <c r="AB2949" s="18">
        <f t="shared" ca="1" si="294"/>
        <v>96</v>
      </c>
      <c r="AC2949" s="18">
        <f t="shared" ca="1" si="295"/>
        <v>0</v>
      </c>
      <c r="AE2949" s="2" t="b">
        <f t="shared" si="292"/>
        <v>0</v>
      </c>
    </row>
    <row r="2950" spans="1:31" ht="12.75">
      <c r="A2950" s="19">
        <v>31</v>
      </c>
      <c r="B2950" s="20" t="s">
        <v>64</v>
      </c>
      <c r="C2950" s="15"/>
      <c r="D2950" s="15"/>
      <c r="F2950" s="66"/>
      <c r="G2950" s="16"/>
      <c r="Z2950" s="18" t="str">
        <f t="shared" si="291"/>
        <v xml:space="preserve"> </v>
      </c>
      <c r="AA2950" s="18">
        <f t="shared" si="293"/>
        <v>226</v>
      </c>
      <c r="AB2950" s="18">
        <f t="shared" ca="1" si="294"/>
        <v>96</v>
      </c>
      <c r="AC2950" s="18">
        <f t="shared" ca="1" si="295"/>
        <v>0</v>
      </c>
      <c r="AE2950" s="2" t="b">
        <f t="shared" si="292"/>
        <v>0</v>
      </c>
    </row>
    <row r="2951" spans="1:31" ht="12.75">
      <c r="A2951" s="19">
        <v>31</v>
      </c>
      <c r="B2951" s="20" t="s">
        <v>76</v>
      </c>
      <c r="C2951" s="15"/>
      <c r="D2951" s="15"/>
      <c r="F2951" s="66"/>
      <c r="G2951" s="16"/>
      <c r="Z2951" s="18" t="str">
        <f t="shared" si="291"/>
        <v xml:space="preserve"> </v>
      </c>
      <c r="AA2951" s="18">
        <f t="shared" si="293"/>
        <v>226</v>
      </c>
      <c r="AB2951" s="18">
        <f t="shared" ca="1" si="294"/>
        <v>96</v>
      </c>
      <c r="AC2951" s="18">
        <f t="shared" ca="1" si="295"/>
        <v>0</v>
      </c>
      <c r="AE2951" s="2" t="b">
        <f t="shared" si="292"/>
        <v>0</v>
      </c>
    </row>
    <row r="2952" spans="1:31" ht="12.75">
      <c r="A2952" s="19">
        <v>31</v>
      </c>
      <c r="B2952" s="20" t="s">
        <v>88</v>
      </c>
      <c r="C2952" s="15"/>
      <c r="D2952" s="15"/>
      <c r="F2952" s="66"/>
      <c r="G2952" s="16"/>
      <c r="Z2952" s="18" t="str">
        <f t="shared" si="291"/>
        <v xml:space="preserve"> </v>
      </c>
      <c r="AA2952" s="18">
        <f t="shared" si="293"/>
        <v>226</v>
      </c>
      <c r="AB2952" s="18">
        <f t="shared" ca="1" si="294"/>
        <v>96</v>
      </c>
      <c r="AC2952" s="18">
        <f t="shared" ca="1" si="295"/>
        <v>0</v>
      </c>
      <c r="AE2952" s="2" t="b">
        <f t="shared" si="292"/>
        <v>0</v>
      </c>
    </row>
    <row r="2953" spans="1:31" ht="12.75">
      <c r="A2953" s="19">
        <v>31</v>
      </c>
      <c r="B2953" s="20" t="s">
        <v>100</v>
      </c>
      <c r="C2953" s="15"/>
      <c r="D2953" s="15"/>
      <c r="F2953" s="66"/>
      <c r="G2953" s="16"/>
      <c r="Z2953" s="18" t="str">
        <f t="shared" si="291"/>
        <v xml:space="preserve"> </v>
      </c>
      <c r="AA2953" s="18">
        <f t="shared" si="293"/>
        <v>226</v>
      </c>
      <c r="AB2953" s="18">
        <f t="shared" ca="1" si="294"/>
        <v>96</v>
      </c>
      <c r="AC2953" s="18">
        <f t="shared" ca="1" si="295"/>
        <v>0</v>
      </c>
      <c r="AE2953" s="2" t="b">
        <f t="shared" si="292"/>
        <v>0</v>
      </c>
    </row>
    <row r="2954" spans="1:31" ht="12.75">
      <c r="A2954" s="19">
        <v>31</v>
      </c>
      <c r="B2954" s="20" t="s">
        <v>17</v>
      </c>
      <c r="C2954" s="15"/>
      <c r="D2954" s="15"/>
      <c r="F2954" s="66"/>
      <c r="G2954" s="16"/>
      <c r="Z2954" s="18" t="str">
        <f t="shared" si="291"/>
        <v xml:space="preserve"> </v>
      </c>
      <c r="AA2954" s="18">
        <f t="shared" si="293"/>
        <v>226</v>
      </c>
      <c r="AB2954" s="18">
        <f t="shared" ca="1" si="294"/>
        <v>96</v>
      </c>
      <c r="AC2954" s="18">
        <f t="shared" ca="1" si="295"/>
        <v>0</v>
      </c>
      <c r="AE2954" s="2" t="b">
        <f t="shared" si="292"/>
        <v>0</v>
      </c>
    </row>
    <row r="2955" spans="1:31" ht="12.75">
      <c r="A2955" s="19">
        <v>31</v>
      </c>
      <c r="B2955" s="20" t="s">
        <v>29</v>
      </c>
      <c r="C2955" s="15"/>
      <c r="D2955" s="15"/>
      <c r="F2955" s="66"/>
      <c r="G2955" s="16"/>
      <c r="Z2955" s="18" t="str">
        <f t="shared" si="291"/>
        <v xml:space="preserve"> </v>
      </c>
      <c r="AA2955" s="18">
        <f t="shared" si="293"/>
        <v>227</v>
      </c>
      <c r="AB2955" s="18">
        <f t="shared" ca="1" si="294"/>
        <v>96</v>
      </c>
      <c r="AC2955" s="18">
        <f t="shared" ca="1" si="295"/>
        <v>0</v>
      </c>
      <c r="AE2955" s="2" t="b">
        <f t="shared" si="292"/>
        <v>0</v>
      </c>
    </row>
    <row r="2956" spans="1:31" ht="12.75">
      <c r="A2956" s="19">
        <v>31</v>
      </c>
      <c r="B2956" s="20" t="s">
        <v>41</v>
      </c>
      <c r="C2956" s="15"/>
      <c r="D2956" s="15"/>
      <c r="F2956" s="66"/>
      <c r="G2956" s="16"/>
      <c r="Z2956" s="18" t="str">
        <f t="shared" si="291"/>
        <v xml:space="preserve"> </v>
      </c>
      <c r="AA2956" s="18">
        <f t="shared" si="293"/>
        <v>227</v>
      </c>
      <c r="AB2956" s="18">
        <f t="shared" ca="1" si="294"/>
        <v>96</v>
      </c>
      <c r="AC2956" s="18">
        <f t="shared" ca="1" si="295"/>
        <v>0</v>
      </c>
      <c r="AE2956" s="2" t="b">
        <f t="shared" si="292"/>
        <v>0</v>
      </c>
    </row>
    <row r="2957" spans="1:31" ht="12.75">
      <c r="A2957" s="19">
        <v>31</v>
      </c>
      <c r="B2957" s="20" t="s">
        <v>53</v>
      </c>
      <c r="C2957" s="15"/>
      <c r="D2957" s="15"/>
      <c r="F2957" s="66"/>
      <c r="G2957" s="16"/>
      <c r="Z2957" s="18" t="str">
        <f t="shared" si="291"/>
        <v xml:space="preserve"> </v>
      </c>
      <c r="AA2957" s="18">
        <f t="shared" si="293"/>
        <v>227</v>
      </c>
      <c r="AB2957" s="18">
        <f t="shared" ca="1" si="294"/>
        <v>96</v>
      </c>
      <c r="AC2957" s="18">
        <f t="shared" ca="1" si="295"/>
        <v>0</v>
      </c>
      <c r="AE2957" s="2" t="b">
        <f t="shared" si="292"/>
        <v>0</v>
      </c>
    </row>
    <row r="2958" spans="1:31" ht="12.75">
      <c r="A2958" s="19">
        <v>31</v>
      </c>
      <c r="B2958" s="20" t="s">
        <v>65</v>
      </c>
      <c r="C2958" s="15"/>
      <c r="D2958" s="15"/>
      <c r="F2958" s="66"/>
      <c r="G2958" s="16"/>
      <c r="Z2958" s="18" t="str">
        <f t="shared" si="291"/>
        <v xml:space="preserve"> </v>
      </c>
      <c r="AA2958" s="18">
        <f t="shared" si="293"/>
        <v>227</v>
      </c>
      <c r="AB2958" s="18">
        <f t="shared" ca="1" si="294"/>
        <v>96</v>
      </c>
      <c r="AC2958" s="18">
        <f t="shared" ca="1" si="295"/>
        <v>0</v>
      </c>
      <c r="AE2958" s="2" t="b">
        <f t="shared" si="292"/>
        <v>0</v>
      </c>
    </row>
    <row r="2959" spans="1:31" ht="12.75">
      <c r="A2959" s="19">
        <v>31</v>
      </c>
      <c r="B2959" s="20" t="s">
        <v>77</v>
      </c>
      <c r="C2959" s="15"/>
      <c r="D2959" s="15"/>
      <c r="F2959" s="66"/>
      <c r="G2959" s="16"/>
      <c r="Z2959" s="18" t="str">
        <f t="shared" si="291"/>
        <v xml:space="preserve"> </v>
      </c>
      <c r="AA2959" s="18">
        <f t="shared" si="293"/>
        <v>227</v>
      </c>
      <c r="AB2959" s="18">
        <f t="shared" ca="1" si="294"/>
        <v>96</v>
      </c>
      <c r="AC2959" s="18">
        <f t="shared" ca="1" si="295"/>
        <v>0</v>
      </c>
      <c r="AE2959" s="2" t="b">
        <f t="shared" si="292"/>
        <v>0</v>
      </c>
    </row>
    <row r="2960" spans="1:31" ht="12.75">
      <c r="A2960" s="19">
        <v>31</v>
      </c>
      <c r="B2960" s="20" t="s">
        <v>89</v>
      </c>
      <c r="C2960" s="15"/>
      <c r="D2960" s="15"/>
      <c r="F2960" s="66"/>
      <c r="G2960" s="16"/>
      <c r="Z2960" s="18" t="str">
        <f t="shared" si="291"/>
        <v xml:space="preserve"> </v>
      </c>
      <c r="AA2960" s="18">
        <f t="shared" si="293"/>
        <v>227</v>
      </c>
      <c r="AB2960" s="18">
        <f t="shared" ca="1" si="294"/>
        <v>96</v>
      </c>
      <c r="AC2960" s="18">
        <f t="shared" ca="1" si="295"/>
        <v>0</v>
      </c>
      <c r="AE2960" s="2" t="b">
        <f t="shared" si="292"/>
        <v>0</v>
      </c>
    </row>
    <row r="2961" spans="1:31" ht="12.75">
      <c r="A2961" s="19">
        <v>31</v>
      </c>
      <c r="B2961" s="20" t="s">
        <v>101</v>
      </c>
      <c r="C2961" s="15"/>
      <c r="D2961" s="15"/>
      <c r="F2961" s="66"/>
      <c r="G2961" s="16"/>
      <c r="Z2961" s="18" t="str">
        <f t="shared" si="291"/>
        <v xml:space="preserve"> </v>
      </c>
      <c r="AA2961" s="18">
        <f t="shared" si="293"/>
        <v>227</v>
      </c>
      <c r="AB2961" s="18">
        <f t="shared" ca="1" si="294"/>
        <v>96</v>
      </c>
      <c r="AC2961" s="18">
        <f t="shared" ca="1" si="295"/>
        <v>0</v>
      </c>
      <c r="AE2961" s="2" t="b">
        <f t="shared" si="292"/>
        <v>0</v>
      </c>
    </row>
    <row r="2962" spans="1:31" ht="12.75">
      <c r="A2962" s="19">
        <v>31</v>
      </c>
      <c r="B2962" s="20" t="s">
        <v>18</v>
      </c>
      <c r="C2962" s="15"/>
      <c r="D2962" s="15"/>
      <c r="F2962" s="66"/>
      <c r="G2962" s="16"/>
      <c r="Z2962" s="18" t="str">
        <f t="shared" si="291"/>
        <v xml:space="preserve"> </v>
      </c>
      <c r="AA2962" s="18">
        <f t="shared" si="293"/>
        <v>227</v>
      </c>
      <c r="AB2962" s="18">
        <f t="shared" ca="1" si="294"/>
        <v>96</v>
      </c>
      <c r="AC2962" s="18">
        <f t="shared" ca="1" si="295"/>
        <v>0</v>
      </c>
      <c r="AE2962" s="2" t="b">
        <f t="shared" si="292"/>
        <v>0</v>
      </c>
    </row>
    <row r="2963" spans="1:31" ht="12.75">
      <c r="A2963" s="19">
        <v>31</v>
      </c>
      <c r="B2963" s="20" t="s">
        <v>30</v>
      </c>
      <c r="C2963" s="15"/>
      <c r="D2963" s="15"/>
      <c r="F2963" s="66"/>
      <c r="G2963" s="16"/>
      <c r="Z2963" s="18" t="str">
        <f t="shared" si="291"/>
        <v xml:space="preserve"> </v>
      </c>
      <c r="AA2963" s="18">
        <f t="shared" si="293"/>
        <v>227</v>
      </c>
      <c r="AB2963" s="18">
        <f t="shared" ca="1" si="294"/>
        <v>96</v>
      </c>
      <c r="AC2963" s="18">
        <f t="shared" ca="1" si="295"/>
        <v>0</v>
      </c>
      <c r="AE2963" s="2" t="b">
        <f t="shared" si="292"/>
        <v>0</v>
      </c>
    </row>
    <row r="2964" spans="1:31" ht="12.75">
      <c r="A2964" s="19">
        <v>31</v>
      </c>
      <c r="B2964" s="20" t="s">
        <v>42</v>
      </c>
      <c r="C2964" s="15"/>
      <c r="D2964" s="15"/>
      <c r="F2964" s="66"/>
      <c r="G2964" s="16"/>
      <c r="Z2964" s="18" t="str">
        <f t="shared" si="291"/>
        <v xml:space="preserve"> </v>
      </c>
      <c r="AA2964" s="18">
        <f t="shared" si="293"/>
        <v>227</v>
      </c>
      <c r="AB2964" s="18">
        <f t="shared" ca="1" si="294"/>
        <v>96</v>
      </c>
      <c r="AC2964" s="18">
        <f t="shared" ca="1" si="295"/>
        <v>0</v>
      </c>
      <c r="AE2964" s="2" t="b">
        <f t="shared" si="292"/>
        <v>0</v>
      </c>
    </row>
    <row r="2965" spans="1:31" ht="12.75">
      <c r="A2965" s="19">
        <v>31</v>
      </c>
      <c r="B2965" s="20" t="s">
        <v>54</v>
      </c>
      <c r="C2965" s="15"/>
      <c r="D2965" s="15"/>
      <c r="F2965" s="66"/>
      <c r="G2965" s="16"/>
      <c r="Z2965" s="18" t="str">
        <f t="shared" si="291"/>
        <v xml:space="preserve"> </v>
      </c>
      <c r="AA2965" s="18">
        <f t="shared" si="293"/>
        <v>227</v>
      </c>
      <c r="AB2965" s="18">
        <f t="shared" ca="1" si="294"/>
        <v>96</v>
      </c>
      <c r="AC2965" s="18">
        <f t="shared" ca="1" si="295"/>
        <v>0</v>
      </c>
      <c r="AE2965" s="2" t="b">
        <f t="shared" si="292"/>
        <v>0</v>
      </c>
    </row>
    <row r="2966" spans="1:31" ht="12.75">
      <c r="A2966" s="19">
        <v>31</v>
      </c>
      <c r="B2966" s="20" t="s">
        <v>66</v>
      </c>
      <c r="C2966" s="15"/>
      <c r="D2966" s="15"/>
      <c r="F2966" s="66"/>
      <c r="G2966" s="16"/>
      <c r="Z2966" s="18" t="str">
        <f t="shared" si="291"/>
        <v xml:space="preserve"> </v>
      </c>
      <c r="AA2966" s="18">
        <f t="shared" si="293"/>
        <v>227</v>
      </c>
      <c r="AB2966" s="18">
        <f t="shared" ca="1" si="294"/>
        <v>96</v>
      </c>
      <c r="AC2966" s="18">
        <f t="shared" ca="1" si="295"/>
        <v>0</v>
      </c>
      <c r="AE2966" s="2" t="b">
        <f t="shared" si="292"/>
        <v>0</v>
      </c>
    </row>
    <row r="2967" spans="1:31" ht="12.75">
      <c r="A2967" s="19">
        <v>31</v>
      </c>
      <c r="B2967" s="20" t="s">
        <v>78</v>
      </c>
      <c r="C2967" s="15"/>
      <c r="D2967" s="15"/>
      <c r="F2967" s="66"/>
      <c r="G2967" s="16"/>
      <c r="Z2967" s="18" t="str">
        <f t="shared" si="291"/>
        <v xml:space="preserve"> </v>
      </c>
      <c r="AA2967" s="18">
        <f t="shared" si="293"/>
        <v>227</v>
      </c>
      <c r="AB2967" s="18">
        <f t="shared" ca="1" si="294"/>
        <v>96</v>
      </c>
      <c r="AC2967" s="18">
        <f t="shared" ca="1" si="295"/>
        <v>0</v>
      </c>
      <c r="AE2967" s="2" t="b">
        <f t="shared" si="292"/>
        <v>0</v>
      </c>
    </row>
    <row r="2968" spans="1:31" ht="12.75">
      <c r="A2968" s="19">
        <v>31</v>
      </c>
      <c r="B2968" s="20" t="s">
        <v>90</v>
      </c>
      <c r="C2968" s="15"/>
      <c r="D2968" s="15"/>
      <c r="F2968" s="66"/>
      <c r="G2968" s="16"/>
      <c r="Z2968" s="18" t="str">
        <f t="shared" si="291"/>
        <v xml:space="preserve"> </v>
      </c>
      <c r="AA2968" s="18">
        <f t="shared" si="293"/>
        <v>228</v>
      </c>
      <c r="AB2968" s="18">
        <f t="shared" ca="1" si="294"/>
        <v>96</v>
      </c>
      <c r="AC2968" s="18">
        <f t="shared" ca="1" si="295"/>
        <v>0</v>
      </c>
      <c r="AE2968" s="2" t="b">
        <f t="shared" si="292"/>
        <v>0</v>
      </c>
    </row>
    <row r="2969" spans="1:31" ht="12.75">
      <c r="A2969" s="19">
        <v>31</v>
      </c>
      <c r="B2969" s="20" t="s">
        <v>102</v>
      </c>
      <c r="C2969" s="15"/>
      <c r="D2969" s="15"/>
      <c r="F2969" s="66"/>
      <c r="G2969" s="16"/>
      <c r="Z2969" s="18" t="str">
        <f t="shared" si="291"/>
        <v xml:space="preserve"> </v>
      </c>
      <c r="AA2969" s="18">
        <f t="shared" si="293"/>
        <v>228</v>
      </c>
      <c r="AB2969" s="18">
        <f t="shared" ca="1" si="294"/>
        <v>96</v>
      </c>
      <c r="AC2969" s="18">
        <f t="shared" ca="1" si="295"/>
        <v>0</v>
      </c>
      <c r="AE2969" s="2" t="b">
        <f t="shared" si="292"/>
        <v>0</v>
      </c>
    </row>
    <row r="2970" spans="1:31" ht="12.75">
      <c r="A2970" s="19">
        <v>31</v>
      </c>
      <c r="B2970" s="20" t="s">
        <v>19</v>
      </c>
      <c r="C2970" s="15"/>
      <c r="D2970" s="15"/>
      <c r="F2970" s="66"/>
      <c r="G2970" s="16"/>
      <c r="Z2970" s="18" t="str">
        <f t="shared" si="291"/>
        <v xml:space="preserve"> </v>
      </c>
      <c r="AA2970" s="18">
        <f t="shared" si="293"/>
        <v>228</v>
      </c>
      <c r="AB2970" s="18">
        <f t="shared" ca="1" si="294"/>
        <v>96</v>
      </c>
      <c r="AC2970" s="18">
        <f t="shared" ca="1" si="295"/>
        <v>0</v>
      </c>
      <c r="AE2970" s="2" t="b">
        <f t="shared" si="292"/>
        <v>0</v>
      </c>
    </row>
    <row r="2971" spans="1:31" ht="12.75">
      <c r="A2971" s="19">
        <v>31</v>
      </c>
      <c r="B2971" s="20" t="s">
        <v>31</v>
      </c>
      <c r="C2971" s="15"/>
      <c r="D2971" s="15"/>
      <c r="F2971" s="66"/>
      <c r="G2971" s="16"/>
      <c r="Z2971" s="18" t="str">
        <f t="shared" si="291"/>
        <v xml:space="preserve"> </v>
      </c>
      <c r="AA2971" s="18">
        <f t="shared" si="293"/>
        <v>228</v>
      </c>
      <c r="AB2971" s="18">
        <f t="shared" ca="1" si="294"/>
        <v>96</v>
      </c>
      <c r="AC2971" s="18">
        <f t="shared" ca="1" si="295"/>
        <v>0</v>
      </c>
      <c r="AE2971" s="2" t="b">
        <f t="shared" si="292"/>
        <v>0</v>
      </c>
    </row>
    <row r="2972" spans="1:31" ht="12.75">
      <c r="A2972" s="19">
        <v>31</v>
      </c>
      <c r="B2972" s="20" t="s">
        <v>43</v>
      </c>
      <c r="C2972" s="15"/>
      <c r="D2972" s="15"/>
      <c r="F2972" s="66"/>
      <c r="G2972" s="16"/>
      <c r="Z2972" s="18" t="str">
        <f t="shared" si="291"/>
        <v xml:space="preserve"> </v>
      </c>
      <c r="AA2972" s="18">
        <f t="shared" si="293"/>
        <v>228</v>
      </c>
      <c r="AB2972" s="18">
        <f t="shared" ca="1" si="294"/>
        <v>96</v>
      </c>
      <c r="AC2972" s="18">
        <f t="shared" ca="1" si="295"/>
        <v>0</v>
      </c>
      <c r="AE2972" s="2" t="b">
        <f t="shared" si="292"/>
        <v>0</v>
      </c>
    </row>
    <row r="2973" spans="1:31" ht="12.75">
      <c r="A2973" s="19">
        <v>31</v>
      </c>
      <c r="B2973" s="20" t="s">
        <v>55</v>
      </c>
      <c r="C2973" s="15"/>
      <c r="D2973" s="15"/>
      <c r="F2973" s="66"/>
      <c r="G2973" s="16"/>
      <c r="Z2973" s="18" t="str">
        <f t="shared" si="291"/>
        <v xml:space="preserve"> </v>
      </c>
      <c r="AA2973" s="18">
        <f t="shared" si="293"/>
        <v>228</v>
      </c>
      <c r="AB2973" s="18">
        <f t="shared" ca="1" si="294"/>
        <v>96</v>
      </c>
      <c r="AC2973" s="18">
        <f t="shared" ca="1" si="295"/>
        <v>0</v>
      </c>
      <c r="AE2973" s="2" t="b">
        <f t="shared" si="292"/>
        <v>0</v>
      </c>
    </row>
    <row r="2974" spans="1:31" ht="12.75">
      <c r="A2974" s="19">
        <v>31</v>
      </c>
      <c r="B2974" s="20" t="s">
        <v>67</v>
      </c>
      <c r="C2974" s="15"/>
      <c r="D2974" s="15"/>
      <c r="F2974" s="66"/>
      <c r="G2974" s="16"/>
      <c r="Z2974" s="18" t="str">
        <f t="shared" si="291"/>
        <v xml:space="preserve"> </v>
      </c>
      <c r="AA2974" s="18">
        <f t="shared" si="293"/>
        <v>228</v>
      </c>
      <c r="AB2974" s="18">
        <f t="shared" ca="1" si="294"/>
        <v>96</v>
      </c>
      <c r="AC2974" s="18">
        <f t="shared" ca="1" si="295"/>
        <v>0</v>
      </c>
      <c r="AE2974" s="2" t="b">
        <f t="shared" si="292"/>
        <v>0</v>
      </c>
    </row>
    <row r="2975" spans="1:31" ht="12.75">
      <c r="A2975" s="19">
        <v>31</v>
      </c>
      <c r="B2975" s="20" t="s">
        <v>79</v>
      </c>
      <c r="C2975" s="15"/>
      <c r="D2975" s="15"/>
      <c r="F2975" s="66"/>
      <c r="G2975" s="16"/>
      <c r="Z2975" s="18" t="str">
        <f t="shared" si="291"/>
        <v xml:space="preserve"> </v>
      </c>
      <c r="AA2975" s="18">
        <f t="shared" si="293"/>
        <v>228</v>
      </c>
      <c r="AB2975" s="18">
        <f t="shared" ca="1" si="294"/>
        <v>96</v>
      </c>
      <c r="AC2975" s="18">
        <f t="shared" ca="1" si="295"/>
        <v>0</v>
      </c>
      <c r="AE2975" s="2" t="b">
        <f t="shared" si="292"/>
        <v>0</v>
      </c>
    </row>
    <row r="2976" spans="1:31" ht="12.75">
      <c r="A2976" s="19">
        <v>31</v>
      </c>
      <c r="B2976" s="20" t="s">
        <v>91</v>
      </c>
      <c r="C2976" s="15"/>
      <c r="D2976" s="15"/>
      <c r="F2976" s="66"/>
      <c r="G2976" s="16"/>
      <c r="Z2976" s="18" t="str">
        <f t="shared" si="291"/>
        <v xml:space="preserve"> </v>
      </c>
      <c r="AA2976" s="18">
        <f t="shared" si="293"/>
        <v>228</v>
      </c>
      <c r="AB2976" s="18">
        <f t="shared" ca="1" si="294"/>
        <v>96</v>
      </c>
      <c r="AC2976" s="18">
        <f t="shared" ca="1" si="295"/>
        <v>0</v>
      </c>
      <c r="AE2976" s="2" t="b">
        <f t="shared" si="292"/>
        <v>0</v>
      </c>
    </row>
    <row r="2977" spans="1:31" ht="12.75">
      <c r="A2977" s="19">
        <v>31</v>
      </c>
      <c r="B2977" s="20" t="s">
        <v>103</v>
      </c>
      <c r="C2977" s="15"/>
      <c r="D2977" s="15"/>
      <c r="F2977" s="66"/>
      <c r="G2977" s="16"/>
      <c r="Z2977" s="18" t="str">
        <f t="shared" si="291"/>
        <v xml:space="preserve"> </v>
      </c>
      <c r="AA2977" s="18">
        <f t="shared" si="293"/>
        <v>228</v>
      </c>
      <c r="AB2977" s="18">
        <f t="shared" ca="1" si="294"/>
        <v>96</v>
      </c>
      <c r="AC2977" s="18">
        <f t="shared" ca="1" si="295"/>
        <v>0</v>
      </c>
      <c r="AE2977" s="2" t="b">
        <f t="shared" si="292"/>
        <v>0</v>
      </c>
    </row>
    <row r="2978" spans="1:31" ht="12.75">
      <c r="A2978" s="21">
        <v>32</v>
      </c>
      <c r="B2978" s="20" t="s">
        <v>8</v>
      </c>
      <c r="C2978" s="15"/>
      <c r="D2978" s="15"/>
      <c r="F2978" s="66"/>
      <c r="G2978" s="16"/>
      <c r="Z2978" s="18" t="str">
        <f t="shared" si="291"/>
        <v xml:space="preserve"> </v>
      </c>
      <c r="AA2978" s="18">
        <f t="shared" si="293"/>
        <v>228</v>
      </c>
      <c r="AB2978" s="18">
        <f t="shared" ca="1" si="294"/>
        <v>96</v>
      </c>
      <c r="AC2978" s="18">
        <f t="shared" ca="1" si="295"/>
        <v>0</v>
      </c>
      <c r="AE2978" s="2" t="b">
        <f t="shared" si="292"/>
        <v>0</v>
      </c>
    </row>
    <row r="2979" spans="1:31" ht="12.75">
      <c r="A2979" s="21">
        <v>32</v>
      </c>
      <c r="B2979" s="20" t="s">
        <v>20</v>
      </c>
      <c r="C2979" s="15"/>
      <c r="D2979" s="15"/>
      <c r="F2979" s="66"/>
      <c r="G2979" s="16"/>
      <c r="Z2979" s="18" t="str">
        <f t="shared" si="291"/>
        <v xml:space="preserve"> </v>
      </c>
      <c r="AA2979" s="18">
        <f t="shared" si="293"/>
        <v>228</v>
      </c>
      <c r="AB2979" s="18">
        <f t="shared" ca="1" si="294"/>
        <v>96</v>
      </c>
      <c r="AC2979" s="18">
        <f t="shared" ca="1" si="295"/>
        <v>0</v>
      </c>
      <c r="AE2979" s="2" t="b">
        <f t="shared" si="292"/>
        <v>0</v>
      </c>
    </row>
    <row r="2980" spans="1:31" ht="12.75">
      <c r="A2980" s="21">
        <v>32</v>
      </c>
      <c r="B2980" s="20" t="s">
        <v>32</v>
      </c>
      <c r="C2980" s="15"/>
      <c r="D2980" s="15"/>
      <c r="F2980" s="66"/>
      <c r="G2980" s="16"/>
      <c r="Z2980" s="18" t="str">
        <f t="shared" si="291"/>
        <v xml:space="preserve"> </v>
      </c>
      <c r="AA2980" s="18">
        <f t="shared" si="293"/>
        <v>228</v>
      </c>
      <c r="AB2980" s="18">
        <f t="shared" ca="1" si="294"/>
        <v>96</v>
      </c>
      <c r="AC2980" s="18">
        <f t="shared" ca="1" si="295"/>
        <v>0</v>
      </c>
      <c r="AE2980" s="2" t="b">
        <f t="shared" si="292"/>
        <v>0</v>
      </c>
    </row>
    <row r="2981" spans="1:31" ht="12.75">
      <c r="A2981" s="21">
        <v>32</v>
      </c>
      <c r="B2981" s="20" t="s">
        <v>44</v>
      </c>
      <c r="C2981" s="15"/>
      <c r="D2981" s="15"/>
      <c r="F2981" s="66"/>
      <c r="G2981" s="16"/>
      <c r="Z2981" s="18" t="str">
        <f t="shared" si="291"/>
        <v xml:space="preserve"> </v>
      </c>
      <c r="AA2981" s="18">
        <f t="shared" si="293"/>
        <v>229</v>
      </c>
      <c r="AB2981" s="18">
        <f t="shared" ca="1" si="294"/>
        <v>96</v>
      </c>
      <c r="AC2981" s="18">
        <f t="shared" ca="1" si="295"/>
        <v>0</v>
      </c>
      <c r="AE2981" s="2" t="b">
        <f t="shared" si="292"/>
        <v>0</v>
      </c>
    </row>
    <row r="2982" spans="1:31" ht="12.75">
      <c r="A2982" s="21">
        <v>32</v>
      </c>
      <c r="B2982" s="20" t="s">
        <v>56</v>
      </c>
      <c r="C2982" s="15"/>
      <c r="D2982" s="15"/>
      <c r="F2982" s="66"/>
      <c r="G2982" s="16"/>
      <c r="Z2982" s="18" t="str">
        <f t="shared" si="291"/>
        <v xml:space="preserve"> </v>
      </c>
      <c r="AA2982" s="18">
        <f t="shared" si="293"/>
        <v>229</v>
      </c>
      <c r="AB2982" s="18">
        <f t="shared" ca="1" si="294"/>
        <v>96</v>
      </c>
      <c r="AC2982" s="18">
        <f t="shared" ca="1" si="295"/>
        <v>0</v>
      </c>
      <c r="AE2982" s="2" t="b">
        <f t="shared" si="292"/>
        <v>0</v>
      </c>
    </row>
    <row r="2983" spans="1:31" ht="12.75">
      <c r="A2983" s="21">
        <v>32</v>
      </c>
      <c r="B2983" s="20" t="s">
        <v>68</v>
      </c>
      <c r="C2983" s="15"/>
      <c r="D2983" s="15"/>
      <c r="F2983" s="66"/>
      <c r="G2983" s="16"/>
      <c r="Z2983" s="18" t="str">
        <f t="shared" si="291"/>
        <v xml:space="preserve"> </v>
      </c>
      <c r="AA2983" s="18">
        <f t="shared" si="293"/>
        <v>229</v>
      </c>
      <c r="AB2983" s="18">
        <f t="shared" ca="1" si="294"/>
        <v>96</v>
      </c>
      <c r="AC2983" s="18">
        <f t="shared" ca="1" si="295"/>
        <v>0</v>
      </c>
      <c r="AE2983" s="2" t="b">
        <f t="shared" si="292"/>
        <v>0</v>
      </c>
    </row>
    <row r="2984" spans="1:31" ht="12.75">
      <c r="A2984" s="21">
        <v>32</v>
      </c>
      <c r="B2984" s="20" t="s">
        <v>80</v>
      </c>
      <c r="C2984" s="15"/>
      <c r="D2984" s="15"/>
      <c r="F2984" s="66"/>
      <c r="G2984" s="16"/>
      <c r="Z2984" s="18" t="str">
        <f t="shared" si="291"/>
        <v xml:space="preserve"> </v>
      </c>
      <c r="AA2984" s="18">
        <f t="shared" si="293"/>
        <v>229</v>
      </c>
      <c r="AB2984" s="18">
        <f t="shared" ca="1" si="294"/>
        <v>96</v>
      </c>
      <c r="AC2984" s="18">
        <f t="shared" ca="1" si="295"/>
        <v>0</v>
      </c>
      <c r="AE2984" s="2" t="b">
        <f t="shared" si="292"/>
        <v>0</v>
      </c>
    </row>
    <row r="2985" spans="1:31" ht="12.75">
      <c r="A2985" s="21">
        <v>32</v>
      </c>
      <c r="B2985" s="20" t="s">
        <v>92</v>
      </c>
      <c r="C2985" s="15"/>
      <c r="D2985" s="15"/>
      <c r="F2985" s="66"/>
      <c r="G2985" s="16"/>
      <c r="Z2985" s="18" t="str">
        <f t="shared" si="291"/>
        <v xml:space="preserve"> </v>
      </c>
      <c r="AA2985" s="18">
        <f t="shared" si="293"/>
        <v>229</v>
      </c>
      <c r="AB2985" s="18">
        <f t="shared" ca="1" si="294"/>
        <v>96</v>
      </c>
      <c r="AC2985" s="18">
        <f t="shared" ca="1" si="295"/>
        <v>0</v>
      </c>
      <c r="AE2985" s="2" t="b">
        <f t="shared" si="292"/>
        <v>0</v>
      </c>
    </row>
    <row r="2986" spans="1:31" ht="12.75">
      <c r="A2986" s="21">
        <v>32</v>
      </c>
      <c r="B2986" s="20" t="s">
        <v>9</v>
      </c>
      <c r="C2986" s="15"/>
      <c r="D2986" s="15"/>
      <c r="F2986" s="66"/>
      <c r="G2986" s="16"/>
      <c r="Z2986" s="18" t="str">
        <f t="shared" si="291"/>
        <v xml:space="preserve"> </v>
      </c>
      <c r="AA2986" s="18">
        <f t="shared" si="293"/>
        <v>229</v>
      </c>
      <c r="AB2986" s="18">
        <f t="shared" ca="1" si="294"/>
        <v>96</v>
      </c>
      <c r="AC2986" s="18">
        <f t="shared" ca="1" si="295"/>
        <v>0</v>
      </c>
      <c r="AE2986" s="2" t="b">
        <f t="shared" si="292"/>
        <v>0</v>
      </c>
    </row>
    <row r="2987" spans="1:31" ht="12.75">
      <c r="A2987" s="21">
        <v>32</v>
      </c>
      <c r="B2987" s="20" t="s">
        <v>21</v>
      </c>
      <c r="C2987" s="15"/>
      <c r="D2987" s="15"/>
      <c r="F2987" s="66"/>
      <c r="G2987" s="16"/>
      <c r="Z2987" s="18" t="str">
        <f t="shared" si="291"/>
        <v xml:space="preserve"> </v>
      </c>
      <c r="AA2987" s="18">
        <f t="shared" si="293"/>
        <v>229</v>
      </c>
      <c r="AB2987" s="18">
        <f t="shared" ca="1" si="294"/>
        <v>96</v>
      </c>
      <c r="AC2987" s="18">
        <f t="shared" ca="1" si="295"/>
        <v>0</v>
      </c>
      <c r="AE2987" s="2" t="b">
        <f t="shared" si="292"/>
        <v>0</v>
      </c>
    </row>
    <row r="2988" spans="1:31" ht="12.75">
      <c r="A2988" s="21">
        <v>32</v>
      </c>
      <c r="B2988" s="20" t="s">
        <v>33</v>
      </c>
      <c r="C2988" s="15"/>
      <c r="D2988" s="15"/>
      <c r="F2988" s="66"/>
      <c r="G2988" s="16"/>
      <c r="Z2988" s="18" t="str">
        <f t="shared" si="291"/>
        <v xml:space="preserve"> </v>
      </c>
      <c r="AA2988" s="18">
        <f t="shared" si="293"/>
        <v>229</v>
      </c>
      <c r="AB2988" s="18">
        <f t="shared" ca="1" si="294"/>
        <v>96</v>
      </c>
      <c r="AC2988" s="18">
        <f t="shared" ca="1" si="295"/>
        <v>0</v>
      </c>
      <c r="AE2988" s="2" t="b">
        <f t="shared" si="292"/>
        <v>0</v>
      </c>
    </row>
    <row r="2989" spans="1:31" ht="12.75">
      <c r="A2989" s="21">
        <v>32</v>
      </c>
      <c r="B2989" s="20" t="s">
        <v>45</v>
      </c>
      <c r="C2989" s="15"/>
      <c r="D2989" s="15"/>
      <c r="F2989" s="66"/>
      <c r="G2989" s="16"/>
      <c r="Z2989" s="18" t="str">
        <f t="shared" si="291"/>
        <v xml:space="preserve"> </v>
      </c>
      <c r="AA2989" s="18">
        <f t="shared" si="293"/>
        <v>229</v>
      </c>
      <c r="AB2989" s="18">
        <f t="shared" ca="1" si="294"/>
        <v>96</v>
      </c>
      <c r="AC2989" s="18">
        <f t="shared" ca="1" si="295"/>
        <v>0</v>
      </c>
      <c r="AE2989" s="2" t="b">
        <f t="shared" si="292"/>
        <v>0</v>
      </c>
    </row>
    <row r="2990" spans="1:31" ht="12.75">
      <c r="A2990" s="21">
        <v>32</v>
      </c>
      <c r="B2990" s="20" t="s">
        <v>57</v>
      </c>
      <c r="C2990" s="15"/>
      <c r="D2990" s="15"/>
      <c r="F2990" s="66"/>
      <c r="G2990" s="16"/>
      <c r="Z2990" s="18" t="str">
        <f t="shared" si="291"/>
        <v xml:space="preserve"> </v>
      </c>
      <c r="AA2990" s="18">
        <f t="shared" si="293"/>
        <v>229</v>
      </c>
      <c r="AB2990" s="18">
        <f t="shared" ca="1" si="294"/>
        <v>96</v>
      </c>
      <c r="AC2990" s="18">
        <f t="shared" ca="1" si="295"/>
        <v>0</v>
      </c>
      <c r="AE2990" s="2" t="b">
        <f t="shared" si="292"/>
        <v>0</v>
      </c>
    </row>
    <row r="2991" spans="1:31" ht="12.75">
      <c r="A2991" s="21">
        <v>32</v>
      </c>
      <c r="B2991" s="20" t="s">
        <v>69</v>
      </c>
      <c r="C2991" s="15"/>
      <c r="D2991" s="15"/>
      <c r="F2991" s="66"/>
      <c r="G2991" s="16"/>
      <c r="Z2991" s="18" t="str">
        <f t="shared" si="291"/>
        <v xml:space="preserve"> </v>
      </c>
      <c r="AA2991" s="18">
        <f t="shared" si="293"/>
        <v>229</v>
      </c>
      <c r="AB2991" s="18">
        <f t="shared" ca="1" si="294"/>
        <v>96</v>
      </c>
      <c r="AC2991" s="18">
        <f t="shared" ca="1" si="295"/>
        <v>0</v>
      </c>
      <c r="AE2991" s="2" t="b">
        <f t="shared" si="292"/>
        <v>0</v>
      </c>
    </row>
    <row r="2992" spans="1:31" ht="12.75">
      <c r="A2992" s="21">
        <v>32</v>
      </c>
      <c r="B2992" s="20" t="s">
        <v>81</v>
      </c>
      <c r="C2992" s="15"/>
      <c r="D2992" s="15"/>
      <c r="F2992" s="66"/>
      <c r="G2992" s="16"/>
      <c r="Z2992" s="18" t="str">
        <f t="shared" si="291"/>
        <v xml:space="preserve"> </v>
      </c>
      <c r="AA2992" s="18">
        <f t="shared" si="293"/>
        <v>229</v>
      </c>
      <c r="AB2992" s="18">
        <f t="shared" ca="1" si="294"/>
        <v>96</v>
      </c>
      <c r="AC2992" s="18">
        <f t="shared" ca="1" si="295"/>
        <v>0</v>
      </c>
      <c r="AE2992" s="2" t="b">
        <f t="shared" si="292"/>
        <v>0</v>
      </c>
    </row>
    <row r="2993" spans="1:31" ht="12.75">
      <c r="A2993" s="21">
        <v>32</v>
      </c>
      <c r="B2993" s="20" t="s">
        <v>93</v>
      </c>
      <c r="C2993" s="15"/>
      <c r="D2993" s="15"/>
      <c r="F2993" s="66"/>
      <c r="G2993" s="16"/>
      <c r="Z2993" s="18" t="str">
        <f t="shared" si="291"/>
        <v xml:space="preserve"> </v>
      </c>
      <c r="AA2993" s="18">
        <f t="shared" si="293"/>
        <v>229</v>
      </c>
      <c r="AB2993" s="18">
        <f t="shared" ca="1" si="294"/>
        <v>96</v>
      </c>
      <c r="AC2993" s="18">
        <f t="shared" ca="1" si="295"/>
        <v>0</v>
      </c>
      <c r="AE2993" s="2" t="b">
        <f t="shared" si="292"/>
        <v>0</v>
      </c>
    </row>
    <row r="2994" spans="1:31" ht="12.75">
      <c r="A2994" s="21">
        <v>32</v>
      </c>
      <c r="B2994" s="20" t="s">
        <v>10</v>
      </c>
      <c r="C2994" s="15"/>
      <c r="D2994" s="15"/>
      <c r="F2994" s="66"/>
      <c r="G2994" s="16"/>
      <c r="Z2994" s="18" t="str">
        <f t="shared" si="291"/>
        <v xml:space="preserve"> </v>
      </c>
      <c r="AA2994" s="18">
        <f t="shared" si="293"/>
        <v>230</v>
      </c>
      <c r="AB2994" s="18">
        <f t="shared" ca="1" si="294"/>
        <v>96</v>
      </c>
      <c r="AC2994" s="18">
        <f t="shared" ca="1" si="295"/>
        <v>0</v>
      </c>
      <c r="AE2994" s="2" t="b">
        <f t="shared" si="292"/>
        <v>0</v>
      </c>
    </row>
    <row r="2995" spans="1:31" ht="12.75">
      <c r="A2995" s="21">
        <v>32</v>
      </c>
      <c r="B2995" s="20" t="s">
        <v>22</v>
      </c>
      <c r="C2995" s="15"/>
      <c r="D2995" s="15"/>
      <c r="F2995" s="66"/>
      <c r="G2995" s="16"/>
      <c r="Z2995" s="18" t="str">
        <f t="shared" si="291"/>
        <v xml:space="preserve"> </v>
      </c>
      <c r="AA2995" s="18">
        <f t="shared" si="293"/>
        <v>230</v>
      </c>
      <c r="AB2995" s="18">
        <f t="shared" ca="1" si="294"/>
        <v>96</v>
      </c>
      <c r="AC2995" s="18">
        <f t="shared" ca="1" si="295"/>
        <v>0</v>
      </c>
      <c r="AE2995" s="2" t="b">
        <f t="shared" si="292"/>
        <v>0</v>
      </c>
    </row>
    <row r="2996" spans="1:31" ht="12.75">
      <c r="A2996" s="21">
        <v>32</v>
      </c>
      <c r="B2996" s="20" t="s">
        <v>34</v>
      </c>
      <c r="C2996" s="15"/>
      <c r="D2996" s="15"/>
      <c r="F2996" s="66"/>
      <c r="G2996" s="16"/>
      <c r="Z2996" s="18" t="str">
        <f t="shared" si="291"/>
        <v xml:space="preserve"> </v>
      </c>
      <c r="AA2996" s="18">
        <f t="shared" si="293"/>
        <v>230</v>
      </c>
      <c r="AB2996" s="18">
        <f t="shared" ca="1" si="294"/>
        <v>96</v>
      </c>
      <c r="AC2996" s="18">
        <f t="shared" ca="1" si="295"/>
        <v>0</v>
      </c>
      <c r="AE2996" s="2" t="b">
        <f t="shared" si="292"/>
        <v>0</v>
      </c>
    </row>
    <row r="2997" spans="1:31" ht="12.75">
      <c r="A2997" s="21">
        <v>32</v>
      </c>
      <c r="B2997" s="20" t="s">
        <v>46</v>
      </c>
      <c r="C2997" s="15"/>
      <c r="D2997" s="15"/>
      <c r="F2997" s="66"/>
      <c r="G2997" s="16"/>
      <c r="Z2997" s="18" t="str">
        <f t="shared" si="291"/>
        <v xml:space="preserve"> </v>
      </c>
      <c r="AA2997" s="18">
        <f t="shared" si="293"/>
        <v>230</v>
      </c>
      <c r="AB2997" s="18">
        <f t="shared" ca="1" si="294"/>
        <v>96</v>
      </c>
      <c r="AC2997" s="18">
        <f t="shared" ca="1" si="295"/>
        <v>0</v>
      </c>
      <c r="AE2997" s="2" t="b">
        <f t="shared" si="292"/>
        <v>0</v>
      </c>
    </row>
    <row r="2998" spans="1:31" ht="12.75">
      <c r="A2998" s="21">
        <v>32</v>
      </c>
      <c r="B2998" s="20" t="s">
        <v>58</v>
      </c>
      <c r="C2998" s="15"/>
      <c r="D2998" s="15"/>
      <c r="F2998" s="66"/>
      <c r="G2998" s="16"/>
      <c r="Z2998" s="18" t="str">
        <f t="shared" si="291"/>
        <v xml:space="preserve"> </v>
      </c>
      <c r="AA2998" s="18">
        <f t="shared" si="293"/>
        <v>230</v>
      </c>
      <c r="AB2998" s="18">
        <f t="shared" ca="1" si="294"/>
        <v>96</v>
      </c>
      <c r="AC2998" s="18">
        <f t="shared" ca="1" si="295"/>
        <v>0</v>
      </c>
      <c r="AE2998" s="2" t="b">
        <f t="shared" si="292"/>
        <v>0</v>
      </c>
    </row>
    <row r="2999" spans="1:31" ht="12.75">
      <c r="A2999" s="21">
        <v>32</v>
      </c>
      <c r="B2999" s="20" t="s">
        <v>70</v>
      </c>
      <c r="C2999" s="15"/>
      <c r="D2999" s="15"/>
      <c r="F2999" s="66"/>
      <c r="G2999" s="16"/>
      <c r="Z2999" s="18" t="str">
        <f t="shared" si="291"/>
        <v xml:space="preserve"> </v>
      </c>
      <c r="AA2999" s="18">
        <f t="shared" si="293"/>
        <v>230</v>
      </c>
      <c r="AB2999" s="18">
        <f t="shared" ca="1" si="294"/>
        <v>96</v>
      </c>
      <c r="AC2999" s="18">
        <f t="shared" ca="1" si="295"/>
        <v>0</v>
      </c>
      <c r="AE2999" s="2" t="b">
        <f t="shared" si="292"/>
        <v>0</v>
      </c>
    </row>
    <row r="3000" spans="1:31" ht="12.75">
      <c r="A3000" s="21">
        <v>32</v>
      </c>
      <c r="B3000" s="20" t="s">
        <v>82</v>
      </c>
      <c r="C3000" s="15"/>
      <c r="D3000" s="15"/>
      <c r="F3000" s="66"/>
      <c r="G3000" s="16"/>
      <c r="Z3000" s="18" t="str">
        <f t="shared" si="291"/>
        <v xml:space="preserve"> </v>
      </c>
      <c r="AA3000" s="18">
        <f t="shared" si="293"/>
        <v>230</v>
      </c>
      <c r="AB3000" s="18">
        <f t="shared" ca="1" si="294"/>
        <v>96</v>
      </c>
      <c r="AC3000" s="18">
        <f t="shared" ca="1" si="295"/>
        <v>0</v>
      </c>
      <c r="AE3000" s="2" t="b">
        <f t="shared" si="292"/>
        <v>0</v>
      </c>
    </row>
    <row r="3001" spans="1:31" ht="12.75">
      <c r="A3001" s="21">
        <v>32</v>
      </c>
      <c r="B3001" s="20" t="s">
        <v>94</v>
      </c>
      <c r="C3001" s="15"/>
      <c r="D3001" s="15"/>
      <c r="F3001" s="66"/>
      <c r="G3001" s="16"/>
      <c r="Z3001" s="18" t="str">
        <f t="shared" si="291"/>
        <v xml:space="preserve"> </v>
      </c>
      <c r="AA3001" s="18">
        <f t="shared" si="293"/>
        <v>230</v>
      </c>
      <c r="AB3001" s="18">
        <f t="shared" ca="1" si="294"/>
        <v>96</v>
      </c>
      <c r="AC3001" s="18">
        <f t="shared" ca="1" si="295"/>
        <v>0</v>
      </c>
      <c r="AE3001" s="2" t="b">
        <f t="shared" si="292"/>
        <v>0</v>
      </c>
    </row>
    <row r="3002" spans="1:31" ht="12.75">
      <c r="A3002" s="21">
        <v>32</v>
      </c>
      <c r="B3002" s="20" t="s">
        <v>11</v>
      </c>
      <c r="C3002" s="15"/>
      <c r="D3002" s="15"/>
      <c r="F3002" s="66"/>
      <c r="G3002" s="16"/>
      <c r="Z3002" s="18" t="str">
        <f t="shared" si="291"/>
        <v xml:space="preserve"> </v>
      </c>
      <c r="AA3002" s="18">
        <f t="shared" si="293"/>
        <v>230</v>
      </c>
      <c r="AB3002" s="18">
        <f t="shared" ca="1" si="294"/>
        <v>96</v>
      </c>
      <c r="AC3002" s="18">
        <f t="shared" ca="1" si="295"/>
        <v>0</v>
      </c>
      <c r="AE3002" s="2" t="b">
        <f t="shared" si="292"/>
        <v>0</v>
      </c>
    </row>
    <row r="3003" spans="1:31" ht="12.75">
      <c r="A3003" s="21">
        <v>32</v>
      </c>
      <c r="B3003" s="20" t="s">
        <v>23</v>
      </c>
      <c r="C3003" s="15"/>
      <c r="D3003" s="15"/>
      <c r="F3003" s="66"/>
      <c r="G3003" s="16"/>
      <c r="Z3003" s="18" t="str">
        <f t="shared" si="291"/>
        <v xml:space="preserve"> </v>
      </c>
      <c r="AA3003" s="18">
        <f t="shared" si="293"/>
        <v>230</v>
      </c>
      <c r="AB3003" s="18">
        <f t="shared" ca="1" si="294"/>
        <v>96</v>
      </c>
      <c r="AC3003" s="18">
        <f t="shared" ca="1" si="295"/>
        <v>0</v>
      </c>
      <c r="AE3003" s="2" t="b">
        <f t="shared" si="292"/>
        <v>0</v>
      </c>
    </row>
    <row r="3004" spans="1:31" ht="12.75">
      <c r="A3004" s="21">
        <v>32</v>
      </c>
      <c r="B3004" s="20" t="s">
        <v>35</v>
      </c>
      <c r="C3004" s="15"/>
      <c r="D3004" s="15"/>
      <c r="F3004" s="66"/>
      <c r="G3004" s="16"/>
      <c r="Z3004" s="18" t="str">
        <f t="shared" si="291"/>
        <v xml:space="preserve"> </v>
      </c>
      <c r="AA3004" s="18">
        <f t="shared" si="293"/>
        <v>230</v>
      </c>
      <c r="AB3004" s="18">
        <f t="shared" ca="1" si="294"/>
        <v>96</v>
      </c>
      <c r="AC3004" s="18">
        <f t="shared" ca="1" si="295"/>
        <v>0</v>
      </c>
      <c r="AE3004" s="2" t="b">
        <f t="shared" si="292"/>
        <v>0</v>
      </c>
    </row>
    <row r="3005" spans="1:31" ht="12.75">
      <c r="A3005" s="21">
        <v>32</v>
      </c>
      <c r="B3005" s="20" t="s">
        <v>47</v>
      </c>
      <c r="C3005" s="15"/>
      <c r="D3005" s="15"/>
      <c r="F3005" s="66"/>
      <c r="G3005" s="16"/>
      <c r="Z3005" s="18" t="str">
        <f t="shared" si="291"/>
        <v xml:space="preserve"> </v>
      </c>
      <c r="AA3005" s="18">
        <f t="shared" si="293"/>
        <v>230</v>
      </c>
      <c r="AB3005" s="18">
        <f t="shared" ca="1" si="294"/>
        <v>96</v>
      </c>
      <c r="AC3005" s="18">
        <f t="shared" ca="1" si="295"/>
        <v>0</v>
      </c>
      <c r="AE3005" s="2" t="b">
        <f t="shared" si="292"/>
        <v>0</v>
      </c>
    </row>
    <row r="3006" spans="1:31" ht="12.75">
      <c r="A3006" s="21">
        <v>32</v>
      </c>
      <c r="B3006" s="20" t="s">
        <v>59</v>
      </c>
      <c r="C3006" s="15"/>
      <c r="D3006" s="15"/>
      <c r="F3006" s="66"/>
      <c r="G3006" s="16"/>
      <c r="Z3006" s="18" t="str">
        <f t="shared" si="291"/>
        <v xml:space="preserve"> </v>
      </c>
      <c r="AA3006" s="18">
        <f t="shared" si="293"/>
        <v>230</v>
      </c>
      <c r="AB3006" s="18">
        <f t="shared" ca="1" si="294"/>
        <v>96</v>
      </c>
      <c r="AC3006" s="18">
        <f t="shared" ca="1" si="295"/>
        <v>0</v>
      </c>
      <c r="AE3006" s="2" t="b">
        <f t="shared" si="292"/>
        <v>0</v>
      </c>
    </row>
    <row r="3007" spans="1:31" ht="12.75">
      <c r="A3007" s="21">
        <v>32</v>
      </c>
      <c r="B3007" s="20" t="s">
        <v>71</v>
      </c>
      <c r="C3007" s="15"/>
      <c r="D3007" s="15"/>
      <c r="F3007" s="66"/>
      <c r="G3007" s="16"/>
      <c r="Z3007" s="18" t="str">
        <f t="shared" si="291"/>
        <v xml:space="preserve"> </v>
      </c>
      <c r="AA3007" s="18">
        <f t="shared" si="293"/>
        <v>231</v>
      </c>
      <c r="AB3007" s="18">
        <f t="shared" ca="1" si="294"/>
        <v>96</v>
      </c>
      <c r="AC3007" s="18">
        <f t="shared" ca="1" si="295"/>
        <v>0</v>
      </c>
      <c r="AE3007" s="2" t="b">
        <f t="shared" si="292"/>
        <v>0</v>
      </c>
    </row>
    <row r="3008" spans="1:31" ht="12.75">
      <c r="A3008" s="21">
        <v>32</v>
      </c>
      <c r="B3008" s="20" t="s">
        <v>83</v>
      </c>
      <c r="C3008" s="15"/>
      <c r="D3008" s="15"/>
      <c r="F3008" s="66"/>
      <c r="G3008" s="16"/>
      <c r="Z3008" s="18" t="str">
        <f t="shared" si="291"/>
        <v xml:space="preserve"> </v>
      </c>
      <c r="AA3008" s="18">
        <f t="shared" si="293"/>
        <v>231</v>
      </c>
      <c r="AB3008" s="18">
        <f t="shared" ca="1" si="294"/>
        <v>96</v>
      </c>
      <c r="AC3008" s="18">
        <f t="shared" ca="1" si="295"/>
        <v>0</v>
      </c>
      <c r="AE3008" s="2" t="b">
        <f t="shared" si="292"/>
        <v>0</v>
      </c>
    </row>
    <row r="3009" spans="1:31" ht="12.75">
      <c r="A3009" s="21">
        <v>32</v>
      </c>
      <c r="B3009" s="20" t="s">
        <v>95</v>
      </c>
      <c r="C3009" s="15"/>
      <c r="D3009" s="15"/>
      <c r="F3009" s="66"/>
      <c r="G3009" s="16"/>
      <c r="Z3009" s="18" t="str">
        <f t="shared" si="291"/>
        <v xml:space="preserve"> </v>
      </c>
      <c r="AA3009" s="18">
        <f t="shared" si="293"/>
        <v>231</v>
      </c>
      <c r="AB3009" s="18">
        <f t="shared" ca="1" si="294"/>
        <v>96</v>
      </c>
      <c r="AC3009" s="18">
        <f t="shared" ca="1" si="295"/>
        <v>0</v>
      </c>
      <c r="AE3009" s="2" t="b">
        <f t="shared" si="292"/>
        <v>0</v>
      </c>
    </row>
    <row r="3010" spans="1:31" ht="12.75">
      <c r="A3010" s="21">
        <v>32</v>
      </c>
      <c r="B3010" s="20" t="s">
        <v>12</v>
      </c>
      <c r="C3010" s="15"/>
      <c r="D3010" s="15"/>
      <c r="F3010" s="66"/>
      <c r="G3010" s="16"/>
      <c r="Z3010" s="18" t="str">
        <f t="shared" si="296" ref="Z3010:Z3073">IF(LEN(INDEX($1:$1048576,ROW(),4))&gt;0,INDEX($1:$1048576,ROW(),4)," ")</f>
        <v xml:space="preserve"> </v>
      </c>
      <c r="AA3010" s="18">
        <f t="shared" si="293"/>
        <v>231</v>
      </c>
      <c r="AB3010" s="18">
        <f t="shared" ca="1" si="294"/>
        <v>96</v>
      </c>
      <c r="AC3010" s="18">
        <f t="shared" ca="1" si="295"/>
        <v>0</v>
      </c>
      <c r="AE3010" s="2" t="b">
        <f t="shared" si="292"/>
        <v>0</v>
      </c>
    </row>
    <row r="3011" spans="1:31" ht="12.75">
      <c r="A3011" s="21">
        <v>32</v>
      </c>
      <c r="B3011" s="20" t="s">
        <v>24</v>
      </c>
      <c r="C3011" s="15"/>
      <c r="D3011" s="15"/>
      <c r="F3011" s="66"/>
      <c r="G3011" s="16"/>
      <c r="Z3011" s="18" t="str">
        <f t="shared" si="296"/>
        <v xml:space="preserve"> </v>
      </c>
      <c r="AA3011" s="18">
        <f t="shared" si="293"/>
        <v>231</v>
      </c>
      <c r="AB3011" s="18">
        <f t="shared" ca="1" si="294"/>
        <v>96</v>
      </c>
      <c r="AC3011" s="18">
        <f t="shared" ca="1" si="295"/>
        <v>0</v>
      </c>
      <c r="AE3011" s="2" t="b">
        <f t="shared" si="297" ref="AE3011:AE3074">IF(COUNTBLANK(D3011)=0,A3011)</f>
        <v>0</v>
      </c>
    </row>
    <row r="3012" spans="1:31" ht="12.75">
      <c r="A3012" s="21">
        <v>32</v>
      </c>
      <c r="B3012" s="20" t="s">
        <v>36</v>
      </c>
      <c r="C3012" s="15"/>
      <c r="D3012" s="15"/>
      <c r="F3012" s="66"/>
      <c r="G3012" s="16"/>
      <c r="Z3012" s="18" t="str">
        <f t="shared" si="296"/>
        <v xml:space="preserve"> </v>
      </c>
      <c r="AA3012" s="18">
        <f t="shared" si="298" ref="AA3012:AA3075">CEILING((ROW()-StartRow+1)/PanelHeight,1)-1</f>
        <v>231</v>
      </c>
      <c r="AB3012" s="18">
        <f ca="1" t="shared" si="299" ref="AB3012:AB3075">COUNTBLANK(OFFSET(INDEX($1:$1048576,2,4),AA3012*WellsInPlate,0,WellsInPlate,1))</f>
        <v>96</v>
      </c>
      <c r="AC3012" s="18">
        <f ca="1" t="shared" si="300" ref="AC3012:AC3075">IF(AB3012=WellsInPlate,0,1)</f>
        <v>0</v>
      </c>
      <c r="AE3012" s="2" t="b">
        <f t="shared" si="297"/>
        <v>0</v>
      </c>
    </row>
    <row r="3013" spans="1:31" ht="12.75">
      <c r="A3013" s="21">
        <v>32</v>
      </c>
      <c r="B3013" s="20" t="s">
        <v>48</v>
      </c>
      <c r="C3013" s="15"/>
      <c r="D3013" s="15"/>
      <c r="F3013" s="66"/>
      <c r="G3013" s="16"/>
      <c r="Z3013" s="18" t="str">
        <f t="shared" si="296"/>
        <v xml:space="preserve"> </v>
      </c>
      <c r="AA3013" s="18">
        <f t="shared" si="298"/>
        <v>231</v>
      </c>
      <c r="AB3013" s="18">
        <f t="shared" ca="1" si="299"/>
        <v>96</v>
      </c>
      <c r="AC3013" s="18">
        <f t="shared" ca="1" si="300"/>
        <v>0</v>
      </c>
      <c r="AE3013" s="2" t="b">
        <f t="shared" si="297"/>
        <v>0</v>
      </c>
    </row>
    <row r="3014" spans="1:31" ht="12.75">
      <c r="A3014" s="21">
        <v>32</v>
      </c>
      <c r="B3014" s="20" t="s">
        <v>60</v>
      </c>
      <c r="C3014" s="15"/>
      <c r="D3014" s="15"/>
      <c r="F3014" s="66"/>
      <c r="G3014" s="16"/>
      <c r="Z3014" s="18" t="str">
        <f t="shared" si="296"/>
        <v xml:space="preserve"> </v>
      </c>
      <c r="AA3014" s="18">
        <f t="shared" si="298"/>
        <v>231</v>
      </c>
      <c r="AB3014" s="18">
        <f t="shared" ca="1" si="299"/>
        <v>96</v>
      </c>
      <c r="AC3014" s="18">
        <f t="shared" ca="1" si="300"/>
        <v>0</v>
      </c>
      <c r="AE3014" s="2" t="b">
        <f t="shared" si="297"/>
        <v>0</v>
      </c>
    </row>
    <row r="3015" spans="1:31" ht="12.75">
      <c r="A3015" s="21">
        <v>32</v>
      </c>
      <c r="B3015" s="20" t="s">
        <v>72</v>
      </c>
      <c r="C3015" s="15"/>
      <c r="D3015" s="15"/>
      <c r="F3015" s="66"/>
      <c r="G3015" s="16"/>
      <c r="Z3015" s="18" t="str">
        <f t="shared" si="296"/>
        <v xml:space="preserve"> </v>
      </c>
      <c r="AA3015" s="18">
        <f t="shared" si="298"/>
        <v>231</v>
      </c>
      <c r="AB3015" s="18">
        <f t="shared" ca="1" si="299"/>
        <v>96</v>
      </c>
      <c r="AC3015" s="18">
        <f t="shared" ca="1" si="300"/>
        <v>0</v>
      </c>
      <c r="AE3015" s="2" t="b">
        <f t="shared" si="297"/>
        <v>0</v>
      </c>
    </row>
    <row r="3016" spans="1:31" ht="12.75">
      <c r="A3016" s="21">
        <v>32</v>
      </c>
      <c r="B3016" s="20" t="s">
        <v>84</v>
      </c>
      <c r="C3016" s="15"/>
      <c r="D3016" s="15"/>
      <c r="F3016" s="66"/>
      <c r="G3016" s="16"/>
      <c r="Z3016" s="18" t="str">
        <f t="shared" si="296"/>
        <v xml:space="preserve"> </v>
      </c>
      <c r="AA3016" s="18">
        <f t="shared" si="298"/>
        <v>231</v>
      </c>
      <c r="AB3016" s="18">
        <f t="shared" ca="1" si="299"/>
        <v>96</v>
      </c>
      <c r="AC3016" s="18">
        <f t="shared" ca="1" si="300"/>
        <v>0</v>
      </c>
      <c r="AE3016" s="2" t="b">
        <f t="shared" si="297"/>
        <v>0</v>
      </c>
    </row>
    <row r="3017" spans="1:31" ht="12.75">
      <c r="A3017" s="21">
        <v>32</v>
      </c>
      <c r="B3017" s="20" t="s">
        <v>96</v>
      </c>
      <c r="C3017" s="15"/>
      <c r="D3017" s="15"/>
      <c r="F3017" s="66"/>
      <c r="G3017" s="16"/>
      <c r="Z3017" s="18" t="str">
        <f t="shared" si="296"/>
        <v xml:space="preserve"> </v>
      </c>
      <c r="AA3017" s="18">
        <f t="shared" si="298"/>
        <v>231</v>
      </c>
      <c r="AB3017" s="18">
        <f t="shared" ca="1" si="299"/>
        <v>96</v>
      </c>
      <c r="AC3017" s="18">
        <f t="shared" ca="1" si="300"/>
        <v>0</v>
      </c>
      <c r="AE3017" s="2" t="b">
        <f t="shared" si="297"/>
        <v>0</v>
      </c>
    </row>
    <row r="3018" spans="1:31" ht="12.75">
      <c r="A3018" s="21">
        <v>32</v>
      </c>
      <c r="B3018" s="20" t="s">
        <v>13</v>
      </c>
      <c r="C3018" s="15"/>
      <c r="D3018" s="15"/>
      <c r="F3018" s="66"/>
      <c r="G3018" s="16"/>
      <c r="Z3018" s="18" t="str">
        <f t="shared" si="296"/>
        <v xml:space="preserve"> </v>
      </c>
      <c r="AA3018" s="18">
        <f t="shared" si="298"/>
        <v>231</v>
      </c>
      <c r="AB3018" s="18">
        <f t="shared" ca="1" si="299"/>
        <v>96</v>
      </c>
      <c r="AC3018" s="18">
        <f t="shared" ca="1" si="300"/>
        <v>0</v>
      </c>
      <c r="AE3018" s="2" t="b">
        <f t="shared" si="297"/>
        <v>0</v>
      </c>
    </row>
    <row r="3019" spans="1:31" ht="12.75">
      <c r="A3019" s="21">
        <v>32</v>
      </c>
      <c r="B3019" s="20" t="s">
        <v>25</v>
      </c>
      <c r="C3019" s="15"/>
      <c r="D3019" s="15"/>
      <c r="F3019" s="66"/>
      <c r="G3019" s="16"/>
      <c r="Z3019" s="18" t="str">
        <f t="shared" si="296"/>
        <v xml:space="preserve"> </v>
      </c>
      <c r="AA3019" s="18">
        <f t="shared" si="298"/>
        <v>231</v>
      </c>
      <c r="AB3019" s="18">
        <f t="shared" ca="1" si="299"/>
        <v>96</v>
      </c>
      <c r="AC3019" s="18">
        <f t="shared" ca="1" si="300"/>
        <v>0</v>
      </c>
      <c r="AE3019" s="2" t="b">
        <f t="shared" si="297"/>
        <v>0</v>
      </c>
    </row>
    <row r="3020" spans="1:31" ht="12.75">
      <c r="A3020" s="21">
        <v>32</v>
      </c>
      <c r="B3020" s="20" t="s">
        <v>37</v>
      </c>
      <c r="C3020" s="15"/>
      <c r="D3020" s="15"/>
      <c r="F3020" s="66"/>
      <c r="G3020" s="16"/>
      <c r="Z3020" s="18" t="str">
        <f t="shared" si="296"/>
        <v xml:space="preserve"> </v>
      </c>
      <c r="AA3020" s="18">
        <f t="shared" si="298"/>
        <v>232</v>
      </c>
      <c r="AB3020" s="18">
        <f t="shared" ca="1" si="299"/>
        <v>96</v>
      </c>
      <c r="AC3020" s="18">
        <f t="shared" ca="1" si="300"/>
        <v>0</v>
      </c>
      <c r="AE3020" s="2" t="b">
        <f t="shared" si="297"/>
        <v>0</v>
      </c>
    </row>
    <row r="3021" spans="1:31" ht="12.75">
      <c r="A3021" s="21">
        <v>32</v>
      </c>
      <c r="B3021" s="20" t="s">
        <v>49</v>
      </c>
      <c r="C3021" s="15"/>
      <c r="D3021" s="15"/>
      <c r="F3021" s="66"/>
      <c r="G3021" s="16"/>
      <c r="Z3021" s="18" t="str">
        <f t="shared" si="296"/>
        <v xml:space="preserve"> </v>
      </c>
      <c r="AA3021" s="18">
        <f t="shared" si="298"/>
        <v>232</v>
      </c>
      <c r="AB3021" s="18">
        <f t="shared" ca="1" si="299"/>
        <v>96</v>
      </c>
      <c r="AC3021" s="18">
        <f t="shared" ca="1" si="300"/>
        <v>0</v>
      </c>
      <c r="AE3021" s="2" t="b">
        <f t="shared" si="297"/>
        <v>0</v>
      </c>
    </row>
    <row r="3022" spans="1:31" ht="12.75">
      <c r="A3022" s="21">
        <v>32</v>
      </c>
      <c r="B3022" s="20" t="s">
        <v>61</v>
      </c>
      <c r="C3022" s="15"/>
      <c r="D3022" s="15"/>
      <c r="F3022" s="66"/>
      <c r="G3022" s="16"/>
      <c r="Z3022" s="18" t="str">
        <f t="shared" si="296"/>
        <v xml:space="preserve"> </v>
      </c>
      <c r="AA3022" s="18">
        <f t="shared" si="298"/>
        <v>232</v>
      </c>
      <c r="AB3022" s="18">
        <f t="shared" ca="1" si="299"/>
        <v>96</v>
      </c>
      <c r="AC3022" s="18">
        <f t="shared" ca="1" si="300"/>
        <v>0</v>
      </c>
      <c r="AE3022" s="2" t="b">
        <f t="shared" si="297"/>
        <v>0</v>
      </c>
    </row>
    <row r="3023" spans="1:31" ht="12.75">
      <c r="A3023" s="21">
        <v>32</v>
      </c>
      <c r="B3023" s="20" t="s">
        <v>73</v>
      </c>
      <c r="C3023" s="15"/>
      <c r="D3023" s="15"/>
      <c r="F3023" s="66"/>
      <c r="G3023" s="16"/>
      <c r="Z3023" s="18" t="str">
        <f t="shared" si="296"/>
        <v xml:space="preserve"> </v>
      </c>
      <c r="AA3023" s="18">
        <f t="shared" si="298"/>
        <v>232</v>
      </c>
      <c r="AB3023" s="18">
        <f t="shared" ca="1" si="299"/>
        <v>96</v>
      </c>
      <c r="AC3023" s="18">
        <f t="shared" ca="1" si="300"/>
        <v>0</v>
      </c>
      <c r="AE3023" s="2" t="b">
        <f t="shared" si="297"/>
        <v>0</v>
      </c>
    </row>
    <row r="3024" spans="1:31" ht="12.75">
      <c r="A3024" s="21">
        <v>32</v>
      </c>
      <c r="B3024" s="20" t="s">
        <v>85</v>
      </c>
      <c r="C3024" s="15"/>
      <c r="D3024" s="15"/>
      <c r="F3024" s="66"/>
      <c r="G3024" s="16"/>
      <c r="Z3024" s="18" t="str">
        <f t="shared" si="296"/>
        <v xml:space="preserve"> </v>
      </c>
      <c r="AA3024" s="18">
        <f t="shared" si="298"/>
        <v>232</v>
      </c>
      <c r="AB3024" s="18">
        <f t="shared" ca="1" si="299"/>
        <v>96</v>
      </c>
      <c r="AC3024" s="18">
        <f t="shared" ca="1" si="300"/>
        <v>0</v>
      </c>
      <c r="AE3024" s="2" t="b">
        <f t="shared" si="297"/>
        <v>0</v>
      </c>
    </row>
    <row r="3025" spans="1:31" ht="12.75">
      <c r="A3025" s="21">
        <v>32</v>
      </c>
      <c r="B3025" s="20" t="s">
        <v>97</v>
      </c>
      <c r="C3025" s="15"/>
      <c r="D3025" s="15"/>
      <c r="F3025" s="66"/>
      <c r="G3025" s="16"/>
      <c r="Z3025" s="18" t="str">
        <f t="shared" si="296"/>
        <v xml:space="preserve"> </v>
      </c>
      <c r="AA3025" s="18">
        <f t="shared" si="298"/>
        <v>232</v>
      </c>
      <c r="AB3025" s="18">
        <f t="shared" ca="1" si="299"/>
        <v>96</v>
      </c>
      <c r="AC3025" s="18">
        <f t="shared" ca="1" si="300"/>
        <v>0</v>
      </c>
      <c r="AE3025" s="2" t="b">
        <f t="shared" si="297"/>
        <v>0</v>
      </c>
    </row>
    <row r="3026" spans="1:31" ht="12.75">
      <c r="A3026" s="21">
        <v>32</v>
      </c>
      <c r="B3026" s="20" t="s">
        <v>14</v>
      </c>
      <c r="C3026" s="15"/>
      <c r="D3026" s="15"/>
      <c r="F3026" s="66"/>
      <c r="G3026" s="16"/>
      <c r="Z3026" s="18" t="str">
        <f t="shared" si="296"/>
        <v xml:space="preserve"> </v>
      </c>
      <c r="AA3026" s="18">
        <f t="shared" si="298"/>
        <v>232</v>
      </c>
      <c r="AB3026" s="18">
        <f t="shared" ca="1" si="299"/>
        <v>96</v>
      </c>
      <c r="AC3026" s="18">
        <f t="shared" ca="1" si="300"/>
        <v>0</v>
      </c>
      <c r="AE3026" s="2" t="b">
        <f t="shared" si="297"/>
        <v>0</v>
      </c>
    </row>
    <row r="3027" spans="1:31" ht="12.75">
      <c r="A3027" s="21">
        <v>32</v>
      </c>
      <c r="B3027" s="20" t="s">
        <v>26</v>
      </c>
      <c r="C3027" s="15"/>
      <c r="D3027" s="15"/>
      <c r="F3027" s="66"/>
      <c r="G3027" s="16"/>
      <c r="Z3027" s="18" t="str">
        <f t="shared" si="296"/>
        <v xml:space="preserve"> </v>
      </c>
      <c r="AA3027" s="18">
        <f t="shared" si="298"/>
        <v>232</v>
      </c>
      <c r="AB3027" s="18">
        <f t="shared" ca="1" si="299"/>
        <v>96</v>
      </c>
      <c r="AC3027" s="18">
        <f t="shared" ca="1" si="300"/>
        <v>0</v>
      </c>
      <c r="AE3027" s="2" t="b">
        <f t="shared" si="297"/>
        <v>0</v>
      </c>
    </row>
    <row r="3028" spans="1:31" ht="12.75">
      <c r="A3028" s="21">
        <v>32</v>
      </c>
      <c r="B3028" s="20" t="s">
        <v>38</v>
      </c>
      <c r="C3028" s="15"/>
      <c r="D3028" s="15"/>
      <c r="F3028" s="66"/>
      <c r="G3028" s="16"/>
      <c r="Z3028" s="18" t="str">
        <f t="shared" si="296"/>
        <v xml:space="preserve"> </v>
      </c>
      <c r="AA3028" s="18">
        <f t="shared" si="298"/>
        <v>232</v>
      </c>
      <c r="AB3028" s="18">
        <f t="shared" ca="1" si="299"/>
        <v>96</v>
      </c>
      <c r="AC3028" s="18">
        <f t="shared" ca="1" si="300"/>
        <v>0</v>
      </c>
      <c r="AE3028" s="2" t="b">
        <f t="shared" si="297"/>
        <v>0</v>
      </c>
    </row>
    <row r="3029" spans="1:31" ht="12.75">
      <c r="A3029" s="21">
        <v>32</v>
      </c>
      <c r="B3029" s="20" t="s">
        <v>50</v>
      </c>
      <c r="C3029" s="15"/>
      <c r="D3029" s="15"/>
      <c r="F3029" s="66"/>
      <c r="G3029" s="16"/>
      <c r="Z3029" s="18" t="str">
        <f t="shared" si="296"/>
        <v xml:space="preserve"> </v>
      </c>
      <c r="AA3029" s="18">
        <f t="shared" si="298"/>
        <v>232</v>
      </c>
      <c r="AB3029" s="18">
        <f t="shared" ca="1" si="299"/>
        <v>96</v>
      </c>
      <c r="AC3029" s="18">
        <f t="shared" ca="1" si="300"/>
        <v>0</v>
      </c>
      <c r="AE3029" s="2" t="b">
        <f t="shared" si="297"/>
        <v>0</v>
      </c>
    </row>
    <row r="3030" spans="1:31" ht="12.75">
      <c r="A3030" s="21">
        <v>32</v>
      </c>
      <c r="B3030" s="20" t="s">
        <v>62</v>
      </c>
      <c r="C3030" s="15"/>
      <c r="D3030" s="15"/>
      <c r="F3030" s="66"/>
      <c r="G3030" s="16"/>
      <c r="Z3030" s="18" t="str">
        <f t="shared" si="296"/>
        <v xml:space="preserve"> </v>
      </c>
      <c r="AA3030" s="18">
        <f t="shared" si="298"/>
        <v>232</v>
      </c>
      <c r="AB3030" s="18">
        <f t="shared" ca="1" si="299"/>
        <v>96</v>
      </c>
      <c r="AC3030" s="18">
        <f t="shared" ca="1" si="300"/>
        <v>0</v>
      </c>
      <c r="AE3030" s="2" t="b">
        <f t="shared" si="297"/>
        <v>0</v>
      </c>
    </row>
    <row r="3031" spans="1:31" ht="12.75">
      <c r="A3031" s="21">
        <v>32</v>
      </c>
      <c r="B3031" s="20" t="s">
        <v>74</v>
      </c>
      <c r="C3031" s="15"/>
      <c r="D3031" s="15"/>
      <c r="F3031" s="66"/>
      <c r="G3031" s="16"/>
      <c r="Z3031" s="18" t="str">
        <f t="shared" si="296"/>
        <v xml:space="preserve"> </v>
      </c>
      <c r="AA3031" s="18">
        <f t="shared" si="298"/>
        <v>232</v>
      </c>
      <c r="AB3031" s="18">
        <f t="shared" ca="1" si="299"/>
        <v>96</v>
      </c>
      <c r="AC3031" s="18">
        <f t="shared" ca="1" si="300"/>
        <v>0</v>
      </c>
      <c r="AE3031" s="2" t="b">
        <f t="shared" si="297"/>
        <v>0</v>
      </c>
    </row>
    <row r="3032" spans="1:31" ht="12.75">
      <c r="A3032" s="21">
        <v>32</v>
      </c>
      <c r="B3032" s="20" t="s">
        <v>86</v>
      </c>
      <c r="C3032" s="15"/>
      <c r="D3032" s="15"/>
      <c r="F3032" s="66"/>
      <c r="G3032" s="16"/>
      <c r="Z3032" s="18" t="str">
        <f t="shared" si="296"/>
        <v xml:space="preserve"> </v>
      </c>
      <c r="AA3032" s="18">
        <f t="shared" si="298"/>
        <v>232</v>
      </c>
      <c r="AB3032" s="18">
        <f t="shared" ca="1" si="299"/>
        <v>96</v>
      </c>
      <c r="AC3032" s="18">
        <f t="shared" ca="1" si="300"/>
        <v>0</v>
      </c>
      <c r="AE3032" s="2" t="b">
        <f t="shared" si="297"/>
        <v>0</v>
      </c>
    </row>
    <row r="3033" spans="1:31" ht="12.75">
      <c r="A3033" s="21">
        <v>32</v>
      </c>
      <c r="B3033" s="20" t="s">
        <v>98</v>
      </c>
      <c r="C3033" s="15"/>
      <c r="D3033" s="15"/>
      <c r="F3033" s="66"/>
      <c r="G3033" s="16"/>
      <c r="Z3033" s="18" t="str">
        <f t="shared" si="296"/>
        <v xml:space="preserve"> </v>
      </c>
      <c r="AA3033" s="18">
        <f t="shared" si="298"/>
        <v>233</v>
      </c>
      <c r="AB3033" s="18">
        <f t="shared" ca="1" si="299"/>
        <v>96</v>
      </c>
      <c r="AC3033" s="18">
        <f t="shared" ca="1" si="300"/>
        <v>0</v>
      </c>
      <c r="AE3033" s="2" t="b">
        <f t="shared" si="297"/>
        <v>0</v>
      </c>
    </row>
    <row r="3034" spans="1:31" ht="12.75">
      <c r="A3034" s="21">
        <v>32</v>
      </c>
      <c r="B3034" s="20" t="s">
        <v>15</v>
      </c>
      <c r="C3034" s="15"/>
      <c r="D3034" s="15"/>
      <c r="F3034" s="66"/>
      <c r="G3034" s="16"/>
      <c r="Z3034" s="18" t="str">
        <f t="shared" si="296"/>
        <v xml:space="preserve"> </v>
      </c>
      <c r="AA3034" s="18">
        <f t="shared" si="298"/>
        <v>233</v>
      </c>
      <c r="AB3034" s="18">
        <f t="shared" ca="1" si="299"/>
        <v>96</v>
      </c>
      <c r="AC3034" s="18">
        <f t="shared" ca="1" si="300"/>
        <v>0</v>
      </c>
      <c r="AE3034" s="2" t="b">
        <f t="shared" si="297"/>
        <v>0</v>
      </c>
    </row>
    <row r="3035" spans="1:31" ht="12.75">
      <c r="A3035" s="21">
        <v>32</v>
      </c>
      <c r="B3035" s="20" t="s">
        <v>27</v>
      </c>
      <c r="C3035" s="15"/>
      <c r="D3035" s="15"/>
      <c r="F3035" s="66"/>
      <c r="G3035" s="16"/>
      <c r="Z3035" s="18" t="str">
        <f t="shared" si="296"/>
        <v xml:space="preserve"> </v>
      </c>
      <c r="AA3035" s="18">
        <f t="shared" si="298"/>
        <v>233</v>
      </c>
      <c r="AB3035" s="18">
        <f t="shared" ca="1" si="299"/>
        <v>96</v>
      </c>
      <c r="AC3035" s="18">
        <f t="shared" ca="1" si="300"/>
        <v>0</v>
      </c>
      <c r="AE3035" s="2" t="b">
        <f t="shared" si="297"/>
        <v>0</v>
      </c>
    </row>
    <row r="3036" spans="1:31" ht="12.75">
      <c r="A3036" s="21">
        <v>32</v>
      </c>
      <c r="B3036" s="20" t="s">
        <v>39</v>
      </c>
      <c r="C3036" s="15"/>
      <c r="D3036" s="15"/>
      <c r="F3036" s="66"/>
      <c r="G3036" s="16"/>
      <c r="Z3036" s="18" t="str">
        <f t="shared" si="296"/>
        <v xml:space="preserve"> </v>
      </c>
      <c r="AA3036" s="18">
        <f t="shared" si="298"/>
        <v>233</v>
      </c>
      <c r="AB3036" s="18">
        <f t="shared" ca="1" si="299"/>
        <v>96</v>
      </c>
      <c r="AC3036" s="18">
        <f t="shared" ca="1" si="300"/>
        <v>0</v>
      </c>
      <c r="AE3036" s="2" t="b">
        <f t="shared" si="297"/>
        <v>0</v>
      </c>
    </row>
    <row r="3037" spans="1:31" ht="12.75">
      <c r="A3037" s="21">
        <v>32</v>
      </c>
      <c r="B3037" s="20" t="s">
        <v>51</v>
      </c>
      <c r="C3037" s="15"/>
      <c r="D3037" s="15"/>
      <c r="F3037" s="66"/>
      <c r="G3037" s="16"/>
      <c r="Z3037" s="18" t="str">
        <f t="shared" si="296"/>
        <v xml:space="preserve"> </v>
      </c>
      <c r="AA3037" s="18">
        <f t="shared" si="298"/>
        <v>233</v>
      </c>
      <c r="AB3037" s="18">
        <f t="shared" ca="1" si="299"/>
        <v>96</v>
      </c>
      <c r="AC3037" s="18">
        <f t="shared" ca="1" si="300"/>
        <v>0</v>
      </c>
      <c r="AE3037" s="2" t="b">
        <f t="shared" si="297"/>
        <v>0</v>
      </c>
    </row>
    <row r="3038" spans="1:31" ht="12.75">
      <c r="A3038" s="21">
        <v>32</v>
      </c>
      <c r="B3038" s="20" t="s">
        <v>63</v>
      </c>
      <c r="C3038" s="15"/>
      <c r="D3038" s="15"/>
      <c r="F3038" s="66"/>
      <c r="G3038" s="16"/>
      <c r="Z3038" s="18" t="str">
        <f t="shared" si="296"/>
        <v xml:space="preserve"> </v>
      </c>
      <c r="AA3038" s="18">
        <f t="shared" si="298"/>
        <v>233</v>
      </c>
      <c r="AB3038" s="18">
        <f t="shared" ca="1" si="299"/>
        <v>96</v>
      </c>
      <c r="AC3038" s="18">
        <f t="shared" ca="1" si="300"/>
        <v>0</v>
      </c>
      <c r="AE3038" s="2" t="b">
        <f t="shared" si="297"/>
        <v>0</v>
      </c>
    </row>
    <row r="3039" spans="1:31" ht="12.75">
      <c r="A3039" s="21">
        <v>32</v>
      </c>
      <c r="B3039" s="20" t="s">
        <v>75</v>
      </c>
      <c r="C3039" s="15"/>
      <c r="D3039" s="15"/>
      <c r="F3039" s="66"/>
      <c r="G3039" s="16"/>
      <c r="Z3039" s="18" t="str">
        <f t="shared" si="296"/>
        <v xml:space="preserve"> </v>
      </c>
      <c r="AA3039" s="18">
        <f t="shared" si="298"/>
        <v>233</v>
      </c>
      <c r="AB3039" s="18">
        <f t="shared" ca="1" si="299"/>
        <v>96</v>
      </c>
      <c r="AC3039" s="18">
        <f t="shared" ca="1" si="300"/>
        <v>0</v>
      </c>
      <c r="AE3039" s="2" t="b">
        <f t="shared" si="297"/>
        <v>0</v>
      </c>
    </row>
    <row r="3040" spans="1:31" ht="12.75">
      <c r="A3040" s="21">
        <v>32</v>
      </c>
      <c r="B3040" s="20" t="s">
        <v>87</v>
      </c>
      <c r="C3040" s="15"/>
      <c r="D3040" s="15"/>
      <c r="F3040" s="66"/>
      <c r="G3040" s="16"/>
      <c r="Z3040" s="18" t="str">
        <f t="shared" si="296"/>
        <v xml:space="preserve"> </v>
      </c>
      <c r="AA3040" s="18">
        <f t="shared" si="298"/>
        <v>233</v>
      </c>
      <c r="AB3040" s="18">
        <f t="shared" ca="1" si="299"/>
        <v>96</v>
      </c>
      <c r="AC3040" s="18">
        <f t="shared" ca="1" si="300"/>
        <v>0</v>
      </c>
      <c r="AE3040" s="2" t="b">
        <f t="shared" si="297"/>
        <v>0</v>
      </c>
    </row>
    <row r="3041" spans="1:31" ht="12.75">
      <c r="A3041" s="21">
        <v>32</v>
      </c>
      <c r="B3041" s="20" t="s">
        <v>99</v>
      </c>
      <c r="C3041" s="15"/>
      <c r="D3041" s="15"/>
      <c r="F3041" s="66"/>
      <c r="G3041" s="16"/>
      <c r="Z3041" s="18" t="str">
        <f t="shared" si="296"/>
        <v xml:space="preserve"> </v>
      </c>
      <c r="AA3041" s="18">
        <f t="shared" si="298"/>
        <v>233</v>
      </c>
      <c r="AB3041" s="18">
        <f t="shared" ca="1" si="299"/>
        <v>96</v>
      </c>
      <c r="AC3041" s="18">
        <f t="shared" ca="1" si="300"/>
        <v>0</v>
      </c>
      <c r="AE3041" s="2" t="b">
        <f t="shared" si="297"/>
        <v>0</v>
      </c>
    </row>
    <row r="3042" spans="1:31" ht="12.75">
      <c r="A3042" s="21">
        <v>32</v>
      </c>
      <c r="B3042" s="20" t="s">
        <v>16</v>
      </c>
      <c r="C3042" s="15"/>
      <c r="D3042" s="15"/>
      <c r="F3042" s="66"/>
      <c r="G3042" s="16"/>
      <c r="Z3042" s="18" t="str">
        <f t="shared" si="296"/>
        <v xml:space="preserve"> </v>
      </c>
      <c r="AA3042" s="18">
        <f t="shared" si="298"/>
        <v>233</v>
      </c>
      <c r="AB3042" s="18">
        <f t="shared" ca="1" si="299"/>
        <v>96</v>
      </c>
      <c r="AC3042" s="18">
        <f t="shared" ca="1" si="300"/>
        <v>0</v>
      </c>
      <c r="AE3042" s="2" t="b">
        <f t="shared" si="297"/>
        <v>0</v>
      </c>
    </row>
    <row r="3043" spans="1:31" ht="12.75">
      <c r="A3043" s="21">
        <v>32</v>
      </c>
      <c r="B3043" s="20" t="s">
        <v>28</v>
      </c>
      <c r="C3043" s="15"/>
      <c r="D3043" s="15"/>
      <c r="F3043" s="66"/>
      <c r="G3043" s="16"/>
      <c r="Z3043" s="18" t="str">
        <f t="shared" si="296"/>
        <v xml:space="preserve"> </v>
      </c>
      <c r="AA3043" s="18">
        <f t="shared" si="298"/>
        <v>233</v>
      </c>
      <c r="AB3043" s="18">
        <f t="shared" ca="1" si="299"/>
        <v>96</v>
      </c>
      <c r="AC3043" s="18">
        <f t="shared" ca="1" si="300"/>
        <v>0</v>
      </c>
      <c r="AE3043" s="2" t="b">
        <f t="shared" si="297"/>
        <v>0</v>
      </c>
    </row>
    <row r="3044" spans="1:31" ht="12.75">
      <c r="A3044" s="21">
        <v>32</v>
      </c>
      <c r="B3044" s="20" t="s">
        <v>40</v>
      </c>
      <c r="C3044" s="15"/>
      <c r="D3044" s="15"/>
      <c r="F3044" s="66"/>
      <c r="G3044" s="16"/>
      <c r="Z3044" s="18" t="str">
        <f t="shared" si="296"/>
        <v xml:space="preserve"> </v>
      </c>
      <c r="AA3044" s="18">
        <f t="shared" si="298"/>
        <v>233</v>
      </c>
      <c r="AB3044" s="18">
        <f t="shared" ca="1" si="299"/>
        <v>96</v>
      </c>
      <c r="AC3044" s="18">
        <f t="shared" ca="1" si="300"/>
        <v>0</v>
      </c>
      <c r="AE3044" s="2" t="b">
        <f t="shared" si="297"/>
        <v>0</v>
      </c>
    </row>
    <row r="3045" spans="1:31" ht="12.75">
      <c r="A3045" s="21">
        <v>32</v>
      </c>
      <c r="B3045" s="20" t="s">
        <v>52</v>
      </c>
      <c r="C3045" s="15"/>
      <c r="D3045" s="15"/>
      <c r="F3045" s="66"/>
      <c r="G3045" s="16"/>
      <c r="Z3045" s="18" t="str">
        <f t="shared" si="296"/>
        <v xml:space="preserve"> </v>
      </c>
      <c r="AA3045" s="18">
        <f t="shared" si="298"/>
        <v>233</v>
      </c>
      <c r="AB3045" s="18">
        <f t="shared" ca="1" si="299"/>
        <v>96</v>
      </c>
      <c r="AC3045" s="18">
        <f t="shared" ca="1" si="300"/>
        <v>0</v>
      </c>
      <c r="AE3045" s="2" t="b">
        <f t="shared" si="297"/>
        <v>0</v>
      </c>
    </row>
    <row r="3046" spans="1:31" ht="12.75">
      <c r="A3046" s="21">
        <v>32</v>
      </c>
      <c r="B3046" s="20" t="s">
        <v>64</v>
      </c>
      <c r="C3046" s="15"/>
      <c r="D3046" s="15"/>
      <c r="F3046" s="66"/>
      <c r="G3046" s="16"/>
      <c r="Z3046" s="18" t="str">
        <f t="shared" si="296"/>
        <v xml:space="preserve"> </v>
      </c>
      <c r="AA3046" s="18">
        <f t="shared" si="298"/>
        <v>234</v>
      </c>
      <c r="AB3046" s="18">
        <f t="shared" ca="1" si="299"/>
        <v>96</v>
      </c>
      <c r="AC3046" s="18">
        <f t="shared" ca="1" si="300"/>
        <v>0</v>
      </c>
      <c r="AE3046" s="2" t="b">
        <f t="shared" si="297"/>
        <v>0</v>
      </c>
    </row>
    <row r="3047" spans="1:31" ht="12.75">
      <c r="A3047" s="21">
        <v>32</v>
      </c>
      <c r="B3047" s="20" t="s">
        <v>76</v>
      </c>
      <c r="C3047" s="15"/>
      <c r="D3047" s="15"/>
      <c r="F3047" s="66"/>
      <c r="G3047" s="16"/>
      <c r="Z3047" s="18" t="str">
        <f t="shared" si="296"/>
        <v xml:space="preserve"> </v>
      </c>
      <c r="AA3047" s="18">
        <f t="shared" si="298"/>
        <v>234</v>
      </c>
      <c r="AB3047" s="18">
        <f t="shared" ca="1" si="299"/>
        <v>96</v>
      </c>
      <c r="AC3047" s="18">
        <f t="shared" ca="1" si="300"/>
        <v>0</v>
      </c>
      <c r="AE3047" s="2" t="b">
        <f t="shared" si="297"/>
        <v>0</v>
      </c>
    </row>
    <row r="3048" spans="1:31" ht="12.75">
      <c r="A3048" s="21">
        <v>32</v>
      </c>
      <c r="B3048" s="20" t="s">
        <v>88</v>
      </c>
      <c r="C3048" s="15"/>
      <c r="D3048" s="15"/>
      <c r="F3048" s="66"/>
      <c r="G3048" s="16"/>
      <c r="Z3048" s="18" t="str">
        <f t="shared" si="296"/>
        <v xml:space="preserve"> </v>
      </c>
      <c r="AA3048" s="18">
        <f t="shared" si="298"/>
        <v>234</v>
      </c>
      <c r="AB3048" s="18">
        <f t="shared" ca="1" si="299"/>
        <v>96</v>
      </c>
      <c r="AC3048" s="18">
        <f t="shared" ca="1" si="300"/>
        <v>0</v>
      </c>
      <c r="AE3048" s="2" t="b">
        <f t="shared" si="297"/>
        <v>0</v>
      </c>
    </row>
    <row r="3049" spans="1:31" ht="12.75">
      <c r="A3049" s="21">
        <v>32</v>
      </c>
      <c r="B3049" s="20" t="s">
        <v>100</v>
      </c>
      <c r="C3049" s="15"/>
      <c r="D3049" s="15"/>
      <c r="F3049" s="66"/>
      <c r="G3049" s="16"/>
      <c r="Z3049" s="18" t="str">
        <f t="shared" si="296"/>
        <v xml:space="preserve"> </v>
      </c>
      <c r="AA3049" s="18">
        <f t="shared" si="298"/>
        <v>234</v>
      </c>
      <c r="AB3049" s="18">
        <f t="shared" ca="1" si="299"/>
        <v>96</v>
      </c>
      <c r="AC3049" s="18">
        <f t="shared" ca="1" si="300"/>
        <v>0</v>
      </c>
      <c r="AE3049" s="2" t="b">
        <f t="shared" si="297"/>
        <v>0</v>
      </c>
    </row>
    <row r="3050" spans="1:31" ht="12.75">
      <c r="A3050" s="21">
        <v>32</v>
      </c>
      <c r="B3050" s="20" t="s">
        <v>17</v>
      </c>
      <c r="C3050" s="15"/>
      <c r="D3050" s="15"/>
      <c r="F3050" s="66"/>
      <c r="G3050" s="16"/>
      <c r="Z3050" s="18" t="str">
        <f t="shared" si="296"/>
        <v xml:space="preserve"> </v>
      </c>
      <c r="AA3050" s="18">
        <f t="shared" si="298"/>
        <v>234</v>
      </c>
      <c r="AB3050" s="18">
        <f t="shared" ca="1" si="299"/>
        <v>96</v>
      </c>
      <c r="AC3050" s="18">
        <f t="shared" ca="1" si="300"/>
        <v>0</v>
      </c>
      <c r="AE3050" s="2" t="b">
        <f t="shared" si="297"/>
        <v>0</v>
      </c>
    </row>
    <row r="3051" spans="1:31" ht="12.75">
      <c r="A3051" s="21">
        <v>32</v>
      </c>
      <c r="B3051" s="20" t="s">
        <v>29</v>
      </c>
      <c r="C3051" s="15"/>
      <c r="D3051" s="15"/>
      <c r="F3051" s="66"/>
      <c r="G3051" s="16"/>
      <c r="Z3051" s="18" t="str">
        <f t="shared" si="296"/>
        <v xml:space="preserve"> </v>
      </c>
      <c r="AA3051" s="18">
        <f t="shared" si="298"/>
        <v>234</v>
      </c>
      <c r="AB3051" s="18">
        <f t="shared" ca="1" si="299"/>
        <v>96</v>
      </c>
      <c r="AC3051" s="18">
        <f t="shared" ca="1" si="300"/>
        <v>0</v>
      </c>
      <c r="AE3051" s="2" t="b">
        <f t="shared" si="297"/>
        <v>0</v>
      </c>
    </row>
    <row r="3052" spans="1:31" ht="12.75">
      <c r="A3052" s="21">
        <v>32</v>
      </c>
      <c r="B3052" s="20" t="s">
        <v>41</v>
      </c>
      <c r="C3052" s="15"/>
      <c r="D3052" s="15"/>
      <c r="F3052" s="66"/>
      <c r="G3052" s="16"/>
      <c r="Z3052" s="18" t="str">
        <f t="shared" si="296"/>
        <v xml:space="preserve"> </v>
      </c>
      <c r="AA3052" s="18">
        <f t="shared" si="298"/>
        <v>234</v>
      </c>
      <c r="AB3052" s="18">
        <f t="shared" ca="1" si="299"/>
        <v>96</v>
      </c>
      <c r="AC3052" s="18">
        <f t="shared" ca="1" si="300"/>
        <v>0</v>
      </c>
      <c r="AE3052" s="2" t="b">
        <f t="shared" si="297"/>
        <v>0</v>
      </c>
    </row>
    <row r="3053" spans="1:31" ht="12.75">
      <c r="A3053" s="21">
        <v>32</v>
      </c>
      <c r="B3053" s="20" t="s">
        <v>53</v>
      </c>
      <c r="C3053" s="15"/>
      <c r="D3053" s="15"/>
      <c r="F3053" s="66"/>
      <c r="G3053" s="16"/>
      <c r="Z3053" s="18" t="str">
        <f t="shared" si="296"/>
        <v xml:space="preserve"> </v>
      </c>
      <c r="AA3053" s="18">
        <f t="shared" si="298"/>
        <v>234</v>
      </c>
      <c r="AB3053" s="18">
        <f t="shared" ca="1" si="299"/>
        <v>96</v>
      </c>
      <c r="AC3053" s="18">
        <f t="shared" ca="1" si="300"/>
        <v>0</v>
      </c>
      <c r="AE3053" s="2" t="b">
        <f t="shared" si="297"/>
        <v>0</v>
      </c>
    </row>
    <row r="3054" spans="1:31" ht="12.75">
      <c r="A3054" s="21">
        <v>32</v>
      </c>
      <c r="B3054" s="20" t="s">
        <v>65</v>
      </c>
      <c r="C3054" s="15"/>
      <c r="D3054" s="15"/>
      <c r="F3054" s="66"/>
      <c r="G3054" s="16"/>
      <c r="Z3054" s="18" t="str">
        <f t="shared" si="296"/>
        <v xml:space="preserve"> </v>
      </c>
      <c r="AA3054" s="18">
        <f t="shared" si="298"/>
        <v>234</v>
      </c>
      <c r="AB3054" s="18">
        <f t="shared" ca="1" si="299"/>
        <v>96</v>
      </c>
      <c r="AC3054" s="18">
        <f t="shared" ca="1" si="300"/>
        <v>0</v>
      </c>
      <c r="AE3054" s="2" t="b">
        <f t="shared" si="297"/>
        <v>0</v>
      </c>
    </row>
    <row r="3055" spans="1:31" ht="12.75">
      <c r="A3055" s="21">
        <v>32</v>
      </c>
      <c r="B3055" s="20" t="s">
        <v>77</v>
      </c>
      <c r="C3055" s="15"/>
      <c r="D3055" s="15"/>
      <c r="F3055" s="66"/>
      <c r="G3055" s="16"/>
      <c r="Z3055" s="18" t="str">
        <f t="shared" si="296"/>
        <v xml:space="preserve"> </v>
      </c>
      <c r="AA3055" s="18">
        <f t="shared" si="298"/>
        <v>234</v>
      </c>
      <c r="AB3055" s="18">
        <f t="shared" ca="1" si="299"/>
        <v>96</v>
      </c>
      <c r="AC3055" s="18">
        <f t="shared" ca="1" si="300"/>
        <v>0</v>
      </c>
      <c r="AE3055" s="2" t="b">
        <f t="shared" si="297"/>
        <v>0</v>
      </c>
    </row>
    <row r="3056" spans="1:31" ht="12.75">
      <c r="A3056" s="21">
        <v>32</v>
      </c>
      <c r="B3056" s="20" t="s">
        <v>89</v>
      </c>
      <c r="C3056" s="15"/>
      <c r="D3056" s="15"/>
      <c r="F3056" s="66"/>
      <c r="G3056" s="16"/>
      <c r="Z3056" s="18" t="str">
        <f t="shared" si="296"/>
        <v xml:space="preserve"> </v>
      </c>
      <c r="AA3056" s="18">
        <f t="shared" si="298"/>
        <v>234</v>
      </c>
      <c r="AB3056" s="18">
        <f t="shared" ca="1" si="299"/>
        <v>96</v>
      </c>
      <c r="AC3056" s="18">
        <f t="shared" ca="1" si="300"/>
        <v>0</v>
      </c>
      <c r="AE3056" s="2" t="b">
        <f t="shared" si="297"/>
        <v>0</v>
      </c>
    </row>
    <row r="3057" spans="1:31" ht="12.75">
      <c r="A3057" s="21">
        <v>32</v>
      </c>
      <c r="B3057" s="20" t="s">
        <v>101</v>
      </c>
      <c r="C3057" s="15"/>
      <c r="D3057" s="15"/>
      <c r="F3057" s="66"/>
      <c r="G3057" s="16"/>
      <c r="Z3057" s="18" t="str">
        <f t="shared" si="296"/>
        <v xml:space="preserve"> </v>
      </c>
      <c r="AA3057" s="18">
        <f t="shared" si="298"/>
        <v>234</v>
      </c>
      <c r="AB3057" s="18">
        <f t="shared" ca="1" si="299"/>
        <v>96</v>
      </c>
      <c r="AC3057" s="18">
        <f t="shared" ca="1" si="300"/>
        <v>0</v>
      </c>
      <c r="AE3057" s="2" t="b">
        <f t="shared" si="297"/>
        <v>0</v>
      </c>
    </row>
    <row r="3058" spans="1:31" ht="12.75">
      <c r="A3058" s="21">
        <v>32</v>
      </c>
      <c r="B3058" s="20" t="s">
        <v>18</v>
      </c>
      <c r="C3058" s="15"/>
      <c r="D3058" s="15"/>
      <c r="F3058" s="66"/>
      <c r="G3058" s="16"/>
      <c r="Z3058" s="18" t="str">
        <f t="shared" si="296"/>
        <v xml:space="preserve"> </v>
      </c>
      <c r="AA3058" s="18">
        <f t="shared" si="298"/>
        <v>234</v>
      </c>
      <c r="AB3058" s="18">
        <f t="shared" ca="1" si="299"/>
        <v>96</v>
      </c>
      <c r="AC3058" s="18">
        <f t="shared" ca="1" si="300"/>
        <v>0</v>
      </c>
      <c r="AE3058" s="2" t="b">
        <f t="shared" si="297"/>
        <v>0</v>
      </c>
    </row>
    <row r="3059" spans="1:31" ht="12.75">
      <c r="A3059" s="21">
        <v>32</v>
      </c>
      <c r="B3059" s="20" t="s">
        <v>30</v>
      </c>
      <c r="C3059" s="15"/>
      <c r="D3059" s="15"/>
      <c r="F3059" s="66"/>
      <c r="G3059" s="16"/>
      <c r="Z3059" s="18" t="str">
        <f t="shared" si="296"/>
        <v xml:space="preserve"> </v>
      </c>
      <c r="AA3059" s="18">
        <f t="shared" si="298"/>
        <v>235</v>
      </c>
      <c r="AB3059" s="18">
        <f t="shared" ca="1" si="299"/>
        <v>96</v>
      </c>
      <c r="AC3059" s="18">
        <f t="shared" ca="1" si="300"/>
        <v>0</v>
      </c>
      <c r="AE3059" s="2" t="b">
        <f t="shared" si="297"/>
        <v>0</v>
      </c>
    </row>
    <row r="3060" spans="1:31" ht="12.75">
      <c r="A3060" s="21">
        <v>32</v>
      </c>
      <c r="B3060" s="20" t="s">
        <v>42</v>
      </c>
      <c r="C3060" s="15"/>
      <c r="D3060" s="15"/>
      <c r="F3060" s="66"/>
      <c r="G3060" s="16"/>
      <c r="Z3060" s="18" t="str">
        <f t="shared" si="296"/>
        <v xml:space="preserve"> </v>
      </c>
      <c r="AA3060" s="18">
        <f t="shared" si="298"/>
        <v>235</v>
      </c>
      <c r="AB3060" s="18">
        <f t="shared" ca="1" si="299"/>
        <v>96</v>
      </c>
      <c r="AC3060" s="18">
        <f t="shared" ca="1" si="300"/>
        <v>0</v>
      </c>
      <c r="AE3060" s="2" t="b">
        <f t="shared" si="297"/>
        <v>0</v>
      </c>
    </row>
    <row r="3061" spans="1:31" ht="12.75">
      <c r="A3061" s="21">
        <v>32</v>
      </c>
      <c r="B3061" s="20" t="s">
        <v>54</v>
      </c>
      <c r="C3061" s="15"/>
      <c r="D3061" s="15"/>
      <c r="F3061" s="66"/>
      <c r="G3061" s="16"/>
      <c r="Z3061" s="18" t="str">
        <f t="shared" si="296"/>
        <v xml:space="preserve"> </v>
      </c>
      <c r="AA3061" s="18">
        <f t="shared" si="298"/>
        <v>235</v>
      </c>
      <c r="AB3061" s="18">
        <f t="shared" ca="1" si="299"/>
        <v>96</v>
      </c>
      <c r="AC3061" s="18">
        <f t="shared" ca="1" si="300"/>
        <v>0</v>
      </c>
      <c r="AE3061" s="2" t="b">
        <f t="shared" si="297"/>
        <v>0</v>
      </c>
    </row>
    <row r="3062" spans="1:31" ht="12.75">
      <c r="A3062" s="21">
        <v>32</v>
      </c>
      <c r="B3062" s="20" t="s">
        <v>66</v>
      </c>
      <c r="C3062" s="15"/>
      <c r="D3062" s="15"/>
      <c r="F3062" s="66"/>
      <c r="G3062" s="16"/>
      <c r="Z3062" s="18" t="str">
        <f t="shared" si="296"/>
        <v xml:space="preserve"> </v>
      </c>
      <c r="AA3062" s="18">
        <f t="shared" si="298"/>
        <v>235</v>
      </c>
      <c r="AB3062" s="18">
        <f t="shared" ca="1" si="299"/>
        <v>96</v>
      </c>
      <c r="AC3062" s="18">
        <f t="shared" ca="1" si="300"/>
        <v>0</v>
      </c>
      <c r="AE3062" s="2" t="b">
        <f t="shared" si="297"/>
        <v>0</v>
      </c>
    </row>
    <row r="3063" spans="1:31" ht="12.75">
      <c r="A3063" s="21">
        <v>32</v>
      </c>
      <c r="B3063" s="20" t="s">
        <v>78</v>
      </c>
      <c r="C3063" s="15"/>
      <c r="D3063" s="15"/>
      <c r="F3063" s="66"/>
      <c r="G3063" s="16"/>
      <c r="Z3063" s="18" t="str">
        <f t="shared" si="296"/>
        <v xml:space="preserve"> </v>
      </c>
      <c r="AA3063" s="18">
        <f t="shared" si="298"/>
        <v>235</v>
      </c>
      <c r="AB3063" s="18">
        <f t="shared" ca="1" si="299"/>
        <v>96</v>
      </c>
      <c r="AC3063" s="18">
        <f t="shared" ca="1" si="300"/>
        <v>0</v>
      </c>
      <c r="AE3063" s="2" t="b">
        <f t="shared" si="297"/>
        <v>0</v>
      </c>
    </row>
    <row r="3064" spans="1:31" ht="12.75">
      <c r="A3064" s="21">
        <v>32</v>
      </c>
      <c r="B3064" s="20" t="s">
        <v>90</v>
      </c>
      <c r="C3064" s="15"/>
      <c r="D3064" s="15"/>
      <c r="F3064" s="66"/>
      <c r="G3064" s="16"/>
      <c r="Z3064" s="18" t="str">
        <f t="shared" si="296"/>
        <v xml:space="preserve"> </v>
      </c>
      <c r="AA3064" s="18">
        <f t="shared" si="298"/>
        <v>235</v>
      </c>
      <c r="AB3064" s="18">
        <f t="shared" ca="1" si="299"/>
        <v>96</v>
      </c>
      <c r="AC3064" s="18">
        <f t="shared" ca="1" si="300"/>
        <v>0</v>
      </c>
      <c r="AE3064" s="2" t="b">
        <f t="shared" si="297"/>
        <v>0</v>
      </c>
    </row>
    <row r="3065" spans="1:31" ht="12.75">
      <c r="A3065" s="21">
        <v>32</v>
      </c>
      <c r="B3065" s="20" t="s">
        <v>102</v>
      </c>
      <c r="C3065" s="15"/>
      <c r="D3065" s="15"/>
      <c r="F3065" s="66"/>
      <c r="G3065" s="16"/>
      <c r="Z3065" s="18" t="str">
        <f t="shared" si="296"/>
        <v xml:space="preserve"> </v>
      </c>
      <c r="AA3065" s="18">
        <f t="shared" si="298"/>
        <v>235</v>
      </c>
      <c r="AB3065" s="18">
        <f t="shared" ca="1" si="299"/>
        <v>96</v>
      </c>
      <c r="AC3065" s="18">
        <f t="shared" ca="1" si="300"/>
        <v>0</v>
      </c>
      <c r="AE3065" s="2" t="b">
        <f t="shared" si="297"/>
        <v>0</v>
      </c>
    </row>
    <row r="3066" spans="1:31" ht="12.75">
      <c r="A3066" s="21">
        <v>32</v>
      </c>
      <c r="B3066" s="20" t="s">
        <v>19</v>
      </c>
      <c r="C3066" s="15"/>
      <c r="D3066" s="15"/>
      <c r="F3066" s="66"/>
      <c r="G3066" s="16"/>
      <c r="Z3066" s="18" t="str">
        <f t="shared" si="296"/>
        <v xml:space="preserve"> </v>
      </c>
      <c r="AA3066" s="18">
        <f t="shared" si="298"/>
        <v>235</v>
      </c>
      <c r="AB3066" s="18">
        <f t="shared" ca="1" si="299"/>
        <v>96</v>
      </c>
      <c r="AC3066" s="18">
        <f t="shared" ca="1" si="300"/>
        <v>0</v>
      </c>
      <c r="AE3066" s="2" t="b">
        <f t="shared" si="297"/>
        <v>0</v>
      </c>
    </row>
    <row r="3067" spans="1:31" ht="12.75">
      <c r="A3067" s="21">
        <v>32</v>
      </c>
      <c r="B3067" s="20" t="s">
        <v>31</v>
      </c>
      <c r="C3067" s="15"/>
      <c r="D3067" s="15"/>
      <c r="F3067" s="66"/>
      <c r="G3067" s="16"/>
      <c r="Z3067" s="18" t="str">
        <f t="shared" si="296"/>
        <v xml:space="preserve"> </v>
      </c>
      <c r="AA3067" s="18">
        <f t="shared" si="298"/>
        <v>235</v>
      </c>
      <c r="AB3067" s="18">
        <f t="shared" ca="1" si="299"/>
        <v>96</v>
      </c>
      <c r="AC3067" s="18">
        <f t="shared" ca="1" si="300"/>
        <v>0</v>
      </c>
      <c r="AE3067" s="2" t="b">
        <f t="shared" si="297"/>
        <v>0</v>
      </c>
    </row>
    <row r="3068" spans="1:31" ht="12.75">
      <c r="A3068" s="21">
        <v>32</v>
      </c>
      <c r="B3068" s="20" t="s">
        <v>43</v>
      </c>
      <c r="C3068" s="15"/>
      <c r="D3068" s="15"/>
      <c r="F3068" s="66"/>
      <c r="G3068" s="16"/>
      <c r="Z3068" s="18" t="str">
        <f t="shared" si="296"/>
        <v xml:space="preserve"> </v>
      </c>
      <c r="AA3068" s="18">
        <f t="shared" si="298"/>
        <v>235</v>
      </c>
      <c r="AB3068" s="18">
        <f t="shared" ca="1" si="299"/>
        <v>96</v>
      </c>
      <c r="AC3068" s="18">
        <f t="shared" ca="1" si="300"/>
        <v>0</v>
      </c>
      <c r="AE3068" s="2" t="b">
        <f t="shared" si="297"/>
        <v>0</v>
      </c>
    </row>
    <row r="3069" spans="1:31" ht="12.75">
      <c r="A3069" s="21">
        <v>32</v>
      </c>
      <c r="B3069" s="20" t="s">
        <v>55</v>
      </c>
      <c r="C3069" s="15"/>
      <c r="D3069" s="15"/>
      <c r="F3069" s="66"/>
      <c r="G3069" s="16"/>
      <c r="Z3069" s="18" t="str">
        <f t="shared" si="296"/>
        <v xml:space="preserve"> </v>
      </c>
      <c r="AA3069" s="18">
        <f t="shared" si="298"/>
        <v>235</v>
      </c>
      <c r="AB3069" s="18">
        <f t="shared" ca="1" si="299"/>
        <v>96</v>
      </c>
      <c r="AC3069" s="18">
        <f t="shared" ca="1" si="300"/>
        <v>0</v>
      </c>
      <c r="AE3069" s="2" t="b">
        <f t="shared" si="297"/>
        <v>0</v>
      </c>
    </row>
    <row r="3070" spans="1:31" ht="12.75">
      <c r="A3070" s="21">
        <v>32</v>
      </c>
      <c r="B3070" s="20" t="s">
        <v>67</v>
      </c>
      <c r="C3070" s="15"/>
      <c r="D3070" s="15"/>
      <c r="F3070" s="66"/>
      <c r="G3070" s="16"/>
      <c r="Z3070" s="18" t="str">
        <f t="shared" si="296"/>
        <v xml:space="preserve"> </v>
      </c>
      <c r="AA3070" s="18">
        <f t="shared" si="298"/>
        <v>235</v>
      </c>
      <c r="AB3070" s="18">
        <f t="shared" ca="1" si="299"/>
        <v>96</v>
      </c>
      <c r="AC3070" s="18">
        <f t="shared" ca="1" si="300"/>
        <v>0</v>
      </c>
      <c r="AE3070" s="2" t="b">
        <f t="shared" si="297"/>
        <v>0</v>
      </c>
    </row>
    <row r="3071" spans="1:31" ht="12.75">
      <c r="A3071" s="21">
        <v>32</v>
      </c>
      <c r="B3071" s="20" t="s">
        <v>79</v>
      </c>
      <c r="C3071" s="15"/>
      <c r="D3071" s="15"/>
      <c r="F3071" s="66"/>
      <c r="G3071" s="16"/>
      <c r="Z3071" s="18" t="str">
        <f t="shared" si="296"/>
        <v xml:space="preserve"> </v>
      </c>
      <c r="AA3071" s="18">
        <f t="shared" si="298"/>
        <v>235</v>
      </c>
      <c r="AB3071" s="18">
        <f t="shared" ca="1" si="299"/>
        <v>96</v>
      </c>
      <c r="AC3071" s="18">
        <f t="shared" ca="1" si="300"/>
        <v>0</v>
      </c>
      <c r="AE3071" s="2" t="b">
        <f t="shared" si="297"/>
        <v>0</v>
      </c>
    </row>
    <row r="3072" spans="1:31" ht="12.75">
      <c r="A3072" s="21">
        <v>32</v>
      </c>
      <c r="B3072" s="20" t="s">
        <v>91</v>
      </c>
      <c r="C3072" s="15"/>
      <c r="D3072" s="15"/>
      <c r="F3072" s="66"/>
      <c r="G3072" s="16"/>
      <c r="Z3072" s="18" t="str">
        <f t="shared" si="296"/>
        <v xml:space="preserve"> </v>
      </c>
      <c r="AA3072" s="18">
        <f t="shared" si="298"/>
        <v>236</v>
      </c>
      <c r="AB3072" s="18">
        <f t="shared" ca="1" si="299"/>
        <v>96</v>
      </c>
      <c r="AC3072" s="18">
        <f t="shared" ca="1" si="300"/>
        <v>0</v>
      </c>
      <c r="AE3072" s="2" t="b">
        <f t="shared" si="297"/>
        <v>0</v>
      </c>
    </row>
    <row r="3073" spans="1:31" ht="12.75">
      <c r="A3073" s="21">
        <v>32</v>
      </c>
      <c r="B3073" s="20" t="s">
        <v>103</v>
      </c>
      <c r="C3073" s="15"/>
      <c r="D3073" s="15"/>
      <c r="F3073" s="66"/>
      <c r="G3073" s="16"/>
      <c r="Z3073" s="18" t="str">
        <f t="shared" si="296"/>
        <v xml:space="preserve"> </v>
      </c>
      <c r="AA3073" s="18">
        <f t="shared" si="298"/>
        <v>236</v>
      </c>
      <c r="AB3073" s="18">
        <f t="shared" ca="1" si="299"/>
        <v>96</v>
      </c>
      <c r="AC3073" s="18">
        <f t="shared" ca="1" si="300"/>
        <v>0</v>
      </c>
      <c r="AE3073" s="2" t="b">
        <f t="shared" si="297"/>
        <v>0</v>
      </c>
    </row>
    <row r="3074" spans="1:31" ht="12.75">
      <c r="A3074" s="21">
        <v>33</v>
      </c>
      <c r="B3074" s="20" t="s">
        <v>8</v>
      </c>
      <c r="C3074" s="15"/>
      <c r="D3074" s="15"/>
      <c r="F3074" s="66"/>
      <c r="G3074" s="16"/>
      <c r="Z3074" s="18" t="str">
        <f t="shared" si="301" ref="Z3074:Z3137">IF(LEN(INDEX($1:$1048576,ROW(),4))&gt;0,INDEX($1:$1048576,ROW(),4)," ")</f>
        <v xml:space="preserve"> </v>
      </c>
      <c r="AA3074" s="18">
        <f t="shared" si="298"/>
        <v>236</v>
      </c>
      <c r="AB3074" s="18">
        <f t="shared" ca="1" si="299"/>
        <v>96</v>
      </c>
      <c r="AC3074" s="18">
        <f t="shared" ca="1" si="300"/>
        <v>0</v>
      </c>
      <c r="AE3074" s="2" t="b">
        <f t="shared" si="297"/>
        <v>0</v>
      </c>
    </row>
    <row r="3075" spans="1:31" ht="12.75">
      <c r="A3075" s="21">
        <v>33</v>
      </c>
      <c r="B3075" s="20" t="s">
        <v>20</v>
      </c>
      <c r="C3075" s="15"/>
      <c r="D3075" s="15"/>
      <c r="F3075" s="66"/>
      <c r="G3075" s="16"/>
      <c r="Z3075" s="18" t="str">
        <f t="shared" si="301"/>
        <v xml:space="preserve"> </v>
      </c>
      <c r="AA3075" s="18">
        <f t="shared" si="298"/>
        <v>236</v>
      </c>
      <c r="AB3075" s="18">
        <f t="shared" ca="1" si="299"/>
        <v>96</v>
      </c>
      <c r="AC3075" s="18">
        <f t="shared" ca="1" si="300"/>
        <v>0</v>
      </c>
      <c r="AE3075" s="2" t="b">
        <f t="shared" si="302" ref="AE3075:AE3138">IF(COUNTBLANK(D3075)=0,A3075)</f>
        <v>0</v>
      </c>
    </row>
    <row r="3076" spans="1:31" ht="12.75">
      <c r="A3076" s="21">
        <v>33</v>
      </c>
      <c r="B3076" s="20" t="s">
        <v>32</v>
      </c>
      <c r="C3076" s="15"/>
      <c r="D3076" s="15"/>
      <c r="F3076" s="66"/>
      <c r="G3076" s="16"/>
      <c r="Z3076" s="18" t="str">
        <f t="shared" si="301"/>
        <v xml:space="preserve"> </v>
      </c>
      <c r="AA3076" s="18">
        <f t="shared" si="303" ref="AA3076:AA3139">CEILING((ROW()-StartRow+1)/PanelHeight,1)-1</f>
        <v>236</v>
      </c>
      <c r="AB3076" s="18">
        <f ca="1" t="shared" si="304" ref="AB3076:AB3139">COUNTBLANK(OFFSET(INDEX($1:$1048576,2,4),AA3076*WellsInPlate,0,WellsInPlate,1))</f>
        <v>96</v>
      </c>
      <c r="AC3076" s="18">
        <f ca="1" t="shared" si="305" ref="AC3076:AC3139">IF(AB3076=WellsInPlate,0,1)</f>
        <v>0</v>
      </c>
      <c r="AE3076" s="2" t="b">
        <f t="shared" si="302"/>
        <v>0</v>
      </c>
    </row>
    <row r="3077" spans="1:31" ht="12.75">
      <c r="A3077" s="21">
        <v>33</v>
      </c>
      <c r="B3077" s="20" t="s">
        <v>44</v>
      </c>
      <c r="C3077" s="15"/>
      <c r="D3077" s="15"/>
      <c r="F3077" s="66"/>
      <c r="G3077" s="16"/>
      <c r="Z3077" s="18" t="str">
        <f t="shared" si="301"/>
        <v xml:space="preserve"> </v>
      </c>
      <c r="AA3077" s="18">
        <f t="shared" si="303"/>
        <v>236</v>
      </c>
      <c r="AB3077" s="18">
        <f t="shared" ca="1" si="304"/>
        <v>96</v>
      </c>
      <c r="AC3077" s="18">
        <f t="shared" ca="1" si="305"/>
        <v>0</v>
      </c>
      <c r="AE3077" s="2" t="b">
        <f t="shared" si="302"/>
        <v>0</v>
      </c>
    </row>
    <row r="3078" spans="1:31" ht="12.75">
      <c r="A3078" s="21">
        <v>33</v>
      </c>
      <c r="B3078" s="20" t="s">
        <v>56</v>
      </c>
      <c r="C3078" s="15"/>
      <c r="D3078" s="15"/>
      <c r="F3078" s="66"/>
      <c r="G3078" s="16"/>
      <c r="Z3078" s="18" t="str">
        <f t="shared" si="301"/>
        <v xml:space="preserve"> </v>
      </c>
      <c r="AA3078" s="18">
        <f t="shared" si="303"/>
        <v>236</v>
      </c>
      <c r="AB3078" s="18">
        <f t="shared" ca="1" si="304"/>
        <v>96</v>
      </c>
      <c r="AC3078" s="18">
        <f t="shared" ca="1" si="305"/>
        <v>0</v>
      </c>
      <c r="AE3078" s="2" t="b">
        <f t="shared" si="302"/>
        <v>0</v>
      </c>
    </row>
    <row r="3079" spans="1:31" ht="12.75">
      <c r="A3079" s="21">
        <v>33</v>
      </c>
      <c r="B3079" s="20" t="s">
        <v>68</v>
      </c>
      <c r="C3079" s="15"/>
      <c r="D3079" s="15"/>
      <c r="F3079" s="66"/>
      <c r="G3079" s="16"/>
      <c r="Z3079" s="18" t="str">
        <f t="shared" si="301"/>
        <v xml:space="preserve"> </v>
      </c>
      <c r="AA3079" s="18">
        <f t="shared" si="303"/>
        <v>236</v>
      </c>
      <c r="AB3079" s="18">
        <f t="shared" ca="1" si="304"/>
        <v>96</v>
      </c>
      <c r="AC3079" s="18">
        <f t="shared" ca="1" si="305"/>
        <v>0</v>
      </c>
      <c r="AE3079" s="2" t="b">
        <f t="shared" si="302"/>
        <v>0</v>
      </c>
    </row>
    <row r="3080" spans="1:31" ht="12.75">
      <c r="A3080" s="21">
        <v>33</v>
      </c>
      <c r="B3080" s="20" t="s">
        <v>80</v>
      </c>
      <c r="C3080" s="15"/>
      <c r="D3080" s="15"/>
      <c r="F3080" s="66"/>
      <c r="G3080" s="16"/>
      <c r="Z3080" s="18" t="str">
        <f t="shared" si="301"/>
        <v xml:space="preserve"> </v>
      </c>
      <c r="AA3080" s="18">
        <f t="shared" si="303"/>
        <v>236</v>
      </c>
      <c r="AB3080" s="18">
        <f t="shared" ca="1" si="304"/>
        <v>96</v>
      </c>
      <c r="AC3080" s="18">
        <f t="shared" ca="1" si="305"/>
        <v>0</v>
      </c>
      <c r="AE3080" s="2" t="b">
        <f t="shared" si="302"/>
        <v>0</v>
      </c>
    </row>
    <row r="3081" spans="1:31" ht="12.75">
      <c r="A3081" s="21">
        <v>33</v>
      </c>
      <c r="B3081" s="20" t="s">
        <v>92</v>
      </c>
      <c r="C3081" s="15"/>
      <c r="D3081" s="15"/>
      <c r="F3081" s="66"/>
      <c r="G3081" s="16"/>
      <c r="Z3081" s="18" t="str">
        <f t="shared" si="301"/>
        <v xml:space="preserve"> </v>
      </c>
      <c r="AA3081" s="18">
        <f t="shared" si="303"/>
        <v>236</v>
      </c>
      <c r="AB3081" s="18">
        <f t="shared" ca="1" si="304"/>
        <v>96</v>
      </c>
      <c r="AC3081" s="18">
        <f t="shared" ca="1" si="305"/>
        <v>0</v>
      </c>
      <c r="AE3081" s="2" t="b">
        <f t="shared" si="302"/>
        <v>0</v>
      </c>
    </row>
    <row r="3082" spans="1:31" ht="12.75">
      <c r="A3082" s="21">
        <v>33</v>
      </c>
      <c r="B3082" s="20" t="s">
        <v>9</v>
      </c>
      <c r="C3082" s="15"/>
      <c r="D3082" s="15"/>
      <c r="F3082" s="66"/>
      <c r="G3082" s="16"/>
      <c r="Z3082" s="18" t="str">
        <f t="shared" si="301"/>
        <v xml:space="preserve"> </v>
      </c>
      <c r="AA3082" s="18">
        <f t="shared" si="303"/>
        <v>236</v>
      </c>
      <c r="AB3082" s="18">
        <f t="shared" ca="1" si="304"/>
        <v>96</v>
      </c>
      <c r="AC3082" s="18">
        <f t="shared" ca="1" si="305"/>
        <v>0</v>
      </c>
      <c r="AE3082" s="2" t="b">
        <f t="shared" si="302"/>
        <v>0</v>
      </c>
    </row>
    <row r="3083" spans="1:31" ht="12.75">
      <c r="A3083" s="21">
        <v>33</v>
      </c>
      <c r="B3083" s="20" t="s">
        <v>21</v>
      </c>
      <c r="C3083" s="15"/>
      <c r="D3083" s="15"/>
      <c r="F3083" s="66"/>
      <c r="G3083" s="16"/>
      <c r="Z3083" s="18" t="str">
        <f t="shared" si="301"/>
        <v xml:space="preserve"> </v>
      </c>
      <c r="AA3083" s="18">
        <f t="shared" si="303"/>
        <v>236</v>
      </c>
      <c r="AB3083" s="18">
        <f t="shared" ca="1" si="304"/>
        <v>96</v>
      </c>
      <c r="AC3083" s="18">
        <f t="shared" ca="1" si="305"/>
        <v>0</v>
      </c>
      <c r="AE3083" s="2" t="b">
        <f t="shared" si="302"/>
        <v>0</v>
      </c>
    </row>
    <row r="3084" spans="1:31" ht="12.75">
      <c r="A3084" s="21">
        <v>33</v>
      </c>
      <c r="B3084" s="20" t="s">
        <v>33</v>
      </c>
      <c r="C3084" s="15"/>
      <c r="D3084" s="15"/>
      <c r="F3084" s="66"/>
      <c r="G3084" s="16"/>
      <c r="Z3084" s="18" t="str">
        <f t="shared" si="301"/>
        <v xml:space="preserve"> </v>
      </c>
      <c r="AA3084" s="18">
        <f t="shared" si="303"/>
        <v>236</v>
      </c>
      <c r="AB3084" s="18">
        <f t="shared" ca="1" si="304"/>
        <v>96</v>
      </c>
      <c r="AC3084" s="18">
        <f t="shared" ca="1" si="305"/>
        <v>0</v>
      </c>
      <c r="AE3084" s="2" t="b">
        <f t="shared" si="302"/>
        <v>0</v>
      </c>
    </row>
    <row r="3085" spans="1:31" ht="12.75">
      <c r="A3085" s="21">
        <v>33</v>
      </c>
      <c r="B3085" s="20" t="s">
        <v>45</v>
      </c>
      <c r="C3085" s="15"/>
      <c r="D3085" s="15"/>
      <c r="F3085" s="66"/>
      <c r="G3085" s="16"/>
      <c r="Z3085" s="18" t="str">
        <f t="shared" si="301"/>
        <v xml:space="preserve"> </v>
      </c>
      <c r="AA3085" s="18">
        <f t="shared" si="303"/>
        <v>237</v>
      </c>
      <c r="AB3085" s="18">
        <f t="shared" ca="1" si="304"/>
        <v>96</v>
      </c>
      <c r="AC3085" s="18">
        <f t="shared" ca="1" si="305"/>
        <v>0</v>
      </c>
      <c r="AE3085" s="2" t="b">
        <f t="shared" si="302"/>
        <v>0</v>
      </c>
    </row>
    <row r="3086" spans="1:31" ht="12.75">
      <c r="A3086" s="21">
        <v>33</v>
      </c>
      <c r="B3086" s="20" t="s">
        <v>57</v>
      </c>
      <c r="C3086" s="15"/>
      <c r="D3086" s="15"/>
      <c r="F3086" s="66"/>
      <c r="G3086" s="16"/>
      <c r="Z3086" s="18" t="str">
        <f t="shared" si="301"/>
        <v xml:space="preserve"> </v>
      </c>
      <c r="AA3086" s="18">
        <f t="shared" si="303"/>
        <v>237</v>
      </c>
      <c r="AB3086" s="18">
        <f t="shared" ca="1" si="304"/>
        <v>96</v>
      </c>
      <c r="AC3086" s="18">
        <f t="shared" ca="1" si="305"/>
        <v>0</v>
      </c>
      <c r="AE3086" s="2" t="b">
        <f t="shared" si="302"/>
        <v>0</v>
      </c>
    </row>
    <row r="3087" spans="1:31" ht="12.75">
      <c r="A3087" s="21">
        <v>33</v>
      </c>
      <c r="B3087" s="20" t="s">
        <v>69</v>
      </c>
      <c r="C3087" s="15"/>
      <c r="D3087" s="15"/>
      <c r="F3087" s="66"/>
      <c r="G3087" s="16"/>
      <c r="Z3087" s="18" t="str">
        <f t="shared" si="301"/>
        <v xml:space="preserve"> </v>
      </c>
      <c r="AA3087" s="18">
        <f t="shared" si="303"/>
        <v>237</v>
      </c>
      <c r="AB3087" s="18">
        <f t="shared" ca="1" si="304"/>
        <v>96</v>
      </c>
      <c r="AC3087" s="18">
        <f t="shared" ca="1" si="305"/>
        <v>0</v>
      </c>
      <c r="AE3087" s="2" t="b">
        <f t="shared" si="302"/>
        <v>0</v>
      </c>
    </row>
    <row r="3088" spans="1:31" ht="12.75">
      <c r="A3088" s="21">
        <v>33</v>
      </c>
      <c r="B3088" s="20" t="s">
        <v>81</v>
      </c>
      <c r="C3088" s="15"/>
      <c r="D3088" s="15"/>
      <c r="F3088" s="66"/>
      <c r="G3088" s="16"/>
      <c r="Z3088" s="18" t="str">
        <f t="shared" si="301"/>
        <v xml:space="preserve"> </v>
      </c>
      <c r="AA3088" s="18">
        <f t="shared" si="303"/>
        <v>237</v>
      </c>
      <c r="AB3088" s="18">
        <f t="shared" ca="1" si="304"/>
        <v>96</v>
      </c>
      <c r="AC3088" s="18">
        <f t="shared" ca="1" si="305"/>
        <v>0</v>
      </c>
      <c r="AE3088" s="2" t="b">
        <f t="shared" si="302"/>
        <v>0</v>
      </c>
    </row>
    <row r="3089" spans="1:31" ht="12.75">
      <c r="A3089" s="21">
        <v>33</v>
      </c>
      <c r="B3089" s="20" t="s">
        <v>93</v>
      </c>
      <c r="C3089" s="15"/>
      <c r="D3089" s="15"/>
      <c r="F3089" s="66"/>
      <c r="G3089" s="16"/>
      <c r="Z3089" s="18" t="str">
        <f t="shared" si="301"/>
        <v xml:space="preserve"> </v>
      </c>
      <c r="AA3089" s="18">
        <f t="shared" si="303"/>
        <v>237</v>
      </c>
      <c r="AB3089" s="18">
        <f t="shared" ca="1" si="304"/>
        <v>96</v>
      </c>
      <c r="AC3089" s="18">
        <f t="shared" ca="1" si="305"/>
        <v>0</v>
      </c>
      <c r="AE3089" s="2" t="b">
        <f t="shared" si="302"/>
        <v>0</v>
      </c>
    </row>
    <row r="3090" spans="1:31" ht="12.75">
      <c r="A3090" s="21">
        <v>33</v>
      </c>
      <c r="B3090" s="20" t="s">
        <v>10</v>
      </c>
      <c r="C3090" s="15"/>
      <c r="D3090" s="15"/>
      <c r="F3090" s="66"/>
      <c r="G3090" s="16"/>
      <c r="Z3090" s="18" t="str">
        <f t="shared" si="301"/>
        <v xml:space="preserve"> </v>
      </c>
      <c r="AA3090" s="18">
        <f t="shared" si="303"/>
        <v>237</v>
      </c>
      <c r="AB3090" s="18">
        <f t="shared" ca="1" si="304"/>
        <v>96</v>
      </c>
      <c r="AC3090" s="18">
        <f t="shared" ca="1" si="305"/>
        <v>0</v>
      </c>
      <c r="AE3090" s="2" t="b">
        <f t="shared" si="302"/>
        <v>0</v>
      </c>
    </row>
    <row r="3091" spans="1:31" ht="12.75">
      <c r="A3091" s="21">
        <v>33</v>
      </c>
      <c r="B3091" s="20" t="s">
        <v>22</v>
      </c>
      <c r="C3091" s="15"/>
      <c r="D3091" s="15"/>
      <c r="F3091" s="66"/>
      <c r="G3091" s="16"/>
      <c r="Z3091" s="18" t="str">
        <f t="shared" si="301"/>
        <v xml:space="preserve"> </v>
      </c>
      <c r="AA3091" s="18">
        <f t="shared" si="303"/>
        <v>237</v>
      </c>
      <c r="AB3091" s="18">
        <f t="shared" ca="1" si="304"/>
        <v>96</v>
      </c>
      <c r="AC3091" s="18">
        <f t="shared" ca="1" si="305"/>
        <v>0</v>
      </c>
      <c r="AE3091" s="2" t="b">
        <f t="shared" si="302"/>
        <v>0</v>
      </c>
    </row>
    <row r="3092" spans="1:31" ht="12.75">
      <c r="A3092" s="21">
        <v>33</v>
      </c>
      <c r="B3092" s="20" t="s">
        <v>34</v>
      </c>
      <c r="C3092" s="15"/>
      <c r="D3092" s="15"/>
      <c r="F3092" s="66"/>
      <c r="G3092" s="16"/>
      <c r="Z3092" s="18" t="str">
        <f t="shared" si="301"/>
        <v xml:space="preserve"> </v>
      </c>
      <c r="AA3092" s="18">
        <f t="shared" si="303"/>
        <v>237</v>
      </c>
      <c r="AB3092" s="18">
        <f t="shared" ca="1" si="304"/>
        <v>96</v>
      </c>
      <c r="AC3092" s="18">
        <f t="shared" ca="1" si="305"/>
        <v>0</v>
      </c>
      <c r="AE3092" s="2" t="b">
        <f t="shared" si="302"/>
        <v>0</v>
      </c>
    </row>
    <row r="3093" spans="1:31" ht="12.75">
      <c r="A3093" s="21">
        <v>33</v>
      </c>
      <c r="B3093" s="20" t="s">
        <v>46</v>
      </c>
      <c r="C3093" s="15"/>
      <c r="D3093" s="15"/>
      <c r="F3093" s="66"/>
      <c r="G3093" s="16"/>
      <c r="Z3093" s="18" t="str">
        <f t="shared" si="301"/>
        <v xml:space="preserve"> </v>
      </c>
      <c r="AA3093" s="18">
        <f t="shared" si="303"/>
        <v>237</v>
      </c>
      <c r="AB3093" s="18">
        <f t="shared" ca="1" si="304"/>
        <v>96</v>
      </c>
      <c r="AC3093" s="18">
        <f t="shared" ca="1" si="305"/>
        <v>0</v>
      </c>
      <c r="AE3093" s="2" t="b">
        <f t="shared" si="302"/>
        <v>0</v>
      </c>
    </row>
    <row r="3094" spans="1:31" ht="12.75">
      <c r="A3094" s="21">
        <v>33</v>
      </c>
      <c r="B3094" s="20" t="s">
        <v>58</v>
      </c>
      <c r="C3094" s="15"/>
      <c r="D3094" s="15"/>
      <c r="F3094" s="66"/>
      <c r="G3094" s="16"/>
      <c r="Z3094" s="18" t="str">
        <f t="shared" si="301"/>
        <v xml:space="preserve"> </v>
      </c>
      <c r="AA3094" s="18">
        <f t="shared" si="303"/>
        <v>237</v>
      </c>
      <c r="AB3094" s="18">
        <f t="shared" ca="1" si="304"/>
        <v>96</v>
      </c>
      <c r="AC3094" s="18">
        <f t="shared" ca="1" si="305"/>
        <v>0</v>
      </c>
      <c r="AE3094" s="2" t="b">
        <f t="shared" si="302"/>
        <v>0</v>
      </c>
    </row>
    <row r="3095" spans="1:31" ht="12.75">
      <c r="A3095" s="21">
        <v>33</v>
      </c>
      <c r="B3095" s="20" t="s">
        <v>70</v>
      </c>
      <c r="C3095" s="15"/>
      <c r="D3095" s="15"/>
      <c r="F3095" s="66"/>
      <c r="G3095" s="16"/>
      <c r="Z3095" s="18" t="str">
        <f t="shared" si="301"/>
        <v xml:space="preserve"> </v>
      </c>
      <c r="AA3095" s="18">
        <f t="shared" si="303"/>
        <v>237</v>
      </c>
      <c r="AB3095" s="18">
        <f t="shared" ca="1" si="304"/>
        <v>96</v>
      </c>
      <c r="AC3095" s="18">
        <f t="shared" ca="1" si="305"/>
        <v>0</v>
      </c>
      <c r="AE3095" s="2" t="b">
        <f t="shared" si="302"/>
        <v>0</v>
      </c>
    </row>
    <row r="3096" spans="1:31" ht="12.75">
      <c r="A3096" s="21">
        <v>33</v>
      </c>
      <c r="B3096" s="20" t="s">
        <v>82</v>
      </c>
      <c r="C3096" s="15"/>
      <c r="D3096" s="15"/>
      <c r="F3096" s="66"/>
      <c r="G3096" s="16"/>
      <c r="Z3096" s="18" t="str">
        <f t="shared" si="301"/>
        <v xml:space="preserve"> </v>
      </c>
      <c r="AA3096" s="18">
        <f t="shared" si="303"/>
        <v>237</v>
      </c>
      <c r="AB3096" s="18">
        <f t="shared" ca="1" si="304"/>
        <v>96</v>
      </c>
      <c r="AC3096" s="18">
        <f t="shared" ca="1" si="305"/>
        <v>0</v>
      </c>
      <c r="AE3096" s="2" t="b">
        <f t="shared" si="302"/>
        <v>0</v>
      </c>
    </row>
    <row r="3097" spans="1:31" ht="12.75">
      <c r="A3097" s="21">
        <v>33</v>
      </c>
      <c r="B3097" s="20" t="s">
        <v>94</v>
      </c>
      <c r="C3097" s="15"/>
      <c r="D3097" s="15"/>
      <c r="F3097" s="66"/>
      <c r="G3097" s="16"/>
      <c r="Z3097" s="18" t="str">
        <f t="shared" si="301"/>
        <v xml:space="preserve"> </v>
      </c>
      <c r="AA3097" s="18">
        <f t="shared" si="303"/>
        <v>237</v>
      </c>
      <c r="AB3097" s="18">
        <f t="shared" ca="1" si="304"/>
        <v>96</v>
      </c>
      <c r="AC3097" s="18">
        <f t="shared" ca="1" si="305"/>
        <v>0</v>
      </c>
      <c r="AE3097" s="2" t="b">
        <f t="shared" si="302"/>
        <v>0</v>
      </c>
    </row>
    <row r="3098" spans="1:31" ht="12.75">
      <c r="A3098" s="21">
        <v>33</v>
      </c>
      <c r="B3098" s="20" t="s">
        <v>11</v>
      </c>
      <c r="C3098" s="15"/>
      <c r="D3098" s="15"/>
      <c r="F3098" s="66"/>
      <c r="G3098" s="16"/>
      <c r="Z3098" s="18" t="str">
        <f t="shared" si="301"/>
        <v xml:space="preserve"> </v>
      </c>
      <c r="AA3098" s="18">
        <f t="shared" si="303"/>
        <v>238</v>
      </c>
      <c r="AB3098" s="18">
        <f t="shared" ca="1" si="304"/>
        <v>96</v>
      </c>
      <c r="AC3098" s="18">
        <f t="shared" ca="1" si="305"/>
        <v>0</v>
      </c>
      <c r="AE3098" s="2" t="b">
        <f t="shared" si="302"/>
        <v>0</v>
      </c>
    </row>
    <row r="3099" spans="1:31" ht="12.75">
      <c r="A3099" s="21">
        <v>33</v>
      </c>
      <c r="B3099" s="20" t="s">
        <v>23</v>
      </c>
      <c r="C3099" s="15"/>
      <c r="D3099" s="15"/>
      <c r="F3099" s="66"/>
      <c r="G3099" s="16"/>
      <c r="Z3099" s="18" t="str">
        <f t="shared" si="301"/>
        <v xml:space="preserve"> </v>
      </c>
      <c r="AA3099" s="18">
        <f t="shared" si="303"/>
        <v>238</v>
      </c>
      <c r="AB3099" s="18">
        <f t="shared" ca="1" si="304"/>
        <v>96</v>
      </c>
      <c r="AC3099" s="18">
        <f t="shared" ca="1" si="305"/>
        <v>0</v>
      </c>
      <c r="AE3099" s="2" t="b">
        <f t="shared" si="302"/>
        <v>0</v>
      </c>
    </row>
    <row r="3100" spans="1:31" ht="12.75">
      <c r="A3100" s="21">
        <v>33</v>
      </c>
      <c r="B3100" s="20" t="s">
        <v>35</v>
      </c>
      <c r="C3100" s="15"/>
      <c r="D3100" s="15"/>
      <c r="F3100" s="66"/>
      <c r="G3100" s="16"/>
      <c r="Z3100" s="18" t="str">
        <f t="shared" si="301"/>
        <v xml:space="preserve"> </v>
      </c>
      <c r="AA3100" s="18">
        <f t="shared" si="303"/>
        <v>238</v>
      </c>
      <c r="AB3100" s="18">
        <f t="shared" ca="1" si="304"/>
        <v>96</v>
      </c>
      <c r="AC3100" s="18">
        <f t="shared" ca="1" si="305"/>
        <v>0</v>
      </c>
      <c r="AE3100" s="2" t="b">
        <f t="shared" si="302"/>
        <v>0</v>
      </c>
    </row>
    <row r="3101" spans="1:31" ht="12.75">
      <c r="A3101" s="21">
        <v>33</v>
      </c>
      <c r="B3101" s="20" t="s">
        <v>47</v>
      </c>
      <c r="C3101" s="15"/>
      <c r="D3101" s="15"/>
      <c r="F3101" s="66"/>
      <c r="G3101" s="16"/>
      <c r="Z3101" s="18" t="str">
        <f t="shared" si="301"/>
        <v xml:space="preserve"> </v>
      </c>
      <c r="AA3101" s="18">
        <f t="shared" si="303"/>
        <v>238</v>
      </c>
      <c r="AB3101" s="18">
        <f t="shared" ca="1" si="304"/>
        <v>96</v>
      </c>
      <c r="AC3101" s="18">
        <f t="shared" ca="1" si="305"/>
        <v>0</v>
      </c>
      <c r="AE3101" s="2" t="b">
        <f t="shared" si="302"/>
        <v>0</v>
      </c>
    </row>
    <row r="3102" spans="1:31" ht="12.75">
      <c r="A3102" s="21">
        <v>33</v>
      </c>
      <c r="B3102" s="20" t="s">
        <v>59</v>
      </c>
      <c r="C3102" s="15"/>
      <c r="D3102" s="15"/>
      <c r="F3102" s="66"/>
      <c r="G3102" s="16"/>
      <c r="Z3102" s="18" t="str">
        <f t="shared" si="301"/>
        <v xml:space="preserve"> </v>
      </c>
      <c r="AA3102" s="18">
        <f t="shared" si="303"/>
        <v>238</v>
      </c>
      <c r="AB3102" s="18">
        <f t="shared" ca="1" si="304"/>
        <v>96</v>
      </c>
      <c r="AC3102" s="18">
        <f t="shared" ca="1" si="305"/>
        <v>0</v>
      </c>
      <c r="AE3102" s="2" t="b">
        <f t="shared" si="302"/>
        <v>0</v>
      </c>
    </row>
    <row r="3103" spans="1:31" ht="12.75">
      <c r="A3103" s="21">
        <v>33</v>
      </c>
      <c r="B3103" s="20" t="s">
        <v>71</v>
      </c>
      <c r="C3103" s="15"/>
      <c r="D3103" s="15"/>
      <c r="F3103" s="66"/>
      <c r="G3103" s="16"/>
      <c r="Z3103" s="18" t="str">
        <f t="shared" si="301"/>
        <v xml:space="preserve"> </v>
      </c>
      <c r="AA3103" s="18">
        <f t="shared" si="303"/>
        <v>238</v>
      </c>
      <c r="AB3103" s="18">
        <f t="shared" ca="1" si="304"/>
        <v>96</v>
      </c>
      <c r="AC3103" s="18">
        <f t="shared" ca="1" si="305"/>
        <v>0</v>
      </c>
      <c r="AE3103" s="2" t="b">
        <f t="shared" si="302"/>
        <v>0</v>
      </c>
    </row>
    <row r="3104" spans="1:31" ht="12.75">
      <c r="A3104" s="21">
        <v>33</v>
      </c>
      <c r="B3104" s="20" t="s">
        <v>83</v>
      </c>
      <c r="C3104" s="15"/>
      <c r="D3104" s="15"/>
      <c r="F3104" s="66"/>
      <c r="G3104" s="16"/>
      <c r="Z3104" s="18" t="str">
        <f t="shared" si="301"/>
        <v xml:space="preserve"> </v>
      </c>
      <c r="AA3104" s="18">
        <f t="shared" si="303"/>
        <v>238</v>
      </c>
      <c r="AB3104" s="18">
        <f t="shared" ca="1" si="304"/>
        <v>96</v>
      </c>
      <c r="AC3104" s="18">
        <f t="shared" ca="1" si="305"/>
        <v>0</v>
      </c>
      <c r="AE3104" s="2" t="b">
        <f t="shared" si="302"/>
        <v>0</v>
      </c>
    </row>
    <row r="3105" spans="1:31" ht="12.75">
      <c r="A3105" s="21">
        <v>33</v>
      </c>
      <c r="B3105" s="20" t="s">
        <v>95</v>
      </c>
      <c r="C3105" s="15"/>
      <c r="D3105" s="15"/>
      <c r="F3105" s="66"/>
      <c r="G3105" s="16"/>
      <c r="Z3105" s="18" t="str">
        <f t="shared" si="301"/>
        <v xml:space="preserve"> </v>
      </c>
      <c r="AA3105" s="18">
        <f t="shared" si="303"/>
        <v>238</v>
      </c>
      <c r="AB3105" s="18">
        <f t="shared" ca="1" si="304"/>
        <v>96</v>
      </c>
      <c r="AC3105" s="18">
        <f t="shared" ca="1" si="305"/>
        <v>0</v>
      </c>
      <c r="AE3105" s="2" t="b">
        <f t="shared" si="302"/>
        <v>0</v>
      </c>
    </row>
    <row r="3106" spans="1:31" ht="12.75">
      <c r="A3106" s="21">
        <v>33</v>
      </c>
      <c r="B3106" s="20" t="s">
        <v>12</v>
      </c>
      <c r="C3106" s="15"/>
      <c r="D3106" s="15"/>
      <c r="F3106" s="66"/>
      <c r="G3106" s="16"/>
      <c r="Z3106" s="18" t="str">
        <f t="shared" si="301"/>
        <v xml:space="preserve"> </v>
      </c>
      <c r="AA3106" s="18">
        <f t="shared" si="303"/>
        <v>238</v>
      </c>
      <c r="AB3106" s="18">
        <f t="shared" ca="1" si="304"/>
        <v>96</v>
      </c>
      <c r="AC3106" s="18">
        <f t="shared" ca="1" si="305"/>
        <v>0</v>
      </c>
      <c r="AE3106" s="2" t="b">
        <f t="shared" si="302"/>
        <v>0</v>
      </c>
    </row>
    <row r="3107" spans="1:31" ht="12.75">
      <c r="A3107" s="21">
        <v>33</v>
      </c>
      <c r="B3107" s="20" t="s">
        <v>24</v>
      </c>
      <c r="C3107" s="15"/>
      <c r="D3107" s="15"/>
      <c r="F3107" s="66"/>
      <c r="G3107" s="16"/>
      <c r="Z3107" s="18" t="str">
        <f t="shared" si="301"/>
        <v xml:space="preserve"> </v>
      </c>
      <c r="AA3107" s="18">
        <f t="shared" si="303"/>
        <v>238</v>
      </c>
      <c r="AB3107" s="18">
        <f t="shared" ca="1" si="304"/>
        <v>96</v>
      </c>
      <c r="AC3107" s="18">
        <f t="shared" ca="1" si="305"/>
        <v>0</v>
      </c>
      <c r="AE3107" s="2" t="b">
        <f t="shared" si="302"/>
        <v>0</v>
      </c>
    </row>
    <row r="3108" spans="1:31" ht="12.75">
      <c r="A3108" s="21">
        <v>33</v>
      </c>
      <c r="B3108" s="20" t="s">
        <v>36</v>
      </c>
      <c r="C3108" s="15"/>
      <c r="D3108" s="15"/>
      <c r="F3108" s="66"/>
      <c r="G3108" s="16"/>
      <c r="Z3108" s="18" t="str">
        <f t="shared" si="301"/>
        <v xml:space="preserve"> </v>
      </c>
      <c r="AA3108" s="18">
        <f t="shared" si="303"/>
        <v>238</v>
      </c>
      <c r="AB3108" s="18">
        <f t="shared" ca="1" si="304"/>
        <v>96</v>
      </c>
      <c r="AC3108" s="18">
        <f t="shared" ca="1" si="305"/>
        <v>0</v>
      </c>
      <c r="AE3108" s="2" t="b">
        <f t="shared" si="302"/>
        <v>0</v>
      </c>
    </row>
    <row r="3109" spans="1:31" ht="12.75">
      <c r="A3109" s="21">
        <v>33</v>
      </c>
      <c r="B3109" s="20" t="s">
        <v>48</v>
      </c>
      <c r="C3109" s="15"/>
      <c r="D3109" s="15"/>
      <c r="F3109" s="66"/>
      <c r="G3109" s="16"/>
      <c r="Z3109" s="18" t="str">
        <f t="shared" si="301"/>
        <v xml:space="preserve"> </v>
      </c>
      <c r="AA3109" s="18">
        <f t="shared" si="303"/>
        <v>238</v>
      </c>
      <c r="AB3109" s="18">
        <f t="shared" ca="1" si="304"/>
        <v>96</v>
      </c>
      <c r="AC3109" s="18">
        <f t="shared" ca="1" si="305"/>
        <v>0</v>
      </c>
      <c r="AE3109" s="2" t="b">
        <f t="shared" si="302"/>
        <v>0</v>
      </c>
    </row>
    <row r="3110" spans="1:31" ht="12.75">
      <c r="A3110" s="21">
        <v>33</v>
      </c>
      <c r="B3110" s="20" t="s">
        <v>60</v>
      </c>
      <c r="C3110" s="15"/>
      <c r="D3110" s="15"/>
      <c r="F3110" s="66"/>
      <c r="G3110" s="16"/>
      <c r="Z3110" s="18" t="str">
        <f t="shared" si="301"/>
        <v xml:space="preserve"> </v>
      </c>
      <c r="AA3110" s="18">
        <f t="shared" si="303"/>
        <v>238</v>
      </c>
      <c r="AB3110" s="18">
        <f t="shared" ca="1" si="304"/>
        <v>96</v>
      </c>
      <c r="AC3110" s="18">
        <f t="shared" ca="1" si="305"/>
        <v>0</v>
      </c>
      <c r="AE3110" s="2" t="b">
        <f t="shared" si="302"/>
        <v>0</v>
      </c>
    </row>
    <row r="3111" spans="1:31" ht="12.75">
      <c r="A3111" s="21">
        <v>33</v>
      </c>
      <c r="B3111" s="20" t="s">
        <v>72</v>
      </c>
      <c r="C3111" s="15"/>
      <c r="D3111" s="15"/>
      <c r="F3111" s="66"/>
      <c r="G3111" s="16"/>
      <c r="Z3111" s="18" t="str">
        <f t="shared" si="301"/>
        <v xml:space="preserve"> </v>
      </c>
      <c r="AA3111" s="18">
        <f t="shared" si="303"/>
        <v>239</v>
      </c>
      <c r="AB3111" s="18">
        <f t="shared" ca="1" si="304"/>
        <v>96</v>
      </c>
      <c r="AC3111" s="18">
        <f t="shared" ca="1" si="305"/>
        <v>0</v>
      </c>
      <c r="AE3111" s="2" t="b">
        <f t="shared" si="302"/>
        <v>0</v>
      </c>
    </row>
    <row r="3112" spans="1:31" ht="12.75">
      <c r="A3112" s="21">
        <v>33</v>
      </c>
      <c r="B3112" s="20" t="s">
        <v>84</v>
      </c>
      <c r="C3112" s="15"/>
      <c r="D3112" s="15"/>
      <c r="F3112" s="66"/>
      <c r="G3112" s="16"/>
      <c r="Z3112" s="18" t="str">
        <f t="shared" si="301"/>
        <v xml:space="preserve"> </v>
      </c>
      <c r="AA3112" s="18">
        <f t="shared" si="303"/>
        <v>239</v>
      </c>
      <c r="AB3112" s="18">
        <f t="shared" ca="1" si="304"/>
        <v>96</v>
      </c>
      <c r="AC3112" s="18">
        <f t="shared" ca="1" si="305"/>
        <v>0</v>
      </c>
      <c r="AE3112" s="2" t="b">
        <f t="shared" si="302"/>
        <v>0</v>
      </c>
    </row>
    <row r="3113" spans="1:31" ht="12.75">
      <c r="A3113" s="21">
        <v>33</v>
      </c>
      <c r="B3113" s="20" t="s">
        <v>96</v>
      </c>
      <c r="C3113" s="15"/>
      <c r="D3113" s="15"/>
      <c r="F3113" s="66"/>
      <c r="G3113" s="16"/>
      <c r="Z3113" s="18" t="str">
        <f t="shared" si="301"/>
        <v xml:space="preserve"> </v>
      </c>
      <c r="AA3113" s="18">
        <f t="shared" si="303"/>
        <v>239</v>
      </c>
      <c r="AB3113" s="18">
        <f t="shared" ca="1" si="304"/>
        <v>96</v>
      </c>
      <c r="AC3113" s="18">
        <f t="shared" ca="1" si="305"/>
        <v>0</v>
      </c>
      <c r="AE3113" s="2" t="b">
        <f t="shared" si="302"/>
        <v>0</v>
      </c>
    </row>
    <row r="3114" spans="1:31" ht="12.75">
      <c r="A3114" s="21">
        <v>33</v>
      </c>
      <c r="B3114" s="20" t="s">
        <v>13</v>
      </c>
      <c r="C3114" s="15"/>
      <c r="D3114" s="15"/>
      <c r="F3114" s="66"/>
      <c r="G3114" s="16"/>
      <c r="Z3114" s="18" t="str">
        <f t="shared" si="301"/>
        <v xml:space="preserve"> </v>
      </c>
      <c r="AA3114" s="18">
        <f t="shared" si="303"/>
        <v>239</v>
      </c>
      <c r="AB3114" s="18">
        <f t="shared" ca="1" si="304"/>
        <v>96</v>
      </c>
      <c r="AC3114" s="18">
        <f t="shared" ca="1" si="305"/>
        <v>0</v>
      </c>
      <c r="AE3114" s="2" t="b">
        <f t="shared" si="302"/>
        <v>0</v>
      </c>
    </row>
    <row r="3115" spans="1:31" ht="12.75">
      <c r="A3115" s="21">
        <v>33</v>
      </c>
      <c r="B3115" s="20" t="s">
        <v>25</v>
      </c>
      <c r="C3115" s="15"/>
      <c r="D3115" s="15"/>
      <c r="F3115" s="66"/>
      <c r="G3115" s="16"/>
      <c r="Z3115" s="18" t="str">
        <f t="shared" si="301"/>
        <v xml:space="preserve"> </v>
      </c>
      <c r="AA3115" s="18">
        <f t="shared" si="303"/>
        <v>239</v>
      </c>
      <c r="AB3115" s="18">
        <f t="shared" ca="1" si="304"/>
        <v>96</v>
      </c>
      <c r="AC3115" s="18">
        <f t="shared" ca="1" si="305"/>
        <v>0</v>
      </c>
      <c r="AE3115" s="2" t="b">
        <f t="shared" si="302"/>
        <v>0</v>
      </c>
    </row>
    <row r="3116" spans="1:31" ht="12.75">
      <c r="A3116" s="21">
        <v>33</v>
      </c>
      <c r="B3116" s="20" t="s">
        <v>37</v>
      </c>
      <c r="C3116" s="15"/>
      <c r="D3116" s="15"/>
      <c r="F3116" s="66"/>
      <c r="G3116" s="16"/>
      <c r="Z3116" s="18" t="str">
        <f t="shared" si="301"/>
        <v xml:space="preserve"> </v>
      </c>
      <c r="AA3116" s="18">
        <f t="shared" si="303"/>
        <v>239</v>
      </c>
      <c r="AB3116" s="18">
        <f t="shared" ca="1" si="304"/>
        <v>96</v>
      </c>
      <c r="AC3116" s="18">
        <f t="shared" ca="1" si="305"/>
        <v>0</v>
      </c>
      <c r="AE3116" s="2" t="b">
        <f t="shared" si="302"/>
        <v>0</v>
      </c>
    </row>
    <row r="3117" spans="1:31" ht="12.75">
      <c r="A3117" s="21">
        <v>33</v>
      </c>
      <c r="B3117" s="20" t="s">
        <v>49</v>
      </c>
      <c r="C3117" s="15"/>
      <c r="D3117" s="15"/>
      <c r="F3117" s="66"/>
      <c r="G3117" s="16"/>
      <c r="Z3117" s="18" t="str">
        <f t="shared" si="301"/>
        <v xml:space="preserve"> </v>
      </c>
      <c r="AA3117" s="18">
        <f t="shared" si="303"/>
        <v>239</v>
      </c>
      <c r="AB3117" s="18">
        <f t="shared" ca="1" si="304"/>
        <v>96</v>
      </c>
      <c r="AC3117" s="18">
        <f t="shared" ca="1" si="305"/>
        <v>0</v>
      </c>
      <c r="AE3117" s="2" t="b">
        <f t="shared" si="302"/>
        <v>0</v>
      </c>
    </row>
    <row r="3118" spans="1:31" ht="12.75">
      <c r="A3118" s="21">
        <v>33</v>
      </c>
      <c r="B3118" s="20" t="s">
        <v>61</v>
      </c>
      <c r="C3118" s="15"/>
      <c r="D3118" s="15"/>
      <c r="F3118" s="66"/>
      <c r="G3118" s="16"/>
      <c r="Z3118" s="18" t="str">
        <f t="shared" si="301"/>
        <v xml:space="preserve"> </v>
      </c>
      <c r="AA3118" s="18">
        <f t="shared" si="303"/>
        <v>239</v>
      </c>
      <c r="AB3118" s="18">
        <f t="shared" ca="1" si="304"/>
        <v>96</v>
      </c>
      <c r="AC3118" s="18">
        <f t="shared" ca="1" si="305"/>
        <v>0</v>
      </c>
      <c r="AE3118" s="2" t="b">
        <f t="shared" si="302"/>
        <v>0</v>
      </c>
    </row>
    <row r="3119" spans="1:31" ht="12.75">
      <c r="A3119" s="21">
        <v>33</v>
      </c>
      <c r="B3119" s="20" t="s">
        <v>73</v>
      </c>
      <c r="C3119" s="15"/>
      <c r="D3119" s="15"/>
      <c r="F3119" s="66"/>
      <c r="G3119" s="16"/>
      <c r="Z3119" s="18" t="str">
        <f t="shared" si="301"/>
        <v xml:space="preserve"> </v>
      </c>
      <c r="AA3119" s="18">
        <f t="shared" si="303"/>
        <v>239</v>
      </c>
      <c r="AB3119" s="18">
        <f t="shared" ca="1" si="304"/>
        <v>96</v>
      </c>
      <c r="AC3119" s="18">
        <f t="shared" ca="1" si="305"/>
        <v>0</v>
      </c>
      <c r="AE3119" s="2" t="b">
        <f t="shared" si="302"/>
        <v>0</v>
      </c>
    </row>
    <row r="3120" spans="1:31" ht="12.75">
      <c r="A3120" s="21">
        <v>33</v>
      </c>
      <c r="B3120" s="20" t="s">
        <v>85</v>
      </c>
      <c r="C3120" s="15"/>
      <c r="D3120" s="15"/>
      <c r="F3120" s="66"/>
      <c r="G3120" s="16"/>
      <c r="Z3120" s="18" t="str">
        <f t="shared" si="301"/>
        <v xml:space="preserve"> </v>
      </c>
      <c r="AA3120" s="18">
        <f t="shared" si="303"/>
        <v>239</v>
      </c>
      <c r="AB3120" s="18">
        <f t="shared" ca="1" si="304"/>
        <v>96</v>
      </c>
      <c r="AC3120" s="18">
        <f t="shared" ca="1" si="305"/>
        <v>0</v>
      </c>
      <c r="AE3120" s="2" t="b">
        <f t="shared" si="302"/>
        <v>0</v>
      </c>
    </row>
    <row r="3121" spans="1:31" ht="12.75">
      <c r="A3121" s="21">
        <v>33</v>
      </c>
      <c r="B3121" s="20" t="s">
        <v>97</v>
      </c>
      <c r="C3121" s="15"/>
      <c r="D3121" s="15"/>
      <c r="F3121" s="66"/>
      <c r="G3121" s="16"/>
      <c r="Z3121" s="18" t="str">
        <f t="shared" si="301"/>
        <v xml:space="preserve"> </v>
      </c>
      <c r="AA3121" s="18">
        <f t="shared" si="303"/>
        <v>239</v>
      </c>
      <c r="AB3121" s="18">
        <f t="shared" ca="1" si="304"/>
        <v>96</v>
      </c>
      <c r="AC3121" s="18">
        <f t="shared" ca="1" si="305"/>
        <v>0</v>
      </c>
      <c r="AE3121" s="2" t="b">
        <f t="shared" si="302"/>
        <v>0</v>
      </c>
    </row>
    <row r="3122" spans="1:31" ht="12.75">
      <c r="A3122" s="21">
        <v>33</v>
      </c>
      <c r="B3122" s="20" t="s">
        <v>14</v>
      </c>
      <c r="C3122" s="15"/>
      <c r="D3122" s="15"/>
      <c r="F3122" s="66"/>
      <c r="G3122" s="16"/>
      <c r="Z3122" s="18" t="str">
        <f t="shared" si="301"/>
        <v xml:space="preserve"> </v>
      </c>
      <c r="AA3122" s="18">
        <f t="shared" si="303"/>
        <v>239</v>
      </c>
      <c r="AB3122" s="18">
        <f t="shared" ca="1" si="304"/>
        <v>96</v>
      </c>
      <c r="AC3122" s="18">
        <f t="shared" ca="1" si="305"/>
        <v>0</v>
      </c>
      <c r="AE3122" s="2" t="b">
        <f t="shared" si="302"/>
        <v>0</v>
      </c>
    </row>
    <row r="3123" spans="1:31" ht="12.75">
      <c r="A3123" s="21">
        <v>33</v>
      </c>
      <c r="B3123" s="20" t="s">
        <v>26</v>
      </c>
      <c r="C3123" s="15"/>
      <c r="D3123" s="15"/>
      <c r="F3123" s="66"/>
      <c r="G3123" s="16"/>
      <c r="Z3123" s="18" t="str">
        <f t="shared" si="301"/>
        <v xml:space="preserve"> </v>
      </c>
      <c r="AA3123" s="18">
        <f t="shared" si="303"/>
        <v>239</v>
      </c>
      <c r="AB3123" s="18">
        <f t="shared" ca="1" si="304"/>
        <v>96</v>
      </c>
      <c r="AC3123" s="18">
        <f t="shared" ca="1" si="305"/>
        <v>0</v>
      </c>
      <c r="AE3123" s="2" t="b">
        <f t="shared" si="302"/>
        <v>0</v>
      </c>
    </row>
    <row r="3124" spans="1:31" ht="12.75">
      <c r="A3124" s="21">
        <v>33</v>
      </c>
      <c r="B3124" s="20" t="s">
        <v>38</v>
      </c>
      <c r="C3124" s="15"/>
      <c r="D3124" s="15"/>
      <c r="F3124" s="66"/>
      <c r="G3124" s="16"/>
      <c r="Z3124" s="18" t="str">
        <f t="shared" si="301"/>
        <v xml:space="preserve"> </v>
      </c>
      <c r="AA3124" s="18">
        <f t="shared" si="303"/>
        <v>240</v>
      </c>
      <c r="AB3124" s="18">
        <f t="shared" ca="1" si="304"/>
        <v>96</v>
      </c>
      <c r="AC3124" s="18">
        <f t="shared" ca="1" si="305"/>
        <v>0</v>
      </c>
      <c r="AE3124" s="2" t="b">
        <f t="shared" si="302"/>
        <v>0</v>
      </c>
    </row>
    <row r="3125" spans="1:31" ht="12.75">
      <c r="A3125" s="21">
        <v>33</v>
      </c>
      <c r="B3125" s="20" t="s">
        <v>50</v>
      </c>
      <c r="C3125" s="15"/>
      <c r="D3125" s="15"/>
      <c r="F3125" s="66"/>
      <c r="G3125" s="16"/>
      <c r="Z3125" s="18" t="str">
        <f t="shared" si="301"/>
        <v xml:space="preserve"> </v>
      </c>
      <c r="AA3125" s="18">
        <f t="shared" si="303"/>
        <v>240</v>
      </c>
      <c r="AB3125" s="18">
        <f t="shared" ca="1" si="304"/>
        <v>96</v>
      </c>
      <c r="AC3125" s="18">
        <f t="shared" ca="1" si="305"/>
        <v>0</v>
      </c>
      <c r="AE3125" s="2" t="b">
        <f t="shared" si="302"/>
        <v>0</v>
      </c>
    </row>
    <row r="3126" spans="1:31" ht="12.75">
      <c r="A3126" s="21">
        <v>33</v>
      </c>
      <c r="B3126" s="20" t="s">
        <v>62</v>
      </c>
      <c r="C3126" s="15"/>
      <c r="D3126" s="15"/>
      <c r="F3126" s="66"/>
      <c r="G3126" s="16"/>
      <c r="Z3126" s="18" t="str">
        <f t="shared" si="301"/>
        <v xml:space="preserve"> </v>
      </c>
      <c r="AA3126" s="18">
        <f t="shared" si="303"/>
        <v>240</v>
      </c>
      <c r="AB3126" s="18">
        <f t="shared" ca="1" si="304"/>
        <v>96</v>
      </c>
      <c r="AC3126" s="18">
        <f t="shared" ca="1" si="305"/>
        <v>0</v>
      </c>
      <c r="AE3126" s="2" t="b">
        <f t="shared" si="302"/>
        <v>0</v>
      </c>
    </row>
    <row r="3127" spans="1:31" ht="12.75">
      <c r="A3127" s="21">
        <v>33</v>
      </c>
      <c r="B3127" s="20" t="s">
        <v>74</v>
      </c>
      <c r="C3127" s="15"/>
      <c r="D3127" s="15"/>
      <c r="F3127" s="66"/>
      <c r="G3127" s="16"/>
      <c r="Z3127" s="18" t="str">
        <f t="shared" si="301"/>
        <v xml:space="preserve"> </v>
      </c>
      <c r="AA3127" s="18">
        <f t="shared" si="303"/>
        <v>240</v>
      </c>
      <c r="AB3127" s="18">
        <f t="shared" ca="1" si="304"/>
        <v>96</v>
      </c>
      <c r="AC3127" s="18">
        <f t="shared" ca="1" si="305"/>
        <v>0</v>
      </c>
      <c r="AE3127" s="2" t="b">
        <f t="shared" si="302"/>
        <v>0</v>
      </c>
    </row>
    <row r="3128" spans="1:31" ht="12.75">
      <c r="A3128" s="21">
        <v>33</v>
      </c>
      <c r="B3128" s="20" t="s">
        <v>86</v>
      </c>
      <c r="C3128" s="15"/>
      <c r="D3128" s="15"/>
      <c r="F3128" s="66"/>
      <c r="G3128" s="16"/>
      <c r="Z3128" s="18" t="str">
        <f t="shared" si="301"/>
        <v xml:space="preserve"> </v>
      </c>
      <c r="AA3128" s="18">
        <f t="shared" si="303"/>
        <v>240</v>
      </c>
      <c r="AB3128" s="18">
        <f t="shared" ca="1" si="304"/>
        <v>96</v>
      </c>
      <c r="AC3128" s="18">
        <f t="shared" ca="1" si="305"/>
        <v>0</v>
      </c>
      <c r="AE3128" s="2" t="b">
        <f t="shared" si="302"/>
        <v>0</v>
      </c>
    </row>
    <row r="3129" spans="1:31" ht="12.75">
      <c r="A3129" s="21">
        <v>33</v>
      </c>
      <c r="B3129" s="20" t="s">
        <v>98</v>
      </c>
      <c r="C3129" s="15"/>
      <c r="D3129" s="15"/>
      <c r="F3129" s="66"/>
      <c r="G3129" s="16"/>
      <c r="Z3129" s="18" t="str">
        <f t="shared" si="301"/>
        <v xml:space="preserve"> </v>
      </c>
      <c r="AA3129" s="18">
        <f t="shared" si="303"/>
        <v>240</v>
      </c>
      <c r="AB3129" s="18">
        <f t="shared" ca="1" si="304"/>
        <v>96</v>
      </c>
      <c r="AC3129" s="18">
        <f t="shared" ca="1" si="305"/>
        <v>0</v>
      </c>
      <c r="AE3129" s="2" t="b">
        <f t="shared" si="302"/>
        <v>0</v>
      </c>
    </row>
    <row r="3130" spans="1:31" ht="12.75">
      <c r="A3130" s="21">
        <v>33</v>
      </c>
      <c r="B3130" s="20" t="s">
        <v>15</v>
      </c>
      <c r="C3130" s="15"/>
      <c r="D3130" s="15"/>
      <c r="F3130" s="66"/>
      <c r="G3130" s="16"/>
      <c r="Z3130" s="18" t="str">
        <f t="shared" si="301"/>
        <v xml:space="preserve"> </v>
      </c>
      <c r="AA3130" s="18">
        <f t="shared" si="303"/>
        <v>240</v>
      </c>
      <c r="AB3130" s="18">
        <f t="shared" ca="1" si="304"/>
        <v>96</v>
      </c>
      <c r="AC3130" s="18">
        <f t="shared" ca="1" si="305"/>
        <v>0</v>
      </c>
      <c r="AE3130" s="2" t="b">
        <f t="shared" si="302"/>
        <v>0</v>
      </c>
    </row>
    <row r="3131" spans="1:31" ht="12.75">
      <c r="A3131" s="21">
        <v>33</v>
      </c>
      <c r="B3131" s="20" t="s">
        <v>27</v>
      </c>
      <c r="C3131" s="15"/>
      <c r="D3131" s="15"/>
      <c r="F3131" s="66"/>
      <c r="G3131" s="16"/>
      <c r="Z3131" s="18" t="str">
        <f t="shared" si="301"/>
        <v xml:space="preserve"> </v>
      </c>
      <c r="AA3131" s="18">
        <f t="shared" si="303"/>
        <v>240</v>
      </c>
      <c r="AB3131" s="18">
        <f t="shared" ca="1" si="304"/>
        <v>96</v>
      </c>
      <c r="AC3131" s="18">
        <f t="shared" ca="1" si="305"/>
        <v>0</v>
      </c>
      <c r="AE3131" s="2" t="b">
        <f t="shared" si="302"/>
        <v>0</v>
      </c>
    </row>
    <row r="3132" spans="1:31" ht="12.75">
      <c r="A3132" s="21">
        <v>33</v>
      </c>
      <c r="B3132" s="20" t="s">
        <v>39</v>
      </c>
      <c r="C3132" s="15"/>
      <c r="D3132" s="15"/>
      <c r="F3132" s="66"/>
      <c r="G3132" s="16"/>
      <c r="Z3132" s="18" t="str">
        <f t="shared" si="301"/>
        <v xml:space="preserve"> </v>
      </c>
      <c r="AA3132" s="18">
        <f t="shared" si="303"/>
        <v>240</v>
      </c>
      <c r="AB3132" s="18">
        <f t="shared" ca="1" si="304"/>
        <v>96</v>
      </c>
      <c r="AC3132" s="18">
        <f t="shared" ca="1" si="305"/>
        <v>0</v>
      </c>
      <c r="AE3132" s="2" t="b">
        <f t="shared" si="302"/>
        <v>0</v>
      </c>
    </row>
    <row r="3133" spans="1:31" ht="12.75">
      <c r="A3133" s="21">
        <v>33</v>
      </c>
      <c r="B3133" s="20" t="s">
        <v>51</v>
      </c>
      <c r="C3133" s="15"/>
      <c r="D3133" s="15"/>
      <c r="F3133" s="66"/>
      <c r="G3133" s="16"/>
      <c r="Z3133" s="18" t="str">
        <f t="shared" si="301"/>
        <v xml:space="preserve"> </v>
      </c>
      <c r="AA3133" s="18">
        <f t="shared" si="303"/>
        <v>240</v>
      </c>
      <c r="AB3133" s="18">
        <f t="shared" ca="1" si="304"/>
        <v>96</v>
      </c>
      <c r="AC3133" s="18">
        <f t="shared" ca="1" si="305"/>
        <v>0</v>
      </c>
      <c r="AE3133" s="2" t="b">
        <f t="shared" si="302"/>
        <v>0</v>
      </c>
    </row>
    <row r="3134" spans="1:31" ht="12.75">
      <c r="A3134" s="21">
        <v>33</v>
      </c>
      <c r="B3134" s="20" t="s">
        <v>63</v>
      </c>
      <c r="C3134" s="15"/>
      <c r="D3134" s="15"/>
      <c r="F3134" s="66"/>
      <c r="G3134" s="16"/>
      <c r="Z3134" s="18" t="str">
        <f t="shared" si="301"/>
        <v xml:space="preserve"> </v>
      </c>
      <c r="AA3134" s="18">
        <f t="shared" si="303"/>
        <v>240</v>
      </c>
      <c r="AB3134" s="18">
        <f t="shared" ca="1" si="304"/>
        <v>96</v>
      </c>
      <c r="AC3134" s="18">
        <f t="shared" ca="1" si="305"/>
        <v>0</v>
      </c>
      <c r="AE3134" s="2" t="b">
        <f t="shared" si="302"/>
        <v>0</v>
      </c>
    </row>
    <row r="3135" spans="1:31" ht="12.75">
      <c r="A3135" s="21">
        <v>33</v>
      </c>
      <c r="B3135" s="20" t="s">
        <v>75</v>
      </c>
      <c r="C3135" s="15"/>
      <c r="D3135" s="15"/>
      <c r="F3135" s="66"/>
      <c r="G3135" s="16"/>
      <c r="Z3135" s="18" t="str">
        <f t="shared" si="301"/>
        <v xml:space="preserve"> </v>
      </c>
      <c r="AA3135" s="18">
        <f t="shared" si="303"/>
        <v>240</v>
      </c>
      <c r="AB3135" s="18">
        <f t="shared" ca="1" si="304"/>
        <v>96</v>
      </c>
      <c r="AC3135" s="18">
        <f t="shared" ca="1" si="305"/>
        <v>0</v>
      </c>
      <c r="AE3135" s="2" t="b">
        <f t="shared" si="302"/>
        <v>0</v>
      </c>
    </row>
    <row r="3136" spans="1:31" ht="12.75">
      <c r="A3136" s="21">
        <v>33</v>
      </c>
      <c r="B3136" s="20" t="s">
        <v>87</v>
      </c>
      <c r="C3136" s="15"/>
      <c r="D3136" s="15"/>
      <c r="F3136" s="66"/>
      <c r="G3136" s="16"/>
      <c r="Z3136" s="18" t="str">
        <f t="shared" si="301"/>
        <v xml:space="preserve"> </v>
      </c>
      <c r="AA3136" s="18">
        <f t="shared" si="303"/>
        <v>240</v>
      </c>
      <c r="AB3136" s="18">
        <f t="shared" ca="1" si="304"/>
        <v>96</v>
      </c>
      <c r="AC3136" s="18">
        <f t="shared" ca="1" si="305"/>
        <v>0</v>
      </c>
      <c r="AE3136" s="2" t="b">
        <f t="shared" si="302"/>
        <v>0</v>
      </c>
    </row>
    <row r="3137" spans="1:31" ht="12.75">
      <c r="A3137" s="21">
        <v>33</v>
      </c>
      <c r="B3137" s="20" t="s">
        <v>99</v>
      </c>
      <c r="C3137" s="15"/>
      <c r="D3137" s="15"/>
      <c r="F3137" s="66"/>
      <c r="G3137" s="16"/>
      <c r="Z3137" s="18" t="str">
        <f t="shared" si="301"/>
        <v xml:space="preserve"> </v>
      </c>
      <c r="AA3137" s="18">
        <f t="shared" si="303"/>
        <v>241</v>
      </c>
      <c r="AB3137" s="18">
        <f t="shared" ca="1" si="304"/>
        <v>96</v>
      </c>
      <c r="AC3137" s="18">
        <f t="shared" ca="1" si="305"/>
        <v>0</v>
      </c>
      <c r="AE3137" s="2" t="b">
        <f t="shared" si="302"/>
        <v>0</v>
      </c>
    </row>
    <row r="3138" spans="1:31" ht="12.75">
      <c r="A3138" s="21">
        <v>33</v>
      </c>
      <c r="B3138" s="20" t="s">
        <v>16</v>
      </c>
      <c r="C3138" s="15"/>
      <c r="D3138" s="15"/>
      <c r="F3138" s="66"/>
      <c r="G3138" s="16"/>
      <c r="Z3138" s="18" t="str">
        <f t="shared" si="306" ref="Z3138:Z3201">IF(LEN(INDEX($1:$1048576,ROW(),4))&gt;0,INDEX($1:$1048576,ROW(),4)," ")</f>
        <v xml:space="preserve"> </v>
      </c>
      <c r="AA3138" s="18">
        <f t="shared" si="303"/>
        <v>241</v>
      </c>
      <c r="AB3138" s="18">
        <f t="shared" ca="1" si="304"/>
        <v>96</v>
      </c>
      <c r="AC3138" s="18">
        <f t="shared" ca="1" si="305"/>
        <v>0</v>
      </c>
      <c r="AE3138" s="2" t="b">
        <f t="shared" si="302"/>
        <v>0</v>
      </c>
    </row>
    <row r="3139" spans="1:31" ht="12.75">
      <c r="A3139" s="21">
        <v>33</v>
      </c>
      <c r="B3139" s="20" t="s">
        <v>28</v>
      </c>
      <c r="C3139" s="15"/>
      <c r="D3139" s="15"/>
      <c r="F3139" s="66"/>
      <c r="G3139" s="16"/>
      <c r="Z3139" s="18" t="str">
        <f t="shared" si="306"/>
        <v xml:space="preserve"> </v>
      </c>
      <c r="AA3139" s="18">
        <f t="shared" si="303"/>
        <v>241</v>
      </c>
      <c r="AB3139" s="18">
        <f t="shared" ca="1" si="304"/>
        <v>96</v>
      </c>
      <c r="AC3139" s="18">
        <f t="shared" ca="1" si="305"/>
        <v>0</v>
      </c>
      <c r="AE3139" s="2" t="b">
        <f t="shared" si="307" ref="AE3139:AE3202">IF(COUNTBLANK(D3139)=0,A3139)</f>
        <v>0</v>
      </c>
    </row>
    <row r="3140" spans="1:31" ht="12.75">
      <c r="A3140" s="21">
        <v>33</v>
      </c>
      <c r="B3140" s="20" t="s">
        <v>40</v>
      </c>
      <c r="C3140" s="15"/>
      <c r="D3140" s="15"/>
      <c r="F3140" s="66"/>
      <c r="G3140" s="16"/>
      <c r="Z3140" s="18" t="str">
        <f t="shared" si="306"/>
        <v xml:space="preserve"> </v>
      </c>
      <c r="AA3140" s="18">
        <f t="shared" si="308" ref="AA3140:AA3203">CEILING((ROW()-StartRow+1)/PanelHeight,1)-1</f>
        <v>241</v>
      </c>
      <c r="AB3140" s="18">
        <f ca="1" t="shared" si="309" ref="AB3140:AB3203">COUNTBLANK(OFFSET(INDEX($1:$1048576,2,4),AA3140*WellsInPlate,0,WellsInPlate,1))</f>
        <v>96</v>
      </c>
      <c r="AC3140" s="18">
        <f ca="1" t="shared" si="310" ref="AC3140:AC3203">IF(AB3140=WellsInPlate,0,1)</f>
        <v>0</v>
      </c>
      <c r="AE3140" s="2" t="b">
        <f t="shared" si="307"/>
        <v>0</v>
      </c>
    </row>
    <row r="3141" spans="1:31" ht="12.75">
      <c r="A3141" s="21">
        <v>33</v>
      </c>
      <c r="B3141" s="20" t="s">
        <v>52</v>
      </c>
      <c r="C3141" s="15"/>
      <c r="D3141" s="15"/>
      <c r="F3141" s="66"/>
      <c r="G3141" s="16"/>
      <c r="Z3141" s="18" t="str">
        <f t="shared" si="306"/>
        <v xml:space="preserve"> </v>
      </c>
      <c r="AA3141" s="18">
        <f t="shared" si="308"/>
        <v>241</v>
      </c>
      <c r="AB3141" s="18">
        <f t="shared" ca="1" si="309"/>
        <v>96</v>
      </c>
      <c r="AC3141" s="18">
        <f t="shared" ca="1" si="310"/>
        <v>0</v>
      </c>
      <c r="AE3141" s="2" t="b">
        <f t="shared" si="307"/>
        <v>0</v>
      </c>
    </row>
    <row r="3142" spans="1:31" ht="12.75">
      <c r="A3142" s="21">
        <v>33</v>
      </c>
      <c r="B3142" s="20" t="s">
        <v>64</v>
      </c>
      <c r="C3142" s="15"/>
      <c r="D3142" s="15"/>
      <c r="F3142" s="66"/>
      <c r="G3142" s="16"/>
      <c r="Z3142" s="18" t="str">
        <f t="shared" si="306"/>
        <v xml:space="preserve"> </v>
      </c>
      <c r="AA3142" s="18">
        <f t="shared" si="308"/>
        <v>241</v>
      </c>
      <c r="AB3142" s="18">
        <f t="shared" ca="1" si="309"/>
        <v>96</v>
      </c>
      <c r="AC3142" s="18">
        <f t="shared" ca="1" si="310"/>
        <v>0</v>
      </c>
      <c r="AE3142" s="2" t="b">
        <f t="shared" si="307"/>
        <v>0</v>
      </c>
    </row>
    <row r="3143" spans="1:31" ht="12.75">
      <c r="A3143" s="21">
        <v>33</v>
      </c>
      <c r="B3143" s="20" t="s">
        <v>76</v>
      </c>
      <c r="C3143" s="15"/>
      <c r="D3143" s="15"/>
      <c r="F3143" s="66"/>
      <c r="G3143" s="16"/>
      <c r="Z3143" s="18" t="str">
        <f t="shared" si="306"/>
        <v xml:space="preserve"> </v>
      </c>
      <c r="AA3143" s="18">
        <f t="shared" si="308"/>
        <v>241</v>
      </c>
      <c r="AB3143" s="18">
        <f t="shared" ca="1" si="309"/>
        <v>96</v>
      </c>
      <c r="AC3143" s="18">
        <f t="shared" ca="1" si="310"/>
        <v>0</v>
      </c>
      <c r="AE3143" s="2" t="b">
        <f t="shared" si="307"/>
        <v>0</v>
      </c>
    </row>
    <row r="3144" spans="1:31" ht="12.75">
      <c r="A3144" s="21">
        <v>33</v>
      </c>
      <c r="B3144" s="20" t="s">
        <v>88</v>
      </c>
      <c r="C3144" s="15"/>
      <c r="D3144" s="15"/>
      <c r="F3144" s="66"/>
      <c r="G3144" s="16"/>
      <c r="Z3144" s="18" t="str">
        <f t="shared" si="306"/>
        <v xml:space="preserve"> </v>
      </c>
      <c r="AA3144" s="18">
        <f t="shared" si="308"/>
        <v>241</v>
      </c>
      <c r="AB3144" s="18">
        <f t="shared" ca="1" si="309"/>
        <v>96</v>
      </c>
      <c r="AC3144" s="18">
        <f t="shared" ca="1" si="310"/>
        <v>0</v>
      </c>
      <c r="AE3144" s="2" t="b">
        <f t="shared" si="307"/>
        <v>0</v>
      </c>
    </row>
    <row r="3145" spans="1:31" ht="12.75">
      <c r="A3145" s="21">
        <v>33</v>
      </c>
      <c r="B3145" s="20" t="s">
        <v>100</v>
      </c>
      <c r="C3145" s="15"/>
      <c r="D3145" s="15"/>
      <c r="F3145" s="66"/>
      <c r="G3145" s="16"/>
      <c r="Z3145" s="18" t="str">
        <f t="shared" si="306"/>
        <v xml:space="preserve"> </v>
      </c>
      <c r="AA3145" s="18">
        <f t="shared" si="308"/>
        <v>241</v>
      </c>
      <c r="AB3145" s="18">
        <f t="shared" ca="1" si="309"/>
        <v>96</v>
      </c>
      <c r="AC3145" s="18">
        <f t="shared" ca="1" si="310"/>
        <v>0</v>
      </c>
      <c r="AE3145" s="2" t="b">
        <f t="shared" si="307"/>
        <v>0</v>
      </c>
    </row>
    <row r="3146" spans="1:31" ht="12.75">
      <c r="A3146" s="21">
        <v>33</v>
      </c>
      <c r="B3146" s="20" t="s">
        <v>17</v>
      </c>
      <c r="C3146" s="15"/>
      <c r="D3146" s="15"/>
      <c r="F3146" s="66"/>
      <c r="G3146" s="16"/>
      <c r="Z3146" s="18" t="str">
        <f t="shared" si="306"/>
        <v xml:space="preserve"> </v>
      </c>
      <c r="AA3146" s="18">
        <f t="shared" si="308"/>
        <v>241</v>
      </c>
      <c r="AB3146" s="18">
        <f t="shared" ca="1" si="309"/>
        <v>96</v>
      </c>
      <c r="AC3146" s="18">
        <f t="shared" ca="1" si="310"/>
        <v>0</v>
      </c>
      <c r="AE3146" s="2" t="b">
        <f t="shared" si="307"/>
        <v>0</v>
      </c>
    </row>
    <row r="3147" spans="1:31" ht="12.75">
      <c r="A3147" s="21">
        <v>33</v>
      </c>
      <c r="B3147" s="20" t="s">
        <v>29</v>
      </c>
      <c r="C3147" s="15"/>
      <c r="D3147" s="15"/>
      <c r="F3147" s="66"/>
      <c r="G3147" s="16"/>
      <c r="Z3147" s="18" t="str">
        <f t="shared" si="306"/>
        <v xml:space="preserve"> </v>
      </c>
      <c r="AA3147" s="18">
        <f t="shared" si="308"/>
        <v>241</v>
      </c>
      <c r="AB3147" s="18">
        <f t="shared" ca="1" si="309"/>
        <v>96</v>
      </c>
      <c r="AC3147" s="18">
        <f t="shared" ca="1" si="310"/>
        <v>0</v>
      </c>
      <c r="AE3147" s="2" t="b">
        <f t="shared" si="307"/>
        <v>0</v>
      </c>
    </row>
    <row r="3148" spans="1:31" ht="12.75">
      <c r="A3148" s="21">
        <v>33</v>
      </c>
      <c r="B3148" s="20" t="s">
        <v>41</v>
      </c>
      <c r="C3148" s="15"/>
      <c r="D3148" s="15"/>
      <c r="F3148" s="66"/>
      <c r="G3148" s="16"/>
      <c r="Z3148" s="18" t="str">
        <f t="shared" si="306"/>
        <v xml:space="preserve"> </v>
      </c>
      <c r="AA3148" s="18">
        <f t="shared" si="308"/>
        <v>241</v>
      </c>
      <c r="AB3148" s="18">
        <f t="shared" ca="1" si="309"/>
        <v>96</v>
      </c>
      <c r="AC3148" s="18">
        <f t="shared" ca="1" si="310"/>
        <v>0</v>
      </c>
      <c r="AE3148" s="2" t="b">
        <f t="shared" si="307"/>
        <v>0</v>
      </c>
    </row>
    <row r="3149" spans="1:31" ht="12.75">
      <c r="A3149" s="21">
        <v>33</v>
      </c>
      <c r="B3149" s="20" t="s">
        <v>53</v>
      </c>
      <c r="C3149" s="15"/>
      <c r="D3149" s="15"/>
      <c r="F3149" s="66"/>
      <c r="G3149" s="16"/>
      <c r="Z3149" s="18" t="str">
        <f t="shared" si="306"/>
        <v xml:space="preserve"> </v>
      </c>
      <c r="AA3149" s="18">
        <f t="shared" si="308"/>
        <v>241</v>
      </c>
      <c r="AB3149" s="18">
        <f t="shared" ca="1" si="309"/>
        <v>96</v>
      </c>
      <c r="AC3149" s="18">
        <f t="shared" ca="1" si="310"/>
        <v>0</v>
      </c>
      <c r="AE3149" s="2" t="b">
        <f t="shared" si="307"/>
        <v>0</v>
      </c>
    </row>
    <row r="3150" spans="1:31" ht="12.75">
      <c r="A3150" s="21">
        <v>33</v>
      </c>
      <c r="B3150" s="20" t="s">
        <v>65</v>
      </c>
      <c r="C3150" s="15"/>
      <c r="D3150" s="15"/>
      <c r="F3150" s="66"/>
      <c r="G3150" s="16"/>
      <c r="Z3150" s="18" t="str">
        <f t="shared" si="306"/>
        <v xml:space="preserve"> </v>
      </c>
      <c r="AA3150" s="18">
        <f t="shared" si="308"/>
        <v>242</v>
      </c>
      <c r="AB3150" s="18">
        <f t="shared" ca="1" si="309"/>
        <v>96</v>
      </c>
      <c r="AC3150" s="18">
        <f t="shared" ca="1" si="310"/>
        <v>0</v>
      </c>
      <c r="AE3150" s="2" t="b">
        <f t="shared" si="307"/>
        <v>0</v>
      </c>
    </row>
    <row r="3151" spans="1:31" ht="12.75">
      <c r="A3151" s="21">
        <v>33</v>
      </c>
      <c r="B3151" s="20" t="s">
        <v>77</v>
      </c>
      <c r="C3151" s="15"/>
      <c r="D3151" s="15"/>
      <c r="F3151" s="66"/>
      <c r="G3151" s="16"/>
      <c r="Z3151" s="18" t="str">
        <f t="shared" si="306"/>
        <v xml:space="preserve"> </v>
      </c>
      <c r="AA3151" s="18">
        <f t="shared" si="308"/>
        <v>242</v>
      </c>
      <c r="AB3151" s="18">
        <f t="shared" ca="1" si="309"/>
        <v>96</v>
      </c>
      <c r="AC3151" s="18">
        <f t="shared" ca="1" si="310"/>
        <v>0</v>
      </c>
      <c r="AE3151" s="2" t="b">
        <f t="shared" si="307"/>
        <v>0</v>
      </c>
    </row>
    <row r="3152" spans="1:31" ht="12.75">
      <c r="A3152" s="21">
        <v>33</v>
      </c>
      <c r="B3152" s="20" t="s">
        <v>89</v>
      </c>
      <c r="C3152" s="15"/>
      <c r="D3152" s="15"/>
      <c r="F3152" s="66"/>
      <c r="G3152" s="16"/>
      <c r="Z3152" s="18" t="str">
        <f t="shared" si="306"/>
        <v xml:space="preserve"> </v>
      </c>
      <c r="AA3152" s="18">
        <f t="shared" si="308"/>
        <v>242</v>
      </c>
      <c r="AB3152" s="18">
        <f t="shared" ca="1" si="309"/>
        <v>96</v>
      </c>
      <c r="AC3152" s="18">
        <f t="shared" ca="1" si="310"/>
        <v>0</v>
      </c>
      <c r="AE3152" s="2" t="b">
        <f t="shared" si="307"/>
        <v>0</v>
      </c>
    </row>
    <row r="3153" spans="1:31" ht="12.75">
      <c r="A3153" s="21">
        <v>33</v>
      </c>
      <c r="B3153" s="20" t="s">
        <v>101</v>
      </c>
      <c r="C3153" s="15"/>
      <c r="D3153" s="15"/>
      <c r="F3153" s="66"/>
      <c r="G3153" s="16"/>
      <c r="Z3153" s="18" t="str">
        <f t="shared" si="306"/>
        <v xml:space="preserve"> </v>
      </c>
      <c r="AA3153" s="18">
        <f t="shared" si="308"/>
        <v>242</v>
      </c>
      <c r="AB3153" s="18">
        <f t="shared" ca="1" si="309"/>
        <v>96</v>
      </c>
      <c r="AC3153" s="18">
        <f t="shared" ca="1" si="310"/>
        <v>0</v>
      </c>
      <c r="AE3153" s="2" t="b">
        <f t="shared" si="307"/>
        <v>0</v>
      </c>
    </row>
    <row r="3154" spans="1:31" ht="12.75">
      <c r="A3154" s="21">
        <v>33</v>
      </c>
      <c r="B3154" s="20" t="s">
        <v>18</v>
      </c>
      <c r="C3154" s="15"/>
      <c r="D3154" s="15"/>
      <c r="F3154" s="66"/>
      <c r="G3154" s="16"/>
      <c r="Z3154" s="18" t="str">
        <f t="shared" si="306"/>
        <v xml:space="preserve"> </v>
      </c>
      <c r="AA3154" s="18">
        <f t="shared" si="308"/>
        <v>242</v>
      </c>
      <c r="AB3154" s="18">
        <f t="shared" ca="1" si="309"/>
        <v>96</v>
      </c>
      <c r="AC3154" s="18">
        <f t="shared" ca="1" si="310"/>
        <v>0</v>
      </c>
      <c r="AE3154" s="2" t="b">
        <f t="shared" si="307"/>
        <v>0</v>
      </c>
    </row>
    <row r="3155" spans="1:31" ht="12.75">
      <c r="A3155" s="21">
        <v>33</v>
      </c>
      <c r="B3155" s="20" t="s">
        <v>30</v>
      </c>
      <c r="C3155" s="15"/>
      <c r="D3155" s="15"/>
      <c r="F3155" s="66"/>
      <c r="G3155" s="16"/>
      <c r="Z3155" s="18" t="str">
        <f t="shared" si="306"/>
        <v xml:space="preserve"> </v>
      </c>
      <c r="AA3155" s="18">
        <f t="shared" si="308"/>
        <v>242</v>
      </c>
      <c r="AB3155" s="18">
        <f t="shared" ca="1" si="309"/>
        <v>96</v>
      </c>
      <c r="AC3155" s="18">
        <f t="shared" ca="1" si="310"/>
        <v>0</v>
      </c>
      <c r="AE3155" s="2" t="b">
        <f t="shared" si="307"/>
        <v>0</v>
      </c>
    </row>
    <row r="3156" spans="1:31" ht="12.75">
      <c r="A3156" s="21">
        <v>33</v>
      </c>
      <c r="B3156" s="20" t="s">
        <v>42</v>
      </c>
      <c r="C3156" s="15"/>
      <c r="D3156" s="15"/>
      <c r="F3156" s="66"/>
      <c r="G3156" s="16"/>
      <c r="Z3156" s="18" t="str">
        <f t="shared" si="306"/>
        <v xml:space="preserve"> </v>
      </c>
      <c r="AA3156" s="18">
        <f t="shared" si="308"/>
        <v>242</v>
      </c>
      <c r="AB3156" s="18">
        <f t="shared" ca="1" si="309"/>
        <v>96</v>
      </c>
      <c r="AC3156" s="18">
        <f t="shared" ca="1" si="310"/>
        <v>0</v>
      </c>
      <c r="AE3156" s="2" t="b">
        <f t="shared" si="307"/>
        <v>0</v>
      </c>
    </row>
    <row r="3157" spans="1:31" ht="12.75">
      <c r="A3157" s="21">
        <v>33</v>
      </c>
      <c r="B3157" s="20" t="s">
        <v>54</v>
      </c>
      <c r="C3157" s="15"/>
      <c r="D3157" s="15"/>
      <c r="F3157" s="66"/>
      <c r="G3157" s="16"/>
      <c r="Z3157" s="18" t="str">
        <f t="shared" si="306"/>
        <v xml:space="preserve"> </v>
      </c>
      <c r="AA3157" s="18">
        <f t="shared" si="308"/>
        <v>242</v>
      </c>
      <c r="AB3157" s="18">
        <f t="shared" ca="1" si="309"/>
        <v>96</v>
      </c>
      <c r="AC3157" s="18">
        <f t="shared" ca="1" si="310"/>
        <v>0</v>
      </c>
      <c r="AE3157" s="2" t="b">
        <f t="shared" si="307"/>
        <v>0</v>
      </c>
    </row>
    <row r="3158" spans="1:31" ht="12.75">
      <c r="A3158" s="21">
        <v>33</v>
      </c>
      <c r="B3158" s="20" t="s">
        <v>66</v>
      </c>
      <c r="C3158" s="15"/>
      <c r="D3158" s="15"/>
      <c r="F3158" s="66"/>
      <c r="G3158" s="16"/>
      <c r="Z3158" s="18" t="str">
        <f t="shared" si="306"/>
        <v xml:space="preserve"> </v>
      </c>
      <c r="AA3158" s="18">
        <f t="shared" si="308"/>
        <v>242</v>
      </c>
      <c r="AB3158" s="18">
        <f t="shared" ca="1" si="309"/>
        <v>96</v>
      </c>
      <c r="AC3158" s="18">
        <f t="shared" ca="1" si="310"/>
        <v>0</v>
      </c>
      <c r="AE3158" s="2" t="b">
        <f t="shared" si="307"/>
        <v>0</v>
      </c>
    </row>
    <row r="3159" spans="1:31" ht="12.75">
      <c r="A3159" s="21">
        <v>33</v>
      </c>
      <c r="B3159" s="20" t="s">
        <v>78</v>
      </c>
      <c r="C3159" s="15"/>
      <c r="D3159" s="15"/>
      <c r="F3159" s="66"/>
      <c r="G3159" s="16"/>
      <c r="Z3159" s="18" t="str">
        <f t="shared" si="306"/>
        <v xml:space="preserve"> </v>
      </c>
      <c r="AA3159" s="18">
        <f t="shared" si="308"/>
        <v>242</v>
      </c>
      <c r="AB3159" s="18">
        <f t="shared" ca="1" si="309"/>
        <v>96</v>
      </c>
      <c r="AC3159" s="18">
        <f t="shared" ca="1" si="310"/>
        <v>0</v>
      </c>
      <c r="AE3159" s="2" t="b">
        <f t="shared" si="307"/>
        <v>0</v>
      </c>
    </row>
    <row r="3160" spans="1:31" ht="12.75">
      <c r="A3160" s="21">
        <v>33</v>
      </c>
      <c r="B3160" s="20" t="s">
        <v>90</v>
      </c>
      <c r="C3160" s="15"/>
      <c r="D3160" s="15"/>
      <c r="F3160" s="66"/>
      <c r="G3160" s="16"/>
      <c r="Z3160" s="18" t="str">
        <f t="shared" si="306"/>
        <v xml:space="preserve"> </v>
      </c>
      <c r="AA3160" s="18">
        <f t="shared" si="308"/>
        <v>242</v>
      </c>
      <c r="AB3160" s="18">
        <f t="shared" ca="1" si="309"/>
        <v>96</v>
      </c>
      <c r="AC3160" s="18">
        <f t="shared" ca="1" si="310"/>
        <v>0</v>
      </c>
      <c r="AE3160" s="2" t="b">
        <f t="shared" si="307"/>
        <v>0</v>
      </c>
    </row>
    <row r="3161" spans="1:31" ht="12.75">
      <c r="A3161" s="21">
        <v>33</v>
      </c>
      <c r="B3161" s="20" t="s">
        <v>102</v>
      </c>
      <c r="C3161" s="15"/>
      <c r="D3161" s="15"/>
      <c r="F3161" s="66"/>
      <c r="G3161" s="16"/>
      <c r="Z3161" s="18" t="str">
        <f t="shared" si="306"/>
        <v xml:space="preserve"> </v>
      </c>
      <c r="AA3161" s="18">
        <f t="shared" si="308"/>
        <v>242</v>
      </c>
      <c r="AB3161" s="18">
        <f t="shared" ca="1" si="309"/>
        <v>96</v>
      </c>
      <c r="AC3161" s="18">
        <f t="shared" ca="1" si="310"/>
        <v>0</v>
      </c>
      <c r="AE3161" s="2" t="b">
        <f t="shared" si="307"/>
        <v>0</v>
      </c>
    </row>
    <row r="3162" spans="1:31" ht="12.75">
      <c r="A3162" s="21">
        <v>33</v>
      </c>
      <c r="B3162" s="20" t="s">
        <v>19</v>
      </c>
      <c r="C3162" s="15"/>
      <c r="D3162" s="15"/>
      <c r="F3162" s="66"/>
      <c r="G3162" s="16"/>
      <c r="Z3162" s="18" t="str">
        <f t="shared" si="306"/>
        <v xml:space="preserve"> </v>
      </c>
      <c r="AA3162" s="18">
        <f t="shared" si="308"/>
        <v>242</v>
      </c>
      <c r="AB3162" s="18">
        <f t="shared" ca="1" si="309"/>
        <v>96</v>
      </c>
      <c r="AC3162" s="18">
        <f t="shared" ca="1" si="310"/>
        <v>0</v>
      </c>
      <c r="AE3162" s="2" t="b">
        <f t="shared" si="307"/>
        <v>0</v>
      </c>
    </row>
    <row r="3163" spans="1:31" ht="12.75">
      <c r="A3163" s="21">
        <v>33</v>
      </c>
      <c r="B3163" s="20" t="s">
        <v>31</v>
      </c>
      <c r="C3163" s="15"/>
      <c r="D3163" s="15"/>
      <c r="F3163" s="66"/>
      <c r="G3163" s="16"/>
      <c r="Z3163" s="18" t="str">
        <f t="shared" si="306"/>
        <v xml:space="preserve"> </v>
      </c>
      <c r="AA3163" s="18">
        <f t="shared" si="308"/>
        <v>243</v>
      </c>
      <c r="AB3163" s="18">
        <f t="shared" ca="1" si="309"/>
        <v>96</v>
      </c>
      <c r="AC3163" s="18">
        <f t="shared" ca="1" si="310"/>
        <v>0</v>
      </c>
      <c r="AE3163" s="2" t="b">
        <f t="shared" si="307"/>
        <v>0</v>
      </c>
    </row>
    <row r="3164" spans="1:31" ht="12.75">
      <c r="A3164" s="21">
        <v>33</v>
      </c>
      <c r="B3164" s="20" t="s">
        <v>43</v>
      </c>
      <c r="C3164" s="15"/>
      <c r="D3164" s="15"/>
      <c r="F3164" s="66"/>
      <c r="G3164" s="16"/>
      <c r="Z3164" s="18" t="str">
        <f t="shared" si="306"/>
        <v xml:space="preserve"> </v>
      </c>
      <c r="AA3164" s="18">
        <f t="shared" si="308"/>
        <v>243</v>
      </c>
      <c r="AB3164" s="18">
        <f t="shared" ca="1" si="309"/>
        <v>96</v>
      </c>
      <c r="AC3164" s="18">
        <f t="shared" ca="1" si="310"/>
        <v>0</v>
      </c>
      <c r="AE3164" s="2" t="b">
        <f t="shared" si="307"/>
        <v>0</v>
      </c>
    </row>
    <row r="3165" spans="1:31" ht="12.75">
      <c r="A3165" s="21">
        <v>33</v>
      </c>
      <c r="B3165" s="20" t="s">
        <v>55</v>
      </c>
      <c r="C3165" s="15"/>
      <c r="D3165" s="15"/>
      <c r="F3165" s="66"/>
      <c r="G3165" s="16"/>
      <c r="Z3165" s="18" t="str">
        <f t="shared" si="306"/>
        <v xml:space="preserve"> </v>
      </c>
      <c r="AA3165" s="18">
        <f t="shared" si="308"/>
        <v>243</v>
      </c>
      <c r="AB3165" s="18">
        <f t="shared" ca="1" si="309"/>
        <v>96</v>
      </c>
      <c r="AC3165" s="18">
        <f t="shared" ca="1" si="310"/>
        <v>0</v>
      </c>
      <c r="AE3165" s="2" t="b">
        <f t="shared" si="307"/>
        <v>0</v>
      </c>
    </row>
    <row r="3166" spans="1:31" ht="12.75">
      <c r="A3166" s="21">
        <v>33</v>
      </c>
      <c r="B3166" s="20" t="s">
        <v>67</v>
      </c>
      <c r="C3166" s="15"/>
      <c r="D3166" s="15"/>
      <c r="F3166" s="66"/>
      <c r="G3166" s="16"/>
      <c r="Z3166" s="18" t="str">
        <f t="shared" si="306"/>
        <v xml:space="preserve"> </v>
      </c>
      <c r="AA3166" s="18">
        <f t="shared" si="308"/>
        <v>243</v>
      </c>
      <c r="AB3166" s="18">
        <f t="shared" ca="1" si="309"/>
        <v>96</v>
      </c>
      <c r="AC3166" s="18">
        <f t="shared" ca="1" si="310"/>
        <v>0</v>
      </c>
      <c r="AE3166" s="2" t="b">
        <f t="shared" si="307"/>
        <v>0</v>
      </c>
    </row>
    <row r="3167" spans="1:31" ht="12.75">
      <c r="A3167" s="21">
        <v>33</v>
      </c>
      <c r="B3167" s="20" t="s">
        <v>79</v>
      </c>
      <c r="C3167" s="15"/>
      <c r="D3167" s="15"/>
      <c r="F3167" s="66"/>
      <c r="G3167" s="16"/>
      <c r="Z3167" s="18" t="str">
        <f t="shared" si="306"/>
        <v xml:space="preserve"> </v>
      </c>
      <c r="AA3167" s="18">
        <f t="shared" si="308"/>
        <v>243</v>
      </c>
      <c r="AB3167" s="18">
        <f t="shared" ca="1" si="309"/>
        <v>96</v>
      </c>
      <c r="AC3167" s="18">
        <f t="shared" ca="1" si="310"/>
        <v>0</v>
      </c>
      <c r="AE3167" s="2" t="b">
        <f t="shared" si="307"/>
        <v>0</v>
      </c>
    </row>
    <row r="3168" spans="1:31" ht="12.75">
      <c r="A3168" s="21">
        <v>33</v>
      </c>
      <c r="B3168" s="20" t="s">
        <v>91</v>
      </c>
      <c r="C3168" s="15"/>
      <c r="D3168" s="15"/>
      <c r="F3168" s="66"/>
      <c r="G3168" s="16"/>
      <c r="Z3168" s="18" t="str">
        <f t="shared" si="306"/>
        <v xml:space="preserve"> </v>
      </c>
      <c r="AA3168" s="18">
        <f t="shared" si="308"/>
        <v>243</v>
      </c>
      <c r="AB3168" s="18">
        <f t="shared" ca="1" si="309"/>
        <v>96</v>
      </c>
      <c r="AC3168" s="18">
        <f t="shared" ca="1" si="310"/>
        <v>0</v>
      </c>
      <c r="AE3168" s="2" t="b">
        <f t="shared" si="307"/>
        <v>0</v>
      </c>
    </row>
    <row r="3169" spans="1:31" ht="12.75">
      <c r="A3169" s="21">
        <v>33</v>
      </c>
      <c r="B3169" s="20" t="s">
        <v>103</v>
      </c>
      <c r="C3169" s="15"/>
      <c r="D3169" s="15"/>
      <c r="F3169" s="66"/>
      <c r="G3169" s="16"/>
      <c r="Z3169" s="18" t="str">
        <f t="shared" si="306"/>
        <v xml:space="preserve"> </v>
      </c>
      <c r="AA3169" s="18">
        <f t="shared" si="308"/>
        <v>243</v>
      </c>
      <c r="AB3169" s="18">
        <f t="shared" ca="1" si="309"/>
        <v>96</v>
      </c>
      <c r="AC3169" s="18">
        <f t="shared" ca="1" si="310"/>
        <v>0</v>
      </c>
      <c r="AE3169" s="2" t="b">
        <f t="shared" si="307"/>
        <v>0</v>
      </c>
    </row>
    <row r="3170" spans="1:31" ht="12.75">
      <c r="A3170" s="21">
        <v>34</v>
      </c>
      <c r="B3170" s="20" t="s">
        <v>8</v>
      </c>
      <c r="C3170" s="15"/>
      <c r="D3170" s="15"/>
      <c r="F3170" s="66"/>
      <c r="G3170" s="16"/>
      <c r="Z3170" s="18" t="str">
        <f t="shared" si="306"/>
        <v xml:space="preserve"> </v>
      </c>
      <c r="AA3170" s="18">
        <f t="shared" si="308"/>
        <v>243</v>
      </c>
      <c r="AB3170" s="18">
        <f t="shared" ca="1" si="309"/>
        <v>96</v>
      </c>
      <c r="AC3170" s="18">
        <f t="shared" ca="1" si="310"/>
        <v>0</v>
      </c>
      <c r="AE3170" s="2" t="b">
        <f t="shared" si="307"/>
        <v>0</v>
      </c>
    </row>
    <row r="3171" spans="1:31" ht="12.75">
      <c r="A3171" s="21">
        <v>34</v>
      </c>
      <c r="B3171" s="20" t="s">
        <v>20</v>
      </c>
      <c r="C3171" s="15"/>
      <c r="D3171" s="15"/>
      <c r="F3171" s="66"/>
      <c r="G3171" s="16"/>
      <c r="Z3171" s="18" t="str">
        <f t="shared" si="306"/>
        <v xml:space="preserve"> </v>
      </c>
      <c r="AA3171" s="18">
        <f t="shared" si="308"/>
        <v>243</v>
      </c>
      <c r="AB3171" s="18">
        <f t="shared" ca="1" si="309"/>
        <v>96</v>
      </c>
      <c r="AC3171" s="18">
        <f t="shared" ca="1" si="310"/>
        <v>0</v>
      </c>
      <c r="AE3171" s="2" t="b">
        <f t="shared" si="307"/>
        <v>0</v>
      </c>
    </row>
    <row r="3172" spans="1:31" ht="12.75">
      <c r="A3172" s="21">
        <v>34</v>
      </c>
      <c r="B3172" s="20" t="s">
        <v>32</v>
      </c>
      <c r="C3172" s="15"/>
      <c r="D3172" s="15"/>
      <c r="F3172" s="66"/>
      <c r="G3172" s="16"/>
      <c r="Z3172" s="18" t="str">
        <f t="shared" si="306"/>
        <v xml:space="preserve"> </v>
      </c>
      <c r="AA3172" s="18">
        <f t="shared" si="308"/>
        <v>243</v>
      </c>
      <c r="AB3172" s="18">
        <f t="shared" ca="1" si="309"/>
        <v>96</v>
      </c>
      <c r="AC3172" s="18">
        <f t="shared" ca="1" si="310"/>
        <v>0</v>
      </c>
      <c r="AE3172" s="2" t="b">
        <f t="shared" si="307"/>
        <v>0</v>
      </c>
    </row>
    <row r="3173" spans="1:31" ht="12.75">
      <c r="A3173" s="21">
        <v>34</v>
      </c>
      <c r="B3173" s="20" t="s">
        <v>44</v>
      </c>
      <c r="C3173" s="15"/>
      <c r="D3173" s="15"/>
      <c r="F3173" s="66"/>
      <c r="G3173" s="16"/>
      <c r="Z3173" s="18" t="str">
        <f t="shared" si="306"/>
        <v xml:space="preserve"> </v>
      </c>
      <c r="AA3173" s="18">
        <f t="shared" si="308"/>
        <v>243</v>
      </c>
      <c r="AB3173" s="18">
        <f t="shared" ca="1" si="309"/>
        <v>96</v>
      </c>
      <c r="AC3173" s="18">
        <f t="shared" ca="1" si="310"/>
        <v>0</v>
      </c>
      <c r="AE3173" s="2" t="b">
        <f t="shared" si="307"/>
        <v>0</v>
      </c>
    </row>
    <row r="3174" spans="1:31" ht="12.75">
      <c r="A3174" s="21">
        <v>34</v>
      </c>
      <c r="B3174" s="20" t="s">
        <v>56</v>
      </c>
      <c r="C3174" s="15"/>
      <c r="D3174" s="15"/>
      <c r="F3174" s="66"/>
      <c r="G3174" s="16"/>
      <c r="Z3174" s="18" t="str">
        <f t="shared" si="306"/>
        <v xml:space="preserve"> </v>
      </c>
      <c r="AA3174" s="18">
        <f t="shared" si="308"/>
        <v>243</v>
      </c>
      <c r="AB3174" s="18">
        <f t="shared" ca="1" si="309"/>
        <v>96</v>
      </c>
      <c r="AC3174" s="18">
        <f t="shared" ca="1" si="310"/>
        <v>0</v>
      </c>
      <c r="AE3174" s="2" t="b">
        <f t="shared" si="307"/>
        <v>0</v>
      </c>
    </row>
    <row r="3175" spans="1:31" ht="12.75">
      <c r="A3175" s="21">
        <v>34</v>
      </c>
      <c r="B3175" s="20" t="s">
        <v>68</v>
      </c>
      <c r="C3175" s="15"/>
      <c r="D3175" s="15"/>
      <c r="F3175" s="66"/>
      <c r="G3175" s="16"/>
      <c r="Z3175" s="18" t="str">
        <f t="shared" si="306"/>
        <v xml:space="preserve"> </v>
      </c>
      <c r="AA3175" s="18">
        <f t="shared" si="308"/>
        <v>243</v>
      </c>
      <c r="AB3175" s="18">
        <f t="shared" ca="1" si="309"/>
        <v>96</v>
      </c>
      <c r="AC3175" s="18">
        <f t="shared" ca="1" si="310"/>
        <v>0</v>
      </c>
      <c r="AE3175" s="2" t="b">
        <f t="shared" si="307"/>
        <v>0</v>
      </c>
    </row>
    <row r="3176" spans="1:31" ht="12.75">
      <c r="A3176" s="21">
        <v>34</v>
      </c>
      <c r="B3176" s="20" t="s">
        <v>80</v>
      </c>
      <c r="C3176" s="15"/>
      <c r="D3176" s="15"/>
      <c r="F3176" s="66"/>
      <c r="G3176" s="16"/>
      <c r="Z3176" s="18" t="str">
        <f t="shared" si="306"/>
        <v xml:space="preserve"> </v>
      </c>
      <c r="AA3176" s="18">
        <f t="shared" si="308"/>
        <v>244</v>
      </c>
      <c r="AB3176" s="18">
        <f t="shared" ca="1" si="309"/>
        <v>96</v>
      </c>
      <c r="AC3176" s="18">
        <f t="shared" ca="1" si="310"/>
        <v>0</v>
      </c>
      <c r="AE3176" s="2" t="b">
        <f t="shared" si="307"/>
        <v>0</v>
      </c>
    </row>
    <row r="3177" spans="1:31" ht="12.75">
      <c r="A3177" s="21">
        <v>34</v>
      </c>
      <c r="B3177" s="20" t="s">
        <v>92</v>
      </c>
      <c r="C3177" s="15"/>
      <c r="D3177" s="15"/>
      <c r="F3177" s="66"/>
      <c r="G3177" s="16"/>
      <c r="Z3177" s="18" t="str">
        <f t="shared" si="306"/>
        <v xml:space="preserve"> </v>
      </c>
      <c r="AA3177" s="18">
        <f t="shared" si="308"/>
        <v>244</v>
      </c>
      <c r="AB3177" s="18">
        <f t="shared" ca="1" si="309"/>
        <v>96</v>
      </c>
      <c r="AC3177" s="18">
        <f t="shared" ca="1" si="310"/>
        <v>0</v>
      </c>
      <c r="AE3177" s="2" t="b">
        <f t="shared" si="307"/>
        <v>0</v>
      </c>
    </row>
    <row r="3178" spans="1:31" ht="12.75">
      <c r="A3178" s="21">
        <v>34</v>
      </c>
      <c r="B3178" s="20" t="s">
        <v>9</v>
      </c>
      <c r="C3178" s="15"/>
      <c r="D3178" s="15"/>
      <c r="F3178" s="66"/>
      <c r="G3178" s="16"/>
      <c r="Z3178" s="18" t="str">
        <f t="shared" si="306"/>
        <v xml:space="preserve"> </v>
      </c>
      <c r="AA3178" s="18">
        <f t="shared" si="308"/>
        <v>244</v>
      </c>
      <c r="AB3178" s="18">
        <f t="shared" ca="1" si="309"/>
        <v>96</v>
      </c>
      <c r="AC3178" s="18">
        <f t="shared" ca="1" si="310"/>
        <v>0</v>
      </c>
      <c r="AE3178" s="2" t="b">
        <f t="shared" si="307"/>
        <v>0</v>
      </c>
    </row>
    <row r="3179" spans="1:31" ht="12.75">
      <c r="A3179" s="21">
        <v>34</v>
      </c>
      <c r="B3179" s="20" t="s">
        <v>21</v>
      </c>
      <c r="C3179" s="15"/>
      <c r="D3179" s="15"/>
      <c r="F3179" s="66"/>
      <c r="G3179" s="16"/>
      <c r="Z3179" s="18" t="str">
        <f t="shared" si="306"/>
        <v xml:space="preserve"> </v>
      </c>
      <c r="AA3179" s="18">
        <f t="shared" si="308"/>
        <v>244</v>
      </c>
      <c r="AB3179" s="18">
        <f t="shared" ca="1" si="309"/>
        <v>96</v>
      </c>
      <c r="AC3179" s="18">
        <f t="shared" ca="1" si="310"/>
        <v>0</v>
      </c>
      <c r="AE3179" s="2" t="b">
        <f t="shared" si="307"/>
        <v>0</v>
      </c>
    </row>
    <row r="3180" spans="1:31" ht="12.75">
      <c r="A3180" s="21">
        <v>34</v>
      </c>
      <c r="B3180" s="20" t="s">
        <v>33</v>
      </c>
      <c r="C3180" s="15"/>
      <c r="D3180" s="15"/>
      <c r="F3180" s="66"/>
      <c r="G3180" s="16"/>
      <c r="Z3180" s="18" t="str">
        <f t="shared" si="306"/>
        <v xml:space="preserve"> </v>
      </c>
      <c r="AA3180" s="18">
        <f t="shared" si="308"/>
        <v>244</v>
      </c>
      <c r="AB3180" s="18">
        <f t="shared" ca="1" si="309"/>
        <v>96</v>
      </c>
      <c r="AC3180" s="18">
        <f t="shared" ca="1" si="310"/>
        <v>0</v>
      </c>
      <c r="AE3180" s="2" t="b">
        <f t="shared" si="307"/>
        <v>0</v>
      </c>
    </row>
    <row r="3181" spans="1:31" ht="12.75">
      <c r="A3181" s="21">
        <v>34</v>
      </c>
      <c r="B3181" s="20" t="s">
        <v>45</v>
      </c>
      <c r="C3181" s="15"/>
      <c r="D3181" s="15"/>
      <c r="F3181" s="66"/>
      <c r="G3181" s="16"/>
      <c r="Z3181" s="18" t="str">
        <f t="shared" si="306"/>
        <v xml:space="preserve"> </v>
      </c>
      <c r="AA3181" s="18">
        <f t="shared" si="308"/>
        <v>244</v>
      </c>
      <c r="AB3181" s="18">
        <f t="shared" ca="1" si="309"/>
        <v>96</v>
      </c>
      <c r="AC3181" s="18">
        <f t="shared" ca="1" si="310"/>
        <v>0</v>
      </c>
      <c r="AE3181" s="2" t="b">
        <f t="shared" si="307"/>
        <v>0</v>
      </c>
    </row>
    <row r="3182" spans="1:31" ht="12.75">
      <c r="A3182" s="21">
        <v>34</v>
      </c>
      <c r="B3182" s="20" t="s">
        <v>57</v>
      </c>
      <c r="C3182" s="15"/>
      <c r="D3182" s="15"/>
      <c r="F3182" s="66"/>
      <c r="G3182" s="16"/>
      <c r="Z3182" s="18" t="str">
        <f t="shared" si="306"/>
        <v xml:space="preserve"> </v>
      </c>
      <c r="AA3182" s="18">
        <f t="shared" si="308"/>
        <v>244</v>
      </c>
      <c r="AB3182" s="18">
        <f t="shared" ca="1" si="309"/>
        <v>96</v>
      </c>
      <c r="AC3182" s="18">
        <f t="shared" ca="1" si="310"/>
        <v>0</v>
      </c>
      <c r="AE3182" s="2" t="b">
        <f t="shared" si="307"/>
        <v>0</v>
      </c>
    </row>
    <row r="3183" spans="1:31" ht="12.75">
      <c r="A3183" s="21">
        <v>34</v>
      </c>
      <c r="B3183" s="20" t="s">
        <v>69</v>
      </c>
      <c r="C3183" s="15"/>
      <c r="D3183" s="15"/>
      <c r="F3183" s="66"/>
      <c r="G3183" s="16"/>
      <c r="Z3183" s="18" t="str">
        <f t="shared" si="306"/>
        <v xml:space="preserve"> </v>
      </c>
      <c r="AA3183" s="18">
        <f t="shared" si="308"/>
        <v>244</v>
      </c>
      <c r="AB3183" s="18">
        <f t="shared" ca="1" si="309"/>
        <v>96</v>
      </c>
      <c r="AC3183" s="18">
        <f t="shared" ca="1" si="310"/>
        <v>0</v>
      </c>
      <c r="AE3183" s="2" t="b">
        <f t="shared" si="307"/>
        <v>0</v>
      </c>
    </row>
    <row r="3184" spans="1:31" ht="12.75">
      <c r="A3184" s="21">
        <v>34</v>
      </c>
      <c r="B3184" s="20" t="s">
        <v>81</v>
      </c>
      <c r="C3184" s="15"/>
      <c r="D3184" s="15"/>
      <c r="F3184" s="66"/>
      <c r="G3184" s="16"/>
      <c r="Z3184" s="18" t="str">
        <f t="shared" si="306"/>
        <v xml:space="preserve"> </v>
      </c>
      <c r="AA3184" s="18">
        <f t="shared" si="308"/>
        <v>244</v>
      </c>
      <c r="AB3184" s="18">
        <f t="shared" ca="1" si="309"/>
        <v>96</v>
      </c>
      <c r="AC3184" s="18">
        <f t="shared" ca="1" si="310"/>
        <v>0</v>
      </c>
      <c r="AE3184" s="2" t="b">
        <f t="shared" si="307"/>
        <v>0</v>
      </c>
    </row>
    <row r="3185" spans="1:31" ht="12.75">
      <c r="A3185" s="21">
        <v>34</v>
      </c>
      <c r="B3185" s="20" t="s">
        <v>93</v>
      </c>
      <c r="C3185" s="15"/>
      <c r="D3185" s="15"/>
      <c r="F3185" s="66"/>
      <c r="G3185" s="16"/>
      <c r="Z3185" s="18" t="str">
        <f t="shared" si="306"/>
        <v xml:space="preserve"> </v>
      </c>
      <c r="AA3185" s="18">
        <f t="shared" si="308"/>
        <v>244</v>
      </c>
      <c r="AB3185" s="18">
        <f t="shared" ca="1" si="309"/>
        <v>96</v>
      </c>
      <c r="AC3185" s="18">
        <f t="shared" ca="1" si="310"/>
        <v>0</v>
      </c>
      <c r="AE3185" s="2" t="b">
        <f t="shared" si="307"/>
        <v>0</v>
      </c>
    </row>
    <row r="3186" spans="1:31" ht="12.75">
      <c r="A3186" s="21">
        <v>34</v>
      </c>
      <c r="B3186" s="20" t="s">
        <v>10</v>
      </c>
      <c r="C3186" s="15"/>
      <c r="D3186" s="15"/>
      <c r="F3186" s="66"/>
      <c r="G3186" s="16"/>
      <c r="Z3186" s="18" t="str">
        <f t="shared" si="306"/>
        <v xml:space="preserve"> </v>
      </c>
      <c r="AA3186" s="18">
        <f t="shared" si="308"/>
        <v>244</v>
      </c>
      <c r="AB3186" s="18">
        <f t="shared" ca="1" si="309"/>
        <v>96</v>
      </c>
      <c r="AC3186" s="18">
        <f t="shared" ca="1" si="310"/>
        <v>0</v>
      </c>
      <c r="AE3186" s="2" t="b">
        <f t="shared" si="307"/>
        <v>0</v>
      </c>
    </row>
    <row r="3187" spans="1:31" ht="12.75">
      <c r="A3187" s="21">
        <v>34</v>
      </c>
      <c r="B3187" s="20" t="s">
        <v>22</v>
      </c>
      <c r="C3187" s="15"/>
      <c r="D3187" s="15"/>
      <c r="F3187" s="66"/>
      <c r="G3187" s="16"/>
      <c r="Z3187" s="18" t="str">
        <f t="shared" si="306"/>
        <v xml:space="preserve"> </v>
      </c>
      <c r="AA3187" s="18">
        <f t="shared" si="308"/>
        <v>244</v>
      </c>
      <c r="AB3187" s="18">
        <f t="shared" ca="1" si="309"/>
        <v>96</v>
      </c>
      <c r="AC3187" s="18">
        <f t="shared" ca="1" si="310"/>
        <v>0</v>
      </c>
      <c r="AE3187" s="2" t="b">
        <f t="shared" si="307"/>
        <v>0</v>
      </c>
    </row>
    <row r="3188" spans="1:31" ht="12.75">
      <c r="A3188" s="21">
        <v>34</v>
      </c>
      <c r="B3188" s="20" t="s">
        <v>34</v>
      </c>
      <c r="C3188" s="15"/>
      <c r="D3188" s="15"/>
      <c r="F3188" s="66"/>
      <c r="G3188" s="16"/>
      <c r="Z3188" s="18" t="str">
        <f t="shared" si="306"/>
        <v xml:space="preserve"> </v>
      </c>
      <c r="AA3188" s="18">
        <f t="shared" si="308"/>
        <v>244</v>
      </c>
      <c r="AB3188" s="18">
        <f t="shared" ca="1" si="309"/>
        <v>96</v>
      </c>
      <c r="AC3188" s="18">
        <f t="shared" ca="1" si="310"/>
        <v>0</v>
      </c>
      <c r="AE3188" s="2" t="b">
        <f t="shared" si="307"/>
        <v>0</v>
      </c>
    </row>
    <row r="3189" spans="1:31" ht="12.75">
      <c r="A3189" s="21">
        <v>34</v>
      </c>
      <c r="B3189" s="20" t="s">
        <v>46</v>
      </c>
      <c r="C3189" s="15"/>
      <c r="D3189" s="15"/>
      <c r="F3189" s="66"/>
      <c r="G3189" s="16"/>
      <c r="Z3189" s="18" t="str">
        <f t="shared" si="306"/>
        <v xml:space="preserve"> </v>
      </c>
      <c r="AA3189" s="18">
        <f t="shared" si="308"/>
        <v>245</v>
      </c>
      <c r="AB3189" s="18">
        <f t="shared" ca="1" si="309"/>
        <v>96</v>
      </c>
      <c r="AC3189" s="18">
        <f t="shared" ca="1" si="310"/>
        <v>0</v>
      </c>
      <c r="AE3189" s="2" t="b">
        <f t="shared" si="307"/>
        <v>0</v>
      </c>
    </row>
    <row r="3190" spans="1:31" ht="12.75">
      <c r="A3190" s="21">
        <v>34</v>
      </c>
      <c r="B3190" s="20" t="s">
        <v>58</v>
      </c>
      <c r="C3190" s="15"/>
      <c r="D3190" s="15"/>
      <c r="F3190" s="66"/>
      <c r="G3190" s="16"/>
      <c r="Z3190" s="18" t="str">
        <f t="shared" si="306"/>
        <v xml:space="preserve"> </v>
      </c>
      <c r="AA3190" s="18">
        <f t="shared" si="308"/>
        <v>245</v>
      </c>
      <c r="AB3190" s="18">
        <f t="shared" ca="1" si="309"/>
        <v>96</v>
      </c>
      <c r="AC3190" s="18">
        <f t="shared" ca="1" si="310"/>
        <v>0</v>
      </c>
      <c r="AE3190" s="2" t="b">
        <f t="shared" si="307"/>
        <v>0</v>
      </c>
    </row>
    <row r="3191" spans="1:31" ht="12.75">
      <c r="A3191" s="21">
        <v>34</v>
      </c>
      <c r="B3191" s="20" t="s">
        <v>70</v>
      </c>
      <c r="C3191" s="15"/>
      <c r="D3191" s="15"/>
      <c r="F3191" s="66"/>
      <c r="G3191" s="16"/>
      <c r="Z3191" s="18" t="str">
        <f t="shared" si="306"/>
        <v xml:space="preserve"> </v>
      </c>
      <c r="AA3191" s="18">
        <f t="shared" si="308"/>
        <v>245</v>
      </c>
      <c r="AB3191" s="18">
        <f t="shared" ca="1" si="309"/>
        <v>96</v>
      </c>
      <c r="AC3191" s="18">
        <f t="shared" ca="1" si="310"/>
        <v>0</v>
      </c>
      <c r="AE3191" s="2" t="b">
        <f t="shared" si="307"/>
        <v>0</v>
      </c>
    </row>
    <row r="3192" spans="1:31" ht="12.75">
      <c r="A3192" s="21">
        <v>34</v>
      </c>
      <c r="B3192" s="20" t="s">
        <v>82</v>
      </c>
      <c r="C3192" s="15"/>
      <c r="D3192" s="15"/>
      <c r="F3192" s="66"/>
      <c r="G3192" s="16"/>
      <c r="Z3192" s="18" t="str">
        <f t="shared" si="306"/>
        <v xml:space="preserve"> </v>
      </c>
      <c r="AA3192" s="18">
        <f t="shared" si="308"/>
        <v>245</v>
      </c>
      <c r="AB3192" s="18">
        <f t="shared" ca="1" si="309"/>
        <v>96</v>
      </c>
      <c r="AC3192" s="18">
        <f t="shared" ca="1" si="310"/>
        <v>0</v>
      </c>
      <c r="AE3192" s="2" t="b">
        <f t="shared" si="307"/>
        <v>0</v>
      </c>
    </row>
    <row r="3193" spans="1:31" ht="12.75">
      <c r="A3193" s="21">
        <v>34</v>
      </c>
      <c r="B3193" s="20" t="s">
        <v>94</v>
      </c>
      <c r="C3193" s="15"/>
      <c r="D3193" s="15"/>
      <c r="F3193" s="66"/>
      <c r="G3193" s="16"/>
      <c r="Z3193" s="18" t="str">
        <f t="shared" si="306"/>
        <v xml:space="preserve"> </v>
      </c>
      <c r="AA3193" s="18">
        <f t="shared" si="308"/>
        <v>245</v>
      </c>
      <c r="AB3193" s="18">
        <f t="shared" ca="1" si="309"/>
        <v>96</v>
      </c>
      <c r="AC3193" s="18">
        <f t="shared" ca="1" si="310"/>
        <v>0</v>
      </c>
      <c r="AE3193" s="2" t="b">
        <f t="shared" si="307"/>
        <v>0</v>
      </c>
    </row>
    <row r="3194" spans="1:31" ht="12.75">
      <c r="A3194" s="21">
        <v>34</v>
      </c>
      <c r="B3194" s="20" t="s">
        <v>11</v>
      </c>
      <c r="C3194" s="15"/>
      <c r="D3194" s="15"/>
      <c r="F3194" s="66"/>
      <c r="G3194" s="16"/>
      <c r="Z3194" s="18" t="str">
        <f t="shared" si="306"/>
        <v xml:space="preserve"> </v>
      </c>
      <c r="AA3194" s="18">
        <f t="shared" si="308"/>
        <v>245</v>
      </c>
      <c r="AB3194" s="18">
        <f t="shared" ca="1" si="309"/>
        <v>96</v>
      </c>
      <c r="AC3194" s="18">
        <f t="shared" ca="1" si="310"/>
        <v>0</v>
      </c>
      <c r="AE3194" s="2" t="b">
        <f t="shared" si="307"/>
        <v>0</v>
      </c>
    </row>
    <row r="3195" spans="1:31" ht="12.75">
      <c r="A3195" s="21">
        <v>34</v>
      </c>
      <c r="B3195" s="20" t="s">
        <v>23</v>
      </c>
      <c r="C3195" s="15"/>
      <c r="D3195" s="15"/>
      <c r="F3195" s="66"/>
      <c r="G3195" s="16"/>
      <c r="Z3195" s="18" t="str">
        <f t="shared" si="306"/>
        <v xml:space="preserve"> </v>
      </c>
      <c r="AA3195" s="18">
        <f t="shared" si="308"/>
        <v>245</v>
      </c>
      <c r="AB3195" s="18">
        <f t="shared" ca="1" si="309"/>
        <v>96</v>
      </c>
      <c r="AC3195" s="18">
        <f t="shared" ca="1" si="310"/>
        <v>0</v>
      </c>
      <c r="AE3195" s="2" t="b">
        <f t="shared" si="307"/>
        <v>0</v>
      </c>
    </row>
    <row r="3196" spans="1:31" ht="12.75">
      <c r="A3196" s="21">
        <v>34</v>
      </c>
      <c r="B3196" s="20" t="s">
        <v>35</v>
      </c>
      <c r="C3196" s="15"/>
      <c r="D3196" s="15"/>
      <c r="F3196" s="66"/>
      <c r="G3196" s="16"/>
      <c r="Z3196" s="18" t="str">
        <f t="shared" si="306"/>
        <v xml:space="preserve"> </v>
      </c>
      <c r="AA3196" s="18">
        <f t="shared" si="308"/>
        <v>245</v>
      </c>
      <c r="AB3196" s="18">
        <f t="shared" ca="1" si="309"/>
        <v>96</v>
      </c>
      <c r="AC3196" s="18">
        <f t="shared" ca="1" si="310"/>
        <v>0</v>
      </c>
      <c r="AE3196" s="2" t="b">
        <f t="shared" si="307"/>
        <v>0</v>
      </c>
    </row>
    <row r="3197" spans="1:31" ht="12.75">
      <c r="A3197" s="21">
        <v>34</v>
      </c>
      <c r="B3197" s="20" t="s">
        <v>47</v>
      </c>
      <c r="C3197" s="15"/>
      <c r="D3197" s="15"/>
      <c r="F3197" s="66"/>
      <c r="G3197" s="16"/>
      <c r="Z3197" s="18" t="str">
        <f t="shared" si="306"/>
        <v xml:space="preserve"> </v>
      </c>
      <c r="AA3197" s="18">
        <f t="shared" si="308"/>
        <v>245</v>
      </c>
      <c r="AB3197" s="18">
        <f t="shared" ca="1" si="309"/>
        <v>96</v>
      </c>
      <c r="AC3197" s="18">
        <f t="shared" ca="1" si="310"/>
        <v>0</v>
      </c>
      <c r="AE3197" s="2" t="b">
        <f t="shared" si="307"/>
        <v>0</v>
      </c>
    </row>
    <row r="3198" spans="1:31" ht="12.75">
      <c r="A3198" s="21">
        <v>34</v>
      </c>
      <c r="B3198" s="20" t="s">
        <v>59</v>
      </c>
      <c r="C3198" s="15"/>
      <c r="D3198" s="15"/>
      <c r="F3198" s="66"/>
      <c r="G3198" s="16"/>
      <c r="Z3198" s="18" t="str">
        <f t="shared" si="306"/>
        <v xml:space="preserve"> </v>
      </c>
      <c r="AA3198" s="18">
        <f t="shared" si="308"/>
        <v>245</v>
      </c>
      <c r="AB3198" s="18">
        <f t="shared" ca="1" si="309"/>
        <v>96</v>
      </c>
      <c r="AC3198" s="18">
        <f t="shared" ca="1" si="310"/>
        <v>0</v>
      </c>
      <c r="AE3198" s="2" t="b">
        <f t="shared" si="307"/>
        <v>0</v>
      </c>
    </row>
    <row r="3199" spans="1:31" ht="12.75">
      <c r="A3199" s="21">
        <v>34</v>
      </c>
      <c r="B3199" s="20" t="s">
        <v>71</v>
      </c>
      <c r="C3199" s="15"/>
      <c r="D3199" s="15"/>
      <c r="F3199" s="66"/>
      <c r="G3199" s="16"/>
      <c r="Z3199" s="18" t="str">
        <f t="shared" si="306"/>
        <v xml:space="preserve"> </v>
      </c>
      <c r="AA3199" s="18">
        <f t="shared" si="308"/>
        <v>245</v>
      </c>
      <c r="AB3199" s="18">
        <f t="shared" ca="1" si="309"/>
        <v>96</v>
      </c>
      <c r="AC3199" s="18">
        <f t="shared" ca="1" si="310"/>
        <v>0</v>
      </c>
      <c r="AE3199" s="2" t="b">
        <f t="shared" si="307"/>
        <v>0</v>
      </c>
    </row>
    <row r="3200" spans="1:31" ht="12.75">
      <c r="A3200" s="21">
        <v>34</v>
      </c>
      <c r="B3200" s="20" t="s">
        <v>83</v>
      </c>
      <c r="C3200" s="15"/>
      <c r="D3200" s="15"/>
      <c r="F3200" s="66"/>
      <c r="G3200" s="16"/>
      <c r="Z3200" s="18" t="str">
        <f t="shared" si="306"/>
        <v xml:space="preserve"> </v>
      </c>
      <c r="AA3200" s="18">
        <f t="shared" si="308"/>
        <v>245</v>
      </c>
      <c r="AB3200" s="18">
        <f t="shared" ca="1" si="309"/>
        <v>96</v>
      </c>
      <c r="AC3200" s="18">
        <f t="shared" ca="1" si="310"/>
        <v>0</v>
      </c>
      <c r="AE3200" s="2" t="b">
        <f t="shared" si="307"/>
        <v>0</v>
      </c>
    </row>
    <row r="3201" spans="1:31" ht="12.75">
      <c r="A3201" s="21">
        <v>34</v>
      </c>
      <c r="B3201" s="20" t="s">
        <v>95</v>
      </c>
      <c r="C3201" s="15"/>
      <c r="D3201" s="15"/>
      <c r="F3201" s="66"/>
      <c r="G3201" s="16"/>
      <c r="Z3201" s="18" t="str">
        <f t="shared" si="306"/>
        <v xml:space="preserve"> </v>
      </c>
      <c r="AA3201" s="18">
        <f t="shared" si="308"/>
        <v>245</v>
      </c>
      <c r="AB3201" s="18">
        <f t="shared" ca="1" si="309"/>
        <v>96</v>
      </c>
      <c r="AC3201" s="18">
        <f t="shared" ca="1" si="310"/>
        <v>0</v>
      </c>
      <c r="AE3201" s="2" t="b">
        <f t="shared" si="307"/>
        <v>0</v>
      </c>
    </row>
    <row r="3202" spans="1:31" ht="12.75">
      <c r="A3202" s="21">
        <v>34</v>
      </c>
      <c r="B3202" s="20" t="s">
        <v>12</v>
      </c>
      <c r="C3202" s="15"/>
      <c r="D3202" s="15"/>
      <c r="F3202" s="66"/>
      <c r="G3202" s="16"/>
      <c r="Z3202" s="18" t="str">
        <f t="shared" si="311" ref="Z3202:Z3265">IF(LEN(INDEX($1:$1048576,ROW(),4))&gt;0,INDEX($1:$1048576,ROW(),4)," ")</f>
        <v xml:space="preserve"> </v>
      </c>
      <c r="AA3202" s="18">
        <f t="shared" si="308"/>
        <v>246</v>
      </c>
      <c r="AB3202" s="18">
        <f t="shared" ca="1" si="309"/>
        <v>96</v>
      </c>
      <c r="AC3202" s="18">
        <f t="shared" ca="1" si="310"/>
        <v>0</v>
      </c>
      <c r="AE3202" s="2" t="b">
        <f t="shared" si="307"/>
        <v>0</v>
      </c>
    </row>
    <row r="3203" spans="1:31" ht="12.75">
      <c r="A3203" s="21">
        <v>34</v>
      </c>
      <c r="B3203" s="20" t="s">
        <v>24</v>
      </c>
      <c r="C3203" s="15"/>
      <c r="D3203" s="15"/>
      <c r="F3203" s="66"/>
      <c r="G3203" s="16"/>
      <c r="Z3203" s="18" t="str">
        <f t="shared" si="311"/>
        <v xml:space="preserve"> </v>
      </c>
      <c r="AA3203" s="18">
        <f t="shared" si="308"/>
        <v>246</v>
      </c>
      <c r="AB3203" s="18">
        <f t="shared" ca="1" si="309"/>
        <v>96</v>
      </c>
      <c r="AC3203" s="18">
        <f t="shared" ca="1" si="310"/>
        <v>0</v>
      </c>
      <c r="AE3203" s="2" t="b">
        <f t="shared" si="312" ref="AE3203:AE3266">IF(COUNTBLANK(D3203)=0,A3203)</f>
        <v>0</v>
      </c>
    </row>
    <row r="3204" spans="1:31" ht="12.75">
      <c r="A3204" s="21">
        <v>34</v>
      </c>
      <c r="B3204" s="20" t="s">
        <v>36</v>
      </c>
      <c r="C3204" s="15"/>
      <c r="D3204" s="15"/>
      <c r="F3204" s="66"/>
      <c r="G3204" s="16"/>
      <c r="Z3204" s="18" t="str">
        <f t="shared" si="311"/>
        <v xml:space="preserve"> </v>
      </c>
      <c r="AA3204" s="18">
        <f t="shared" si="313" ref="AA3204:AA3267">CEILING((ROW()-StartRow+1)/PanelHeight,1)-1</f>
        <v>246</v>
      </c>
      <c r="AB3204" s="18">
        <f ca="1" t="shared" si="314" ref="AB3204:AB3267">COUNTBLANK(OFFSET(INDEX($1:$1048576,2,4),AA3204*WellsInPlate,0,WellsInPlate,1))</f>
        <v>96</v>
      </c>
      <c r="AC3204" s="18">
        <f ca="1" t="shared" si="315" ref="AC3204:AC3267">IF(AB3204=WellsInPlate,0,1)</f>
        <v>0</v>
      </c>
      <c r="AE3204" s="2" t="b">
        <f t="shared" si="312"/>
        <v>0</v>
      </c>
    </row>
    <row r="3205" spans="1:31" ht="12.75">
      <c r="A3205" s="21">
        <v>34</v>
      </c>
      <c r="B3205" s="20" t="s">
        <v>48</v>
      </c>
      <c r="C3205" s="15"/>
      <c r="D3205" s="15"/>
      <c r="F3205" s="66"/>
      <c r="G3205" s="16"/>
      <c r="Z3205" s="18" t="str">
        <f t="shared" si="311"/>
        <v xml:space="preserve"> </v>
      </c>
      <c r="AA3205" s="18">
        <f t="shared" si="313"/>
        <v>246</v>
      </c>
      <c r="AB3205" s="18">
        <f t="shared" ca="1" si="314"/>
        <v>96</v>
      </c>
      <c r="AC3205" s="18">
        <f t="shared" ca="1" si="315"/>
        <v>0</v>
      </c>
      <c r="AE3205" s="2" t="b">
        <f t="shared" si="312"/>
        <v>0</v>
      </c>
    </row>
    <row r="3206" spans="1:31" ht="12.75">
      <c r="A3206" s="21">
        <v>34</v>
      </c>
      <c r="B3206" s="20" t="s">
        <v>60</v>
      </c>
      <c r="C3206" s="15"/>
      <c r="D3206" s="15"/>
      <c r="F3206" s="66"/>
      <c r="G3206" s="16"/>
      <c r="Z3206" s="18" t="str">
        <f t="shared" si="311"/>
        <v xml:space="preserve"> </v>
      </c>
      <c r="AA3206" s="18">
        <f t="shared" si="313"/>
        <v>246</v>
      </c>
      <c r="AB3206" s="18">
        <f t="shared" ca="1" si="314"/>
        <v>96</v>
      </c>
      <c r="AC3206" s="18">
        <f t="shared" ca="1" si="315"/>
        <v>0</v>
      </c>
      <c r="AE3206" s="2" t="b">
        <f t="shared" si="312"/>
        <v>0</v>
      </c>
    </row>
    <row r="3207" spans="1:31" ht="12.75">
      <c r="A3207" s="21">
        <v>34</v>
      </c>
      <c r="B3207" s="20" t="s">
        <v>72</v>
      </c>
      <c r="C3207" s="15"/>
      <c r="D3207" s="15"/>
      <c r="F3207" s="66"/>
      <c r="G3207" s="16"/>
      <c r="Z3207" s="18" t="str">
        <f t="shared" si="311"/>
        <v xml:space="preserve"> </v>
      </c>
      <c r="AA3207" s="18">
        <f t="shared" si="313"/>
        <v>246</v>
      </c>
      <c r="AB3207" s="18">
        <f t="shared" ca="1" si="314"/>
        <v>96</v>
      </c>
      <c r="AC3207" s="18">
        <f t="shared" ca="1" si="315"/>
        <v>0</v>
      </c>
      <c r="AE3207" s="2" t="b">
        <f t="shared" si="312"/>
        <v>0</v>
      </c>
    </row>
    <row r="3208" spans="1:31" ht="12.75">
      <c r="A3208" s="21">
        <v>34</v>
      </c>
      <c r="B3208" s="20" t="s">
        <v>84</v>
      </c>
      <c r="C3208" s="15"/>
      <c r="D3208" s="15"/>
      <c r="F3208" s="66"/>
      <c r="G3208" s="16"/>
      <c r="Z3208" s="18" t="str">
        <f t="shared" si="311"/>
        <v xml:space="preserve"> </v>
      </c>
      <c r="AA3208" s="18">
        <f t="shared" si="313"/>
        <v>246</v>
      </c>
      <c r="AB3208" s="18">
        <f t="shared" ca="1" si="314"/>
        <v>96</v>
      </c>
      <c r="AC3208" s="18">
        <f t="shared" ca="1" si="315"/>
        <v>0</v>
      </c>
      <c r="AE3208" s="2" t="b">
        <f t="shared" si="312"/>
        <v>0</v>
      </c>
    </row>
    <row r="3209" spans="1:31" ht="12.75">
      <c r="A3209" s="21">
        <v>34</v>
      </c>
      <c r="B3209" s="20" t="s">
        <v>96</v>
      </c>
      <c r="C3209" s="15"/>
      <c r="D3209" s="15"/>
      <c r="F3209" s="66"/>
      <c r="G3209" s="16"/>
      <c r="Z3209" s="18" t="str">
        <f t="shared" si="311"/>
        <v xml:space="preserve"> </v>
      </c>
      <c r="AA3209" s="18">
        <f t="shared" si="313"/>
        <v>246</v>
      </c>
      <c r="AB3209" s="18">
        <f t="shared" ca="1" si="314"/>
        <v>96</v>
      </c>
      <c r="AC3209" s="18">
        <f t="shared" ca="1" si="315"/>
        <v>0</v>
      </c>
      <c r="AE3209" s="2" t="b">
        <f t="shared" si="312"/>
        <v>0</v>
      </c>
    </row>
    <row r="3210" spans="1:31" ht="12.75">
      <c r="A3210" s="21">
        <v>34</v>
      </c>
      <c r="B3210" s="20" t="s">
        <v>13</v>
      </c>
      <c r="C3210" s="15"/>
      <c r="D3210" s="15"/>
      <c r="F3210" s="66"/>
      <c r="G3210" s="16"/>
      <c r="Z3210" s="18" t="str">
        <f t="shared" si="311"/>
        <v xml:space="preserve"> </v>
      </c>
      <c r="AA3210" s="18">
        <f t="shared" si="313"/>
        <v>246</v>
      </c>
      <c r="AB3210" s="18">
        <f t="shared" ca="1" si="314"/>
        <v>96</v>
      </c>
      <c r="AC3210" s="18">
        <f t="shared" ca="1" si="315"/>
        <v>0</v>
      </c>
      <c r="AE3210" s="2" t="b">
        <f t="shared" si="312"/>
        <v>0</v>
      </c>
    </row>
    <row r="3211" spans="1:31" ht="12.75">
      <c r="A3211" s="21">
        <v>34</v>
      </c>
      <c r="B3211" s="20" t="s">
        <v>25</v>
      </c>
      <c r="C3211" s="15"/>
      <c r="D3211" s="15"/>
      <c r="F3211" s="66"/>
      <c r="G3211" s="16"/>
      <c r="Z3211" s="18" t="str">
        <f t="shared" si="311"/>
        <v xml:space="preserve"> </v>
      </c>
      <c r="AA3211" s="18">
        <f t="shared" si="313"/>
        <v>246</v>
      </c>
      <c r="AB3211" s="18">
        <f t="shared" ca="1" si="314"/>
        <v>96</v>
      </c>
      <c r="AC3211" s="18">
        <f t="shared" ca="1" si="315"/>
        <v>0</v>
      </c>
      <c r="AE3211" s="2" t="b">
        <f t="shared" si="312"/>
        <v>0</v>
      </c>
    </row>
    <row r="3212" spans="1:31" ht="12.75">
      <c r="A3212" s="21">
        <v>34</v>
      </c>
      <c r="B3212" s="20" t="s">
        <v>37</v>
      </c>
      <c r="C3212" s="15"/>
      <c r="D3212" s="15"/>
      <c r="F3212" s="66"/>
      <c r="G3212" s="16"/>
      <c r="Z3212" s="18" t="str">
        <f t="shared" si="311"/>
        <v xml:space="preserve"> </v>
      </c>
      <c r="AA3212" s="18">
        <f t="shared" si="313"/>
        <v>246</v>
      </c>
      <c r="AB3212" s="18">
        <f t="shared" ca="1" si="314"/>
        <v>96</v>
      </c>
      <c r="AC3212" s="18">
        <f t="shared" ca="1" si="315"/>
        <v>0</v>
      </c>
      <c r="AE3212" s="2" t="b">
        <f t="shared" si="312"/>
        <v>0</v>
      </c>
    </row>
    <row r="3213" spans="1:31" ht="12.75">
      <c r="A3213" s="21">
        <v>34</v>
      </c>
      <c r="B3213" s="20" t="s">
        <v>49</v>
      </c>
      <c r="C3213" s="15"/>
      <c r="D3213" s="15"/>
      <c r="F3213" s="66"/>
      <c r="G3213" s="16"/>
      <c r="Z3213" s="18" t="str">
        <f t="shared" si="311"/>
        <v xml:space="preserve"> </v>
      </c>
      <c r="AA3213" s="18">
        <f t="shared" si="313"/>
        <v>246</v>
      </c>
      <c r="AB3213" s="18">
        <f t="shared" ca="1" si="314"/>
        <v>96</v>
      </c>
      <c r="AC3213" s="18">
        <f t="shared" ca="1" si="315"/>
        <v>0</v>
      </c>
      <c r="AE3213" s="2" t="b">
        <f t="shared" si="312"/>
        <v>0</v>
      </c>
    </row>
    <row r="3214" spans="1:31" ht="12.75">
      <c r="A3214" s="21">
        <v>34</v>
      </c>
      <c r="B3214" s="20" t="s">
        <v>61</v>
      </c>
      <c r="C3214" s="15"/>
      <c r="D3214" s="15"/>
      <c r="F3214" s="66"/>
      <c r="G3214" s="16"/>
      <c r="Z3214" s="18" t="str">
        <f t="shared" si="311"/>
        <v xml:space="preserve"> </v>
      </c>
      <c r="AA3214" s="18">
        <f t="shared" si="313"/>
        <v>246</v>
      </c>
      <c r="AB3214" s="18">
        <f t="shared" ca="1" si="314"/>
        <v>96</v>
      </c>
      <c r="AC3214" s="18">
        <f t="shared" ca="1" si="315"/>
        <v>0</v>
      </c>
      <c r="AE3214" s="2" t="b">
        <f t="shared" si="312"/>
        <v>0</v>
      </c>
    </row>
    <row r="3215" spans="1:31" ht="12.75">
      <c r="A3215" s="21">
        <v>34</v>
      </c>
      <c r="B3215" s="20" t="s">
        <v>73</v>
      </c>
      <c r="C3215" s="15"/>
      <c r="D3215" s="15"/>
      <c r="F3215" s="66"/>
      <c r="G3215" s="16"/>
      <c r="Z3215" s="18" t="str">
        <f t="shared" si="311"/>
        <v xml:space="preserve"> </v>
      </c>
      <c r="AA3215" s="18">
        <f t="shared" si="313"/>
        <v>247</v>
      </c>
      <c r="AB3215" s="18">
        <f t="shared" ca="1" si="314"/>
        <v>96</v>
      </c>
      <c r="AC3215" s="18">
        <f t="shared" ca="1" si="315"/>
        <v>0</v>
      </c>
      <c r="AE3215" s="2" t="b">
        <f t="shared" si="312"/>
        <v>0</v>
      </c>
    </row>
    <row r="3216" spans="1:31" ht="12.75">
      <c r="A3216" s="21">
        <v>34</v>
      </c>
      <c r="B3216" s="20" t="s">
        <v>85</v>
      </c>
      <c r="C3216" s="15"/>
      <c r="D3216" s="15"/>
      <c r="F3216" s="66"/>
      <c r="G3216" s="16"/>
      <c r="Z3216" s="18" t="str">
        <f t="shared" si="311"/>
        <v xml:space="preserve"> </v>
      </c>
      <c r="AA3216" s="18">
        <f t="shared" si="313"/>
        <v>247</v>
      </c>
      <c r="AB3216" s="18">
        <f t="shared" ca="1" si="314"/>
        <v>96</v>
      </c>
      <c r="AC3216" s="18">
        <f t="shared" ca="1" si="315"/>
        <v>0</v>
      </c>
      <c r="AE3216" s="2" t="b">
        <f t="shared" si="312"/>
        <v>0</v>
      </c>
    </row>
    <row r="3217" spans="1:31" ht="12.75">
      <c r="A3217" s="21">
        <v>34</v>
      </c>
      <c r="B3217" s="20" t="s">
        <v>97</v>
      </c>
      <c r="C3217" s="15"/>
      <c r="D3217" s="15"/>
      <c r="F3217" s="66"/>
      <c r="G3217" s="16"/>
      <c r="Z3217" s="18" t="str">
        <f t="shared" si="311"/>
        <v xml:space="preserve"> </v>
      </c>
      <c r="AA3217" s="18">
        <f t="shared" si="313"/>
        <v>247</v>
      </c>
      <c r="AB3217" s="18">
        <f t="shared" ca="1" si="314"/>
        <v>96</v>
      </c>
      <c r="AC3217" s="18">
        <f t="shared" ca="1" si="315"/>
        <v>0</v>
      </c>
      <c r="AE3217" s="2" t="b">
        <f t="shared" si="312"/>
        <v>0</v>
      </c>
    </row>
    <row r="3218" spans="1:31" ht="12.75">
      <c r="A3218" s="21">
        <v>34</v>
      </c>
      <c r="B3218" s="20" t="s">
        <v>14</v>
      </c>
      <c r="C3218" s="15"/>
      <c r="D3218" s="15"/>
      <c r="F3218" s="66"/>
      <c r="G3218" s="16"/>
      <c r="Z3218" s="18" t="str">
        <f t="shared" si="311"/>
        <v xml:space="preserve"> </v>
      </c>
      <c r="AA3218" s="18">
        <f t="shared" si="313"/>
        <v>247</v>
      </c>
      <c r="AB3218" s="18">
        <f t="shared" ca="1" si="314"/>
        <v>96</v>
      </c>
      <c r="AC3218" s="18">
        <f t="shared" ca="1" si="315"/>
        <v>0</v>
      </c>
      <c r="AE3218" s="2" t="b">
        <f t="shared" si="312"/>
        <v>0</v>
      </c>
    </row>
    <row r="3219" spans="1:31" ht="12.75">
      <c r="A3219" s="21">
        <v>34</v>
      </c>
      <c r="B3219" s="20" t="s">
        <v>26</v>
      </c>
      <c r="C3219" s="15"/>
      <c r="D3219" s="15"/>
      <c r="F3219" s="66"/>
      <c r="G3219" s="16"/>
      <c r="Z3219" s="18" t="str">
        <f t="shared" si="311"/>
        <v xml:space="preserve"> </v>
      </c>
      <c r="AA3219" s="18">
        <f t="shared" si="313"/>
        <v>247</v>
      </c>
      <c r="AB3219" s="18">
        <f t="shared" ca="1" si="314"/>
        <v>96</v>
      </c>
      <c r="AC3219" s="18">
        <f t="shared" ca="1" si="315"/>
        <v>0</v>
      </c>
      <c r="AE3219" s="2" t="b">
        <f t="shared" si="312"/>
        <v>0</v>
      </c>
    </row>
    <row r="3220" spans="1:31" ht="12.75">
      <c r="A3220" s="21">
        <v>34</v>
      </c>
      <c r="B3220" s="20" t="s">
        <v>38</v>
      </c>
      <c r="C3220" s="15"/>
      <c r="D3220" s="15"/>
      <c r="F3220" s="66"/>
      <c r="G3220" s="16"/>
      <c r="Z3220" s="18" t="str">
        <f t="shared" si="311"/>
        <v xml:space="preserve"> </v>
      </c>
      <c r="AA3220" s="18">
        <f t="shared" si="313"/>
        <v>247</v>
      </c>
      <c r="AB3220" s="18">
        <f t="shared" ca="1" si="314"/>
        <v>96</v>
      </c>
      <c r="AC3220" s="18">
        <f t="shared" ca="1" si="315"/>
        <v>0</v>
      </c>
      <c r="AE3220" s="2" t="b">
        <f t="shared" si="312"/>
        <v>0</v>
      </c>
    </row>
    <row r="3221" spans="1:31" ht="12.75">
      <c r="A3221" s="21">
        <v>34</v>
      </c>
      <c r="B3221" s="20" t="s">
        <v>50</v>
      </c>
      <c r="C3221" s="15"/>
      <c r="D3221" s="15"/>
      <c r="F3221" s="66"/>
      <c r="G3221" s="16"/>
      <c r="Z3221" s="18" t="str">
        <f t="shared" si="311"/>
        <v xml:space="preserve"> </v>
      </c>
      <c r="AA3221" s="18">
        <f t="shared" si="313"/>
        <v>247</v>
      </c>
      <c r="AB3221" s="18">
        <f t="shared" ca="1" si="314"/>
        <v>96</v>
      </c>
      <c r="AC3221" s="18">
        <f t="shared" ca="1" si="315"/>
        <v>0</v>
      </c>
      <c r="AE3221" s="2" t="b">
        <f t="shared" si="312"/>
        <v>0</v>
      </c>
    </row>
    <row r="3222" spans="1:31" ht="12.75">
      <c r="A3222" s="21">
        <v>34</v>
      </c>
      <c r="B3222" s="20" t="s">
        <v>62</v>
      </c>
      <c r="C3222" s="15"/>
      <c r="D3222" s="15"/>
      <c r="F3222" s="66"/>
      <c r="G3222" s="16"/>
      <c r="Z3222" s="18" t="str">
        <f t="shared" si="311"/>
        <v xml:space="preserve"> </v>
      </c>
      <c r="AA3222" s="18">
        <f t="shared" si="313"/>
        <v>247</v>
      </c>
      <c r="AB3222" s="18">
        <f t="shared" ca="1" si="314"/>
        <v>96</v>
      </c>
      <c r="AC3222" s="18">
        <f t="shared" ca="1" si="315"/>
        <v>0</v>
      </c>
      <c r="AE3222" s="2" t="b">
        <f t="shared" si="312"/>
        <v>0</v>
      </c>
    </row>
    <row r="3223" spans="1:31" ht="12.75">
      <c r="A3223" s="21">
        <v>34</v>
      </c>
      <c r="B3223" s="20" t="s">
        <v>74</v>
      </c>
      <c r="C3223" s="15"/>
      <c r="D3223" s="15"/>
      <c r="F3223" s="66"/>
      <c r="G3223" s="16"/>
      <c r="Z3223" s="18" t="str">
        <f t="shared" si="311"/>
        <v xml:space="preserve"> </v>
      </c>
      <c r="AA3223" s="18">
        <f t="shared" si="313"/>
        <v>247</v>
      </c>
      <c r="AB3223" s="18">
        <f t="shared" ca="1" si="314"/>
        <v>96</v>
      </c>
      <c r="AC3223" s="18">
        <f t="shared" ca="1" si="315"/>
        <v>0</v>
      </c>
      <c r="AE3223" s="2" t="b">
        <f t="shared" si="312"/>
        <v>0</v>
      </c>
    </row>
    <row r="3224" spans="1:31" ht="12.75">
      <c r="A3224" s="21">
        <v>34</v>
      </c>
      <c r="B3224" s="20" t="s">
        <v>86</v>
      </c>
      <c r="C3224" s="15"/>
      <c r="D3224" s="15"/>
      <c r="F3224" s="66"/>
      <c r="G3224" s="16"/>
      <c r="Z3224" s="18" t="str">
        <f t="shared" si="311"/>
        <v xml:space="preserve"> </v>
      </c>
      <c r="AA3224" s="18">
        <f t="shared" si="313"/>
        <v>247</v>
      </c>
      <c r="AB3224" s="18">
        <f t="shared" ca="1" si="314"/>
        <v>96</v>
      </c>
      <c r="AC3224" s="18">
        <f t="shared" ca="1" si="315"/>
        <v>0</v>
      </c>
      <c r="AE3224" s="2" t="b">
        <f t="shared" si="312"/>
        <v>0</v>
      </c>
    </row>
    <row r="3225" spans="1:31" ht="12.75">
      <c r="A3225" s="21">
        <v>34</v>
      </c>
      <c r="B3225" s="20" t="s">
        <v>98</v>
      </c>
      <c r="C3225" s="15"/>
      <c r="D3225" s="15"/>
      <c r="F3225" s="66"/>
      <c r="G3225" s="16"/>
      <c r="Z3225" s="18" t="str">
        <f t="shared" si="311"/>
        <v xml:space="preserve"> </v>
      </c>
      <c r="AA3225" s="18">
        <f t="shared" si="313"/>
        <v>247</v>
      </c>
      <c r="AB3225" s="18">
        <f t="shared" ca="1" si="314"/>
        <v>96</v>
      </c>
      <c r="AC3225" s="18">
        <f t="shared" ca="1" si="315"/>
        <v>0</v>
      </c>
      <c r="AE3225" s="2" t="b">
        <f t="shared" si="312"/>
        <v>0</v>
      </c>
    </row>
    <row r="3226" spans="1:31" ht="12.75">
      <c r="A3226" s="21">
        <v>34</v>
      </c>
      <c r="B3226" s="20" t="s">
        <v>15</v>
      </c>
      <c r="C3226" s="15"/>
      <c r="D3226" s="15"/>
      <c r="F3226" s="66"/>
      <c r="G3226" s="16"/>
      <c r="Z3226" s="18" t="str">
        <f t="shared" si="311"/>
        <v xml:space="preserve"> </v>
      </c>
      <c r="AA3226" s="18">
        <f t="shared" si="313"/>
        <v>247</v>
      </c>
      <c r="AB3226" s="18">
        <f t="shared" ca="1" si="314"/>
        <v>96</v>
      </c>
      <c r="AC3226" s="18">
        <f t="shared" ca="1" si="315"/>
        <v>0</v>
      </c>
      <c r="AE3226" s="2" t="b">
        <f t="shared" si="312"/>
        <v>0</v>
      </c>
    </row>
    <row r="3227" spans="1:31" ht="12.75">
      <c r="A3227" s="21">
        <v>34</v>
      </c>
      <c r="B3227" s="20" t="s">
        <v>27</v>
      </c>
      <c r="C3227" s="15"/>
      <c r="D3227" s="15"/>
      <c r="F3227" s="66"/>
      <c r="G3227" s="16"/>
      <c r="Z3227" s="18" t="str">
        <f t="shared" si="311"/>
        <v xml:space="preserve"> </v>
      </c>
      <c r="AA3227" s="18">
        <f t="shared" si="313"/>
        <v>247</v>
      </c>
      <c r="AB3227" s="18">
        <f t="shared" ca="1" si="314"/>
        <v>96</v>
      </c>
      <c r="AC3227" s="18">
        <f t="shared" ca="1" si="315"/>
        <v>0</v>
      </c>
      <c r="AE3227" s="2" t="b">
        <f t="shared" si="312"/>
        <v>0</v>
      </c>
    </row>
    <row r="3228" spans="1:31" ht="12.75">
      <c r="A3228" s="21">
        <v>34</v>
      </c>
      <c r="B3228" s="20" t="s">
        <v>39</v>
      </c>
      <c r="C3228" s="15"/>
      <c r="D3228" s="15"/>
      <c r="F3228" s="66"/>
      <c r="G3228" s="16"/>
      <c r="Z3228" s="18" t="str">
        <f t="shared" si="311"/>
        <v xml:space="preserve"> </v>
      </c>
      <c r="AA3228" s="18">
        <f t="shared" si="313"/>
        <v>248</v>
      </c>
      <c r="AB3228" s="18">
        <f t="shared" ca="1" si="314"/>
        <v>96</v>
      </c>
      <c r="AC3228" s="18">
        <f t="shared" ca="1" si="315"/>
        <v>0</v>
      </c>
      <c r="AE3228" s="2" t="b">
        <f t="shared" si="312"/>
        <v>0</v>
      </c>
    </row>
    <row r="3229" spans="1:31" ht="12.75">
      <c r="A3229" s="21">
        <v>34</v>
      </c>
      <c r="B3229" s="20" t="s">
        <v>51</v>
      </c>
      <c r="C3229" s="15"/>
      <c r="D3229" s="15"/>
      <c r="F3229" s="66"/>
      <c r="G3229" s="16"/>
      <c r="Z3229" s="18" t="str">
        <f t="shared" si="311"/>
        <v xml:space="preserve"> </v>
      </c>
      <c r="AA3229" s="18">
        <f t="shared" si="313"/>
        <v>248</v>
      </c>
      <c r="AB3229" s="18">
        <f t="shared" ca="1" si="314"/>
        <v>96</v>
      </c>
      <c r="AC3229" s="18">
        <f t="shared" ca="1" si="315"/>
        <v>0</v>
      </c>
      <c r="AE3229" s="2" t="b">
        <f t="shared" si="312"/>
        <v>0</v>
      </c>
    </row>
    <row r="3230" spans="1:31" ht="12.75">
      <c r="A3230" s="21">
        <v>34</v>
      </c>
      <c r="B3230" s="20" t="s">
        <v>63</v>
      </c>
      <c r="C3230" s="15"/>
      <c r="D3230" s="15"/>
      <c r="F3230" s="66"/>
      <c r="G3230" s="16"/>
      <c r="Z3230" s="18" t="str">
        <f t="shared" si="311"/>
        <v xml:space="preserve"> </v>
      </c>
      <c r="AA3230" s="18">
        <f t="shared" si="313"/>
        <v>248</v>
      </c>
      <c r="AB3230" s="18">
        <f t="shared" ca="1" si="314"/>
        <v>96</v>
      </c>
      <c r="AC3230" s="18">
        <f t="shared" ca="1" si="315"/>
        <v>0</v>
      </c>
      <c r="AE3230" s="2" t="b">
        <f t="shared" si="312"/>
        <v>0</v>
      </c>
    </row>
    <row r="3231" spans="1:31" ht="12.75">
      <c r="A3231" s="21">
        <v>34</v>
      </c>
      <c r="B3231" s="20" t="s">
        <v>75</v>
      </c>
      <c r="C3231" s="15"/>
      <c r="D3231" s="15"/>
      <c r="F3231" s="66"/>
      <c r="G3231" s="16"/>
      <c r="Z3231" s="18" t="str">
        <f t="shared" si="311"/>
        <v xml:space="preserve"> </v>
      </c>
      <c r="AA3231" s="18">
        <f t="shared" si="313"/>
        <v>248</v>
      </c>
      <c r="AB3231" s="18">
        <f t="shared" ca="1" si="314"/>
        <v>96</v>
      </c>
      <c r="AC3231" s="18">
        <f t="shared" ca="1" si="315"/>
        <v>0</v>
      </c>
      <c r="AE3231" s="2" t="b">
        <f t="shared" si="312"/>
        <v>0</v>
      </c>
    </row>
    <row r="3232" spans="1:31" ht="12.75">
      <c r="A3232" s="21">
        <v>34</v>
      </c>
      <c r="B3232" s="20" t="s">
        <v>87</v>
      </c>
      <c r="C3232" s="15"/>
      <c r="D3232" s="15"/>
      <c r="F3232" s="66"/>
      <c r="G3232" s="16"/>
      <c r="Z3232" s="18" t="str">
        <f t="shared" si="311"/>
        <v xml:space="preserve"> </v>
      </c>
      <c r="AA3232" s="18">
        <f t="shared" si="313"/>
        <v>248</v>
      </c>
      <c r="AB3232" s="18">
        <f t="shared" ca="1" si="314"/>
        <v>96</v>
      </c>
      <c r="AC3232" s="18">
        <f t="shared" ca="1" si="315"/>
        <v>0</v>
      </c>
      <c r="AE3232" s="2" t="b">
        <f t="shared" si="312"/>
        <v>0</v>
      </c>
    </row>
    <row r="3233" spans="1:31" ht="12.75">
      <c r="A3233" s="21">
        <v>34</v>
      </c>
      <c r="B3233" s="20" t="s">
        <v>99</v>
      </c>
      <c r="C3233" s="15"/>
      <c r="D3233" s="15"/>
      <c r="F3233" s="66"/>
      <c r="G3233" s="16"/>
      <c r="Z3233" s="18" t="str">
        <f t="shared" si="311"/>
        <v xml:space="preserve"> </v>
      </c>
      <c r="AA3233" s="18">
        <f t="shared" si="313"/>
        <v>248</v>
      </c>
      <c r="AB3233" s="18">
        <f t="shared" ca="1" si="314"/>
        <v>96</v>
      </c>
      <c r="AC3233" s="18">
        <f t="shared" ca="1" si="315"/>
        <v>0</v>
      </c>
      <c r="AE3233" s="2" t="b">
        <f t="shared" si="312"/>
        <v>0</v>
      </c>
    </row>
    <row r="3234" spans="1:31" ht="12.75">
      <c r="A3234" s="21">
        <v>34</v>
      </c>
      <c r="B3234" s="20" t="s">
        <v>16</v>
      </c>
      <c r="C3234" s="15"/>
      <c r="D3234" s="15"/>
      <c r="F3234" s="66"/>
      <c r="G3234" s="16"/>
      <c r="Z3234" s="18" t="str">
        <f t="shared" si="311"/>
        <v xml:space="preserve"> </v>
      </c>
      <c r="AA3234" s="18">
        <f t="shared" si="313"/>
        <v>248</v>
      </c>
      <c r="AB3234" s="18">
        <f t="shared" ca="1" si="314"/>
        <v>96</v>
      </c>
      <c r="AC3234" s="18">
        <f t="shared" ca="1" si="315"/>
        <v>0</v>
      </c>
      <c r="AE3234" s="2" t="b">
        <f t="shared" si="312"/>
        <v>0</v>
      </c>
    </row>
    <row r="3235" spans="1:31" ht="12.75">
      <c r="A3235" s="21">
        <v>34</v>
      </c>
      <c r="B3235" s="20" t="s">
        <v>28</v>
      </c>
      <c r="C3235" s="15"/>
      <c r="D3235" s="15"/>
      <c r="F3235" s="66"/>
      <c r="G3235" s="16"/>
      <c r="Z3235" s="18" t="str">
        <f t="shared" si="311"/>
        <v xml:space="preserve"> </v>
      </c>
      <c r="AA3235" s="18">
        <f t="shared" si="313"/>
        <v>248</v>
      </c>
      <c r="AB3235" s="18">
        <f t="shared" ca="1" si="314"/>
        <v>96</v>
      </c>
      <c r="AC3235" s="18">
        <f t="shared" ca="1" si="315"/>
        <v>0</v>
      </c>
      <c r="AE3235" s="2" t="b">
        <f t="shared" si="312"/>
        <v>0</v>
      </c>
    </row>
    <row r="3236" spans="1:31" ht="12.75">
      <c r="A3236" s="21">
        <v>34</v>
      </c>
      <c r="B3236" s="20" t="s">
        <v>40</v>
      </c>
      <c r="C3236" s="15"/>
      <c r="D3236" s="15"/>
      <c r="F3236" s="66"/>
      <c r="G3236" s="16"/>
      <c r="Z3236" s="18" t="str">
        <f t="shared" si="311"/>
        <v xml:space="preserve"> </v>
      </c>
      <c r="AA3236" s="18">
        <f t="shared" si="313"/>
        <v>248</v>
      </c>
      <c r="AB3236" s="18">
        <f t="shared" ca="1" si="314"/>
        <v>96</v>
      </c>
      <c r="AC3236" s="18">
        <f t="shared" ca="1" si="315"/>
        <v>0</v>
      </c>
      <c r="AE3236" s="2" t="b">
        <f t="shared" si="312"/>
        <v>0</v>
      </c>
    </row>
    <row r="3237" spans="1:31" ht="12.75">
      <c r="A3237" s="21">
        <v>34</v>
      </c>
      <c r="B3237" s="20" t="s">
        <v>52</v>
      </c>
      <c r="C3237" s="15"/>
      <c r="D3237" s="15"/>
      <c r="F3237" s="66"/>
      <c r="G3237" s="16"/>
      <c r="Z3237" s="18" t="str">
        <f t="shared" si="311"/>
        <v xml:space="preserve"> </v>
      </c>
      <c r="AA3237" s="18">
        <f t="shared" si="313"/>
        <v>248</v>
      </c>
      <c r="AB3237" s="18">
        <f t="shared" ca="1" si="314"/>
        <v>96</v>
      </c>
      <c r="AC3237" s="18">
        <f t="shared" ca="1" si="315"/>
        <v>0</v>
      </c>
      <c r="AE3237" s="2" t="b">
        <f t="shared" si="312"/>
        <v>0</v>
      </c>
    </row>
    <row r="3238" spans="1:31" ht="12.75">
      <c r="A3238" s="21">
        <v>34</v>
      </c>
      <c r="B3238" s="20" t="s">
        <v>64</v>
      </c>
      <c r="C3238" s="15"/>
      <c r="D3238" s="15"/>
      <c r="F3238" s="66"/>
      <c r="G3238" s="16"/>
      <c r="Z3238" s="18" t="str">
        <f t="shared" si="311"/>
        <v xml:space="preserve"> </v>
      </c>
      <c r="AA3238" s="18">
        <f t="shared" si="313"/>
        <v>248</v>
      </c>
      <c r="AB3238" s="18">
        <f t="shared" ca="1" si="314"/>
        <v>96</v>
      </c>
      <c r="AC3238" s="18">
        <f t="shared" ca="1" si="315"/>
        <v>0</v>
      </c>
      <c r="AE3238" s="2" t="b">
        <f t="shared" si="312"/>
        <v>0</v>
      </c>
    </row>
    <row r="3239" spans="1:31" ht="12.75">
      <c r="A3239" s="21">
        <v>34</v>
      </c>
      <c r="B3239" s="20" t="s">
        <v>76</v>
      </c>
      <c r="C3239" s="15"/>
      <c r="D3239" s="15"/>
      <c r="F3239" s="66"/>
      <c r="G3239" s="16"/>
      <c r="Z3239" s="18" t="str">
        <f t="shared" si="311"/>
        <v xml:space="preserve"> </v>
      </c>
      <c r="AA3239" s="18">
        <f t="shared" si="313"/>
        <v>248</v>
      </c>
      <c r="AB3239" s="18">
        <f t="shared" ca="1" si="314"/>
        <v>96</v>
      </c>
      <c r="AC3239" s="18">
        <f t="shared" ca="1" si="315"/>
        <v>0</v>
      </c>
      <c r="AE3239" s="2" t="b">
        <f t="shared" si="312"/>
        <v>0</v>
      </c>
    </row>
    <row r="3240" spans="1:31" ht="12.75">
      <c r="A3240" s="21">
        <v>34</v>
      </c>
      <c r="B3240" s="20" t="s">
        <v>88</v>
      </c>
      <c r="C3240" s="15"/>
      <c r="D3240" s="15"/>
      <c r="F3240" s="66"/>
      <c r="G3240" s="16"/>
      <c r="Z3240" s="18" t="str">
        <f t="shared" si="311"/>
        <v xml:space="preserve"> </v>
      </c>
      <c r="AA3240" s="18">
        <f t="shared" si="313"/>
        <v>248</v>
      </c>
      <c r="AB3240" s="18">
        <f t="shared" ca="1" si="314"/>
        <v>96</v>
      </c>
      <c r="AC3240" s="18">
        <f t="shared" ca="1" si="315"/>
        <v>0</v>
      </c>
      <c r="AE3240" s="2" t="b">
        <f t="shared" si="312"/>
        <v>0</v>
      </c>
    </row>
    <row r="3241" spans="1:31" ht="12.75">
      <c r="A3241" s="21">
        <v>34</v>
      </c>
      <c r="B3241" s="20" t="s">
        <v>100</v>
      </c>
      <c r="C3241" s="15"/>
      <c r="D3241" s="15"/>
      <c r="F3241" s="66"/>
      <c r="G3241" s="16"/>
      <c r="Z3241" s="18" t="str">
        <f t="shared" si="311"/>
        <v xml:space="preserve"> </v>
      </c>
      <c r="AA3241" s="18">
        <f t="shared" si="313"/>
        <v>249</v>
      </c>
      <c r="AB3241" s="18">
        <f t="shared" ca="1" si="314"/>
        <v>96</v>
      </c>
      <c r="AC3241" s="18">
        <f t="shared" ca="1" si="315"/>
        <v>0</v>
      </c>
      <c r="AE3241" s="2" t="b">
        <f t="shared" si="312"/>
        <v>0</v>
      </c>
    </row>
    <row r="3242" spans="1:31" ht="12.75">
      <c r="A3242" s="21">
        <v>34</v>
      </c>
      <c r="B3242" s="20" t="s">
        <v>17</v>
      </c>
      <c r="C3242" s="15"/>
      <c r="D3242" s="15"/>
      <c r="F3242" s="66"/>
      <c r="G3242" s="16"/>
      <c r="Z3242" s="18" t="str">
        <f t="shared" si="311"/>
        <v xml:space="preserve"> </v>
      </c>
      <c r="AA3242" s="18">
        <f t="shared" si="313"/>
        <v>249</v>
      </c>
      <c r="AB3242" s="18">
        <f t="shared" ca="1" si="314"/>
        <v>96</v>
      </c>
      <c r="AC3242" s="18">
        <f t="shared" ca="1" si="315"/>
        <v>0</v>
      </c>
      <c r="AE3242" s="2" t="b">
        <f t="shared" si="312"/>
        <v>0</v>
      </c>
    </row>
    <row r="3243" spans="1:31" ht="12.75">
      <c r="A3243" s="21">
        <v>34</v>
      </c>
      <c r="B3243" s="20" t="s">
        <v>29</v>
      </c>
      <c r="C3243" s="15"/>
      <c r="D3243" s="15"/>
      <c r="F3243" s="66"/>
      <c r="G3243" s="16"/>
      <c r="Z3243" s="18" t="str">
        <f t="shared" si="311"/>
        <v xml:space="preserve"> </v>
      </c>
      <c r="AA3243" s="18">
        <f t="shared" si="313"/>
        <v>249</v>
      </c>
      <c r="AB3243" s="18">
        <f t="shared" ca="1" si="314"/>
        <v>96</v>
      </c>
      <c r="AC3243" s="18">
        <f t="shared" ca="1" si="315"/>
        <v>0</v>
      </c>
      <c r="AE3243" s="2" t="b">
        <f t="shared" si="312"/>
        <v>0</v>
      </c>
    </row>
    <row r="3244" spans="1:31" ht="12.75">
      <c r="A3244" s="21">
        <v>34</v>
      </c>
      <c r="B3244" s="20" t="s">
        <v>41</v>
      </c>
      <c r="C3244" s="15"/>
      <c r="D3244" s="15"/>
      <c r="F3244" s="66"/>
      <c r="G3244" s="16"/>
      <c r="Z3244" s="18" t="str">
        <f t="shared" si="311"/>
        <v xml:space="preserve"> </v>
      </c>
      <c r="AA3244" s="18">
        <f t="shared" si="313"/>
        <v>249</v>
      </c>
      <c r="AB3244" s="18">
        <f t="shared" ca="1" si="314"/>
        <v>96</v>
      </c>
      <c r="AC3244" s="18">
        <f t="shared" ca="1" si="315"/>
        <v>0</v>
      </c>
      <c r="AE3244" s="2" t="b">
        <f t="shared" si="312"/>
        <v>0</v>
      </c>
    </row>
    <row r="3245" spans="1:31" ht="12.75">
      <c r="A3245" s="21">
        <v>34</v>
      </c>
      <c r="B3245" s="20" t="s">
        <v>53</v>
      </c>
      <c r="C3245" s="15"/>
      <c r="D3245" s="15"/>
      <c r="F3245" s="66"/>
      <c r="G3245" s="16"/>
      <c r="Z3245" s="18" t="str">
        <f t="shared" si="311"/>
        <v xml:space="preserve"> </v>
      </c>
      <c r="AA3245" s="18">
        <f t="shared" si="313"/>
        <v>249</v>
      </c>
      <c r="AB3245" s="18">
        <f t="shared" ca="1" si="314"/>
        <v>96</v>
      </c>
      <c r="AC3245" s="18">
        <f t="shared" ca="1" si="315"/>
        <v>0</v>
      </c>
      <c r="AE3245" s="2" t="b">
        <f t="shared" si="312"/>
        <v>0</v>
      </c>
    </row>
    <row r="3246" spans="1:31" ht="12.75">
      <c r="A3246" s="21">
        <v>34</v>
      </c>
      <c r="B3246" s="20" t="s">
        <v>65</v>
      </c>
      <c r="C3246" s="15"/>
      <c r="D3246" s="15"/>
      <c r="F3246" s="66"/>
      <c r="G3246" s="16"/>
      <c r="Z3246" s="18" t="str">
        <f t="shared" si="311"/>
        <v xml:space="preserve"> </v>
      </c>
      <c r="AA3246" s="18">
        <f t="shared" si="313"/>
        <v>249</v>
      </c>
      <c r="AB3246" s="18">
        <f t="shared" ca="1" si="314"/>
        <v>96</v>
      </c>
      <c r="AC3246" s="18">
        <f t="shared" ca="1" si="315"/>
        <v>0</v>
      </c>
      <c r="AE3246" s="2" t="b">
        <f t="shared" si="312"/>
        <v>0</v>
      </c>
    </row>
    <row r="3247" spans="1:31" ht="12.75">
      <c r="A3247" s="21">
        <v>34</v>
      </c>
      <c r="B3247" s="20" t="s">
        <v>77</v>
      </c>
      <c r="C3247" s="15"/>
      <c r="D3247" s="15"/>
      <c r="F3247" s="66"/>
      <c r="G3247" s="16"/>
      <c r="Z3247" s="18" t="str">
        <f t="shared" si="311"/>
        <v xml:space="preserve"> </v>
      </c>
      <c r="AA3247" s="18">
        <f t="shared" si="313"/>
        <v>249</v>
      </c>
      <c r="AB3247" s="18">
        <f t="shared" ca="1" si="314"/>
        <v>96</v>
      </c>
      <c r="AC3247" s="18">
        <f t="shared" ca="1" si="315"/>
        <v>0</v>
      </c>
      <c r="AE3247" s="2" t="b">
        <f t="shared" si="312"/>
        <v>0</v>
      </c>
    </row>
    <row r="3248" spans="1:31" ht="12.75">
      <c r="A3248" s="21">
        <v>34</v>
      </c>
      <c r="B3248" s="20" t="s">
        <v>89</v>
      </c>
      <c r="C3248" s="15"/>
      <c r="D3248" s="15"/>
      <c r="F3248" s="66"/>
      <c r="G3248" s="16"/>
      <c r="Z3248" s="18" t="str">
        <f t="shared" si="311"/>
        <v xml:space="preserve"> </v>
      </c>
      <c r="AA3248" s="18">
        <f t="shared" si="313"/>
        <v>249</v>
      </c>
      <c r="AB3248" s="18">
        <f t="shared" ca="1" si="314"/>
        <v>96</v>
      </c>
      <c r="AC3248" s="18">
        <f t="shared" ca="1" si="315"/>
        <v>0</v>
      </c>
      <c r="AE3248" s="2" t="b">
        <f t="shared" si="312"/>
        <v>0</v>
      </c>
    </row>
    <row r="3249" spans="1:31" ht="12.75">
      <c r="A3249" s="21">
        <v>34</v>
      </c>
      <c r="B3249" s="20" t="s">
        <v>101</v>
      </c>
      <c r="C3249" s="15"/>
      <c r="D3249" s="15"/>
      <c r="F3249" s="66"/>
      <c r="G3249" s="16"/>
      <c r="Z3249" s="18" t="str">
        <f t="shared" si="311"/>
        <v xml:space="preserve"> </v>
      </c>
      <c r="AA3249" s="18">
        <f t="shared" si="313"/>
        <v>249</v>
      </c>
      <c r="AB3249" s="18">
        <f t="shared" ca="1" si="314"/>
        <v>96</v>
      </c>
      <c r="AC3249" s="18">
        <f t="shared" ca="1" si="315"/>
        <v>0</v>
      </c>
      <c r="AE3249" s="2" t="b">
        <f t="shared" si="312"/>
        <v>0</v>
      </c>
    </row>
    <row r="3250" spans="1:31" ht="12.75">
      <c r="A3250" s="21">
        <v>34</v>
      </c>
      <c r="B3250" s="20" t="s">
        <v>18</v>
      </c>
      <c r="C3250" s="15"/>
      <c r="D3250" s="15"/>
      <c r="F3250" s="66"/>
      <c r="G3250" s="16"/>
      <c r="Z3250" s="18" t="str">
        <f t="shared" si="311"/>
        <v xml:space="preserve"> </v>
      </c>
      <c r="AA3250" s="18">
        <f t="shared" si="313"/>
        <v>249</v>
      </c>
      <c r="AB3250" s="18">
        <f t="shared" ca="1" si="314"/>
        <v>96</v>
      </c>
      <c r="AC3250" s="18">
        <f t="shared" ca="1" si="315"/>
        <v>0</v>
      </c>
      <c r="AE3250" s="2" t="b">
        <f t="shared" si="312"/>
        <v>0</v>
      </c>
    </row>
    <row r="3251" spans="1:31" ht="12.75">
      <c r="A3251" s="21">
        <v>34</v>
      </c>
      <c r="B3251" s="20" t="s">
        <v>30</v>
      </c>
      <c r="C3251" s="15"/>
      <c r="D3251" s="15"/>
      <c r="F3251" s="66"/>
      <c r="G3251" s="16"/>
      <c r="Z3251" s="18" t="str">
        <f t="shared" si="311"/>
        <v xml:space="preserve"> </v>
      </c>
      <c r="AA3251" s="18">
        <f t="shared" si="313"/>
        <v>249</v>
      </c>
      <c r="AB3251" s="18">
        <f t="shared" ca="1" si="314"/>
        <v>96</v>
      </c>
      <c r="AC3251" s="18">
        <f t="shared" ca="1" si="315"/>
        <v>0</v>
      </c>
      <c r="AE3251" s="2" t="b">
        <f t="shared" si="312"/>
        <v>0</v>
      </c>
    </row>
    <row r="3252" spans="1:31" ht="12.75">
      <c r="A3252" s="21">
        <v>34</v>
      </c>
      <c r="B3252" s="20" t="s">
        <v>42</v>
      </c>
      <c r="C3252" s="15"/>
      <c r="D3252" s="15"/>
      <c r="F3252" s="66"/>
      <c r="G3252" s="16"/>
      <c r="Z3252" s="18" t="str">
        <f t="shared" si="311"/>
        <v xml:space="preserve"> </v>
      </c>
      <c r="AA3252" s="18">
        <f t="shared" si="313"/>
        <v>249</v>
      </c>
      <c r="AB3252" s="18">
        <f t="shared" ca="1" si="314"/>
        <v>96</v>
      </c>
      <c r="AC3252" s="18">
        <f t="shared" ca="1" si="315"/>
        <v>0</v>
      </c>
      <c r="AE3252" s="2" t="b">
        <f t="shared" si="312"/>
        <v>0</v>
      </c>
    </row>
    <row r="3253" spans="1:31" ht="12.75">
      <c r="A3253" s="21">
        <v>34</v>
      </c>
      <c r="B3253" s="20" t="s">
        <v>54</v>
      </c>
      <c r="C3253" s="15"/>
      <c r="D3253" s="15"/>
      <c r="F3253" s="66"/>
      <c r="G3253" s="16"/>
      <c r="Z3253" s="18" t="str">
        <f t="shared" si="311"/>
        <v xml:space="preserve"> </v>
      </c>
      <c r="AA3253" s="18">
        <f t="shared" si="313"/>
        <v>249</v>
      </c>
      <c r="AB3253" s="18">
        <f t="shared" ca="1" si="314"/>
        <v>96</v>
      </c>
      <c r="AC3253" s="18">
        <f t="shared" ca="1" si="315"/>
        <v>0</v>
      </c>
      <c r="AE3253" s="2" t="b">
        <f t="shared" si="312"/>
        <v>0</v>
      </c>
    </row>
    <row r="3254" spans="1:31" ht="12.75">
      <c r="A3254" s="21">
        <v>34</v>
      </c>
      <c r="B3254" s="20" t="s">
        <v>66</v>
      </c>
      <c r="C3254" s="15"/>
      <c r="D3254" s="15"/>
      <c r="F3254" s="66"/>
      <c r="G3254" s="16"/>
      <c r="Z3254" s="18" t="str">
        <f t="shared" si="311"/>
        <v xml:space="preserve"> </v>
      </c>
      <c r="AA3254" s="18">
        <f t="shared" si="313"/>
        <v>250</v>
      </c>
      <c r="AB3254" s="18">
        <f t="shared" ca="1" si="314"/>
        <v>96</v>
      </c>
      <c r="AC3254" s="18">
        <f t="shared" ca="1" si="315"/>
        <v>0</v>
      </c>
      <c r="AE3254" s="2" t="b">
        <f t="shared" si="312"/>
        <v>0</v>
      </c>
    </row>
    <row r="3255" spans="1:31" ht="12.75">
      <c r="A3255" s="21">
        <v>34</v>
      </c>
      <c r="B3255" s="20" t="s">
        <v>78</v>
      </c>
      <c r="C3255" s="15"/>
      <c r="D3255" s="15"/>
      <c r="F3255" s="66"/>
      <c r="G3255" s="16"/>
      <c r="Z3255" s="18" t="str">
        <f t="shared" si="311"/>
        <v xml:space="preserve"> </v>
      </c>
      <c r="AA3255" s="18">
        <f t="shared" si="313"/>
        <v>250</v>
      </c>
      <c r="AB3255" s="18">
        <f t="shared" ca="1" si="314"/>
        <v>96</v>
      </c>
      <c r="AC3255" s="18">
        <f t="shared" ca="1" si="315"/>
        <v>0</v>
      </c>
      <c r="AE3255" s="2" t="b">
        <f t="shared" si="312"/>
        <v>0</v>
      </c>
    </row>
    <row r="3256" spans="1:31" ht="12.75">
      <c r="A3256" s="21">
        <v>34</v>
      </c>
      <c r="B3256" s="20" t="s">
        <v>90</v>
      </c>
      <c r="C3256" s="15"/>
      <c r="D3256" s="15"/>
      <c r="F3256" s="66"/>
      <c r="G3256" s="16"/>
      <c r="Z3256" s="18" t="str">
        <f t="shared" si="311"/>
        <v xml:space="preserve"> </v>
      </c>
      <c r="AA3256" s="18">
        <f t="shared" si="313"/>
        <v>250</v>
      </c>
      <c r="AB3256" s="18">
        <f t="shared" ca="1" si="314"/>
        <v>96</v>
      </c>
      <c r="AC3256" s="18">
        <f t="shared" ca="1" si="315"/>
        <v>0</v>
      </c>
      <c r="AE3256" s="2" t="b">
        <f t="shared" si="312"/>
        <v>0</v>
      </c>
    </row>
    <row r="3257" spans="1:31" ht="12.75">
      <c r="A3257" s="21">
        <v>34</v>
      </c>
      <c r="B3257" s="20" t="s">
        <v>102</v>
      </c>
      <c r="C3257" s="15"/>
      <c r="D3257" s="15"/>
      <c r="F3257" s="66"/>
      <c r="G3257" s="16"/>
      <c r="Z3257" s="18" t="str">
        <f t="shared" si="311"/>
        <v xml:space="preserve"> </v>
      </c>
      <c r="AA3257" s="18">
        <f t="shared" si="313"/>
        <v>250</v>
      </c>
      <c r="AB3257" s="18">
        <f t="shared" ca="1" si="314"/>
        <v>96</v>
      </c>
      <c r="AC3257" s="18">
        <f t="shared" ca="1" si="315"/>
        <v>0</v>
      </c>
      <c r="AE3257" s="2" t="b">
        <f t="shared" si="312"/>
        <v>0</v>
      </c>
    </row>
    <row r="3258" spans="1:31" ht="12.75">
      <c r="A3258" s="21">
        <v>34</v>
      </c>
      <c r="B3258" s="20" t="s">
        <v>19</v>
      </c>
      <c r="C3258" s="15"/>
      <c r="D3258" s="15"/>
      <c r="F3258" s="66"/>
      <c r="G3258" s="16"/>
      <c r="Z3258" s="18" t="str">
        <f t="shared" si="311"/>
        <v xml:space="preserve"> </v>
      </c>
      <c r="AA3258" s="18">
        <f t="shared" si="313"/>
        <v>250</v>
      </c>
      <c r="AB3258" s="18">
        <f t="shared" ca="1" si="314"/>
        <v>96</v>
      </c>
      <c r="AC3258" s="18">
        <f t="shared" ca="1" si="315"/>
        <v>0</v>
      </c>
      <c r="AE3258" s="2" t="b">
        <f t="shared" si="312"/>
        <v>0</v>
      </c>
    </row>
    <row r="3259" spans="1:31" ht="12.75">
      <c r="A3259" s="21">
        <v>34</v>
      </c>
      <c r="B3259" s="20" t="s">
        <v>31</v>
      </c>
      <c r="C3259" s="15"/>
      <c r="D3259" s="15"/>
      <c r="F3259" s="66"/>
      <c r="G3259" s="16"/>
      <c r="Z3259" s="18" t="str">
        <f t="shared" si="311"/>
        <v xml:space="preserve"> </v>
      </c>
      <c r="AA3259" s="18">
        <f t="shared" si="313"/>
        <v>250</v>
      </c>
      <c r="AB3259" s="18">
        <f t="shared" ca="1" si="314"/>
        <v>96</v>
      </c>
      <c r="AC3259" s="18">
        <f t="shared" ca="1" si="315"/>
        <v>0</v>
      </c>
      <c r="AE3259" s="2" t="b">
        <f t="shared" si="312"/>
        <v>0</v>
      </c>
    </row>
    <row r="3260" spans="1:31" ht="12.75">
      <c r="A3260" s="21">
        <v>34</v>
      </c>
      <c r="B3260" s="20" t="s">
        <v>43</v>
      </c>
      <c r="C3260" s="15"/>
      <c r="D3260" s="15"/>
      <c r="F3260" s="66"/>
      <c r="G3260" s="16"/>
      <c r="Z3260" s="18" t="str">
        <f t="shared" si="311"/>
        <v xml:space="preserve"> </v>
      </c>
      <c r="AA3260" s="18">
        <f t="shared" si="313"/>
        <v>250</v>
      </c>
      <c r="AB3260" s="18">
        <f t="shared" ca="1" si="314"/>
        <v>96</v>
      </c>
      <c r="AC3260" s="18">
        <f t="shared" ca="1" si="315"/>
        <v>0</v>
      </c>
      <c r="AE3260" s="2" t="b">
        <f t="shared" si="312"/>
        <v>0</v>
      </c>
    </row>
    <row r="3261" spans="1:31" ht="12.75">
      <c r="A3261" s="21">
        <v>34</v>
      </c>
      <c r="B3261" s="20" t="s">
        <v>55</v>
      </c>
      <c r="C3261" s="15"/>
      <c r="D3261" s="15"/>
      <c r="F3261" s="66"/>
      <c r="G3261" s="16"/>
      <c r="Z3261" s="18" t="str">
        <f t="shared" si="311"/>
        <v xml:space="preserve"> </v>
      </c>
      <c r="AA3261" s="18">
        <f t="shared" si="313"/>
        <v>250</v>
      </c>
      <c r="AB3261" s="18">
        <f t="shared" ca="1" si="314"/>
        <v>96</v>
      </c>
      <c r="AC3261" s="18">
        <f t="shared" ca="1" si="315"/>
        <v>0</v>
      </c>
      <c r="AE3261" s="2" t="b">
        <f t="shared" si="312"/>
        <v>0</v>
      </c>
    </row>
    <row r="3262" spans="1:31" ht="12.75">
      <c r="A3262" s="21">
        <v>34</v>
      </c>
      <c r="B3262" s="20" t="s">
        <v>67</v>
      </c>
      <c r="C3262" s="15"/>
      <c r="D3262" s="15"/>
      <c r="F3262" s="66"/>
      <c r="G3262" s="16"/>
      <c r="Z3262" s="18" t="str">
        <f t="shared" si="311"/>
        <v xml:space="preserve"> </v>
      </c>
      <c r="AA3262" s="18">
        <f t="shared" si="313"/>
        <v>250</v>
      </c>
      <c r="AB3262" s="18">
        <f t="shared" ca="1" si="314"/>
        <v>96</v>
      </c>
      <c r="AC3262" s="18">
        <f t="shared" ca="1" si="315"/>
        <v>0</v>
      </c>
      <c r="AE3262" s="2" t="b">
        <f t="shared" si="312"/>
        <v>0</v>
      </c>
    </row>
    <row r="3263" spans="1:31" ht="12.75">
      <c r="A3263" s="21">
        <v>34</v>
      </c>
      <c r="B3263" s="20" t="s">
        <v>79</v>
      </c>
      <c r="C3263" s="15"/>
      <c r="D3263" s="15"/>
      <c r="F3263" s="66"/>
      <c r="G3263" s="16"/>
      <c r="Z3263" s="18" t="str">
        <f t="shared" si="311"/>
        <v xml:space="preserve"> </v>
      </c>
      <c r="AA3263" s="18">
        <f t="shared" si="313"/>
        <v>250</v>
      </c>
      <c r="AB3263" s="18">
        <f t="shared" ca="1" si="314"/>
        <v>96</v>
      </c>
      <c r="AC3263" s="18">
        <f t="shared" ca="1" si="315"/>
        <v>0</v>
      </c>
      <c r="AE3263" s="2" t="b">
        <f t="shared" si="312"/>
        <v>0</v>
      </c>
    </row>
    <row r="3264" spans="1:31" ht="12.75">
      <c r="A3264" s="21">
        <v>34</v>
      </c>
      <c r="B3264" s="20" t="s">
        <v>91</v>
      </c>
      <c r="C3264" s="15"/>
      <c r="D3264" s="15"/>
      <c r="F3264" s="66"/>
      <c r="G3264" s="16"/>
      <c r="Z3264" s="18" t="str">
        <f t="shared" si="311"/>
        <v xml:space="preserve"> </v>
      </c>
      <c r="AA3264" s="18">
        <f t="shared" si="313"/>
        <v>250</v>
      </c>
      <c r="AB3264" s="18">
        <f t="shared" ca="1" si="314"/>
        <v>96</v>
      </c>
      <c r="AC3264" s="18">
        <f t="shared" ca="1" si="315"/>
        <v>0</v>
      </c>
      <c r="AE3264" s="2" t="b">
        <f t="shared" si="312"/>
        <v>0</v>
      </c>
    </row>
    <row r="3265" spans="1:31" ht="12.75">
      <c r="A3265" s="21">
        <v>34</v>
      </c>
      <c r="B3265" s="20" t="s">
        <v>103</v>
      </c>
      <c r="C3265" s="15"/>
      <c r="D3265" s="15"/>
      <c r="F3265" s="66"/>
      <c r="G3265" s="16"/>
      <c r="Z3265" s="18" t="str">
        <f t="shared" si="311"/>
        <v xml:space="preserve"> </v>
      </c>
      <c r="AA3265" s="18">
        <f t="shared" si="313"/>
        <v>250</v>
      </c>
      <c r="AB3265" s="18">
        <f t="shared" ca="1" si="314"/>
        <v>96</v>
      </c>
      <c r="AC3265" s="18">
        <f t="shared" ca="1" si="315"/>
        <v>0</v>
      </c>
      <c r="AE3265" s="2" t="b">
        <f t="shared" si="312"/>
        <v>0</v>
      </c>
    </row>
    <row r="3266" spans="1:31" ht="12.75">
      <c r="A3266" s="21">
        <v>35</v>
      </c>
      <c r="B3266" s="20" t="s">
        <v>8</v>
      </c>
      <c r="C3266" s="15"/>
      <c r="D3266" s="15"/>
      <c r="F3266" s="66"/>
      <c r="G3266" s="16"/>
      <c r="Z3266" s="18" t="str">
        <f t="shared" si="316" ref="Z3266:Z3329">IF(LEN(INDEX($1:$1048576,ROW(),4))&gt;0,INDEX($1:$1048576,ROW(),4)," ")</f>
        <v xml:space="preserve"> </v>
      </c>
      <c r="AA3266" s="18">
        <f t="shared" si="313"/>
        <v>250</v>
      </c>
      <c r="AB3266" s="18">
        <f t="shared" ca="1" si="314"/>
        <v>96</v>
      </c>
      <c r="AC3266" s="18">
        <f t="shared" ca="1" si="315"/>
        <v>0</v>
      </c>
      <c r="AE3266" s="2" t="b">
        <f t="shared" si="312"/>
        <v>0</v>
      </c>
    </row>
    <row r="3267" spans="1:31" ht="12.75">
      <c r="A3267" s="21">
        <v>35</v>
      </c>
      <c r="B3267" s="20" t="s">
        <v>20</v>
      </c>
      <c r="C3267" s="15"/>
      <c r="D3267" s="15"/>
      <c r="F3267" s="66"/>
      <c r="G3267" s="16"/>
      <c r="Z3267" s="18" t="str">
        <f t="shared" si="316"/>
        <v xml:space="preserve"> </v>
      </c>
      <c r="AA3267" s="18">
        <f t="shared" si="313"/>
        <v>251</v>
      </c>
      <c r="AB3267" s="18">
        <f t="shared" ca="1" si="314"/>
        <v>96</v>
      </c>
      <c r="AC3267" s="18">
        <f t="shared" ca="1" si="315"/>
        <v>0</v>
      </c>
      <c r="AE3267" s="2" t="b">
        <f t="shared" si="317" ref="AE3267:AE3330">IF(COUNTBLANK(D3267)=0,A3267)</f>
        <v>0</v>
      </c>
    </row>
    <row r="3268" spans="1:31" ht="12.75">
      <c r="A3268" s="21">
        <v>35</v>
      </c>
      <c r="B3268" s="20" t="s">
        <v>32</v>
      </c>
      <c r="C3268" s="15"/>
      <c r="D3268" s="15"/>
      <c r="F3268" s="66"/>
      <c r="G3268" s="16"/>
      <c r="Z3268" s="18" t="str">
        <f t="shared" si="316"/>
        <v xml:space="preserve"> </v>
      </c>
      <c r="AA3268" s="18">
        <f t="shared" si="318" ref="AA3268:AA3331">CEILING((ROW()-StartRow+1)/PanelHeight,1)-1</f>
        <v>251</v>
      </c>
      <c r="AB3268" s="18">
        <f ca="1" t="shared" si="319" ref="AB3268:AB3331">COUNTBLANK(OFFSET(INDEX($1:$1048576,2,4),AA3268*WellsInPlate,0,WellsInPlate,1))</f>
        <v>96</v>
      </c>
      <c r="AC3268" s="18">
        <f ca="1" t="shared" si="320" ref="AC3268:AC3331">IF(AB3268=WellsInPlate,0,1)</f>
        <v>0</v>
      </c>
      <c r="AE3268" s="2" t="b">
        <f t="shared" si="317"/>
        <v>0</v>
      </c>
    </row>
    <row r="3269" spans="1:31" ht="12.75">
      <c r="A3269" s="21">
        <v>35</v>
      </c>
      <c r="B3269" s="20" t="s">
        <v>44</v>
      </c>
      <c r="C3269" s="15"/>
      <c r="D3269" s="15"/>
      <c r="F3269" s="66"/>
      <c r="G3269" s="16"/>
      <c r="Z3269" s="18" t="str">
        <f t="shared" si="316"/>
        <v xml:space="preserve"> </v>
      </c>
      <c r="AA3269" s="18">
        <f t="shared" si="318"/>
        <v>251</v>
      </c>
      <c r="AB3269" s="18">
        <f t="shared" ca="1" si="319"/>
        <v>96</v>
      </c>
      <c r="AC3269" s="18">
        <f t="shared" ca="1" si="320"/>
        <v>0</v>
      </c>
      <c r="AE3269" s="2" t="b">
        <f t="shared" si="317"/>
        <v>0</v>
      </c>
    </row>
    <row r="3270" spans="1:31" ht="12.75">
      <c r="A3270" s="21">
        <v>35</v>
      </c>
      <c r="B3270" s="20" t="s">
        <v>56</v>
      </c>
      <c r="C3270" s="15"/>
      <c r="D3270" s="15"/>
      <c r="F3270" s="66"/>
      <c r="G3270" s="16"/>
      <c r="Z3270" s="18" t="str">
        <f t="shared" si="316"/>
        <v xml:space="preserve"> </v>
      </c>
      <c r="AA3270" s="18">
        <f t="shared" si="318"/>
        <v>251</v>
      </c>
      <c r="AB3270" s="18">
        <f t="shared" ca="1" si="319"/>
        <v>96</v>
      </c>
      <c r="AC3270" s="18">
        <f t="shared" ca="1" si="320"/>
        <v>0</v>
      </c>
      <c r="AE3270" s="2" t="b">
        <f t="shared" si="317"/>
        <v>0</v>
      </c>
    </row>
    <row r="3271" spans="1:31" ht="12.75">
      <c r="A3271" s="21">
        <v>35</v>
      </c>
      <c r="B3271" s="20" t="s">
        <v>68</v>
      </c>
      <c r="C3271" s="15"/>
      <c r="D3271" s="15"/>
      <c r="F3271" s="66"/>
      <c r="G3271" s="16"/>
      <c r="Z3271" s="18" t="str">
        <f t="shared" si="316"/>
        <v xml:space="preserve"> </v>
      </c>
      <c r="AA3271" s="18">
        <f t="shared" si="318"/>
        <v>251</v>
      </c>
      <c r="AB3271" s="18">
        <f t="shared" ca="1" si="319"/>
        <v>96</v>
      </c>
      <c r="AC3271" s="18">
        <f t="shared" ca="1" si="320"/>
        <v>0</v>
      </c>
      <c r="AE3271" s="2" t="b">
        <f t="shared" si="317"/>
        <v>0</v>
      </c>
    </row>
    <row r="3272" spans="1:31" ht="12.75">
      <c r="A3272" s="21">
        <v>35</v>
      </c>
      <c r="B3272" s="20" t="s">
        <v>80</v>
      </c>
      <c r="C3272" s="15"/>
      <c r="D3272" s="15"/>
      <c r="F3272" s="66"/>
      <c r="G3272" s="16"/>
      <c r="Z3272" s="18" t="str">
        <f t="shared" si="316"/>
        <v xml:space="preserve"> </v>
      </c>
      <c r="AA3272" s="18">
        <f t="shared" si="318"/>
        <v>251</v>
      </c>
      <c r="AB3272" s="18">
        <f t="shared" ca="1" si="319"/>
        <v>96</v>
      </c>
      <c r="AC3272" s="18">
        <f t="shared" ca="1" si="320"/>
        <v>0</v>
      </c>
      <c r="AE3272" s="2" t="b">
        <f t="shared" si="317"/>
        <v>0</v>
      </c>
    </row>
    <row r="3273" spans="1:31" ht="12.75">
      <c r="A3273" s="21">
        <v>35</v>
      </c>
      <c r="B3273" s="20" t="s">
        <v>92</v>
      </c>
      <c r="C3273" s="15"/>
      <c r="D3273" s="15"/>
      <c r="F3273" s="66"/>
      <c r="G3273" s="16"/>
      <c r="Z3273" s="18" t="str">
        <f t="shared" si="316"/>
        <v xml:space="preserve"> </v>
      </c>
      <c r="AA3273" s="18">
        <f t="shared" si="318"/>
        <v>251</v>
      </c>
      <c r="AB3273" s="18">
        <f t="shared" ca="1" si="319"/>
        <v>96</v>
      </c>
      <c r="AC3273" s="18">
        <f t="shared" ca="1" si="320"/>
        <v>0</v>
      </c>
      <c r="AE3273" s="2" t="b">
        <f t="shared" si="317"/>
        <v>0</v>
      </c>
    </row>
    <row r="3274" spans="1:31" ht="12.75">
      <c r="A3274" s="21">
        <v>35</v>
      </c>
      <c r="B3274" s="20" t="s">
        <v>9</v>
      </c>
      <c r="C3274" s="15"/>
      <c r="D3274" s="15"/>
      <c r="F3274" s="66"/>
      <c r="G3274" s="16"/>
      <c r="Z3274" s="18" t="str">
        <f t="shared" si="316"/>
        <v xml:space="preserve"> </v>
      </c>
      <c r="AA3274" s="18">
        <f t="shared" si="318"/>
        <v>251</v>
      </c>
      <c r="AB3274" s="18">
        <f t="shared" ca="1" si="319"/>
        <v>96</v>
      </c>
      <c r="AC3274" s="18">
        <f t="shared" ca="1" si="320"/>
        <v>0</v>
      </c>
      <c r="AE3274" s="2" t="b">
        <f t="shared" si="317"/>
        <v>0</v>
      </c>
    </row>
    <row r="3275" spans="1:31" ht="12.75">
      <c r="A3275" s="21">
        <v>35</v>
      </c>
      <c r="B3275" s="20" t="s">
        <v>21</v>
      </c>
      <c r="C3275" s="15"/>
      <c r="D3275" s="15"/>
      <c r="F3275" s="66"/>
      <c r="G3275" s="16"/>
      <c r="Z3275" s="18" t="str">
        <f t="shared" si="316"/>
        <v xml:space="preserve"> </v>
      </c>
      <c r="AA3275" s="18">
        <f t="shared" si="318"/>
        <v>251</v>
      </c>
      <c r="AB3275" s="18">
        <f t="shared" ca="1" si="319"/>
        <v>96</v>
      </c>
      <c r="AC3275" s="18">
        <f t="shared" ca="1" si="320"/>
        <v>0</v>
      </c>
      <c r="AE3275" s="2" t="b">
        <f t="shared" si="317"/>
        <v>0</v>
      </c>
    </row>
    <row r="3276" spans="1:31" ht="12.75">
      <c r="A3276" s="21">
        <v>35</v>
      </c>
      <c r="B3276" s="20" t="s">
        <v>33</v>
      </c>
      <c r="C3276" s="15"/>
      <c r="D3276" s="15"/>
      <c r="F3276" s="66"/>
      <c r="G3276" s="16"/>
      <c r="Z3276" s="18" t="str">
        <f t="shared" si="316"/>
        <v xml:space="preserve"> </v>
      </c>
      <c r="AA3276" s="18">
        <f t="shared" si="318"/>
        <v>251</v>
      </c>
      <c r="AB3276" s="18">
        <f t="shared" ca="1" si="319"/>
        <v>96</v>
      </c>
      <c r="AC3276" s="18">
        <f t="shared" ca="1" si="320"/>
        <v>0</v>
      </c>
      <c r="AE3276" s="2" t="b">
        <f t="shared" si="317"/>
        <v>0</v>
      </c>
    </row>
    <row r="3277" spans="1:31" ht="12.75">
      <c r="A3277" s="21">
        <v>35</v>
      </c>
      <c r="B3277" s="20" t="s">
        <v>45</v>
      </c>
      <c r="C3277" s="15"/>
      <c r="D3277" s="15"/>
      <c r="F3277" s="66"/>
      <c r="G3277" s="16"/>
      <c r="Z3277" s="18" t="str">
        <f t="shared" si="316"/>
        <v xml:space="preserve"> </v>
      </c>
      <c r="AA3277" s="18">
        <f t="shared" si="318"/>
        <v>251</v>
      </c>
      <c r="AB3277" s="18">
        <f t="shared" ca="1" si="319"/>
        <v>96</v>
      </c>
      <c r="AC3277" s="18">
        <f t="shared" ca="1" si="320"/>
        <v>0</v>
      </c>
      <c r="AE3277" s="2" t="b">
        <f t="shared" si="317"/>
        <v>0</v>
      </c>
    </row>
    <row r="3278" spans="1:31" ht="12.75">
      <c r="A3278" s="21">
        <v>35</v>
      </c>
      <c r="B3278" s="20" t="s">
        <v>57</v>
      </c>
      <c r="C3278" s="15"/>
      <c r="D3278" s="15"/>
      <c r="F3278" s="66"/>
      <c r="G3278" s="16"/>
      <c r="Z3278" s="18" t="str">
        <f t="shared" si="316"/>
        <v xml:space="preserve"> </v>
      </c>
      <c r="AA3278" s="18">
        <f t="shared" si="318"/>
        <v>251</v>
      </c>
      <c r="AB3278" s="18">
        <f t="shared" ca="1" si="319"/>
        <v>96</v>
      </c>
      <c r="AC3278" s="18">
        <f t="shared" ca="1" si="320"/>
        <v>0</v>
      </c>
      <c r="AE3278" s="2" t="b">
        <f t="shared" si="317"/>
        <v>0</v>
      </c>
    </row>
    <row r="3279" spans="1:31" ht="12.75">
      <c r="A3279" s="21">
        <v>35</v>
      </c>
      <c r="B3279" s="20" t="s">
        <v>69</v>
      </c>
      <c r="C3279" s="15"/>
      <c r="D3279" s="15"/>
      <c r="F3279" s="66"/>
      <c r="G3279" s="16"/>
      <c r="Z3279" s="18" t="str">
        <f t="shared" si="316"/>
        <v xml:space="preserve"> </v>
      </c>
      <c r="AA3279" s="18">
        <f t="shared" si="318"/>
        <v>251</v>
      </c>
      <c r="AB3279" s="18">
        <f t="shared" ca="1" si="319"/>
        <v>96</v>
      </c>
      <c r="AC3279" s="18">
        <f t="shared" ca="1" si="320"/>
        <v>0</v>
      </c>
      <c r="AE3279" s="2" t="b">
        <f t="shared" si="317"/>
        <v>0</v>
      </c>
    </row>
    <row r="3280" spans="1:31" ht="12.75">
      <c r="A3280" s="21">
        <v>35</v>
      </c>
      <c r="B3280" s="20" t="s">
        <v>81</v>
      </c>
      <c r="C3280" s="15"/>
      <c r="D3280" s="15"/>
      <c r="F3280" s="66"/>
      <c r="G3280" s="16"/>
      <c r="Z3280" s="18" t="str">
        <f t="shared" si="316"/>
        <v xml:space="preserve"> </v>
      </c>
      <c r="AA3280" s="18">
        <f t="shared" si="318"/>
        <v>252</v>
      </c>
      <c r="AB3280" s="18">
        <f t="shared" ca="1" si="319"/>
        <v>96</v>
      </c>
      <c r="AC3280" s="18">
        <f t="shared" ca="1" si="320"/>
        <v>0</v>
      </c>
      <c r="AE3280" s="2" t="b">
        <f t="shared" si="317"/>
        <v>0</v>
      </c>
    </row>
    <row r="3281" spans="1:31" ht="12.75">
      <c r="A3281" s="21">
        <v>35</v>
      </c>
      <c r="B3281" s="20" t="s">
        <v>93</v>
      </c>
      <c r="C3281" s="15"/>
      <c r="D3281" s="15"/>
      <c r="F3281" s="66"/>
      <c r="G3281" s="16"/>
      <c r="Z3281" s="18" t="str">
        <f t="shared" si="316"/>
        <v xml:space="preserve"> </v>
      </c>
      <c r="AA3281" s="18">
        <f t="shared" si="318"/>
        <v>252</v>
      </c>
      <c r="AB3281" s="18">
        <f t="shared" ca="1" si="319"/>
        <v>96</v>
      </c>
      <c r="AC3281" s="18">
        <f t="shared" ca="1" si="320"/>
        <v>0</v>
      </c>
      <c r="AE3281" s="2" t="b">
        <f t="shared" si="317"/>
        <v>0</v>
      </c>
    </row>
    <row r="3282" spans="1:31" ht="12.75">
      <c r="A3282" s="21">
        <v>35</v>
      </c>
      <c r="B3282" s="20" t="s">
        <v>10</v>
      </c>
      <c r="C3282" s="15"/>
      <c r="D3282" s="15"/>
      <c r="F3282" s="66"/>
      <c r="G3282" s="16"/>
      <c r="Z3282" s="18" t="str">
        <f t="shared" si="316"/>
        <v xml:space="preserve"> </v>
      </c>
      <c r="AA3282" s="18">
        <f t="shared" si="318"/>
        <v>252</v>
      </c>
      <c r="AB3282" s="18">
        <f t="shared" ca="1" si="319"/>
        <v>96</v>
      </c>
      <c r="AC3282" s="18">
        <f t="shared" ca="1" si="320"/>
        <v>0</v>
      </c>
      <c r="AE3282" s="2" t="b">
        <f t="shared" si="317"/>
        <v>0</v>
      </c>
    </row>
    <row r="3283" spans="1:31" ht="12.75">
      <c r="A3283" s="21">
        <v>35</v>
      </c>
      <c r="B3283" s="20" t="s">
        <v>22</v>
      </c>
      <c r="C3283" s="15"/>
      <c r="D3283" s="15"/>
      <c r="F3283" s="66"/>
      <c r="G3283" s="16"/>
      <c r="Z3283" s="18" t="str">
        <f t="shared" si="316"/>
        <v xml:space="preserve"> </v>
      </c>
      <c r="AA3283" s="18">
        <f t="shared" si="318"/>
        <v>252</v>
      </c>
      <c r="AB3283" s="18">
        <f t="shared" ca="1" si="319"/>
        <v>96</v>
      </c>
      <c r="AC3283" s="18">
        <f t="shared" ca="1" si="320"/>
        <v>0</v>
      </c>
      <c r="AE3283" s="2" t="b">
        <f t="shared" si="317"/>
        <v>0</v>
      </c>
    </row>
    <row r="3284" spans="1:31" ht="12.75">
      <c r="A3284" s="21">
        <v>35</v>
      </c>
      <c r="B3284" s="20" t="s">
        <v>34</v>
      </c>
      <c r="C3284" s="15"/>
      <c r="D3284" s="15"/>
      <c r="F3284" s="66"/>
      <c r="G3284" s="16"/>
      <c r="Z3284" s="18" t="str">
        <f t="shared" si="316"/>
        <v xml:space="preserve"> </v>
      </c>
      <c r="AA3284" s="18">
        <f t="shared" si="318"/>
        <v>252</v>
      </c>
      <c r="AB3284" s="18">
        <f t="shared" ca="1" si="319"/>
        <v>96</v>
      </c>
      <c r="AC3284" s="18">
        <f t="shared" ca="1" si="320"/>
        <v>0</v>
      </c>
      <c r="AE3284" s="2" t="b">
        <f t="shared" si="317"/>
        <v>0</v>
      </c>
    </row>
    <row r="3285" spans="1:31" ht="12.75">
      <c r="A3285" s="21">
        <v>35</v>
      </c>
      <c r="B3285" s="20" t="s">
        <v>46</v>
      </c>
      <c r="C3285" s="15"/>
      <c r="D3285" s="15"/>
      <c r="F3285" s="66"/>
      <c r="G3285" s="16"/>
      <c r="Z3285" s="18" t="str">
        <f t="shared" si="316"/>
        <v xml:space="preserve"> </v>
      </c>
      <c r="AA3285" s="18">
        <f t="shared" si="318"/>
        <v>252</v>
      </c>
      <c r="AB3285" s="18">
        <f t="shared" ca="1" si="319"/>
        <v>96</v>
      </c>
      <c r="AC3285" s="18">
        <f t="shared" ca="1" si="320"/>
        <v>0</v>
      </c>
      <c r="AE3285" s="2" t="b">
        <f t="shared" si="317"/>
        <v>0</v>
      </c>
    </row>
    <row r="3286" spans="1:31" ht="12.75">
      <c r="A3286" s="21">
        <v>35</v>
      </c>
      <c r="B3286" s="20" t="s">
        <v>58</v>
      </c>
      <c r="C3286" s="15"/>
      <c r="D3286" s="15"/>
      <c r="F3286" s="66"/>
      <c r="G3286" s="16"/>
      <c r="Z3286" s="18" t="str">
        <f t="shared" si="316"/>
        <v xml:space="preserve"> </v>
      </c>
      <c r="AA3286" s="18">
        <f t="shared" si="318"/>
        <v>252</v>
      </c>
      <c r="AB3286" s="18">
        <f t="shared" ca="1" si="319"/>
        <v>96</v>
      </c>
      <c r="AC3286" s="18">
        <f t="shared" ca="1" si="320"/>
        <v>0</v>
      </c>
      <c r="AE3286" s="2" t="b">
        <f t="shared" si="317"/>
        <v>0</v>
      </c>
    </row>
    <row r="3287" spans="1:31" ht="12.75">
      <c r="A3287" s="21">
        <v>35</v>
      </c>
      <c r="B3287" s="20" t="s">
        <v>70</v>
      </c>
      <c r="C3287" s="15"/>
      <c r="D3287" s="15"/>
      <c r="F3287" s="66"/>
      <c r="G3287" s="16"/>
      <c r="Z3287" s="18" t="str">
        <f t="shared" si="316"/>
        <v xml:space="preserve"> </v>
      </c>
      <c r="AA3287" s="18">
        <f t="shared" si="318"/>
        <v>252</v>
      </c>
      <c r="AB3287" s="18">
        <f t="shared" ca="1" si="319"/>
        <v>96</v>
      </c>
      <c r="AC3287" s="18">
        <f t="shared" ca="1" si="320"/>
        <v>0</v>
      </c>
      <c r="AE3287" s="2" t="b">
        <f t="shared" si="317"/>
        <v>0</v>
      </c>
    </row>
    <row r="3288" spans="1:31" ht="12.75">
      <c r="A3288" s="21">
        <v>35</v>
      </c>
      <c r="B3288" s="20" t="s">
        <v>82</v>
      </c>
      <c r="C3288" s="15"/>
      <c r="D3288" s="15"/>
      <c r="F3288" s="66"/>
      <c r="G3288" s="16"/>
      <c r="Z3288" s="18" t="str">
        <f t="shared" si="316"/>
        <v xml:space="preserve"> </v>
      </c>
      <c r="AA3288" s="18">
        <f t="shared" si="318"/>
        <v>252</v>
      </c>
      <c r="AB3288" s="18">
        <f t="shared" ca="1" si="319"/>
        <v>96</v>
      </c>
      <c r="AC3288" s="18">
        <f t="shared" ca="1" si="320"/>
        <v>0</v>
      </c>
      <c r="AE3288" s="2" t="b">
        <f t="shared" si="317"/>
        <v>0</v>
      </c>
    </row>
    <row r="3289" spans="1:31" ht="12.75">
      <c r="A3289" s="21">
        <v>35</v>
      </c>
      <c r="B3289" s="20" t="s">
        <v>94</v>
      </c>
      <c r="C3289" s="15"/>
      <c r="D3289" s="15"/>
      <c r="F3289" s="66"/>
      <c r="G3289" s="16"/>
      <c r="Z3289" s="18" t="str">
        <f t="shared" si="316"/>
        <v xml:space="preserve"> </v>
      </c>
      <c r="AA3289" s="18">
        <f t="shared" si="318"/>
        <v>252</v>
      </c>
      <c r="AB3289" s="18">
        <f t="shared" ca="1" si="319"/>
        <v>96</v>
      </c>
      <c r="AC3289" s="18">
        <f t="shared" ca="1" si="320"/>
        <v>0</v>
      </c>
      <c r="AE3289" s="2" t="b">
        <f t="shared" si="317"/>
        <v>0</v>
      </c>
    </row>
    <row r="3290" spans="1:31" ht="12.75">
      <c r="A3290" s="21">
        <v>35</v>
      </c>
      <c r="B3290" s="20" t="s">
        <v>11</v>
      </c>
      <c r="C3290" s="15"/>
      <c r="D3290" s="15"/>
      <c r="F3290" s="66"/>
      <c r="G3290" s="16"/>
      <c r="Z3290" s="18" t="str">
        <f t="shared" si="316"/>
        <v xml:space="preserve"> </v>
      </c>
      <c r="AA3290" s="18">
        <f t="shared" si="318"/>
        <v>252</v>
      </c>
      <c r="AB3290" s="18">
        <f t="shared" ca="1" si="319"/>
        <v>96</v>
      </c>
      <c r="AC3290" s="18">
        <f t="shared" ca="1" si="320"/>
        <v>0</v>
      </c>
      <c r="AE3290" s="2" t="b">
        <f t="shared" si="317"/>
        <v>0</v>
      </c>
    </row>
    <row r="3291" spans="1:31" ht="12.75">
      <c r="A3291" s="21">
        <v>35</v>
      </c>
      <c r="B3291" s="20" t="s">
        <v>23</v>
      </c>
      <c r="C3291" s="15"/>
      <c r="D3291" s="15"/>
      <c r="F3291" s="66"/>
      <c r="G3291" s="16"/>
      <c r="Z3291" s="18" t="str">
        <f t="shared" si="316"/>
        <v xml:space="preserve"> </v>
      </c>
      <c r="AA3291" s="18">
        <f t="shared" si="318"/>
        <v>252</v>
      </c>
      <c r="AB3291" s="18">
        <f t="shared" ca="1" si="319"/>
        <v>96</v>
      </c>
      <c r="AC3291" s="18">
        <f t="shared" ca="1" si="320"/>
        <v>0</v>
      </c>
      <c r="AE3291" s="2" t="b">
        <f t="shared" si="317"/>
        <v>0</v>
      </c>
    </row>
    <row r="3292" spans="1:31" ht="12.75">
      <c r="A3292" s="21">
        <v>35</v>
      </c>
      <c r="B3292" s="20" t="s">
        <v>35</v>
      </c>
      <c r="C3292" s="15"/>
      <c r="D3292" s="15"/>
      <c r="F3292" s="66"/>
      <c r="G3292" s="16"/>
      <c r="Z3292" s="18" t="str">
        <f t="shared" si="316"/>
        <v xml:space="preserve"> </v>
      </c>
      <c r="AA3292" s="18">
        <f t="shared" si="318"/>
        <v>252</v>
      </c>
      <c r="AB3292" s="18">
        <f t="shared" ca="1" si="319"/>
        <v>96</v>
      </c>
      <c r="AC3292" s="18">
        <f t="shared" ca="1" si="320"/>
        <v>0</v>
      </c>
      <c r="AE3292" s="2" t="b">
        <f t="shared" si="317"/>
        <v>0</v>
      </c>
    </row>
    <row r="3293" spans="1:31" ht="12.75">
      <c r="A3293" s="21">
        <v>35</v>
      </c>
      <c r="B3293" s="20" t="s">
        <v>47</v>
      </c>
      <c r="C3293" s="15"/>
      <c r="D3293" s="15"/>
      <c r="F3293" s="66"/>
      <c r="G3293" s="16"/>
      <c r="Z3293" s="18" t="str">
        <f t="shared" si="316"/>
        <v xml:space="preserve"> </v>
      </c>
      <c r="AA3293" s="18">
        <f t="shared" si="318"/>
        <v>253</v>
      </c>
      <c r="AB3293" s="18">
        <f t="shared" ca="1" si="319"/>
        <v>96</v>
      </c>
      <c r="AC3293" s="18">
        <f t="shared" ca="1" si="320"/>
        <v>0</v>
      </c>
      <c r="AE3293" s="2" t="b">
        <f t="shared" si="317"/>
        <v>0</v>
      </c>
    </row>
    <row r="3294" spans="1:31" ht="12.75">
      <c r="A3294" s="21">
        <v>35</v>
      </c>
      <c r="B3294" s="20" t="s">
        <v>59</v>
      </c>
      <c r="C3294" s="15"/>
      <c r="D3294" s="15"/>
      <c r="F3294" s="66"/>
      <c r="G3294" s="16"/>
      <c r="Z3294" s="18" t="str">
        <f t="shared" si="316"/>
        <v xml:space="preserve"> </v>
      </c>
      <c r="AA3294" s="18">
        <f t="shared" si="318"/>
        <v>253</v>
      </c>
      <c r="AB3294" s="18">
        <f t="shared" ca="1" si="319"/>
        <v>96</v>
      </c>
      <c r="AC3294" s="18">
        <f t="shared" ca="1" si="320"/>
        <v>0</v>
      </c>
      <c r="AE3294" s="2" t="b">
        <f t="shared" si="317"/>
        <v>0</v>
      </c>
    </row>
    <row r="3295" spans="1:31" ht="12.75">
      <c r="A3295" s="21">
        <v>35</v>
      </c>
      <c r="B3295" s="20" t="s">
        <v>71</v>
      </c>
      <c r="C3295" s="15"/>
      <c r="D3295" s="15"/>
      <c r="F3295" s="66"/>
      <c r="G3295" s="16"/>
      <c r="Z3295" s="18" t="str">
        <f t="shared" si="316"/>
        <v xml:space="preserve"> </v>
      </c>
      <c r="AA3295" s="18">
        <f t="shared" si="318"/>
        <v>253</v>
      </c>
      <c r="AB3295" s="18">
        <f t="shared" ca="1" si="319"/>
        <v>96</v>
      </c>
      <c r="AC3295" s="18">
        <f t="shared" ca="1" si="320"/>
        <v>0</v>
      </c>
      <c r="AE3295" s="2" t="b">
        <f t="shared" si="317"/>
        <v>0</v>
      </c>
    </row>
    <row r="3296" spans="1:31" ht="12.75">
      <c r="A3296" s="21">
        <v>35</v>
      </c>
      <c r="B3296" s="20" t="s">
        <v>83</v>
      </c>
      <c r="C3296" s="15"/>
      <c r="D3296" s="15"/>
      <c r="F3296" s="66"/>
      <c r="G3296" s="16"/>
      <c r="Z3296" s="18" t="str">
        <f t="shared" si="316"/>
        <v xml:space="preserve"> </v>
      </c>
      <c r="AA3296" s="18">
        <f t="shared" si="318"/>
        <v>253</v>
      </c>
      <c r="AB3296" s="18">
        <f t="shared" ca="1" si="319"/>
        <v>96</v>
      </c>
      <c r="AC3296" s="18">
        <f t="shared" ca="1" si="320"/>
        <v>0</v>
      </c>
      <c r="AE3296" s="2" t="b">
        <f t="shared" si="317"/>
        <v>0</v>
      </c>
    </row>
    <row r="3297" spans="1:31" ht="12.75">
      <c r="A3297" s="21">
        <v>35</v>
      </c>
      <c r="B3297" s="20" t="s">
        <v>95</v>
      </c>
      <c r="C3297" s="15"/>
      <c r="D3297" s="15"/>
      <c r="F3297" s="66"/>
      <c r="G3297" s="16"/>
      <c r="Z3297" s="18" t="str">
        <f t="shared" si="316"/>
        <v xml:space="preserve"> </v>
      </c>
      <c r="AA3297" s="18">
        <f t="shared" si="318"/>
        <v>253</v>
      </c>
      <c r="AB3297" s="18">
        <f t="shared" ca="1" si="319"/>
        <v>96</v>
      </c>
      <c r="AC3297" s="18">
        <f t="shared" ca="1" si="320"/>
        <v>0</v>
      </c>
      <c r="AE3297" s="2" t="b">
        <f t="shared" si="317"/>
        <v>0</v>
      </c>
    </row>
    <row r="3298" spans="1:31" ht="12.75">
      <c r="A3298" s="21">
        <v>35</v>
      </c>
      <c r="B3298" s="20" t="s">
        <v>12</v>
      </c>
      <c r="C3298" s="15"/>
      <c r="D3298" s="15"/>
      <c r="F3298" s="66"/>
      <c r="G3298" s="16"/>
      <c r="Z3298" s="18" t="str">
        <f t="shared" si="316"/>
        <v xml:space="preserve"> </v>
      </c>
      <c r="AA3298" s="18">
        <f t="shared" si="318"/>
        <v>253</v>
      </c>
      <c r="AB3298" s="18">
        <f t="shared" ca="1" si="319"/>
        <v>96</v>
      </c>
      <c r="AC3298" s="18">
        <f t="shared" ca="1" si="320"/>
        <v>0</v>
      </c>
      <c r="AE3298" s="2" t="b">
        <f t="shared" si="317"/>
        <v>0</v>
      </c>
    </row>
    <row r="3299" spans="1:31" ht="12.75">
      <c r="A3299" s="21">
        <v>35</v>
      </c>
      <c r="B3299" s="20" t="s">
        <v>24</v>
      </c>
      <c r="C3299" s="15"/>
      <c r="D3299" s="15"/>
      <c r="F3299" s="66"/>
      <c r="G3299" s="16"/>
      <c r="Z3299" s="18" t="str">
        <f t="shared" si="316"/>
        <v xml:space="preserve"> </v>
      </c>
      <c r="AA3299" s="18">
        <f t="shared" si="318"/>
        <v>253</v>
      </c>
      <c r="AB3299" s="18">
        <f t="shared" ca="1" si="319"/>
        <v>96</v>
      </c>
      <c r="AC3299" s="18">
        <f t="shared" ca="1" si="320"/>
        <v>0</v>
      </c>
      <c r="AE3299" s="2" t="b">
        <f t="shared" si="317"/>
        <v>0</v>
      </c>
    </row>
    <row r="3300" spans="1:31" ht="12.75">
      <c r="A3300" s="21">
        <v>35</v>
      </c>
      <c r="B3300" s="20" t="s">
        <v>36</v>
      </c>
      <c r="C3300" s="15"/>
      <c r="D3300" s="15"/>
      <c r="F3300" s="66"/>
      <c r="G3300" s="16"/>
      <c r="Z3300" s="18" t="str">
        <f t="shared" si="316"/>
        <v xml:space="preserve"> </v>
      </c>
      <c r="AA3300" s="18">
        <f t="shared" si="318"/>
        <v>253</v>
      </c>
      <c r="AB3300" s="18">
        <f t="shared" ca="1" si="319"/>
        <v>96</v>
      </c>
      <c r="AC3300" s="18">
        <f t="shared" ca="1" si="320"/>
        <v>0</v>
      </c>
      <c r="AE3300" s="2" t="b">
        <f t="shared" si="317"/>
        <v>0</v>
      </c>
    </row>
    <row r="3301" spans="1:31" ht="12.75">
      <c r="A3301" s="21">
        <v>35</v>
      </c>
      <c r="B3301" s="20" t="s">
        <v>48</v>
      </c>
      <c r="C3301" s="15"/>
      <c r="D3301" s="15"/>
      <c r="F3301" s="66"/>
      <c r="G3301" s="16"/>
      <c r="Z3301" s="18" t="str">
        <f t="shared" si="316"/>
        <v xml:space="preserve"> </v>
      </c>
      <c r="AA3301" s="18">
        <f t="shared" si="318"/>
        <v>253</v>
      </c>
      <c r="AB3301" s="18">
        <f t="shared" ca="1" si="319"/>
        <v>96</v>
      </c>
      <c r="AC3301" s="18">
        <f t="shared" ca="1" si="320"/>
        <v>0</v>
      </c>
      <c r="AE3301" s="2" t="b">
        <f t="shared" si="317"/>
        <v>0</v>
      </c>
    </row>
    <row r="3302" spans="1:31" ht="12.75">
      <c r="A3302" s="21">
        <v>35</v>
      </c>
      <c r="B3302" s="20" t="s">
        <v>60</v>
      </c>
      <c r="C3302" s="15"/>
      <c r="D3302" s="15"/>
      <c r="F3302" s="66"/>
      <c r="G3302" s="16"/>
      <c r="Z3302" s="18" t="str">
        <f t="shared" si="316"/>
        <v xml:space="preserve"> </v>
      </c>
      <c r="AA3302" s="18">
        <f t="shared" si="318"/>
        <v>253</v>
      </c>
      <c r="AB3302" s="18">
        <f t="shared" ca="1" si="319"/>
        <v>96</v>
      </c>
      <c r="AC3302" s="18">
        <f t="shared" ca="1" si="320"/>
        <v>0</v>
      </c>
      <c r="AE3302" s="2" t="b">
        <f t="shared" si="317"/>
        <v>0</v>
      </c>
    </row>
    <row r="3303" spans="1:31" ht="12.75">
      <c r="A3303" s="21">
        <v>35</v>
      </c>
      <c r="B3303" s="20" t="s">
        <v>72</v>
      </c>
      <c r="C3303" s="15"/>
      <c r="D3303" s="15"/>
      <c r="F3303" s="66"/>
      <c r="G3303" s="16"/>
      <c r="Z3303" s="18" t="str">
        <f t="shared" si="316"/>
        <v xml:space="preserve"> </v>
      </c>
      <c r="AA3303" s="18">
        <f t="shared" si="318"/>
        <v>253</v>
      </c>
      <c r="AB3303" s="18">
        <f t="shared" ca="1" si="319"/>
        <v>96</v>
      </c>
      <c r="AC3303" s="18">
        <f t="shared" ca="1" si="320"/>
        <v>0</v>
      </c>
      <c r="AE3303" s="2" t="b">
        <f t="shared" si="317"/>
        <v>0</v>
      </c>
    </row>
    <row r="3304" spans="1:31" ht="12.75">
      <c r="A3304" s="21">
        <v>35</v>
      </c>
      <c r="B3304" s="20" t="s">
        <v>84</v>
      </c>
      <c r="C3304" s="15"/>
      <c r="D3304" s="15"/>
      <c r="F3304" s="66"/>
      <c r="G3304" s="16"/>
      <c r="Z3304" s="18" t="str">
        <f t="shared" si="316"/>
        <v xml:space="preserve"> </v>
      </c>
      <c r="AA3304" s="18">
        <f t="shared" si="318"/>
        <v>253</v>
      </c>
      <c r="AB3304" s="18">
        <f t="shared" ca="1" si="319"/>
        <v>96</v>
      </c>
      <c r="AC3304" s="18">
        <f t="shared" ca="1" si="320"/>
        <v>0</v>
      </c>
      <c r="AE3304" s="2" t="b">
        <f t="shared" si="317"/>
        <v>0</v>
      </c>
    </row>
    <row r="3305" spans="1:31" ht="12.75">
      <c r="A3305" s="21">
        <v>35</v>
      </c>
      <c r="B3305" s="20" t="s">
        <v>96</v>
      </c>
      <c r="C3305" s="15"/>
      <c r="D3305" s="15"/>
      <c r="F3305" s="66"/>
      <c r="G3305" s="16"/>
      <c r="Z3305" s="18" t="str">
        <f t="shared" si="316"/>
        <v xml:space="preserve"> </v>
      </c>
      <c r="AA3305" s="18">
        <f t="shared" si="318"/>
        <v>253</v>
      </c>
      <c r="AB3305" s="18">
        <f t="shared" ca="1" si="319"/>
        <v>96</v>
      </c>
      <c r="AC3305" s="18">
        <f t="shared" ca="1" si="320"/>
        <v>0</v>
      </c>
      <c r="AE3305" s="2" t="b">
        <f t="shared" si="317"/>
        <v>0</v>
      </c>
    </row>
    <row r="3306" spans="1:31" ht="12.75">
      <c r="A3306" s="21">
        <v>35</v>
      </c>
      <c r="B3306" s="20" t="s">
        <v>13</v>
      </c>
      <c r="C3306" s="15"/>
      <c r="D3306" s="15"/>
      <c r="F3306" s="66"/>
      <c r="G3306" s="16"/>
      <c r="Z3306" s="18" t="str">
        <f t="shared" si="316"/>
        <v xml:space="preserve"> </v>
      </c>
      <c r="AA3306" s="18">
        <f t="shared" si="318"/>
        <v>254</v>
      </c>
      <c r="AB3306" s="18">
        <f t="shared" ca="1" si="319"/>
        <v>96</v>
      </c>
      <c r="AC3306" s="18">
        <f t="shared" ca="1" si="320"/>
        <v>0</v>
      </c>
      <c r="AE3306" s="2" t="b">
        <f t="shared" si="317"/>
        <v>0</v>
      </c>
    </row>
    <row r="3307" spans="1:31" ht="12.75">
      <c r="A3307" s="21">
        <v>35</v>
      </c>
      <c r="B3307" s="20" t="s">
        <v>25</v>
      </c>
      <c r="C3307" s="15"/>
      <c r="D3307" s="15"/>
      <c r="F3307" s="66"/>
      <c r="G3307" s="16"/>
      <c r="Z3307" s="18" t="str">
        <f t="shared" si="316"/>
        <v xml:space="preserve"> </v>
      </c>
      <c r="AA3307" s="18">
        <f t="shared" si="318"/>
        <v>254</v>
      </c>
      <c r="AB3307" s="18">
        <f t="shared" ca="1" si="319"/>
        <v>96</v>
      </c>
      <c r="AC3307" s="18">
        <f t="shared" ca="1" si="320"/>
        <v>0</v>
      </c>
      <c r="AE3307" s="2" t="b">
        <f t="shared" si="317"/>
        <v>0</v>
      </c>
    </row>
    <row r="3308" spans="1:31" ht="12.75">
      <c r="A3308" s="21">
        <v>35</v>
      </c>
      <c r="B3308" s="20" t="s">
        <v>37</v>
      </c>
      <c r="C3308" s="15"/>
      <c r="D3308" s="15"/>
      <c r="F3308" s="66"/>
      <c r="G3308" s="16"/>
      <c r="Z3308" s="18" t="str">
        <f t="shared" si="316"/>
        <v xml:space="preserve"> </v>
      </c>
      <c r="AA3308" s="18">
        <f t="shared" si="318"/>
        <v>254</v>
      </c>
      <c r="AB3308" s="18">
        <f t="shared" ca="1" si="319"/>
        <v>96</v>
      </c>
      <c r="AC3308" s="18">
        <f t="shared" ca="1" si="320"/>
        <v>0</v>
      </c>
      <c r="AE3308" s="2" t="b">
        <f t="shared" si="317"/>
        <v>0</v>
      </c>
    </row>
    <row r="3309" spans="1:31" ht="12.75">
      <c r="A3309" s="21">
        <v>35</v>
      </c>
      <c r="B3309" s="20" t="s">
        <v>49</v>
      </c>
      <c r="C3309" s="15"/>
      <c r="D3309" s="15"/>
      <c r="F3309" s="66"/>
      <c r="G3309" s="16"/>
      <c r="Z3309" s="18" t="str">
        <f t="shared" si="316"/>
        <v xml:space="preserve"> </v>
      </c>
      <c r="AA3309" s="18">
        <f t="shared" si="318"/>
        <v>254</v>
      </c>
      <c r="AB3309" s="18">
        <f t="shared" ca="1" si="319"/>
        <v>96</v>
      </c>
      <c r="AC3309" s="18">
        <f t="shared" ca="1" si="320"/>
        <v>0</v>
      </c>
      <c r="AE3309" s="2" t="b">
        <f t="shared" si="317"/>
        <v>0</v>
      </c>
    </row>
    <row r="3310" spans="1:31" ht="12.75">
      <c r="A3310" s="21">
        <v>35</v>
      </c>
      <c r="B3310" s="20" t="s">
        <v>61</v>
      </c>
      <c r="C3310" s="15"/>
      <c r="D3310" s="15"/>
      <c r="F3310" s="66"/>
      <c r="G3310" s="16"/>
      <c r="Z3310" s="18" t="str">
        <f t="shared" si="316"/>
        <v xml:space="preserve"> </v>
      </c>
      <c r="AA3310" s="18">
        <f t="shared" si="318"/>
        <v>254</v>
      </c>
      <c r="AB3310" s="18">
        <f t="shared" ca="1" si="319"/>
        <v>96</v>
      </c>
      <c r="AC3310" s="18">
        <f t="shared" ca="1" si="320"/>
        <v>0</v>
      </c>
      <c r="AE3310" s="2" t="b">
        <f t="shared" si="317"/>
        <v>0</v>
      </c>
    </row>
    <row r="3311" spans="1:31" ht="12.75">
      <c r="A3311" s="21">
        <v>35</v>
      </c>
      <c r="B3311" s="20" t="s">
        <v>73</v>
      </c>
      <c r="C3311" s="15"/>
      <c r="D3311" s="15"/>
      <c r="F3311" s="66"/>
      <c r="G3311" s="16"/>
      <c r="Z3311" s="18" t="str">
        <f t="shared" si="316"/>
        <v xml:space="preserve"> </v>
      </c>
      <c r="AA3311" s="18">
        <f t="shared" si="318"/>
        <v>254</v>
      </c>
      <c r="AB3311" s="18">
        <f t="shared" ca="1" si="319"/>
        <v>96</v>
      </c>
      <c r="AC3311" s="18">
        <f t="shared" ca="1" si="320"/>
        <v>0</v>
      </c>
      <c r="AE3311" s="2" t="b">
        <f t="shared" si="317"/>
        <v>0</v>
      </c>
    </row>
    <row r="3312" spans="1:31" ht="12.75">
      <c r="A3312" s="21">
        <v>35</v>
      </c>
      <c r="B3312" s="20" t="s">
        <v>85</v>
      </c>
      <c r="C3312" s="15"/>
      <c r="D3312" s="15"/>
      <c r="F3312" s="66"/>
      <c r="G3312" s="16"/>
      <c r="Z3312" s="18" t="str">
        <f t="shared" si="316"/>
        <v xml:space="preserve"> </v>
      </c>
      <c r="AA3312" s="18">
        <f t="shared" si="318"/>
        <v>254</v>
      </c>
      <c r="AB3312" s="18">
        <f t="shared" ca="1" si="319"/>
        <v>96</v>
      </c>
      <c r="AC3312" s="18">
        <f t="shared" ca="1" si="320"/>
        <v>0</v>
      </c>
      <c r="AE3312" s="2" t="b">
        <f t="shared" si="317"/>
        <v>0</v>
      </c>
    </row>
    <row r="3313" spans="1:31" ht="12.75">
      <c r="A3313" s="21">
        <v>35</v>
      </c>
      <c r="B3313" s="20" t="s">
        <v>97</v>
      </c>
      <c r="C3313" s="15"/>
      <c r="D3313" s="15"/>
      <c r="F3313" s="66"/>
      <c r="G3313" s="16"/>
      <c r="Z3313" s="18" t="str">
        <f t="shared" si="316"/>
        <v xml:space="preserve"> </v>
      </c>
      <c r="AA3313" s="18">
        <f t="shared" si="318"/>
        <v>254</v>
      </c>
      <c r="AB3313" s="18">
        <f t="shared" ca="1" si="319"/>
        <v>96</v>
      </c>
      <c r="AC3313" s="18">
        <f t="shared" ca="1" si="320"/>
        <v>0</v>
      </c>
      <c r="AE3313" s="2" t="b">
        <f t="shared" si="317"/>
        <v>0</v>
      </c>
    </row>
    <row r="3314" spans="1:31" ht="12.75">
      <c r="A3314" s="21">
        <v>35</v>
      </c>
      <c r="B3314" s="20" t="s">
        <v>14</v>
      </c>
      <c r="C3314" s="15"/>
      <c r="D3314" s="15"/>
      <c r="F3314" s="66"/>
      <c r="G3314" s="16"/>
      <c r="Z3314" s="18" t="str">
        <f t="shared" si="316"/>
        <v xml:space="preserve"> </v>
      </c>
      <c r="AA3314" s="18">
        <f t="shared" si="318"/>
        <v>254</v>
      </c>
      <c r="AB3314" s="18">
        <f t="shared" ca="1" si="319"/>
        <v>96</v>
      </c>
      <c r="AC3314" s="18">
        <f t="shared" ca="1" si="320"/>
        <v>0</v>
      </c>
      <c r="AE3314" s="2" t="b">
        <f t="shared" si="317"/>
        <v>0</v>
      </c>
    </row>
    <row r="3315" spans="1:31" ht="12.75">
      <c r="A3315" s="21">
        <v>35</v>
      </c>
      <c r="B3315" s="20" t="s">
        <v>26</v>
      </c>
      <c r="C3315" s="15"/>
      <c r="D3315" s="15"/>
      <c r="F3315" s="66"/>
      <c r="G3315" s="16"/>
      <c r="Z3315" s="18" t="str">
        <f t="shared" si="316"/>
        <v xml:space="preserve"> </v>
      </c>
      <c r="AA3315" s="18">
        <f t="shared" si="318"/>
        <v>254</v>
      </c>
      <c r="AB3315" s="18">
        <f t="shared" ca="1" si="319"/>
        <v>96</v>
      </c>
      <c r="AC3315" s="18">
        <f t="shared" ca="1" si="320"/>
        <v>0</v>
      </c>
      <c r="AE3315" s="2" t="b">
        <f t="shared" si="317"/>
        <v>0</v>
      </c>
    </row>
    <row r="3316" spans="1:31" ht="12.75">
      <c r="A3316" s="21">
        <v>35</v>
      </c>
      <c r="B3316" s="20" t="s">
        <v>38</v>
      </c>
      <c r="C3316" s="15"/>
      <c r="D3316" s="15"/>
      <c r="F3316" s="66"/>
      <c r="G3316" s="16"/>
      <c r="Z3316" s="18" t="str">
        <f t="shared" si="316"/>
        <v xml:space="preserve"> </v>
      </c>
      <c r="AA3316" s="18">
        <f t="shared" si="318"/>
        <v>254</v>
      </c>
      <c r="AB3316" s="18">
        <f t="shared" ca="1" si="319"/>
        <v>96</v>
      </c>
      <c r="AC3316" s="18">
        <f t="shared" ca="1" si="320"/>
        <v>0</v>
      </c>
      <c r="AE3316" s="2" t="b">
        <f t="shared" si="317"/>
        <v>0</v>
      </c>
    </row>
    <row r="3317" spans="1:31" ht="12.75">
      <c r="A3317" s="21">
        <v>35</v>
      </c>
      <c r="B3317" s="20" t="s">
        <v>50</v>
      </c>
      <c r="C3317" s="15"/>
      <c r="D3317" s="15"/>
      <c r="F3317" s="66"/>
      <c r="G3317" s="16"/>
      <c r="Z3317" s="18" t="str">
        <f t="shared" si="316"/>
        <v xml:space="preserve"> </v>
      </c>
      <c r="AA3317" s="18">
        <f t="shared" si="318"/>
        <v>254</v>
      </c>
      <c r="AB3317" s="18">
        <f t="shared" ca="1" si="319"/>
        <v>96</v>
      </c>
      <c r="AC3317" s="18">
        <f t="shared" ca="1" si="320"/>
        <v>0</v>
      </c>
      <c r="AE3317" s="2" t="b">
        <f t="shared" si="317"/>
        <v>0</v>
      </c>
    </row>
    <row r="3318" spans="1:31" ht="12.75">
      <c r="A3318" s="21">
        <v>35</v>
      </c>
      <c r="B3318" s="20" t="s">
        <v>62</v>
      </c>
      <c r="C3318" s="15"/>
      <c r="D3318" s="15"/>
      <c r="F3318" s="66"/>
      <c r="G3318" s="16"/>
      <c r="Z3318" s="18" t="str">
        <f t="shared" si="316"/>
        <v xml:space="preserve"> </v>
      </c>
      <c r="AA3318" s="18">
        <f t="shared" si="318"/>
        <v>254</v>
      </c>
      <c r="AB3318" s="18">
        <f t="shared" ca="1" si="319"/>
        <v>96</v>
      </c>
      <c r="AC3318" s="18">
        <f t="shared" ca="1" si="320"/>
        <v>0</v>
      </c>
      <c r="AE3318" s="2" t="b">
        <f t="shared" si="317"/>
        <v>0</v>
      </c>
    </row>
    <row r="3319" spans="1:31" ht="12.75">
      <c r="A3319" s="21">
        <v>35</v>
      </c>
      <c r="B3319" s="20" t="s">
        <v>74</v>
      </c>
      <c r="C3319" s="15"/>
      <c r="D3319" s="15"/>
      <c r="F3319" s="66"/>
      <c r="G3319" s="16"/>
      <c r="Z3319" s="18" t="str">
        <f t="shared" si="316"/>
        <v xml:space="preserve"> </v>
      </c>
      <c r="AA3319" s="18">
        <f t="shared" si="318"/>
        <v>255</v>
      </c>
      <c r="AB3319" s="18">
        <f t="shared" ca="1" si="319"/>
        <v>96</v>
      </c>
      <c r="AC3319" s="18">
        <f t="shared" ca="1" si="320"/>
        <v>0</v>
      </c>
      <c r="AE3319" s="2" t="b">
        <f t="shared" si="317"/>
        <v>0</v>
      </c>
    </row>
    <row r="3320" spans="1:31" ht="12.75">
      <c r="A3320" s="21">
        <v>35</v>
      </c>
      <c r="B3320" s="20" t="s">
        <v>86</v>
      </c>
      <c r="C3320" s="15"/>
      <c r="D3320" s="15"/>
      <c r="F3320" s="66"/>
      <c r="G3320" s="16"/>
      <c r="Z3320" s="18" t="str">
        <f t="shared" si="316"/>
        <v xml:space="preserve"> </v>
      </c>
      <c r="AA3320" s="18">
        <f t="shared" si="318"/>
        <v>255</v>
      </c>
      <c r="AB3320" s="18">
        <f t="shared" ca="1" si="319"/>
        <v>96</v>
      </c>
      <c r="AC3320" s="18">
        <f t="shared" ca="1" si="320"/>
        <v>0</v>
      </c>
      <c r="AE3320" s="2" t="b">
        <f t="shared" si="317"/>
        <v>0</v>
      </c>
    </row>
    <row r="3321" spans="1:31" ht="12.75">
      <c r="A3321" s="21">
        <v>35</v>
      </c>
      <c r="B3321" s="20" t="s">
        <v>98</v>
      </c>
      <c r="C3321" s="15"/>
      <c r="D3321" s="15"/>
      <c r="F3321" s="66"/>
      <c r="G3321" s="16"/>
      <c r="Z3321" s="18" t="str">
        <f t="shared" si="316"/>
        <v xml:space="preserve"> </v>
      </c>
      <c r="AA3321" s="18">
        <f t="shared" si="318"/>
        <v>255</v>
      </c>
      <c r="AB3321" s="18">
        <f t="shared" ca="1" si="319"/>
        <v>96</v>
      </c>
      <c r="AC3321" s="18">
        <f t="shared" ca="1" si="320"/>
        <v>0</v>
      </c>
      <c r="AE3321" s="2" t="b">
        <f t="shared" si="317"/>
        <v>0</v>
      </c>
    </row>
    <row r="3322" spans="1:31" ht="12.75">
      <c r="A3322" s="21">
        <v>35</v>
      </c>
      <c r="B3322" s="20" t="s">
        <v>15</v>
      </c>
      <c r="C3322" s="15"/>
      <c r="D3322" s="15"/>
      <c r="F3322" s="66"/>
      <c r="G3322" s="16"/>
      <c r="Z3322" s="18" t="str">
        <f t="shared" si="316"/>
        <v xml:space="preserve"> </v>
      </c>
      <c r="AA3322" s="18">
        <f t="shared" si="318"/>
        <v>255</v>
      </c>
      <c r="AB3322" s="18">
        <f t="shared" ca="1" si="319"/>
        <v>96</v>
      </c>
      <c r="AC3322" s="18">
        <f t="shared" ca="1" si="320"/>
        <v>0</v>
      </c>
      <c r="AE3322" s="2" t="b">
        <f t="shared" si="317"/>
        <v>0</v>
      </c>
    </row>
    <row r="3323" spans="1:31" ht="12.75">
      <c r="A3323" s="21">
        <v>35</v>
      </c>
      <c r="B3323" s="20" t="s">
        <v>27</v>
      </c>
      <c r="C3323" s="15"/>
      <c r="D3323" s="15"/>
      <c r="F3323" s="66"/>
      <c r="G3323" s="16"/>
      <c r="Z3323" s="18" t="str">
        <f t="shared" si="316"/>
        <v xml:space="preserve"> </v>
      </c>
      <c r="AA3323" s="18">
        <f t="shared" si="318"/>
        <v>255</v>
      </c>
      <c r="AB3323" s="18">
        <f t="shared" ca="1" si="319"/>
        <v>96</v>
      </c>
      <c r="AC3323" s="18">
        <f t="shared" ca="1" si="320"/>
        <v>0</v>
      </c>
      <c r="AE3323" s="2" t="b">
        <f t="shared" si="317"/>
        <v>0</v>
      </c>
    </row>
    <row r="3324" spans="1:31" ht="12.75">
      <c r="A3324" s="21">
        <v>35</v>
      </c>
      <c r="B3324" s="20" t="s">
        <v>39</v>
      </c>
      <c r="C3324" s="15"/>
      <c r="D3324" s="15"/>
      <c r="F3324" s="66"/>
      <c r="G3324" s="16"/>
      <c r="Z3324" s="18" t="str">
        <f t="shared" si="316"/>
        <v xml:space="preserve"> </v>
      </c>
      <c r="AA3324" s="18">
        <f t="shared" si="318"/>
        <v>255</v>
      </c>
      <c r="AB3324" s="18">
        <f t="shared" ca="1" si="319"/>
        <v>96</v>
      </c>
      <c r="AC3324" s="18">
        <f t="shared" ca="1" si="320"/>
        <v>0</v>
      </c>
      <c r="AE3324" s="2" t="b">
        <f t="shared" si="317"/>
        <v>0</v>
      </c>
    </row>
    <row r="3325" spans="1:31" ht="12.75">
      <c r="A3325" s="21">
        <v>35</v>
      </c>
      <c r="B3325" s="20" t="s">
        <v>51</v>
      </c>
      <c r="C3325" s="15"/>
      <c r="D3325" s="15"/>
      <c r="F3325" s="66"/>
      <c r="G3325" s="16"/>
      <c r="Z3325" s="18" t="str">
        <f t="shared" si="316"/>
        <v xml:space="preserve"> </v>
      </c>
      <c r="AA3325" s="18">
        <f t="shared" si="318"/>
        <v>255</v>
      </c>
      <c r="AB3325" s="18">
        <f t="shared" ca="1" si="319"/>
        <v>96</v>
      </c>
      <c r="AC3325" s="18">
        <f t="shared" ca="1" si="320"/>
        <v>0</v>
      </c>
      <c r="AE3325" s="2" t="b">
        <f t="shared" si="317"/>
        <v>0</v>
      </c>
    </row>
    <row r="3326" spans="1:31" ht="12.75">
      <c r="A3326" s="21">
        <v>35</v>
      </c>
      <c r="B3326" s="20" t="s">
        <v>63</v>
      </c>
      <c r="C3326" s="15"/>
      <c r="D3326" s="15"/>
      <c r="F3326" s="66"/>
      <c r="G3326" s="16"/>
      <c r="Z3326" s="18" t="str">
        <f t="shared" si="316"/>
        <v xml:space="preserve"> </v>
      </c>
      <c r="AA3326" s="18">
        <f t="shared" si="318"/>
        <v>255</v>
      </c>
      <c r="AB3326" s="18">
        <f t="shared" ca="1" si="319"/>
        <v>96</v>
      </c>
      <c r="AC3326" s="18">
        <f t="shared" ca="1" si="320"/>
        <v>0</v>
      </c>
      <c r="AE3326" s="2" t="b">
        <f t="shared" si="317"/>
        <v>0</v>
      </c>
    </row>
    <row r="3327" spans="1:31" ht="12.75">
      <c r="A3327" s="21">
        <v>35</v>
      </c>
      <c r="B3327" s="20" t="s">
        <v>75</v>
      </c>
      <c r="C3327" s="15"/>
      <c r="D3327" s="15"/>
      <c r="F3327" s="66"/>
      <c r="G3327" s="16"/>
      <c r="Z3327" s="18" t="str">
        <f t="shared" si="316"/>
        <v xml:space="preserve"> </v>
      </c>
      <c r="AA3327" s="18">
        <f t="shared" si="318"/>
        <v>255</v>
      </c>
      <c r="AB3327" s="18">
        <f t="shared" ca="1" si="319"/>
        <v>96</v>
      </c>
      <c r="AC3327" s="18">
        <f t="shared" ca="1" si="320"/>
        <v>0</v>
      </c>
      <c r="AE3327" s="2" t="b">
        <f t="shared" si="317"/>
        <v>0</v>
      </c>
    </row>
    <row r="3328" spans="1:31" ht="12.75">
      <c r="A3328" s="21">
        <v>35</v>
      </c>
      <c r="B3328" s="20" t="s">
        <v>87</v>
      </c>
      <c r="C3328" s="15"/>
      <c r="D3328" s="15"/>
      <c r="F3328" s="66"/>
      <c r="G3328" s="16"/>
      <c r="Z3328" s="18" t="str">
        <f t="shared" si="316"/>
        <v xml:space="preserve"> </v>
      </c>
      <c r="AA3328" s="18">
        <f t="shared" si="318"/>
        <v>255</v>
      </c>
      <c r="AB3328" s="18">
        <f t="shared" ca="1" si="319"/>
        <v>96</v>
      </c>
      <c r="AC3328" s="18">
        <f t="shared" ca="1" si="320"/>
        <v>0</v>
      </c>
      <c r="AE3328" s="2" t="b">
        <f t="shared" si="317"/>
        <v>0</v>
      </c>
    </row>
    <row r="3329" spans="1:31" ht="12.75">
      <c r="A3329" s="21">
        <v>35</v>
      </c>
      <c r="B3329" s="20" t="s">
        <v>99</v>
      </c>
      <c r="C3329" s="15"/>
      <c r="D3329" s="15"/>
      <c r="F3329" s="66"/>
      <c r="G3329" s="16"/>
      <c r="Z3329" s="18" t="str">
        <f t="shared" si="316"/>
        <v xml:space="preserve"> </v>
      </c>
      <c r="AA3329" s="18">
        <f t="shared" si="318"/>
        <v>255</v>
      </c>
      <c r="AB3329" s="18">
        <f t="shared" ca="1" si="319"/>
        <v>96</v>
      </c>
      <c r="AC3329" s="18">
        <f t="shared" ca="1" si="320"/>
        <v>0</v>
      </c>
      <c r="AE3329" s="2" t="b">
        <f t="shared" si="317"/>
        <v>0</v>
      </c>
    </row>
    <row r="3330" spans="1:31" ht="12.75">
      <c r="A3330" s="21">
        <v>35</v>
      </c>
      <c r="B3330" s="20" t="s">
        <v>16</v>
      </c>
      <c r="C3330" s="15"/>
      <c r="D3330" s="15"/>
      <c r="F3330" s="66"/>
      <c r="G3330" s="16"/>
      <c r="Z3330" s="18" t="str">
        <f t="shared" si="321" ref="Z3330:Z3393">IF(LEN(INDEX($1:$1048576,ROW(),4))&gt;0,INDEX($1:$1048576,ROW(),4)," ")</f>
        <v xml:space="preserve"> </v>
      </c>
      <c r="AA3330" s="18">
        <f t="shared" si="318"/>
        <v>255</v>
      </c>
      <c r="AB3330" s="18">
        <f t="shared" ca="1" si="319"/>
        <v>96</v>
      </c>
      <c r="AC3330" s="18">
        <f t="shared" ca="1" si="320"/>
        <v>0</v>
      </c>
      <c r="AE3330" s="2" t="b">
        <f t="shared" si="317"/>
        <v>0</v>
      </c>
    </row>
    <row r="3331" spans="1:31" ht="12.75">
      <c r="A3331" s="21">
        <v>35</v>
      </c>
      <c r="B3331" s="20" t="s">
        <v>28</v>
      </c>
      <c r="C3331" s="15"/>
      <c r="D3331" s="15"/>
      <c r="F3331" s="66"/>
      <c r="G3331" s="16"/>
      <c r="Z3331" s="18" t="str">
        <f t="shared" si="321"/>
        <v xml:space="preserve"> </v>
      </c>
      <c r="AA3331" s="18">
        <f t="shared" si="318"/>
        <v>255</v>
      </c>
      <c r="AB3331" s="18">
        <f t="shared" ca="1" si="319"/>
        <v>96</v>
      </c>
      <c r="AC3331" s="18">
        <f t="shared" ca="1" si="320"/>
        <v>0</v>
      </c>
      <c r="AE3331" s="2" t="b">
        <f t="shared" si="322" ref="AE3331:AE3394">IF(COUNTBLANK(D3331)=0,A3331)</f>
        <v>0</v>
      </c>
    </row>
    <row r="3332" spans="1:31" ht="12.75">
      <c r="A3332" s="21">
        <v>35</v>
      </c>
      <c r="B3332" s="20" t="s">
        <v>40</v>
      </c>
      <c r="C3332" s="15"/>
      <c r="D3332" s="15"/>
      <c r="F3332" s="66"/>
      <c r="G3332" s="16"/>
      <c r="Z3332" s="18" t="str">
        <f t="shared" si="321"/>
        <v xml:space="preserve"> </v>
      </c>
      <c r="AA3332" s="18">
        <f t="shared" si="323" ref="AA3332:AA3395">CEILING((ROW()-StartRow+1)/PanelHeight,1)-1</f>
        <v>256</v>
      </c>
      <c r="AB3332" s="18">
        <f ca="1" t="shared" si="324" ref="AB3332:AB3395">COUNTBLANK(OFFSET(INDEX($1:$1048576,2,4),AA3332*WellsInPlate,0,WellsInPlate,1))</f>
        <v>96</v>
      </c>
      <c r="AC3332" s="18">
        <f ca="1" t="shared" si="325" ref="AC3332:AC3395">IF(AB3332=WellsInPlate,0,1)</f>
        <v>0</v>
      </c>
      <c r="AE3332" s="2" t="b">
        <f t="shared" si="322"/>
        <v>0</v>
      </c>
    </row>
    <row r="3333" spans="1:31" ht="12.75">
      <c r="A3333" s="21">
        <v>35</v>
      </c>
      <c r="B3333" s="20" t="s">
        <v>52</v>
      </c>
      <c r="C3333" s="15"/>
      <c r="D3333" s="15"/>
      <c r="F3333" s="66"/>
      <c r="G3333" s="16"/>
      <c r="Z3333" s="18" t="str">
        <f t="shared" si="321"/>
        <v xml:space="preserve"> </v>
      </c>
      <c r="AA3333" s="18">
        <f t="shared" si="323"/>
        <v>256</v>
      </c>
      <c r="AB3333" s="18">
        <f t="shared" ca="1" si="324"/>
        <v>96</v>
      </c>
      <c r="AC3333" s="18">
        <f t="shared" ca="1" si="325"/>
        <v>0</v>
      </c>
      <c r="AE3333" s="2" t="b">
        <f t="shared" si="322"/>
        <v>0</v>
      </c>
    </row>
    <row r="3334" spans="1:31" ht="12.75">
      <c r="A3334" s="21">
        <v>35</v>
      </c>
      <c r="B3334" s="20" t="s">
        <v>64</v>
      </c>
      <c r="C3334" s="15"/>
      <c r="D3334" s="15"/>
      <c r="F3334" s="66"/>
      <c r="G3334" s="16"/>
      <c r="Z3334" s="18" t="str">
        <f t="shared" si="321"/>
        <v xml:space="preserve"> </v>
      </c>
      <c r="AA3334" s="18">
        <f t="shared" si="323"/>
        <v>256</v>
      </c>
      <c r="AB3334" s="18">
        <f t="shared" ca="1" si="324"/>
        <v>96</v>
      </c>
      <c r="AC3334" s="18">
        <f t="shared" ca="1" si="325"/>
        <v>0</v>
      </c>
      <c r="AE3334" s="2" t="b">
        <f t="shared" si="322"/>
        <v>0</v>
      </c>
    </row>
    <row r="3335" spans="1:31" ht="12.75">
      <c r="A3335" s="21">
        <v>35</v>
      </c>
      <c r="B3335" s="20" t="s">
        <v>76</v>
      </c>
      <c r="C3335" s="15"/>
      <c r="D3335" s="15"/>
      <c r="F3335" s="66"/>
      <c r="G3335" s="16"/>
      <c r="Z3335" s="18" t="str">
        <f t="shared" si="321"/>
        <v xml:space="preserve"> </v>
      </c>
      <c r="AA3335" s="18">
        <f t="shared" si="323"/>
        <v>256</v>
      </c>
      <c r="AB3335" s="18">
        <f t="shared" ca="1" si="324"/>
        <v>96</v>
      </c>
      <c r="AC3335" s="18">
        <f t="shared" ca="1" si="325"/>
        <v>0</v>
      </c>
      <c r="AE3335" s="2" t="b">
        <f t="shared" si="322"/>
        <v>0</v>
      </c>
    </row>
    <row r="3336" spans="1:31" ht="12.75">
      <c r="A3336" s="21">
        <v>35</v>
      </c>
      <c r="B3336" s="20" t="s">
        <v>88</v>
      </c>
      <c r="C3336" s="15"/>
      <c r="D3336" s="15"/>
      <c r="F3336" s="66"/>
      <c r="G3336" s="16"/>
      <c r="Z3336" s="18" t="str">
        <f t="shared" si="321"/>
        <v xml:space="preserve"> </v>
      </c>
      <c r="AA3336" s="18">
        <f t="shared" si="323"/>
        <v>256</v>
      </c>
      <c r="AB3336" s="18">
        <f t="shared" ca="1" si="324"/>
        <v>96</v>
      </c>
      <c r="AC3336" s="18">
        <f t="shared" ca="1" si="325"/>
        <v>0</v>
      </c>
      <c r="AE3336" s="2" t="b">
        <f t="shared" si="322"/>
        <v>0</v>
      </c>
    </row>
    <row r="3337" spans="1:31" ht="12.75">
      <c r="A3337" s="21">
        <v>35</v>
      </c>
      <c r="B3337" s="20" t="s">
        <v>100</v>
      </c>
      <c r="C3337" s="15"/>
      <c r="D3337" s="15"/>
      <c r="F3337" s="66"/>
      <c r="G3337" s="16"/>
      <c r="Z3337" s="18" t="str">
        <f t="shared" si="321"/>
        <v xml:space="preserve"> </v>
      </c>
      <c r="AA3337" s="18">
        <f t="shared" si="323"/>
        <v>256</v>
      </c>
      <c r="AB3337" s="18">
        <f t="shared" ca="1" si="324"/>
        <v>96</v>
      </c>
      <c r="AC3337" s="18">
        <f t="shared" ca="1" si="325"/>
        <v>0</v>
      </c>
      <c r="AE3337" s="2" t="b">
        <f t="shared" si="322"/>
        <v>0</v>
      </c>
    </row>
    <row r="3338" spans="1:31" ht="12.75">
      <c r="A3338" s="21">
        <v>35</v>
      </c>
      <c r="B3338" s="20" t="s">
        <v>17</v>
      </c>
      <c r="C3338" s="15"/>
      <c r="D3338" s="15"/>
      <c r="F3338" s="66"/>
      <c r="G3338" s="16"/>
      <c r="Z3338" s="18" t="str">
        <f t="shared" si="321"/>
        <v xml:space="preserve"> </v>
      </c>
      <c r="AA3338" s="18">
        <f t="shared" si="323"/>
        <v>256</v>
      </c>
      <c r="AB3338" s="18">
        <f t="shared" ca="1" si="324"/>
        <v>96</v>
      </c>
      <c r="AC3338" s="18">
        <f t="shared" ca="1" si="325"/>
        <v>0</v>
      </c>
      <c r="AE3338" s="2" t="b">
        <f t="shared" si="322"/>
        <v>0</v>
      </c>
    </row>
    <row r="3339" spans="1:31" ht="12.75">
      <c r="A3339" s="21">
        <v>35</v>
      </c>
      <c r="B3339" s="20" t="s">
        <v>29</v>
      </c>
      <c r="C3339" s="15"/>
      <c r="D3339" s="15"/>
      <c r="F3339" s="66"/>
      <c r="G3339" s="16"/>
      <c r="Z3339" s="18" t="str">
        <f t="shared" si="321"/>
        <v xml:space="preserve"> </v>
      </c>
      <c r="AA3339" s="18">
        <f t="shared" si="323"/>
        <v>256</v>
      </c>
      <c r="AB3339" s="18">
        <f t="shared" ca="1" si="324"/>
        <v>96</v>
      </c>
      <c r="AC3339" s="18">
        <f t="shared" ca="1" si="325"/>
        <v>0</v>
      </c>
      <c r="AE3339" s="2" t="b">
        <f t="shared" si="322"/>
        <v>0</v>
      </c>
    </row>
    <row r="3340" spans="1:31" ht="12.75">
      <c r="A3340" s="21">
        <v>35</v>
      </c>
      <c r="B3340" s="20" t="s">
        <v>41</v>
      </c>
      <c r="C3340" s="15"/>
      <c r="D3340" s="15"/>
      <c r="F3340" s="66"/>
      <c r="G3340" s="16"/>
      <c r="Z3340" s="18" t="str">
        <f t="shared" si="321"/>
        <v xml:space="preserve"> </v>
      </c>
      <c r="AA3340" s="18">
        <f t="shared" si="323"/>
        <v>256</v>
      </c>
      <c r="AB3340" s="18">
        <f t="shared" ca="1" si="324"/>
        <v>96</v>
      </c>
      <c r="AC3340" s="18">
        <f t="shared" ca="1" si="325"/>
        <v>0</v>
      </c>
      <c r="AE3340" s="2" t="b">
        <f t="shared" si="322"/>
        <v>0</v>
      </c>
    </row>
    <row r="3341" spans="1:31" ht="12.75">
      <c r="A3341" s="21">
        <v>35</v>
      </c>
      <c r="B3341" s="20" t="s">
        <v>53</v>
      </c>
      <c r="C3341" s="15"/>
      <c r="D3341" s="15"/>
      <c r="F3341" s="66"/>
      <c r="G3341" s="16"/>
      <c r="Z3341" s="18" t="str">
        <f t="shared" si="321"/>
        <v xml:space="preserve"> </v>
      </c>
      <c r="AA3341" s="18">
        <f t="shared" si="323"/>
        <v>256</v>
      </c>
      <c r="AB3341" s="18">
        <f t="shared" ca="1" si="324"/>
        <v>96</v>
      </c>
      <c r="AC3341" s="18">
        <f t="shared" ca="1" si="325"/>
        <v>0</v>
      </c>
      <c r="AE3341" s="2" t="b">
        <f t="shared" si="322"/>
        <v>0</v>
      </c>
    </row>
    <row r="3342" spans="1:31" ht="12.75">
      <c r="A3342" s="21">
        <v>35</v>
      </c>
      <c r="B3342" s="20" t="s">
        <v>65</v>
      </c>
      <c r="C3342" s="15"/>
      <c r="D3342" s="15"/>
      <c r="F3342" s="66"/>
      <c r="G3342" s="16"/>
      <c r="Z3342" s="18" t="str">
        <f t="shared" si="321"/>
        <v xml:space="preserve"> </v>
      </c>
      <c r="AA3342" s="18">
        <f t="shared" si="323"/>
        <v>256</v>
      </c>
      <c r="AB3342" s="18">
        <f t="shared" ca="1" si="324"/>
        <v>96</v>
      </c>
      <c r="AC3342" s="18">
        <f t="shared" ca="1" si="325"/>
        <v>0</v>
      </c>
      <c r="AE3342" s="2" t="b">
        <f t="shared" si="322"/>
        <v>0</v>
      </c>
    </row>
    <row r="3343" spans="1:31" ht="12.75">
      <c r="A3343" s="21">
        <v>35</v>
      </c>
      <c r="B3343" s="20" t="s">
        <v>77</v>
      </c>
      <c r="C3343" s="15"/>
      <c r="D3343" s="15"/>
      <c r="F3343" s="66"/>
      <c r="G3343" s="16"/>
      <c r="Z3343" s="18" t="str">
        <f t="shared" si="321"/>
        <v xml:space="preserve"> </v>
      </c>
      <c r="AA3343" s="18">
        <f t="shared" si="323"/>
        <v>256</v>
      </c>
      <c r="AB3343" s="18">
        <f t="shared" ca="1" si="324"/>
        <v>96</v>
      </c>
      <c r="AC3343" s="18">
        <f t="shared" ca="1" si="325"/>
        <v>0</v>
      </c>
      <c r="AE3343" s="2" t="b">
        <f t="shared" si="322"/>
        <v>0</v>
      </c>
    </row>
    <row r="3344" spans="1:31" ht="12.75">
      <c r="A3344" s="21">
        <v>35</v>
      </c>
      <c r="B3344" s="20" t="s">
        <v>89</v>
      </c>
      <c r="C3344" s="15"/>
      <c r="D3344" s="15"/>
      <c r="F3344" s="66"/>
      <c r="G3344" s="16"/>
      <c r="Z3344" s="18" t="str">
        <f t="shared" si="321"/>
        <v xml:space="preserve"> </v>
      </c>
      <c r="AA3344" s="18">
        <f t="shared" si="323"/>
        <v>256</v>
      </c>
      <c r="AB3344" s="18">
        <f t="shared" ca="1" si="324"/>
        <v>96</v>
      </c>
      <c r="AC3344" s="18">
        <f t="shared" ca="1" si="325"/>
        <v>0</v>
      </c>
      <c r="AE3344" s="2" t="b">
        <f t="shared" si="322"/>
        <v>0</v>
      </c>
    </row>
    <row r="3345" spans="1:31" ht="12.75">
      <c r="A3345" s="21">
        <v>35</v>
      </c>
      <c r="B3345" s="20" t="s">
        <v>101</v>
      </c>
      <c r="C3345" s="15"/>
      <c r="D3345" s="15"/>
      <c r="F3345" s="66"/>
      <c r="G3345" s="16"/>
      <c r="Z3345" s="18" t="str">
        <f t="shared" si="321"/>
        <v xml:space="preserve"> </v>
      </c>
      <c r="AA3345" s="18">
        <f t="shared" si="323"/>
        <v>257</v>
      </c>
      <c r="AB3345" s="18">
        <f t="shared" ca="1" si="324"/>
        <v>96</v>
      </c>
      <c r="AC3345" s="18">
        <f t="shared" ca="1" si="325"/>
        <v>0</v>
      </c>
      <c r="AE3345" s="2" t="b">
        <f t="shared" si="322"/>
        <v>0</v>
      </c>
    </row>
    <row r="3346" spans="1:31" ht="12.75">
      <c r="A3346" s="21">
        <v>35</v>
      </c>
      <c r="B3346" s="20" t="s">
        <v>18</v>
      </c>
      <c r="C3346" s="15"/>
      <c r="D3346" s="15"/>
      <c r="F3346" s="66"/>
      <c r="G3346" s="16"/>
      <c r="Z3346" s="18" t="str">
        <f t="shared" si="321"/>
        <v xml:space="preserve"> </v>
      </c>
      <c r="AA3346" s="18">
        <f t="shared" si="323"/>
        <v>257</v>
      </c>
      <c r="AB3346" s="18">
        <f t="shared" ca="1" si="324"/>
        <v>96</v>
      </c>
      <c r="AC3346" s="18">
        <f t="shared" ca="1" si="325"/>
        <v>0</v>
      </c>
      <c r="AE3346" s="2" t="b">
        <f t="shared" si="322"/>
        <v>0</v>
      </c>
    </row>
    <row r="3347" spans="1:31" ht="12.75">
      <c r="A3347" s="21">
        <v>35</v>
      </c>
      <c r="B3347" s="20" t="s">
        <v>30</v>
      </c>
      <c r="C3347" s="15"/>
      <c r="D3347" s="15"/>
      <c r="F3347" s="66"/>
      <c r="G3347" s="16"/>
      <c r="Z3347" s="18" t="str">
        <f t="shared" si="321"/>
        <v xml:space="preserve"> </v>
      </c>
      <c r="AA3347" s="18">
        <f t="shared" si="323"/>
        <v>257</v>
      </c>
      <c r="AB3347" s="18">
        <f t="shared" ca="1" si="324"/>
        <v>96</v>
      </c>
      <c r="AC3347" s="18">
        <f t="shared" ca="1" si="325"/>
        <v>0</v>
      </c>
      <c r="AE3347" s="2" t="b">
        <f t="shared" si="322"/>
        <v>0</v>
      </c>
    </row>
    <row r="3348" spans="1:31" ht="12.75">
      <c r="A3348" s="21">
        <v>35</v>
      </c>
      <c r="B3348" s="20" t="s">
        <v>42</v>
      </c>
      <c r="C3348" s="15"/>
      <c r="D3348" s="15"/>
      <c r="F3348" s="66"/>
      <c r="G3348" s="16"/>
      <c r="Z3348" s="18" t="str">
        <f t="shared" si="321"/>
        <v xml:space="preserve"> </v>
      </c>
      <c r="AA3348" s="18">
        <f t="shared" si="323"/>
        <v>257</v>
      </c>
      <c r="AB3348" s="18">
        <f t="shared" ca="1" si="324"/>
        <v>96</v>
      </c>
      <c r="AC3348" s="18">
        <f t="shared" ca="1" si="325"/>
        <v>0</v>
      </c>
      <c r="AE3348" s="2" t="b">
        <f t="shared" si="322"/>
        <v>0</v>
      </c>
    </row>
    <row r="3349" spans="1:31" ht="12.75">
      <c r="A3349" s="21">
        <v>35</v>
      </c>
      <c r="B3349" s="20" t="s">
        <v>54</v>
      </c>
      <c r="C3349" s="15"/>
      <c r="D3349" s="15"/>
      <c r="F3349" s="66"/>
      <c r="G3349" s="16"/>
      <c r="Z3349" s="18" t="str">
        <f t="shared" si="321"/>
        <v xml:space="preserve"> </v>
      </c>
      <c r="AA3349" s="18">
        <f t="shared" si="323"/>
        <v>257</v>
      </c>
      <c r="AB3349" s="18">
        <f t="shared" ca="1" si="324"/>
        <v>96</v>
      </c>
      <c r="AC3349" s="18">
        <f t="shared" ca="1" si="325"/>
        <v>0</v>
      </c>
      <c r="AE3349" s="2" t="b">
        <f t="shared" si="322"/>
        <v>0</v>
      </c>
    </row>
    <row r="3350" spans="1:31" ht="12.75">
      <c r="A3350" s="21">
        <v>35</v>
      </c>
      <c r="B3350" s="20" t="s">
        <v>66</v>
      </c>
      <c r="C3350" s="15"/>
      <c r="D3350" s="15"/>
      <c r="F3350" s="66"/>
      <c r="G3350" s="16"/>
      <c r="Z3350" s="18" t="str">
        <f t="shared" si="321"/>
        <v xml:space="preserve"> </v>
      </c>
      <c r="AA3350" s="18">
        <f t="shared" si="323"/>
        <v>257</v>
      </c>
      <c r="AB3350" s="18">
        <f t="shared" ca="1" si="324"/>
        <v>96</v>
      </c>
      <c r="AC3350" s="18">
        <f t="shared" ca="1" si="325"/>
        <v>0</v>
      </c>
      <c r="AE3350" s="2" t="b">
        <f t="shared" si="322"/>
        <v>0</v>
      </c>
    </row>
    <row r="3351" spans="1:31" ht="12.75">
      <c r="A3351" s="21">
        <v>35</v>
      </c>
      <c r="B3351" s="20" t="s">
        <v>78</v>
      </c>
      <c r="C3351" s="15"/>
      <c r="D3351" s="15"/>
      <c r="F3351" s="66"/>
      <c r="G3351" s="16"/>
      <c r="Z3351" s="18" t="str">
        <f t="shared" si="321"/>
        <v xml:space="preserve"> </v>
      </c>
      <c r="AA3351" s="18">
        <f t="shared" si="323"/>
        <v>257</v>
      </c>
      <c r="AB3351" s="18">
        <f t="shared" ca="1" si="324"/>
        <v>96</v>
      </c>
      <c r="AC3351" s="18">
        <f t="shared" ca="1" si="325"/>
        <v>0</v>
      </c>
      <c r="AE3351" s="2" t="b">
        <f t="shared" si="322"/>
        <v>0</v>
      </c>
    </row>
    <row r="3352" spans="1:31" ht="12.75">
      <c r="A3352" s="21">
        <v>35</v>
      </c>
      <c r="B3352" s="20" t="s">
        <v>90</v>
      </c>
      <c r="C3352" s="15"/>
      <c r="D3352" s="15"/>
      <c r="F3352" s="66"/>
      <c r="G3352" s="16"/>
      <c r="Z3352" s="18" t="str">
        <f t="shared" si="321"/>
        <v xml:space="preserve"> </v>
      </c>
      <c r="AA3352" s="18">
        <f t="shared" si="323"/>
        <v>257</v>
      </c>
      <c r="AB3352" s="18">
        <f t="shared" ca="1" si="324"/>
        <v>96</v>
      </c>
      <c r="AC3352" s="18">
        <f t="shared" ca="1" si="325"/>
        <v>0</v>
      </c>
      <c r="AE3352" s="2" t="b">
        <f t="shared" si="322"/>
        <v>0</v>
      </c>
    </row>
    <row r="3353" spans="1:31" ht="12.75">
      <c r="A3353" s="21">
        <v>35</v>
      </c>
      <c r="B3353" s="20" t="s">
        <v>102</v>
      </c>
      <c r="C3353" s="15"/>
      <c r="D3353" s="15"/>
      <c r="F3353" s="66"/>
      <c r="G3353" s="16"/>
      <c r="Z3353" s="18" t="str">
        <f t="shared" si="321"/>
        <v xml:space="preserve"> </v>
      </c>
      <c r="AA3353" s="18">
        <f t="shared" si="323"/>
        <v>257</v>
      </c>
      <c r="AB3353" s="18">
        <f t="shared" ca="1" si="324"/>
        <v>96</v>
      </c>
      <c r="AC3353" s="18">
        <f t="shared" ca="1" si="325"/>
        <v>0</v>
      </c>
      <c r="AE3353" s="2" t="b">
        <f t="shared" si="322"/>
        <v>0</v>
      </c>
    </row>
    <row r="3354" spans="1:31" ht="12.75">
      <c r="A3354" s="21">
        <v>35</v>
      </c>
      <c r="B3354" s="20" t="s">
        <v>19</v>
      </c>
      <c r="C3354" s="15"/>
      <c r="D3354" s="15"/>
      <c r="F3354" s="66"/>
      <c r="G3354" s="16"/>
      <c r="Z3354" s="18" t="str">
        <f t="shared" si="321"/>
        <v xml:space="preserve"> </v>
      </c>
      <c r="AA3354" s="18">
        <f t="shared" si="323"/>
        <v>257</v>
      </c>
      <c r="AB3354" s="18">
        <f t="shared" ca="1" si="324"/>
        <v>96</v>
      </c>
      <c r="AC3354" s="18">
        <f t="shared" ca="1" si="325"/>
        <v>0</v>
      </c>
      <c r="AE3354" s="2" t="b">
        <f t="shared" si="322"/>
        <v>0</v>
      </c>
    </row>
    <row r="3355" spans="1:31" ht="12.75">
      <c r="A3355" s="21">
        <v>35</v>
      </c>
      <c r="B3355" s="20" t="s">
        <v>31</v>
      </c>
      <c r="C3355" s="15"/>
      <c r="D3355" s="15"/>
      <c r="F3355" s="66"/>
      <c r="G3355" s="16"/>
      <c r="Z3355" s="18" t="str">
        <f t="shared" si="321"/>
        <v xml:space="preserve"> </v>
      </c>
      <c r="AA3355" s="18">
        <f t="shared" si="323"/>
        <v>257</v>
      </c>
      <c r="AB3355" s="18">
        <f t="shared" ca="1" si="324"/>
        <v>96</v>
      </c>
      <c r="AC3355" s="18">
        <f t="shared" ca="1" si="325"/>
        <v>0</v>
      </c>
      <c r="AE3355" s="2" t="b">
        <f t="shared" si="322"/>
        <v>0</v>
      </c>
    </row>
    <row r="3356" spans="1:31" ht="12.75">
      <c r="A3356" s="21">
        <v>35</v>
      </c>
      <c r="B3356" s="20" t="s">
        <v>43</v>
      </c>
      <c r="C3356" s="15"/>
      <c r="D3356" s="15"/>
      <c r="F3356" s="66"/>
      <c r="G3356" s="16"/>
      <c r="Z3356" s="18" t="str">
        <f t="shared" si="321"/>
        <v xml:space="preserve"> </v>
      </c>
      <c r="AA3356" s="18">
        <f t="shared" si="323"/>
        <v>257</v>
      </c>
      <c r="AB3356" s="18">
        <f t="shared" ca="1" si="324"/>
        <v>96</v>
      </c>
      <c r="AC3356" s="18">
        <f t="shared" ca="1" si="325"/>
        <v>0</v>
      </c>
      <c r="AE3356" s="2" t="b">
        <f t="shared" si="322"/>
        <v>0</v>
      </c>
    </row>
    <row r="3357" spans="1:31" ht="12.75">
      <c r="A3357" s="21">
        <v>35</v>
      </c>
      <c r="B3357" s="20" t="s">
        <v>55</v>
      </c>
      <c r="C3357" s="15"/>
      <c r="D3357" s="15"/>
      <c r="F3357" s="66"/>
      <c r="G3357" s="16"/>
      <c r="Z3357" s="18" t="str">
        <f t="shared" si="321"/>
        <v xml:space="preserve"> </v>
      </c>
      <c r="AA3357" s="18">
        <f t="shared" si="323"/>
        <v>257</v>
      </c>
      <c r="AB3357" s="18">
        <f t="shared" ca="1" si="324"/>
        <v>96</v>
      </c>
      <c r="AC3357" s="18">
        <f t="shared" ca="1" si="325"/>
        <v>0</v>
      </c>
      <c r="AE3357" s="2" t="b">
        <f t="shared" si="322"/>
        <v>0</v>
      </c>
    </row>
    <row r="3358" spans="1:31" ht="12.75">
      <c r="A3358" s="21">
        <v>35</v>
      </c>
      <c r="B3358" s="20" t="s">
        <v>67</v>
      </c>
      <c r="C3358" s="15"/>
      <c r="D3358" s="15"/>
      <c r="F3358" s="66"/>
      <c r="G3358" s="16"/>
      <c r="Z3358" s="18" t="str">
        <f t="shared" si="321"/>
        <v xml:space="preserve"> </v>
      </c>
      <c r="AA3358" s="18">
        <f t="shared" si="323"/>
        <v>258</v>
      </c>
      <c r="AB3358" s="18">
        <f t="shared" ca="1" si="324"/>
        <v>96</v>
      </c>
      <c r="AC3358" s="18">
        <f t="shared" ca="1" si="325"/>
        <v>0</v>
      </c>
      <c r="AE3358" s="2" t="b">
        <f t="shared" si="322"/>
        <v>0</v>
      </c>
    </row>
    <row r="3359" spans="1:31" ht="12.75">
      <c r="A3359" s="21">
        <v>35</v>
      </c>
      <c r="B3359" s="20" t="s">
        <v>79</v>
      </c>
      <c r="C3359" s="15"/>
      <c r="D3359" s="15"/>
      <c r="F3359" s="66"/>
      <c r="G3359" s="16"/>
      <c r="Z3359" s="18" t="str">
        <f t="shared" si="321"/>
        <v xml:space="preserve"> </v>
      </c>
      <c r="AA3359" s="18">
        <f t="shared" si="323"/>
        <v>258</v>
      </c>
      <c r="AB3359" s="18">
        <f t="shared" ca="1" si="324"/>
        <v>96</v>
      </c>
      <c r="AC3359" s="18">
        <f t="shared" ca="1" si="325"/>
        <v>0</v>
      </c>
      <c r="AE3359" s="2" t="b">
        <f t="shared" si="322"/>
        <v>0</v>
      </c>
    </row>
    <row r="3360" spans="1:31" ht="12.75">
      <c r="A3360" s="21">
        <v>35</v>
      </c>
      <c r="B3360" s="20" t="s">
        <v>91</v>
      </c>
      <c r="C3360" s="15"/>
      <c r="D3360" s="15"/>
      <c r="F3360" s="66"/>
      <c r="G3360" s="16"/>
      <c r="Z3360" s="18" t="str">
        <f t="shared" si="321"/>
        <v xml:space="preserve"> </v>
      </c>
      <c r="AA3360" s="18">
        <f t="shared" si="323"/>
        <v>258</v>
      </c>
      <c r="AB3360" s="18">
        <f t="shared" ca="1" si="324"/>
        <v>96</v>
      </c>
      <c r="AC3360" s="18">
        <f t="shared" ca="1" si="325"/>
        <v>0</v>
      </c>
      <c r="AE3360" s="2" t="b">
        <f t="shared" si="322"/>
        <v>0</v>
      </c>
    </row>
    <row r="3361" spans="1:31" ht="12.75">
      <c r="A3361" s="21">
        <v>35</v>
      </c>
      <c r="B3361" s="20" t="s">
        <v>103</v>
      </c>
      <c r="C3361" s="15"/>
      <c r="D3361" s="15"/>
      <c r="F3361" s="66"/>
      <c r="G3361" s="16"/>
      <c r="Z3361" s="18" t="str">
        <f t="shared" si="321"/>
        <v xml:space="preserve"> </v>
      </c>
      <c r="AA3361" s="18">
        <f t="shared" si="323"/>
        <v>258</v>
      </c>
      <c r="AB3361" s="18">
        <f t="shared" ca="1" si="324"/>
        <v>96</v>
      </c>
      <c r="AC3361" s="18">
        <f t="shared" ca="1" si="325"/>
        <v>0</v>
      </c>
      <c r="AE3361" s="2" t="b">
        <f t="shared" si="322"/>
        <v>0</v>
      </c>
    </row>
    <row r="3362" spans="1:31" ht="12.75">
      <c r="A3362" s="21">
        <v>36</v>
      </c>
      <c r="B3362" s="20" t="s">
        <v>8</v>
      </c>
      <c r="C3362" s="15"/>
      <c r="D3362" s="15"/>
      <c r="F3362" s="66"/>
      <c r="G3362" s="16"/>
      <c r="Z3362" s="18" t="str">
        <f t="shared" si="321"/>
        <v xml:space="preserve"> </v>
      </c>
      <c r="AA3362" s="18">
        <f t="shared" si="323"/>
        <v>258</v>
      </c>
      <c r="AB3362" s="18">
        <f t="shared" ca="1" si="324"/>
        <v>96</v>
      </c>
      <c r="AC3362" s="18">
        <f t="shared" ca="1" si="325"/>
        <v>0</v>
      </c>
      <c r="AE3362" s="2" t="b">
        <f t="shared" si="322"/>
        <v>0</v>
      </c>
    </row>
    <row r="3363" spans="1:31" ht="12.75">
      <c r="A3363" s="21">
        <v>36</v>
      </c>
      <c r="B3363" s="20" t="s">
        <v>20</v>
      </c>
      <c r="C3363" s="15"/>
      <c r="D3363" s="15"/>
      <c r="F3363" s="66"/>
      <c r="G3363" s="16"/>
      <c r="Z3363" s="18" t="str">
        <f t="shared" si="321"/>
        <v xml:space="preserve"> </v>
      </c>
      <c r="AA3363" s="18">
        <f t="shared" si="323"/>
        <v>258</v>
      </c>
      <c r="AB3363" s="18">
        <f t="shared" ca="1" si="324"/>
        <v>96</v>
      </c>
      <c r="AC3363" s="18">
        <f t="shared" ca="1" si="325"/>
        <v>0</v>
      </c>
      <c r="AE3363" s="2" t="b">
        <f t="shared" si="322"/>
        <v>0</v>
      </c>
    </row>
    <row r="3364" spans="1:31" ht="12.75">
      <c r="A3364" s="21">
        <v>36</v>
      </c>
      <c r="B3364" s="20" t="s">
        <v>32</v>
      </c>
      <c r="C3364" s="15"/>
      <c r="D3364" s="15"/>
      <c r="F3364" s="66"/>
      <c r="G3364" s="16"/>
      <c r="Z3364" s="18" t="str">
        <f t="shared" si="321"/>
        <v xml:space="preserve"> </v>
      </c>
      <c r="AA3364" s="18">
        <f t="shared" si="323"/>
        <v>258</v>
      </c>
      <c r="AB3364" s="18">
        <f t="shared" ca="1" si="324"/>
        <v>96</v>
      </c>
      <c r="AC3364" s="18">
        <f t="shared" ca="1" si="325"/>
        <v>0</v>
      </c>
      <c r="AE3364" s="2" t="b">
        <f t="shared" si="322"/>
        <v>0</v>
      </c>
    </row>
    <row r="3365" spans="1:31" ht="12.75">
      <c r="A3365" s="21">
        <v>36</v>
      </c>
      <c r="B3365" s="20" t="s">
        <v>44</v>
      </c>
      <c r="C3365" s="15"/>
      <c r="D3365" s="15"/>
      <c r="F3365" s="66"/>
      <c r="G3365" s="16"/>
      <c r="Z3365" s="18" t="str">
        <f t="shared" si="321"/>
        <v xml:space="preserve"> </v>
      </c>
      <c r="AA3365" s="18">
        <f t="shared" si="323"/>
        <v>258</v>
      </c>
      <c r="AB3365" s="18">
        <f t="shared" ca="1" si="324"/>
        <v>96</v>
      </c>
      <c r="AC3365" s="18">
        <f t="shared" ca="1" si="325"/>
        <v>0</v>
      </c>
      <c r="AE3365" s="2" t="b">
        <f t="shared" si="322"/>
        <v>0</v>
      </c>
    </row>
    <row r="3366" spans="1:31" ht="12.75">
      <c r="A3366" s="21">
        <v>36</v>
      </c>
      <c r="B3366" s="20" t="s">
        <v>56</v>
      </c>
      <c r="C3366" s="15"/>
      <c r="D3366" s="15"/>
      <c r="F3366" s="66"/>
      <c r="G3366" s="16"/>
      <c r="Z3366" s="18" t="str">
        <f t="shared" si="321"/>
        <v xml:space="preserve"> </v>
      </c>
      <c r="AA3366" s="18">
        <f t="shared" si="323"/>
        <v>258</v>
      </c>
      <c r="AB3366" s="18">
        <f t="shared" ca="1" si="324"/>
        <v>96</v>
      </c>
      <c r="AC3366" s="18">
        <f t="shared" ca="1" si="325"/>
        <v>0</v>
      </c>
      <c r="AE3366" s="2" t="b">
        <f t="shared" si="322"/>
        <v>0</v>
      </c>
    </row>
    <row r="3367" spans="1:31" ht="12.75">
      <c r="A3367" s="21">
        <v>36</v>
      </c>
      <c r="B3367" s="20" t="s">
        <v>68</v>
      </c>
      <c r="C3367" s="15"/>
      <c r="D3367" s="15"/>
      <c r="F3367" s="66"/>
      <c r="G3367" s="16"/>
      <c r="Z3367" s="18" t="str">
        <f t="shared" si="321"/>
        <v xml:space="preserve"> </v>
      </c>
      <c r="AA3367" s="18">
        <f t="shared" si="323"/>
        <v>258</v>
      </c>
      <c r="AB3367" s="18">
        <f t="shared" ca="1" si="324"/>
        <v>96</v>
      </c>
      <c r="AC3367" s="18">
        <f t="shared" ca="1" si="325"/>
        <v>0</v>
      </c>
      <c r="AE3367" s="2" t="b">
        <f t="shared" si="322"/>
        <v>0</v>
      </c>
    </row>
    <row r="3368" spans="1:31" ht="12.75">
      <c r="A3368" s="21">
        <v>36</v>
      </c>
      <c r="B3368" s="20" t="s">
        <v>80</v>
      </c>
      <c r="C3368" s="15"/>
      <c r="D3368" s="15"/>
      <c r="F3368" s="66"/>
      <c r="G3368" s="16"/>
      <c r="Z3368" s="18" t="str">
        <f t="shared" si="321"/>
        <v xml:space="preserve"> </v>
      </c>
      <c r="AA3368" s="18">
        <f t="shared" si="323"/>
        <v>258</v>
      </c>
      <c r="AB3368" s="18">
        <f t="shared" ca="1" si="324"/>
        <v>96</v>
      </c>
      <c r="AC3368" s="18">
        <f t="shared" ca="1" si="325"/>
        <v>0</v>
      </c>
      <c r="AE3368" s="2" t="b">
        <f t="shared" si="322"/>
        <v>0</v>
      </c>
    </row>
    <row r="3369" spans="1:31" ht="12.75">
      <c r="A3369" s="21">
        <v>36</v>
      </c>
      <c r="B3369" s="20" t="s">
        <v>92</v>
      </c>
      <c r="C3369" s="15"/>
      <c r="D3369" s="15"/>
      <c r="F3369" s="66"/>
      <c r="G3369" s="16"/>
      <c r="Z3369" s="18" t="str">
        <f t="shared" si="321"/>
        <v xml:space="preserve"> </v>
      </c>
      <c r="AA3369" s="18">
        <f t="shared" si="323"/>
        <v>258</v>
      </c>
      <c r="AB3369" s="18">
        <f t="shared" ca="1" si="324"/>
        <v>96</v>
      </c>
      <c r="AC3369" s="18">
        <f t="shared" ca="1" si="325"/>
        <v>0</v>
      </c>
      <c r="AE3369" s="2" t="b">
        <f t="shared" si="322"/>
        <v>0</v>
      </c>
    </row>
    <row r="3370" spans="1:31" ht="12.75">
      <c r="A3370" s="21">
        <v>36</v>
      </c>
      <c r="B3370" s="20" t="s">
        <v>9</v>
      </c>
      <c r="C3370" s="15"/>
      <c r="D3370" s="15"/>
      <c r="F3370" s="66"/>
      <c r="G3370" s="16"/>
      <c r="Z3370" s="18" t="str">
        <f t="shared" si="321"/>
        <v xml:space="preserve"> </v>
      </c>
      <c r="AA3370" s="18">
        <f t="shared" si="323"/>
        <v>258</v>
      </c>
      <c r="AB3370" s="18">
        <f t="shared" ca="1" si="324"/>
        <v>96</v>
      </c>
      <c r="AC3370" s="18">
        <f t="shared" ca="1" si="325"/>
        <v>0</v>
      </c>
      <c r="AE3370" s="2" t="b">
        <f t="shared" si="322"/>
        <v>0</v>
      </c>
    </row>
    <row r="3371" spans="1:31" ht="12.75">
      <c r="A3371" s="21">
        <v>36</v>
      </c>
      <c r="B3371" s="20" t="s">
        <v>21</v>
      </c>
      <c r="C3371" s="15"/>
      <c r="D3371" s="15"/>
      <c r="F3371" s="66"/>
      <c r="G3371" s="16"/>
      <c r="Z3371" s="18" t="str">
        <f t="shared" si="321"/>
        <v xml:space="preserve"> </v>
      </c>
      <c r="AA3371" s="18">
        <f t="shared" si="323"/>
        <v>259</v>
      </c>
      <c r="AB3371" s="18">
        <f t="shared" ca="1" si="324"/>
        <v>96</v>
      </c>
      <c r="AC3371" s="18">
        <f t="shared" ca="1" si="325"/>
        <v>0</v>
      </c>
      <c r="AE3371" s="2" t="b">
        <f t="shared" si="322"/>
        <v>0</v>
      </c>
    </row>
    <row r="3372" spans="1:31" ht="12.75">
      <c r="A3372" s="21">
        <v>36</v>
      </c>
      <c r="B3372" s="20" t="s">
        <v>33</v>
      </c>
      <c r="C3372" s="15"/>
      <c r="D3372" s="15"/>
      <c r="F3372" s="66"/>
      <c r="G3372" s="16"/>
      <c r="Z3372" s="18" t="str">
        <f t="shared" si="321"/>
        <v xml:space="preserve"> </v>
      </c>
      <c r="AA3372" s="18">
        <f t="shared" si="323"/>
        <v>259</v>
      </c>
      <c r="AB3372" s="18">
        <f t="shared" ca="1" si="324"/>
        <v>96</v>
      </c>
      <c r="AC3372" s="18">
        <f t="shared" ca="1" si="325"/>
        <v>0</v>
      </c>
      <c r="AE3372" s="2" t="b">
        <f t="shared" si="322"/>
        <v>0</v>
      </c>
    </row>
    <row r="3373" spans="1:31" ht="12.75">
      <c r="A3373" s="21">
        <v>36</v>
      </c>
      <c r="B3373" s="20" t="s">
        <v>45</v>
      </c>
      <c r="C3373" s="15"/>
      <c r="D3373" s="15"/>
      <c r="F3373" s="66"/>
      <c r="G3373" s="16"/>
      <c r="Z3373" s="18" t="str">
        <f t="shared" si="321"/>
        <v xml:space="preserve"> </v>
      </c>
      <c r="AA3373" s="18">
        <f t="shared" si="323"/>
        <v>259</v>
      </c>
      <c r="AB3373" s="18">
        <f t="shared" ca="1" si="324"/>
        <v>96</v>
      </c>
      <c r="AC3373" s="18">
        <f t="shared" ca="1" si="325"/>
        <v>0</v>
      </c>
      <c r="AE3373" s="2" t="b">
        <f t="shared" si="322"/>
        <v>0</v>
      </c>
    </row>
    <row r="3374" spans="1:31" ht="12.75">
      <c r="A3374" s="21">
        <v>36</v>
      </c>
      <c r="B3374" s="20" t="s">
        <v>57</v>
      </c>
      <c r="C3374" s="15"/>
      <c r="D3374" s="15"/>
      <c r="F3374" s="66"/>
      <c r="G3374" s="16"/>
      <c r="Z3374" s="18" t="str">
        <f t="shared" si="321"/>
        <v xml:space="preserve"> </v>
      </c>
      <c r="AA3374" s="18">
        <f t="shared" si="323"/>
        <v>259</v>
      </c>
      <c r="AB3374" s="18">
        <f t="shared" ca="1" si="324"/>
        <v>96</v>
      </c>
      <c r="AC3374" s="18">
        <f t="shared" ca="1" si="325"/>
        <v>0</v>
      </c>
      <c r="AE3374" s="2" t="b">
        <f t="shared" si="322"/>
        <v>0</v>
      </c>
    </row>
    <row r="3375" spans="1:31" ht="12.75">
      <c r="A3375" s="21">
        <v>36</v>
      </c>
      <c r="B3375" s="20" t="s">
        <v>69</v>
      </c>
      <c r="C3375" s="15"/>
      <c r="D3375" s="15"/>
      <c r="F3375" s="66"/>
      <c r="G3375" s="16"/>
      <c r="Z3375" s="18" t="str">
        <f t="shared" si="321"/>
        <v xml:space="preserve"> </v>
      </c>
      <c r="AA3375" s="18">
        <f t="shared" si="323"/>
        <v>259</v>
      </c>
      <c r="AB3375" s="18">
        <f t="shared" ca="1" si="324"/>
        <v>96</v>
      </c>
      <c r="AC3375" s="18">
        <f t="shared" ca="1" si="325"/>
        <v>0</v>
      </c>
      <c r="AE3375" s="2" t="b">
        <f t="shared" si="322"/>
        <v>0</v>
      </c>
    </row>
    <row r="3376" spans="1:31" ht="12.75">
      <c r="A3376" s="21">
        <v>36</v>
      </c>
      <c r="B3376" s="20" t="s">
        <v>81</v>
      </c>
      <c r="C3376" s="15"/>
      <c r="D3376" s="15"/>
      <c r="F3376" s="66"/>
      <c r="G3376" s="16"/>
      <c r="Z3376" s="18" t="str">
        <f t="shared" si="321"/>
        <v xml:space="preserve"> </v>
      </c>
      <c r="AA3376" s="18">
        <f t="shared" si="323"/>
        <v>259</v>
      </c>
      <c r="AB3376" s="18">
        <f t="shared" ca="1" si="324"/>
        <v>96</v>
      </c>
      <c r="AC3376" s="18">
        <f t="shared" ca="1" si="325"/>
        <v>0</v>
      </c>
      <c r="AE3376" s="2" t="b">
        <f t="shared" si="322"/>
        <v>0</v>
      </c>
    </row>
    <row r="3377" spans="1:31" ht="12.75">
      <c r="A3377" s="21">
        <v>36</v>
      </c>
      <c r="B3377" s="20" t="s">
        <v>93</v>
      </c>
      <c r="C3377" s="15"/>
      <c r="D3377" s="15"/>
      <c r="F3377" s="66"/>
      <c r="G3377" s="16"/>
      <c r="Z3377" s="18" t="str">
        <f t="shared" si="321"/>
        <v xml:space="preserve"> </v>
      </c>
      <c r="AA3377" s="18">
        <f t="shared" si="323"/>
        <v>259</v>
      </c>
      <c r="AB3377" s="18">
        <f t="shared" ca="1" si="324"/>
        <v>96</v>
      </c>
      <c r="AC3377" s="18">
        <f t="shared" ca="1" si="325"/>
        <v>0</v>
      </c>
      <c r="AE3377" s="2" t="b">
        <f t="shared" si="322"/>
        <v>0</v>
      </c>
    </row>
    <row r="3378" spans="1:31" ht="12.75">
      <c r="A3378" s="21">
        <v>36</v>
      </c>
      <c r="B3378" s="20" t="s">
        <v>10</v>
      </c>
      <c r="C3378" s="15"/>
      <c r="D3378" s="15"/>
      <c r="F3378" s="66"/>
      <c r="G3378" s="16"/>
      <c r="Z3378" s="18" t="str">
        <f t="shared" si="321"/>
        <v xml:space="preserve"> </v>
      </c>
      <c r="AA3378" s="18">
        <f t="shared" si="323"/>
        <v>259</v>
      </c>
      <c r="AB3378" s="18">
        <f t="shared" ca="1" si="324"/>
        <v>96</v>
      </c>
      <c r="AC3378" s="18">
        <f t="shared" ca="1" si="325"/>
        <v>0</v>
      </c>
      <c r="AE3378" s="2" t="b">
        <f t="shared" si="322"/>
        <v>0</v>
      </c>
    </row>
    <row r="3379" spans="1:31" ht="12.75">
      <c r="A3379" s="21">
        <v>36</v>
      </c>
      <c r="B3379" s="20" t="s">
        <v>22</v>
      </c>
      <c r="C3379" s="15"/>
      <c r="D3379" s="15"/>
      <c r="F3379" s="66"/>
      <c r="G3379" s="16"/>
      <c r="Z3379" s="18" t="str">
        <f t="shared" si="321"/>
        <v xml:space="preserve"> </v>
      </c>
      <c r="AA3379" s="18">
        <f t="shared" si="323"/>
        <v>259</v>
      </c>
      <c r="AB3379" s="18">
        <f t="shared" ca="1" si="324"/>
        <v>96</v>
      </c>
      <c r="AC3379" s="18">
        <f t="shared" ca="1" si="325"/>
        <v>0</v>
      </c>
      <c r="AE3379" s="2" t="b">
        <f t="shared" si="322"/>
        <v>0</v>
      </c>
    </row>
    <row r="3380" spans="1:31" ht="12.75">
      <c r="A3380" s="21">
        <v>36</v>
      </c>
      <c r="B3380" s="20" t="s">
        <v>34</v>
      </c>
      <c r="C3380" s="15"/>
      <c r="D3380" s="15"/>
      <c r="F3380" s="66"/>
      <c r="G3380" s="16"/>
      <c r="Z3380" s="18" t="str">
        <f t="shared" si="321"/>
        <v xml:space="preserve"> </v>
      </c>
      <c r="AA3380" s="18">
        <f t="shared" si="323"/>
        <v>259</v>
      </c>
      <c r="AB3380" s="18">
        <f t="shared" ca="1" si="324"/>
        <v>96</v>
      </c>
      <c r="AC3380" s="18">
        <f t="shared" ca="1" si="325"/>
        <v>0</v>
      </c>
      <c r="AE3380" s="2" t="b">
        <f t="shared" si="322"/>
        <v>0</v>
      </c>
    </row>
    <row r="3381" spans="1:31" ht="12.75">
      <c r="A3381" s="21">
        <v>36</v>
      </c>
      <c r="B3381" s="20" t="s">
        <v>46</v>
      </c>
      <c r="C3381" s="15"/>
      <c r="D3381" s="15"/>
      <c r="F3381" s="66"/>
      <c r="G3381" s="16"/>
      <c r="Z3381" s="18" t="str">
        <f t="shared" si="321"/>
        <v xml:space="preserve"> </v>
      </c>
      <c r="AA3381" s="18">
        <f t="shared" si="323"/>
        <v>259</v>
      </c>
      <c r="AB3381" s="18">
        <f t="shared" ca="1" si="324"/>
        <v>96</v>
      </c>
      <c r="AC3381" s="18">
        <f t="shared" ca="1" si="325"/>
        <v>0</v>
      </c>
      <c r="AE3381" s="2" t="b">
        <f t="shared" si="322"/>
        <v>0</v>
      </c>
    </row>
    <row r="3382" spans="1:31" ht="12.75">
      <c r="A3382" s="21">
        <v>36</v>
      </c>
      <c r="B3382" s="20" t="s">
        <v>58</v>
      </c>
      <c r="C3382" s="15"/>
      <c r="D3382" s="15"/>
      <c r="F3382" s="66"/>
      <c r="G3382" s="16"/>
      <c r="Z3382" s="18" t="str">
        <f t="shared" si="321"/>
        <v xml:space="preserve"> </v>
      </c>
      <c r="AA3382" s="18">
        <f t="shared" si="323"/>
        <v>259</v>
      </c>
      <c r="AB3382" s="18">
        <f t="shared" ca="1" si="324"/>
        <v>96</v>
      </c>
      <c r="AC3382" s="18">
        <f t="shared" ca="1" si="325"/>
        <v>0</v>
      </c>
      <c r="AE3382" s="2" t="b">
        <f t="shared" si="322"/>
        <v>0</v>
      </c>
    </row>
    <row r="3383" spans="1:31" ht="12.75">
      <c r="A3383" s="21">
        <v>36</v>
      </c>
      <c r="B3383" s="20" t="s">
        <v>70</v>
      </c>
      <c r="C3383" s="15"/>
      <c r="D3383" s="15"/>
      <c r="F3383" s="66"/>
      <c r="G3383" s="16"/>
      <c r="Z3383" s="18" t="str">
        <f t="shared" si="321"/>
        <v xml:space="preserve"> </v>
      </c>
      <c r="AA3383" s="18">
        <f t="shared" si="323"/>
        <v>259</v>
      </c>
      <c r="AB3383" s="18">
        <f t="shared" ca="1" si="324"/>
        <v>96</v>
      </c>
      <c r="AC3383" s="18">
        <f t="shared" ca="1" si="325"/>
        <v>0</v>
      </c>
      <c r="AE3383" s="2" t="b">
        <f t="shared" si="322"/>
        <v>0</v>
      </c>
    </row>
    <row r="3384" spans="1:31" ht="12.75">
      <c r="A3384" s="21">
        <v>36</v>
      </c>
      <c r="B3384" s="20" t="s">
        <v>82</v>
      </c>
      <c r="C3384" s="15"/>
      <c r="D3384" s="15"/>
      <c r="F3384" s="66"/>
      <c r="G3384" s="16"/>
      <c r="Z3384" s="18" t="str">
        <f t="shared" si="321"/>
        <v xml:space="preserve"> </v>
      </c>
      <c r="AA3384" s="18">
        <f t="shared" si="323"/>
        <v>260</v>
      </c>
      <c r="AB3384" s="18">
        <f t="shared" ca="1" si="324"/>
        <v>96</v>
      </c>
      <c r="AC3384" s="18">
        <f t="shared" ca="1" si="325"/>
        <v>0</v>
      </c>
      <c r="AE3384" s="2" t="b">
        <f t="shared" si="322"/>
        <v>0</v>
      </c>
    </row>
    <row r="3385" spans="1:31" ht="12.75">
      <c r="A3385" s="21">
        <v>36</v>
      </c>
      <c r="B3385" s="20" t="s">
        <v>94</v>
      </c>
      <c r="C3385" s="15"/>
      <c r="D3385" s="15"/>
      <c r="F3385" s="66"/>
      <c r="G3385" s="16"/>
      <c r="Z3385" s="18" t="str">
        <f t="shared" si="321"/>
        <v xml:space="preserve"> </v>
      </c>
      <c r="AA3385" s="18">
        <f t="shared" si="323"/>
        <v>260</v>
      </c>
      <c r="AB3385" s="18">
        <f t="shared" ca="1" si="324"/>
        <v>96</v>
      </c>
      <c r="AC3385" s="18">
        <f t="shared" ca="1" si="325"/>
        <v>0</v>
      </c>
      <c r="AE3385" s="2" t="b">
        <f t="shared" si="322"/>
        <v>0</v>
      </c>
    </row>
    <row r="3386" spans="1:31" ht="12.75">
      <c r="A3386" s="21">
        <v>36</v>
      </c>
      <c r="B3386" s="20" t="s">
        <v>11</v>
      </c>
      <c r="C3386" s="15"/>
      <c r="D3386" s="15"/>
      <c r="F3386" s="66"/>
      <c r="G3386" s="16"/>
      <c r="Z3386" s="18" t="str">
        <f t="shared" si="321"/>
        <v xml:space="preserve"> </v>
      </c>
      <c r="AA3386" s="18">
        <f t="shared" si="323"/>
        <v>260</v>
      </c>
      <c r="AB3386" s="18">
        <f t="shared" ca="1" si="324"/>
        <v>96</v>
      </c>
      <c r="AC3386" s="18">
        <f t="shared" ca="1" si="325"/>
        <v>0</v>
      </c>
      <c r="AE3386" s="2" t="b">
        <f t="shared" si="322"/>
        <v>0</v>
      </c>
    </row>
    <row r="3387" spans="1:31" ht="12.75">
      <c r="A3387" s="21">
        <v>36</v>
      </c>
      <c r="B3387" s="20" t="s">
        <v>23</v>
      </c>
      <c r="C3387" s="15"/>
      <c r="D3387" s="15"/>
      <c r="F3387" s="66"/>
      <c r="G3387" s="16"/>
      <c r="Z3387" s="18" t="str">
        <f t="shared" si="321"/>
        <v xml:space="preserve"> </v>
      </c>
      <c r="AA3387" s="18">
        <f t="shared" si="323"/>
        <v>260</v>
      </c>
      <c r="AB3387" s="18">
        <f t="shared" ca="1" si="324"/>
        <v>96</v>
      </c>
      <c r="AC3387" s="18">
        <f t="shared" ca="1" si="325"/>
        <v>0</v>
      </c>
      <c r="AE3387" s="2" t="b">
        <f t="shared" si="322"/>
        <v>0</v>
      </c>
    </row>
    <row r="3388" spans="1:31" ht="12.75">
      <c r="A3388" s="21">
        <v>36</v>
      </c>
      <c r="B3388" s="20" t="s">
        <v>35</v>
      </c>
      <c r="C3388" s="15"/>
      <c r="D3388" s="15"/>
      <c r="F3388" s="66"/>
      <c r="G3388" s="16"/>
      <c r="Z3388" s="18" t="str">
        <f t="shared" si="321"/>
        <v xml:space="preserve"> </v>
      </c>
      <c r="AA3388" s="18">
        <f t="shared" si="323"/>
        <v>260</v>
      </c>
      <c r="AB3388" s="18">
        <f t="shared" ca="1" si="324"/>
        <v>96</v>
      </c>
      <c r="AC3388" s="18">
        <f t="shared" ca="1" si="325"/>
        <v>0</v>
      </c>
      <c r="AE3388" s="2" t="b">
        <f t="shared" si="322"/>
        <v>0</v>
      </c>
    </row>
    <row r="3389" spans="1:31" ht="12.75">
      <c r="A3389" s="21">
        <v>36</v>
      </c>
      <c r="B3389" s="20" t="s">
        <v>47</v>
      </c>
      <c r="C3389" s="15"/>
      <c r="D3389" s="15"/>
      <c r="F3389" s="66"/>
      <c r="G3389" s="16"/>
      <c r="Z3389" s="18" t="str">
        <f t="shared" si="321"/>
        <v xml:space="preserve"> </v>
      </c>
      <c r="AA3389" s="18">
        <f t="shared" si="323"/>
        <v>260</v>
      </c>
      <c r="AB3389" s="18">
        <f t="shared" ca="1" si="324"/>
        <v>96</v>
      </c>
      <c r="AC3389" s="18">
        <f t="shared" ca="1" si="325"/>
        <v>0</v>
      </c>
      <c r="AE3389" s="2" t="b">
        <f t="shared" si="322"/>
        <v>0</v>
      </c>
    </row>
    <row r="3390" spans="1:31" ht="12.75">
      <c r="A3390" s="21">
        <v>36</v>
      </c>
      <c r="B3390" s="20" t="s">
        <v>59</v>
      </c>
      <c r="C3390" s="15"/>
      <c r="D3390" s="15"/>
      <c r="F3390" s="66"/>
      <c r="G3390" s="16"/>
      <c r="Z3390" s="18" t="str">
        <f t="shared" si="321"/>
        <v xml:space="preserve"> </v>
      </c>
      <c r="AA3390" s="18">
        <f t="shared" si="323"/>
        <v>260</v>
      </c>
      <c r="AB3390" s="18">
        <f t="shared" ca="1" si="324"/>
        <v>96</v>
      </c>
      <c r="AC3390" s="18">
        <f t="shared" ca="1" si="325"/>
        <v>0</v>
      </c>
      <c r="AE3390" s="2" t="b">
        <f t="shared" si="322"/>
        <v>0</v>
      </c>
    </row>
    <row r="3391" spans="1:31" ht="12.75">
      <c r="A3391" s="21">
        <v>36</v>
      </c>
      <c r="B3391" s="20" t="s">
        <v>71</v>
      </c>
      <c r="C3391" s="15"/>
      <c r="D3391" s="15"/>
      <c r="F3391" s="66"/>
      <c r="G3391" s="16"/>
      <c r="Z3391" s="18" t="str">
        <f t="shared" si="321"/>
        <v xml:space="preserve"> </v>
      </c>
      <c r="AA3391" s="18">
        <f t="shared" si="323"/>
        <v>260</v>
      </c>
      <c r="AB3391" s="18">
        <f t="shared" ca="1" si="324"/>
        <v>96</v>
      </c>
      <c r="AC3391" s="18">
        <f t="shared" ca="1" si="325"/>
        <v>0</v>
      </c>
      <c r="AE3391" s="2" t="b">
        <f t="shared" si="322"/>
        <v>0</v>
      </c>
    </row>
    <row r="3392" spans="1:31" ht="12.75">
      <c r="A3392" s="21">
        <v>36</v>
      </c>
      <c r="B3392" s="20" t="s">
        <v>83</v>
      </c>
      <c r="C3392" s="15"/>
      <c r="D3392" s="15"/>
      <c r="F3392" s="66"/>
      <c r="G3392" s="16"/>
      <c r="Z3392" s="18" t="str">
        <f t="shared" si="321"/>
        <v xml:space="preserve"> </v>
      </c>
      <c r="AA3392" s="18">
        <f t="shared" si="323"/>
        <v>260</v>
      </c>
      <c r="AB3392" s="18">
        <f t="shared" ca="1" si="324"/>
        <v>96</v>
      </c>
      <c r="AC3392" s="18">
        <f t="shared" ca="1" si="325"/>
        <v>0</v>
      </c>
      <c r="AE3392" s="2" t="b">
        <f t="shared" si="322"/>
        <v>0</v>
      </c>
    </row>
    <row r="3393" spans="1:31" ht="12.75">
      <c r="A3393" s="21">
        <v>36</v>
      </c>
      <c r="B3393" s="20" t="s">
        <v>95</v>
      </c>
      <c r="C3393" s="15"/>
      <c r="D3393" s="15"/>
      <c r="F3393" s="66"/>
      <c r="G3393" s="16"/>
      <c r="Z3393" s="18" t="str">
        <f t="shared" si="321"/>
        <v xml:space="preserve"> </v>
      </c>
      <c r="AA3393" s="18">
        <f t="shared" si="323"/>
        <v>260</v>
      </c>
      <c r="AB3393" s="18">
        <f t="shared" ca="1" si="324"/>
        <v>96</v>
      </c>
      <c r="AC3393" s="18">
        <f t="shared" ca="1" si="325"/>
        <v>0</v>
      </c>
      <c r="AE3393" s="2" t="b">
        <f t="shared" si="322"/>
        <v>0</v>
      </c>
    </row>
    <row r="3394" spans="1:31" ht="12.75">
      <c r="A3394" s="21">
        <v>36</v>
      </c>
      <c r="B3394" s="20" t="s">
        <v>12</v>
      </c>
      <c r="C3394" s="15"/>
      <c r="D3394" s="15"/>
      <c r="F3394" s="66"/>
      <c r="G3394" s="16"/>
      <c r="Z3394" s="18" t="str">
        <f t="shared" si="326" ref="Z3394:Z3457">IF(LEN(INDEX($1:$1048576,ROW(),4))&gt;0,INDEX($1:$1048576,ROW(),4)," ")</f>
        <v xml:space="preserve"> </v>
      </c>
      <c r="AA3394" s="18">
        <f t="shared" si="323"/>
        <v>260</v>
      </c>
      <c r="AB3394" s="18">
        <f t="shared" ca="1" si="324"/>
        <v>96</v>
      </c>
      <c r="AC3394" s="18">
        <f t="shared" ca="1" si="325"/>
        <v>0</v>
      </c>
      <c r="AE3394" s="2" t="b">
        <f t="shared" si="322"/>
        <v>0</v>
      </c>
    </row>
    <row r="3395" spans="1:31" ht="12.75">
      <c r="A3395" s="21">
        <v>36</v>
      </c>
      <c r="B3395" s="20" t="s">
        <v>24</v>
      </c>
      <c r="C3395" s="15"/>
      <c r="D3395" s="15"/>
      <c r="F3395" s="66"/>
      <c r="G3395" s="16"/>
      <c r="Z3395" s="18" t="str">
        <f t="shared" si="326"/>
        <v xml:space="preserve"> </v>
      </c>
      <c r="AA3395" s="18">
        <f t="shared" si="323"/>
        <v>260</v>
      </c>
      <c r="AB3395" s="18">
        <f t="shared" ca="1" si="324"/>
        <v>96</v>
      </c>
      <c r="AC3395" s="18">
        <f t="shared" ca="1" si="325"/>
        <v>0</v>
      </c>
      <c r="AE3395" s="2" t="b">
        <f t="shared" si="327" ref="AE3395:AE3458">IF(COUNTBLANK(D3395)=0,A3395)</f>
        <v>0</v>
      </c>
    </row>
    <row r="3396" spans="1:31" ht="12.75">
      <c r="A3396" s="21">
        <v>36</v>
      </c>
      <c r="B3396" s="20" t="s">
        <v>36</v>
      </c>
      <c r="C3396" s="15"/>
      <c r="D3396" s="15"/>
      <c r="F3396" s="66"/>
      <c r="G3396" s="16"/>
      <c r="Z3396" s="18" t="str">
        <f t="shared" si="326"/>
        <v xml:space="preserve"> </v>
      </c>
      <c r="AA3396" s="18">
        <f t="shared" si="328" ref="AA3396:AA3459">CEILING((ROW()-StartRow+1)/PanelHeight,1)-1</f>
        <v>260</v>
      </c>
      <c r="AB3396" s="18">
        <f ca="1" t="shared" si="329" ref="AB3396:AB3459">COUNTBLANK(OFFSET(INDEX($1:$1048576,2,4),AA3396*WellsInPlate,0,WellsInPlate,1))</f>
        <v>96</v>
      </c>
      <c r="AC3396" s="18">
        <f ca="1" t="shared" si="330" ref="AC3396:AC3459">IF(AB3396=WellsInPlate,0,1)</f>
        <v>0</v>
      </c>
      <c r="AE3396" s="2" t="b">
        <f t="shared" si="327"/>
        <v>0</v>
      </c>
    </row>
    <row r="3397" spans="1:31" ht="12.75">
      <c r="A3397" s="21">
        <v>36</v>
      </c>
      <c r="B3397" s="20" t="s">
        <v>48</v>
      </c>
      <c r="C3397" s="15"/>
      <c r="D3397" s="15"/>
      <c r="F3397" s="66"/>
      <c r="G3397" s="16"/>
      <c r="Z3397" s="18" t="str">
        <f t="shared" si="326"/>
        <v xml:space="preserve"> </v>
      </c>
      <c r="AA3397" s="18">
        <f t="shared" si="328"/>
        <v>261</v>
      </c>
      <c r="AB3397" s="18">
        <f t="shared" ca="1" si="329"/>
        <v>96</v>
      </c>
      <c r="AC3397" s="18">
        <f t="shared" ca="1" si="330"/>
        <v>0</v>
      </c>
      <c r="AE3397" s="2" t="b">
        <f t="shared" si="327"/>
        <v>0</v>
      </c>
    </row>
    <row r="3398" spans="1:31" ht="12.75">
      <c r="A3398" s="21">
        <v>36</v>
      </c>
      <c r="B3398" s="20" t="s">
        <v>60</v>
      </c>
      <c r="C3398" s="15"/>
      <c r="D3398" s="15"/>
      <c r="F3398" s="66"/>
      <c r="G3398" s="16"/>
      <c r="Z3398" s="18" t="str">
        <f t="shared" si="326"/>
        <v xml:space="preserve"> </v>
      </c>
      <c r="AA3398" s="18">
        <f t="shared" si="328"/>
        <v>261</v>
      </c>
      <c r="AB3398" s="18">
        <f t="shared" ca="1" si="329"/>
        <v>96</v>
      </c>
      <c r="AC3398" s="18">
        <f t="shared" ca="1" si="330"/>
        <v>0</v>
      </c>
      <c r="AE3398" s="2" t="b">
        <f t="shared" si="327"/>
        <v>0</v>
      </c>
    </row>
    <row r="3399" spans="1:31" ht="12.75">
      <c r="A3399" s="21">
        <v>36</v>
      </c>
      <c r="B3399" s="20" t="s">
        <v>72</v>
      </c>
      <c r="C3399" s="15"/>
      <c r="D3399" s="15"/>
      <c r="F3399" s="66"/>
      <c r="G3399" s="16"/>
      <c r="Z3399" s="18" t="str">
        <f t="shared" si="326"/>
        <v xml:space="preserve"> </v>
      </c>
      <c r="AA3399" s="18">
        <f t="shared" si="328"/>
        <v>261</v>
      </c>
      <c r="AB3399" s="18">
        <f t="shared" ca="1" si="329"/>
        <v>96</v>
      </c>
      <c r="AC3399" s="18">
        <f t="shared" ca="1" si="330"/>
        <v>0</v>
      </c>
      <c r="AE3399" s="2" t="b">
        <f t="shared" si="327"/>
        <v>0</v>
      </c>
    </row>
    <row r="3400" spans="1:31" ht="12.75">
      <c r="A3400" s="21">
        <v>36</v>
      </c>
      <c r="B3400" s="20" t="s">
        <v>84</v>
      </c>
      <c r="C3400" s="15"/>
      <c r="D3400" s="15"/>
      <c r="F3400" s="66"/>
      <c r="G3400" s="16"/>
      <c r="Z3400" s="18" t="str">
        <f t="shared" si="326"/>
        <v xml:space="preserve"> </v>
      </c>
      <c r="AA3400" s="18">
        <f t="shared" si="328"/>
        <v>261</v>
      </c>
      <c r="AB3400" s="18">
        <f t="shared" ca="1" si="329"/>
        <v>96</v>
      </c>
      <c r="AC3400" s="18">
        <f t="shared" ca="1" si="330"/>
        <v>0</v>
      </c>
      <c r="AE3400" s="2" t="b">
        <f t="shared" si="327"/>
        <v>0</v>
      </c>
    </row>
    <row r="3401" spans="1:31" ht="12.75">
      <c r="A3401" s="21">
        <v>36</v>
      </c>
      <c r="B3401" s="20" t="s">
        <v>96</v>
      </c>
      <c r="C3401" s="15"/>
      <c r="D3401" s="15"/>
      <c r="F3401" s="66"/>
      <c r="G3401" s="16"/>
      <c r="Z3401" s="18" t="str">
        <f t="shared" si="326"/>
        <v xml:space="preserve"> </v>
      </c>
      <c r="AA3401" s="18">
        <f t="shared" si="328"/>
        <v>261</v>
      </c>
      <c r="AB3401" s="18">
        <f t="shared" ca="1" si="329"/>
        <v>96</v>
      </c>
      <c r="AC3401" s="18">
        <f t="shared" ca="1" si="330"/>
        <v>0</v>
      </c>
      <c r="AE3401" s="2" t="b">
        <f t="shared" si="327"/>
        <v>0</v>
      </c>
    </row>
    <row r="3402" spans="1:31" ht="12.75">
      <c r="A3402" s="21">
        <v>36</v>
      </c>
      <c r="B3402" s="20" t="s">
        <v>13</v>
      </c>
      <c r="C3402" s="15"/>
      <c r="D3402" s="15"/>
      <c r="F3402" s="66"/>
      <c r="G3402" s="16"/>
      <c r="Z3402" s="18" t="str">
        <f t="shared" si="326"/>
        <v xml:space="preserve"> </v>
      </c>
      <c r="AA3402" s="18">
        <f t="shared" si="328"/>
        <v>261</v>
      </c>
      <c r="AB3402" s="18">
        <f t="shared" ca="1" si="329"/>
        <v>96</v>
      </c>
      <c r="AC3402" s="18">
        <f t="shared" ca="1" si="330"/>
        <v>0</v>
      </c>
      <c r="AE3402" s="2" t="b">
        <f t="shared" si="327"/>
        <v>0</v>
      </c>
    </row>
    <row r="3403" spans="1:31" ht="12.75">
      <c r="A3403" s="21">
        <v>36</v>
      </c>
      <c r="B3403" s="20" t="s">
        <v>25</v>
      </c>
      <c r="C3403" s="15"/>
      <c r="D3403" s="15"/>
      <c r="F3403" s="66"/>
      <c r="G3403" s="16"/>
      <c r="Z3403" s="18" t="str">
        <f t="shared" si="326"/>
        <v xml:space="preserve"> </v>
      </c>
      <c r="AA3403" s="18">
        <f t="shared" si="328"/>
        <v>261</v>
      </c>
      <c r="AB3403" s="18">
        <f t="shared" ca="1" si="329"/>
        <v>96</v>
      </c>
      <c r="AC3403" s="18">
        <f t="shared" ca="1" si="330"/>
        <v>0</v>
      </c>
      <c r="AE3403" s="2" t="b">
        <f t="shared" si="327"/>
        <v>0</v>
      </c>
    </row>
    <row r="3404" spans="1:31" ht="12.75">
      <c r="A3404" s="21">
        <v>36</v>
      </c>
      <c r="B3404" s="20" t="s">
        <v>37</v>
      </c>
      <c r="C3404" s="15"/>
      <c r="D3404" s="15"/>
      <c r="F3404" s="66"/>
      <c r="G3404" s="16"/>
      <c r="Z3404" s="18" t="str">
        <f t="shared" si="326"/>
        <v xml:space="preserve"> </v>
      </c>
      <c r="AA3404" s="18">
        <f t="shared" si="328"/>
        <v>261</v>
      </c>
      <c r="AB3404" s="18">
        <f t="shared" ca="1" si="329"/>
        <v>96</v>
      </c>
      <c r="AC3404" s="18">
        <f t="shared" ca="1" si="330"/>
        <v>0</v>
      </c>
      <c r="AE3404" s="2" t="b">
        <f t="shared" si="327"/>
        <v>0</v>
      </c>
    </row>
    <row r="3405" spans="1:31" ht="12.75">
      <c r="A3405" s="21">
        <v>36</v>
      </c>
      <c r="B3405" s="20" t="s">
        <v>49</v>
      </c>
      <c r="C3405" s="15"/>
      <c r="D3405" s="15"/>
      <c r="F3405" s="66"/>
      <c r="G3405" s="16"/>
      <c r="Z3405" s="18" t="str">
        <f t="shared" si="326"/>
        <v xml:space="preserve"> </v>
      </c>
      <c r="AA3405" s="18">
        <f t="shared" si="328"/>
        <v>261</v>
      </c>
      <c r="AB3405" s="18">
        <f t="shared" ca="1" si="329"/>
        <v>96</v>
      </c>
      <c r="AC3405" s="18">
        <f t="shared" ca="1" si="330"/>
        <v>0</v>
      </c>
      <c r="AE3405" s="2" t="b">
        <f t="shared" si="327"/>
        <v>0</v>
      </c>
    </row>
    <row r="3406" spans="1:31" ht="12.75">
      <c r="A3406" s="21">
        <v>36</v>
      </c>
      <c r="B3406" s="20" t="s">
        <v>61</v>
      </c>
      <c r="C3406" s="15"/>
      <c r="D3406" s="15"/>
      <c r="F3406" s="66"/>
      <c r="G3406" s="16"/>
      <c r="Z3406" s="18" t="str">
        <f t="shared" si="326"/>
        <v xml:space="preserve"> </v>
      </c>
      <c r="AA3406" s="18">
        <f t="shared" si="328"/>
        <v>261</v>
      </c>
      <c r="AB3406" s="18">
        <f t="shared" ca="1" si="329"/>
        <v>96</v>
      </c>
      <c r="AC3406" s="18">
        <f t="shared" ca="1" si="330"/>
        <v>0</v>
      </c>
      <c r="AE3406" s="2" t="b">
        <f t="shared" si="327"/>
        <v>0</v>
      </c>
    </row>
    <row r="3407" spans="1:31" ht="12.75">
      <c r="A3407" s="21">
        <v>36</v>
      </c>
      <c r="B3407" s="20" t="s">
        <v>73</v>
      </c>
      <c r="C3407" s="15"/>
      <c r="D3407" s="15"/>
      <c r="F3407" s="66"/>
      <c r="G3407" s="16"/>
      <c r="Z3407" s="18" t="str">
        <f t="shared" si="326"/>
        <v xml:space="preserve"> </v>
      </c>
      <c r="AA3407" s="18">
        <f t="shared" si="328"/>
        <v>261</v>
      </c>
      <c r="AB3407" s="18">
        <f t="shared" ca="1" si="329"/>
        <v>96</v>
      </c>
      <c r="AC3407" s="18">
        <f t="shared" ca="1" si="330"/>
        <v>0</v>
      </c>
      <c r="AE3407" s="2" t="b">
        <f t="shared" si="327"/>
        <v>0</v>
      </c>
    </row>
    <row r="3408" spans="1:31" ht="12.75">
      <c r="A3408" s="21">
        <v>36</v>
      </c>
      <c r="B3408" s="20" t="s">
        <v>85</v>
      </c>
      <c r="C3408" s="15"/>
      <c r="D3408" s="15"/>
      <c r="F3408" s="66"/>
      <c r="G3408" s="16"/>
      <c r="Z3408" s="18" t="str">
        <f t="shared" si="326"/>
        <v xml:space="preserve"> </v>
      </c>
      <c r="AA3408" s="18">
        <f t="shared" si="328"/>
        <v>261</v>
      </c>
      <c r="AB3408" s="18">
        <f t="shared" ca="1" si="329"/>
        <v>96</v>
      </c>
      <c r="AC3408" s="18">
        <f t="shared" ca="1" si="330"/>
        <v>0</v>
      </c>
      <c r="AE3408" s="2" t="b">
        <f t="shared" si="327"/>
        <v>0</v>
      </c>
    </row>
    <row r="3409" spans="1:31" ht="12.75">
      <c r="A3409" s="21">
        <v>36</v>
      </c>
      <c r="B3409" s="20" t="s">
        <v>97</v>
      </c>
      <c r="C3409" s="15"/>
      <c r="D3409" s="15"/>
      <c r="F3409" s="66"/>
      <c r="G3409" s="16"/>
      <c r="Z3409" s="18" t="str">
        <f t="shared" si="326"/>
        <v xml:space="preserve"> </v>
      </c>
      <c r="AA3409" s="18">
        <f t="shared" si="328"/>
        <v>261</v>
      </c>
      <c r="AB3409" s="18">
        <f t="shared" ca="1" si="329"/>
        <v>96</v>
      </c>
      <c r="AC3409" s="18">
        <f t="shared" ca="1" si="330"/>
        <v>0</v>
      </c>
      <c r="AE3409" s="2" t="b">
        <f t="shared" si="327"/>
        <v>0</v>
      </c>
    </row>
    <row r="3410" spans="1:31" ht="12.75">
      <c r="A3410" s="21">
        <v>36</v>
      </c>
      <c r="B3410" s="20" t="s">
        <v>14</v>
      </c>
      <c r="C3410" s="15"/>
      <c r="D3410" s="15"/>
      <c r="F3410" s="66"/>
      <c r="G3410" s="16"/>
      <c r="Z3410" s="18" t="str">
        <f t="shared" si="326"/>
        <v xml:space="preserve"> </v>
      </c>
      <c r="AA3410" s="18">
        <f t="shared" si="328"/>
        <v>262</v>
      </c>
      <c r="AB3410" s="18">
        <f t="shared" ca="1" si="329"/>
        <v>96</v>
      </c>
      <c r="AC3410" s="18">
        <f t="shared" ca="1" si="330"/>
        <v>0</v>
      </c>
      <c r="AE3410" s="2" t="b">
        <f t="shared" si="327"/>
        <v>0</v>
      </c>
    </row>
    <row r="3411" spans="1:31" ht="12.75">
      <c r="A3411" s="21">
        <v>36</v>
      </c>
      <c r="B3411" s="20" t="s">
        <v>26</v>
      </c>
      <c r="C3411" s="15"/>
      <c r="D3411" s="15"/>
      <c r="F3411" s="66"/>
      <c r="G3411" s="16"/>
      <c r="Z3411" s="18" t="str">
        <f t="shared" si="326"/>
        <v xml:space="preserve"> </v>
      </c>
      <c r="AA3411" s="18">
        <f t="shared" si="328"/>
        <v>262</v>
      </c>
      <c r="AB3411" s="18">
        <f t="shared" ca="1" si="329"/>
        <v>96</v>
      </c>
      <c r="AC3411" s="18">
        <f t="shared" ca="1" si="330"/>
        <v>0</v>
      </c>
      <c r="AE3411" s="2" t="b">
        <f t="shared" si="327"/>
        <v>0</v>
      </c>
    </row>
    <row r="3412" spans="1:31" ht="12.75">
      <c r="A3412" s="21">
        <v>36</v>
      </c>
      <c r="B3412" s="20" t="s">
        <v>38</v>
      </c>
      <c r="C3412" s="15"/>
      <c r="D3412" s="15"/>
      <c r="F3412" s="66"/>
      <c r="G3412" s="16"/>
      <c r="Z3412" s="18" t="str">
        <f t="shared" si="326"/>
        <v xml:space="preserve"> </v>
      </c>
      <c r="AA3412" s="18">
        <f t="shared" si="328"/>
        <v>262</v>
      </c>
      <c r="AB3412" s="18">
        <f t="shared" ca="1" si="329"/>
        <v>96</v>
      </c>
      <c r="AC3412" s="18">
        <f t="shared" ca="1" si="330"/>
        <v>0</v>
      </c>
      <c r="AE3412" s="2" t="b">
        <f t="shared" si="327"/>
        <v>0</v>
      </c>
    </row>
    <row r="3413" spans="1:31" ht="12.75">
      <c r="A3413" s="21">
        <v>36</v>
      </c>
      <c r="B3413" s="20" t="s">
        <v>50</v>
      </c>
      <c r="C3413" s="15"/>
      <c r="D3413" s="15"/>
      <c r="F3413" s="66"/>
      <c r="G3413" s="16"/>
      <c r="Z3413" s="18" t="str">
        <f t="shared" si="326"/>
        <v xml:space="preserve"> </v>
      </c>
      <c r="AA3413" s="18">
        <f t="shared" si="328"/>
        <v>262</v>
      </c>
      <c r="AB3413" s="18">
        <f t="shared" ca="1" si="329"/>
        <v>96</v>
      </c>
      <c r="AC3413" s="18">
        <f t="shared" ca="1" si="330"/>
        <v>0</v>
      </c>
      <c r="AE3413" s="2" t="b">
        <f t="shared" si="327"/>
        <v>0</v>
      </c>
    </row>
    <row r="3414" spans="1:31" ht="12.75">
      <c r="A3414" s="21">
        <v>36</v>
      </c>
      <c r="B3414" s="20" t="s">
        <v>62</v>
      </c>
      <c r="C3414" s="15"/>
      <c r="D3414" s="15"/>
      <c r="F3414" s="66"/>
      <c r="G3414" s="16"/>
      <c r="Z3414" s="18" t="str">
        <f t="shared" si="326"/>
        <v xml:space="preserve"> </v>
      </c>
      <c r="AA3414" s="18">
        <f t="shared" si="328"/>
        <v>262</v>
      </c>
      <c r="AB3414" s="18">
        <f t="shared" ca="1" si="329"/>
        <v>96</v>
      </c>
      <c r="AC3414" s="18">
        <f t="shared" ca="1" si="330"/>
        <v>0</v>
      </c>
      <c r="AE3414" s="2" t="b">
        <f t="shared" si="327"/>
        <v>0</v>
      </c>
    </row>
    <row r="3415" spans="1:31" ht="12.75">
      <c r="A3415" s="21">
        <v>36</v>
      </c>
      <c r="B3415" s="20" t="s">
        <v>74</v>
      </c>
      <c r="C3415" s="15"/>
      <c r="D3415" s="15"/>
      <c r="F3415" s="66"/>
      <c r="G3415" s="16"/>
      <c r="Z3415" s="18" t="str">
        <f t="shared" si="326"/>
        <v xml:space="preserve"> </v>
      </c>
      <c r="AA3415" s="18">
        <f t="shared" si="328"/>
        <v>262</v>
      </c>
      <c r="AB3415" s="18">
        <f t="shared" ca="1" si="329"/>
        <v>96</v>
      </c>
      <c r="AC3415" s="18">
        <f t="shared" ca="1" si="330"/>
        <v>0</v>
      </c>
      <c r="AE3415" s="2" t="b">
        <f t="shared" si="327"/>
        <v>0</v>
      </c>
    </row>
    <row r="3416" spans="1:31" ht="12.75">
      <c r="A3416" s="21">
        <v>36</v>
      </c>
      <c r="B3416" s="20" t="s">
        <v>86</v>
      </c>
      <c r="C3416" s="15"/>
      <c r="D3416" s="15"/>
      <c r="F3416" s="66"/>
      <c r="G3416" s="16"/>
      <c r="Z3416" s="18" t="str">
        <f t="shared" si="326"/>
        <v xml:space="preserve"> </v>
      </c>
      <c r="AA3416" s="18">
        <f t="shared" si="328"/>
        <v>262</v>
      </c>
      <c r="AB3416" s="18">
        <f t="shared" ca="1" si="329"/>
        <v>96</v>
      </c>
      <c r="AC3416" s="18">
        <f t="shared" ca="1" si="330"/>
        <v>0</v>
      </c>
      <c r="AE3416" s="2" t="b">
        <f t="shared" si="327"/>
        <v>0</v>
      </c>
    </row>
    <row r="3417" spans="1:31" ht="12.75">
      <c r="A3417" s="21">
        <v>36</v>
      </c>
      <c r="B3417" s="20" t="s">
        <v>98</v>
      </c>
      <c r="C3417" s="15"/>
      <c r="D3417" s="15"/>
      <c r="F3417" s="66"/>
      <c r="G3417" s="16"/>
      <c r="Z3417" s="18" t="str">
        <f t="shared" si="326"/>
        <v xml:space="preserve"> </v>
      </c>
      <c r="AA3417" s="18">
        <f t="shared" si="328"/>
        <v>262</v>
      </c>
      <c r="AB3417" s="18">
        <f t="shared" ca="1" si="329"/>
        <v>96</v>
      </c>
      <c r="AC3417" s="18">
        <f t="shared" ca="1" si="330"/>
        <v>0</v>
      </c>
      <c r="AE3417" s="2" t="b">
        <f t="shared" si="327"/>
        <v>0</v>
      </c>
    </row>
    <row r="3418" spans="1:31" ht="12.75">
      <c r="A3418" s="21">
        <v>36</v>
      </c>
      <c r="B3418" s="20" t="s">
        <v>15</v>
      </c>
      <c r="C3418" s="15"/>
      <c r="D3418" s="15"/>
      <c r="F3418" s="66"/>
      <c r="G3418" s="16"/>
      <c r="Z3418" s="18" t="str">
        <f t="shared" si="326"/>
        <v xml:space="preserve"> </v>
      </c>
      <c r="AA3418" s="18">
        <f t="shared" si="328"/>
        <v>262</v>
      </c>
      <c r="AB3418" s="18">
        <f t="shared" ca="1" si="329"/>
        <v>96</v>
      </c>
      <c r="AC3418" s="18">
        <f t="shared" ca="1" si="330"/>
        <v>0</v>
      </c>
      <c r="AE3418" s="2" t="b">
        <f t="shared" si="327"/>
        <v>0</v>
      </c>
    </row>
    <row r="3419" spans="1:31" ht="12.75">
      <c r="A3419" s="21">
        <v>36</v>
      </c>
      <c r="B3419" s="20" t="s">
        <v>27</v>
      </c>
      <c r="C3419" s="15"/>
      <c r="D3419" s="15"/>
      <c r="F3419" s="66"/>
      <c r="G3419" s="16"/>
      <c r="Z3419" s="18" t="str">
        <f t="shared" si="326"/>
        <v xml:space="preserve"> </v>
      </c>
      <c r="AA3419" s="18">
        <f t="shared" si="328"/>
        <v>262</v>
      </c>
      <c r="AB3419" s="18">
        <f t="shared" ca="1" si="329"/>
        <v>96</v>
      </c>
      <c r="AC3419" s="18">
        <f t="shared" ca="1" si="330"/>
        <v>0</v>
      </c>
      <c r="AE3419" s="2" t="b">
        <f t="shared" si="327"/>
        <v>0</v>
      </c>
    </row>
    <row r="3420" spans="1:31" ht="12.75">
      <c r="A3420" s="21">
        <v>36</v>
      </c>
      <c r="B3420" s="20" t="s">
        <v>39</v>
      </c>
      <c r="C3420" s="15"/>
      <c r="D3420" s="15"/>
      <c r="F3420" s="66"/>
      <c r="G3420" s="16"/>
      <c r="Z3420" s="18" t="str">
        <f t="shared" si="326"/>
        <v xml:space="preserve"> </v>
      </c>
      <c r="AA3420" s="18">
        <f t="shared" si="328"/>
        <v>262</v>
      </c>
      <c r="AB3420" s="18">
        <f t="shared" ca="1" si="329"/>
        <v>96</v>
      </c>
      <c r="AC3420" s="18">
        <f t="shared" ca="1" si="330"/>
        <v>0</v>
      </c>
      <c r="AE3420" s="2" t="b">
        <f t="shared" si="327"/>
        <v>0</v>
      </c>
    </row>
    <row r="3421" spans="1:31" ht="12.75">
      <c r="A3421" s="21">
        <v>36</v>
      </c>
      <c r="B3421" s="20" t="s">
        <v>51</v>
      </c>
      <c r="C3421" s="15"/>
      <c r="D3421" s="15"/>
      <c r="F3421" s="66"/>
      <c r="G3421" s="16"/>
      <c r="Z3421" s="18" t="str">
        <f t="shared" si="326"/>
        <v xml:space="preserve"> </v>
      </c>
      <c r="AA3421" s="18">
        <f t="shared" si="328"/>
        <v>262</v>
      </c>
      <c r="AB3421" s="18">
        <f t="shared" ca="1" si="329"/>
        <v>96</v>
      </c>
      <c r="AC3421" s="18">
        <f t="shared" ca="1" si="330"/>
        <v>0</v>
      </c>
      <c r="AE3421" s="2" t="b">
        <f t="shared" si="327"/>
        <v>0</v>
      </c>
    </row>
    <row r="3422" spans="1:31" ht="12.75">
      <c r="A3422" s="21">
        <v>36</v>
      </c>
      <c r="B3422" s="20" t="s">
        <v>63</v>
      </c>
      <c r="C3422" s="15"/>
      <c r="D3422" s="15"/>
      <c r="F3422" s="66"/>
      <c r="G3422" s="16"/>
      <c r="Z3422" s="18" t="str">
        <f t="shared" si="326"/>
        <v xml:space="preserve"> </v>
      </c>
      <c r="AA3422" s="18">
        <f t="shared" si="328"/>
        <v>262</v>
      </c>
      <c r="AB3422" s="18">
        <f t="shared" ca="1" si="329"/>
        <v>96</v>
      </c>
      <c r="AC3422" s="18">
        <f t="shared" ca="1" si="330"/>
        <v>0</v>
      </c>
      <c r="AE3422" s="2" t="b">
        <f t="shared" si="327"/>
        <v>0</v>
      </c>
    </row>
    <row r="3423" spans="1:31" ht="12.75">
      <c r="A3423" s="21">
        <v>36</v>
      </c>
      <c r="B3423" s="20" t="s">
        <v>75</v>
      </c>
      <c r="C3423" s="15"/>
      <c r="D3423" s="15"/>
      <c r="F3423" s="66"/>
      <c r="G3423" s="16"/>
      <c r="Z3423" s="18" t="str">
        <f t="shared" si="326"/>
        <v xml:space="preserve"> </v>
      </c>
      <c r="AA3423" s="18">
        <f t="shared" si="328"/>
        <v>263</v>
      </c>
      <c r="AB3423" s="18">
        <f t="shared" ca="1" si="329"/>
        <v>96</v>
      </c>
      <c r="AC3423" s="18">
        <f t="shared" ca="1" si="330"/>
        <v>0</v>
      </c>
      <c r="AE3423" s="2" t="b">
        <f t="shared" si="327"/>
        <v>0</v>
      </c>
    </row>
    <row r="3424" spans="1:31" ht="12.75">
      <c r="A3424" s="21">
        <v>36</v>
      </c>
      <c r="B3424" s="20" t="s">
        <v>87</v>
      </c>
      <c r="C3424" s="15"/>
      <c r="D3424" s="15"/>
      <c r="F3424" s="66"/>
      <c r="G3424" s="16"/>
      <c r="Z3424" s="18" t="str">
        <f t="shared" si="326"/>
        <v xml:space="preserve"> </v>
      </c>
      <c r="AA3424" s="18">
        <f t="shared" si="328"/>
        <v>263</v>
      </c>
      <c r="AB3424" s="18">
        <f t="shared" ca="1" si="329"/>
        <v>96</v>
      </c>
      <c r="AC3424" s="18">
        <f t="shared" ca="1" si="330"/>
        <v>0</v>
      </c>
      <c r="AE3424" s="2" t="b">
        <f t="shared" si="327"/>
        <v>0</v>
      </c>
    </row>
    <row r="3425" spans="1:31" ht="12.75">
      <c r="A3425" s="21">
        <v>36</v>
      </c>
      <c r="B3425" s="20" t="s">
        <v>99</v>
      </c>
      <c r="C3425" s="15"/>
      <c r="D3425" s="15"/>
      <c r="F3425" s="66"/>
      <c r="G3425" s="16"/>
      <c r="Z3425" s="18" t="str">
        <f t="shared" si="326"/>
        <v xml:space="preserve"> </v>
      </c>
      <c r="AA3425" s="18">
        <f t="shared" si="328"/>
        <v>263</v>
      </c>
      <c r="AB3425" s="18">
        <f t="shared" ca="1" si="329"/>
        <v>96</v>
      </c>
      <c r="AC3425" s="18">
        <f t="shared" ca="1" si="330"/>
        <v>0</v>
      </c>
      <c r="AE3425" s="2" t="b">
        <f t="shared" si="327"/>
        <v>0</v>
      </c>
    </row>
    <row r="3426" spans="1:31" ht="12.75">
      <c r="A3426" s="21">
        <v>36</v>
      </c>
      <c r="B3426" s="20" t="s">
        <v>16</v>
      </c>
      <c r="C3426" s="15"/>
      <c r="D3426" s="15"/>
      <c r="F3426" s="66"/>
      <c r="G3426" s="16"/>
      <c r="Z3426" s="18" t="str">
        <f t="shared" si="326"/>
        <v xml:space="preserve"> </v>
      </c>
      <c r="AA3426" s="18">
        <f t="shared" si="328"/>
        <v>263</v>
      </c>
      <c r="AB3426" s="18">
        <f t="shared" ca="1" si="329"/>
        <v>96</v>
      </c>
      <c r="AC3426" s="18">
        <f t="shared" ca="1" si="330"/>
        <v>0</v>
      </c>
      <c r="AE3426" s="2" t="b">
        <f t="shared" si="327"/>
        <v>0</v>
      </c>
    </row>
    <row r="3427" spans="1:31" ht="12.75">
      <c r="A3427" s="21">
        <v>36</v>
      </c>
      <c r="B3427" s="20" t="s">
        <v>28</v>
      </c>
      <c r="C3427" s="15"/>
      <c r="D3427" s="15"/>
      <c r="F3427" s="66"/>
      <c r="G3427" s="16"/>
      <c r="Z3427" s="18" t="str">
        <f t="shared" si="326"/>
        <v xml:space="preserve"> </v>
      </c>
      <c r="AA3427" s="18">
        <f t="shared" si="328"/>
        <v>263</v>
      </c>
      <c r="AB3427" s="18">
        <f t="shared" ca="1" si="329"/>
        <v>96</v>
      </c>
      <c r="AC3427" s="18">
        <f t="shared" ca="1" si="330"/>
        <v>0</v>
      </c>
      <c r="AE3427" s="2" t="b">
        <f t="shared" si="327"/>
        <v>0</v>
      </c>
    </row>
    <row r="3428" spans="1:31" ht="12.75">
      <c r="A3428" s="21">
        <v>36</v>
      </c>
      <c r="B3428" s="20" t="s">
        <v>40</v>
      </c>
      <c r="C3428" s="15"/>
      <c r="D3428" s="15"/>
      <c r="F3428" s="66"/>
      <c r="G3428" s="16"/>
      <c r="Z3428" s="18" t="str">
        <f t="shared" si="326"/>
        <v xml:space="preserve"> </v>
      </c>
      <c r="AA3428" s="18">
        <f t="shared" si="328"/>
        <v>263</v>
      </c>
      <c r="AB3428" s="18">
        <f t="shared" ca="1" si="329"/>
        <v>96</v>
      </c>
      <c r="AC3428" s="18">
        <f t="shared" ca="1" si="330"/>
        <v>0</v>
      </c>
      <c r="AE3428" s="2" t="b">
        <f t="shared" si="327"/>
        <v>0</v>
      </c>
    </row>
    <row r="3429" spans="1:31" ht="12.75">
      <c r="A3429" s="21">
        <v>36</v>
      </c>
      <c r="B3429" s="20" t="s">
        <v>52</v>
      </c>
      <c r="C3429" s="15"/>
      <c r="D3429" s="15"/>
      <c r="F3429" s="66"/>
      <c r="G3429" s="16"/>
      <c r="Z3429" s="18" t="str">
        <f t="shared" si="326"/>
        <v xml:space="preserve"> </v>
      </c>
      <c r="AA3429" s="18">
        <f t="shared" si="328"/>
        <v>263</v>
      </c>
      <c r="AB3429" s="18">
        <f t="shared" ca="1" si="329"/>
        <v>96</v>
      </c>
      <c r="AC3429" s="18">
        <f t="shared" ca="1" si="330"/>
        <v>0</v>
      </c>
      <c r="AE3429" s="2" t="b">
        <f t="shared" si="327"/>
        <v>0</v>
      </c>
    </row>
    <row r="3430" spans="1:31" ht="12.75">
      <c r="A3430" s="21">
        <v>36</v>
      </c>
      <c r="B3430" s="20" t="s">
        <v>64</v>
      </c>
      <c r="C3430" s="15"/>
      <c r="D3430" s="15"/>
      <c r="F3430" s="66"/>
      <c r="G3430" s="16"/>
      <c r="Z3430" s="18" t="str">
        <f t="shared" si="326"/>
        <v xml:space="preserve"> </v>
      </c>
      <c r="AA3430" s="18">
        <f t="shared" si="328"/>
        <v>263</v>
      </c>
      <c r="AB3430" s="18">
        <f t="shared" ca="1" si="329"/>
        <v>96</v>
      </c>
      <c r="AC3430" s="18">
        <f t="shared" ca="1" si="330"/>
        <v>0</v>
      </c>
      <c r="AE3430" s="2" t="b">
        <f t="shared" si="327"/>
        <v>0</v>
      </c>
    </row>
    <row r="3431" spans="1:31" ht="12.75">
      <c r="A3431" s="21">
        <v>36</v>
      </c>
      <c r="B3431" s="20" t="s">
        <v>76</v>
      </c>
      <c r="C3431" s="15"/>
      <c r="D3431" s="15"/>
      <c r="F3431" s="66"/>
      <c r="G3431" s="16"/>
      <c r="Z3431" s="18" t="str">
        <f t="shared" si="326"/>
        <v xml:space="preserve"> </v>
      </c>
      <c r="AA3431" s="18">
        <f t="shared" si="328"/>
        <v>263</v>
      </c>
      <c r="AB3431" s="18">
        <f t="shared" ca="1" si="329"/>
        <v>96</v>
      </c>
      <c r="AC3431" s="18">
        <f t="shared" ca="1" si="330"/>
        <v>0</v>
      </c>
      <c r="AE3431" s="2" t="b">
        <f t="shared" si="327"/>
        <v>0</v>
      </c>
    </row>
    <row r="3432" spans="1:31" ht="12.75">
      <c r="A3432" s="21">
        <v>36</v>
      </c>
      <c r="B3432" s="20" t="s">
        <v>88</v>
      </c>
      <c r="C3432" s="15"/>
      <c r="D3432" s="15"/>
      <c r="F3432" s="66"/>
      <c r="G3432" s="16"/>
      <c r="Z3432" s="18" t="str">
        <f t="shared" si="326"/>
        <v xml:space="preserve"> </v>
      </c>
      <c r="AA3432" s="18">
        <f t="shared" si="328"/>
        <v>263</v>
      </c>
      <c r="AB3432" s="18">
        <f t="shared" ca="1" si="329"/>
        <v>96</v>
      </c>
      <c r="AC3432" s="18">
        <f t="shared" ca="1" si="330"/>
        <v>0</v>
      </c>
      <c r="AE3432" s="2" t="b">
        <f t="shared" si="327"/>
        <v>0</v>
      </c>
    </row>
    <row r="3433" spans="1:31" ht="12.75">
      <c r="A3433" s="21">
        <v>36</v>
      </c>
      <c r="B3433" s="20" t="s">
        <v>100</v>
      </c>
      <c r="C3433" s="15"/>
      <c r="D3433" s="15"/>
      <c r="F3433" s="66"/>
      <c r="G3433" s="16"/>
      <c r="Z3433" s="18" t="str">
        <f t="shared" si="326"/>
        <v xml:space="preserve"> </v>
      </c>
      <c r="AA3433" s="18">
        <f t="shared" si="328"/>
        <v>263</v>
      </c>
      <c r="AB3433" s="18">
        <f t="shared" ca="1" si="329"/>
        <v>96</v>
      </c>
      <c r="AC3433" s="18">
        <f t="shared" ca="1" si="330"/>
        <v>0</v>
      </c>
      <c r="AE3433" s="2" t="b">
        <f t="shared" si="327"/>
        <v>0</v>
      </c>
    </row>
    <row r="3434" spans="1:31" ht="12.75">
      <c r="A3434" s="21">
        <v>36</v>
      </c>
      <c r="B3434" s="20" t="s">
        <v>17</v>
      </c>
      <c r="C3434" s="15"/>
      <c r="D3434" s="15"/>
      <c r="F3434" s="66"/>
      <c r="G3434" s="16"/>
      <c r="Z3434" s="18" t="str">
        <f t="shared" si="326"/>
        <v xml:space="preserve"> </v>
      </c>
      <c r="AA3434" s="18">
        <f t="shared" si="328"/>
        <v>263</v>
      </c>
      <c r="AB3434" s="18">
        <f t="shared" ca="1" si="329"/>
        <v>96</v>
      </c>
      <c r="AC3434" s="18">
        <f t="shared" ca="1" si="330"/>
        <v>0</v>
      </c>
      <c r="AE3434" s="2" t="b">
        <f t="shared" si="327"/>
        <v>0</v>
      </c>
    </row>
    <row r="3435" spans="1:31" ht="12.75">
      <c r="A3435" s="21">
        <v>36</v>
      </c>
      <c r="B3435" s="20" t="s">
        <v>29</v>
      </c>
      <c r="C3435" s="15"/>
      <c r="D3435" s="15"/>
      <c r="F3435" s="66"/>
      <c r="G3435" s="16"/>
      <c r="Z3435" s="18" t="str">
        <f t="shared" si="326"/>
        <v xml:space="preserve"> </v>
      </c>
      <c r="AA3435" s="18">
        <f t="shared" si="328"/>
        <v>263</v>
      </c>
      <c r="AB3435" s="18">
        <f t="shared" ca="1" si="329"/>
        <v>96</v>
      </c>
      <c r="AC3435" s="18">
        <f t="shared" ca="1" si="330"/>
        <v>0</v>
      </c>
      <c r="AE3435" s="2" t="b">
        <f t="shared" si="327"/>
        <v>0</v>
      </c>
    </row>
    <row r="3436" spans="1:31" ht="12.75">
      <c r="A3436" s="21">
        <v>36</v>
      </c>
      <c r="B3436" s="20" t="s">
        <v>41</v>
      </c>
      <c r="C3436" s="15"/>
      <c r="D3436" s="15"/>
      <c r="F3436" s="66"/>
      <c r="G3436" s="16"/>
      <c r="Z3436" s="18" t="str">
        <f t="shared" si="326"/>
        <v xml:space="preserve"> </v>
      </c>
      <c r="AA3436" s="18">
        <f t="shared" si="328"/>
        <v>264</v>
      </c>
      <c r="AB3436" s="18">
        <f t="shared" ca="1" si="329"/>
        <v>96</v>
      </c>
      <c r="AC3436" s="18">
        <f t="shared" ca="1" si="330"/>
        <v>0</v>
      </c>
      <c r="AE3436" s="2" t="b">
        <f t="shared" si="327"/>
        <v>0</v>
      </c>
    </row>
    <row r="3437" spans="1:31" ht="12.75">
      <c r="A3437" s="21">
        <v>36</v>
      </c>
      <c r="B3437" s="20" t="s">
        <v>53</v>
      </c>
      <c r="C3437" s="15"/>
      <c r="D3437" s="15"/>
      <c r="F3437" s="66"/>
      <c r="G3437" s="16"/>
      <c r="Z3437" s="18" t="str">
        <f t="shared" si="326"/>
        <v xml:space="preserve"> </v>
      </c>
      <c r="AA3437" s="18">
        <f t="shared" si="328"/>
        <v>264</v>
      </c>
      <c r="AB3437" s="18">
        <f t="shared" ca="1" si="329"/>
        <v>96</v>
      </c>
      <c r="AC3437" s="18">
        <f t="shared" ca="1" si="330"/>
        <v>0</v>
      </c>
      <c r="AE3437" s="2" t="b">
        <f t="shared" si="327"/>
        <v>0</v>
      </c>
    </row>
    <row r="3438" spans="1:31" ht="12.75">
      <c r="A3438" s="21">
        <v>36</v>
      </c>
      <c r="B3438" s="20" t="s">
        <v>65</v>
      </c>
      <c r="C3438" s="15"/>
      <c r="D3438" s="15"/>
      <c r="F3438" s="66"/>
      <c r="G3438" s="16"/>
      <c r="Z3438" s="18" t="str">
        <f t="shared" si="326"/>
        <v xml:space="preserve"> </v>
      </c>
      <c r="AA3438" s="18">
        <f t="shared" si="328"/>
        <v>264</v>
      </c>
      <c r="AB3438" s="18">
        <f t="shared" ca="1" si="329"/>
        <v>96</v>
      </c>
      <c r="AC3438" s="18">
        <f t="shared" ca="1" si="330"/>
        <v>0</v>
      </c>
      <c r="AE3438" s="2" t="b">
        <f t="shared" si="327"/>
        <v>0</v>
      </c>
    </row>
    <row r="3439" spans="1:31" ht="12.75">
      <c r="A3439" s="21">
        <v>36</v>
      </c>
      <c r="B3439" s="20" t="s">
        <v>77</v>
      </c>
      <c r="C3439" s="15"/>
      <c r="D3439" s="15"/>
      <c r="F3439" s="66"/>
      <c r="G3439" s="16"/>
      <c r="Z3439" s="18" t="str">
        <f t="shared" si="326"/>
        <v xml:space="preserve"> </v>
      </c>
      <c r="AA3439" s="18">
        <f t="shared" si="328"/>
        <v>264</v>
      </c>
      <c r="AB3439" s="18">
        <f t="shared" ca="1" si="329"/>
        <v>96</v>
      </c>
      <c r="AC3439" s="18">
        <f t="shared" ca="1" si="330"/>
        <v>0</v>
      </c>
      <c r="AE3439" s="2" t="b">
        <f t="shared" si="327"/>
        <v>0</v>
      </c>
    </row>
    <row r="3440" spans="1:31" ht="12.75">
      <c r="A3440" s="21">
        <v>36</v>
      </c>
      <c r="B3440" s="20" t="s">
        <v>89</v>
      </c>
      <c r="C3440" s="15"/>
      <c r="D3440" s="15"/>
      <c r="F3440" s="66"/>
      <c r="G3440" s="16"/>
      <c r="Z3440" s="18" t="str">
        <f t="shared" si="326"/>
        <v xml:space="preserve"> </v>
      </c>
      <c r="AA3440" s="18">
        <f t="shared" si="328"/>
        <v>264</v>
      </c>
      <c r="AB3440" s="18">
        <f t="shared" ca="1" si="329"/>
        <v>96</v>
      </c>
      <c r="AC3440" s="18">
        <f t="shared" ca="1" si="330"/>
        <v>0</v>
      </c>
      <c r="AE3440" s="2" t="b">
        <f t="shared" si="327"/>
        <v>0</v>
      </c>
    </row>
    <row r="3441" spans="1:31" ht="12.75">
      <c r="A3441" s="21">
        <v>36</v>
      </c>
      <c r="B3441" s="20" t="s">
        <v>101</v>
      </c>
      <c r="C3441" s="15"/>
      <c r="D3441" s="15"/>
      <c r="F3441" s="66"/>
      <c r="G3441" s="16"/>
      <c r="Z3441" s="18" t="str">
        <f t="shared" si="326"/>
        <v xml:space="preserve"> </v>
      </c>
      <c r="AA3441" s="18">
        <f t="shared" si="328"/>
        <v>264</v>
      </c>
      <c r="AB3441" s="18">
        <f t="shared" ca="1" si="329"/>
        <v>96</v>
      </c>
      <c r="AC3441" s="18">
        <f t="shared" ca="1" si="330"/>
        <v>0</v>
      </c>
      <c r="AE3441" s="2" t="b">
        <f t="shared" si="327"/>
        <v>0</v>
      </c>
    </row>
    <row r="3442" spans="1:31" ht="12.75">
      <c r="A3442" s="21">
        <v>36</v>
      </c>
      <c r="B3442" s="20" t="s">
        <v>18</v>
      </c>
      <c r="C3442" s="15"/>
      <c r="D3442" s="15"/>
      <c r="F3442" s="66"/>
      <c r="G3442" s="16"/>
      <c r="Z3442" s="18" t="str">
        <f t="shared" si="326"/>
        <v xml:space="preserve"> </v>
      </c>
      <c r="AA3442" s="18">
        <f t="shared" si="328"/>
        <v>264</v>
      </c>
      <c r="AB3442" s="18">
        <f t="shared" ca="1" si="329"/>
        <v>96</v>
      </c>
      <c r="AC3442" s="18">
        <f t="shared" ca="1" si="330"/>
        <v>0</v>
      </c>
      <c r="AE3442" s="2" t="b">
        <f t="shared" si="327"/>
        <v>0</v>
      </c>
    </row>
    <row r="3443" spans="1:31" ht="12.75">
      <c r="A3443" s="21">
        <v>36</v>
      </c>
      <c r="B3443" s="20" t="s">
        <v>30</v>
      </c>
      <c r="C3443" s="15"/>
      <c r="D3443" s="15"/>
      <c r="F3443" s="66"/>
      <c r="G3443" s="16"/>
      <c r="Z3443" s="18" t="str">
        <f t="shared" si="326"/>
        <v xml:space="preserve"> </v>
      </c>
      <c r="AA3443" s="18">
        <f t="shared" si="328"/>
        <v>264</v>
      </c>
      <c r="AB3443" s="18">
        <f t="shared" ca="1" si="329"/>
        <v>96</v>
      </c>
      <c r="AC3443" s="18">
        <f t="shared" ca="1" si="330"/>
        <v>0</v>
      </c>
      <c r="AE3443" s="2" t="b">
        <f t="shared" si="327"/>
        <v>0</v>
      </c>
    </row>
    <row r="3444" spans="1:31" ht="12.75">
      <c r="A3444" s="21">
        <v>36</v>
      </c>
      <c r="B3444" s="20" t="s">
        <v>42</v>
      </c>
      <c r="C3444" s="15"/>
      <c r="D3444" s="15"/>
      <c r="F3444" s="66"/>
      <c r="G3444" s="16"/>
      <c r="Z3444" s="18" t="str">
        <f t="shared" si="326"/>
        <v xml:space="preserve"> </v>
      </c>
      <c r="AA3444" s="18">
        <f t="shared" si="328"/>
        <v>264</v>
      </c>
      <c r="AB3444" s="18">
        <f t="shared" ca="1" si="329"/>
        <v>96</v>
      </c>
      <c r="AC3444" s="18">
        <f t="shared" ca="1" si="330"/>
        <v>0</v>
      </c>
      <c r="AE3444" s="2" t="b">
        <f t="shared" si="327"/>
        <v>0</v>
      </c>
    </row>
    <row r="3445" spans="1:31" ht="12.75">
      <c r="A3445" s="21">
        <v>36</v>
      </c>
      <c r="B3445" s="20" t="s">
        <v>54</v>
      </c>
      <c r="C3445" s="15"/>
      <c r="D3445" s="15"/>
      <c r="F3445" s="66"/>
      <c r="G3445" s="16"/>
      <c r="Z3445" s="18" t="str">
        <f t="shared" si="326"/>
        <v xml:space="preserve"> </v>
      </c>
      <c r="AA3445" s="18">
        <f t="shared" si="328"/>
        <v>264</v>
      </c>
      <c r="AB3445" s="18">
        <f t="shared" ca="1" si="329"/>
        <v>96</v>
      </c>
      <c r="AC3445" s="18">
        <f t="shared" ca="1" si="330"/>
        <v>0</v>
      </c>
      <c r="AE3445" s="2" t="b">
        <f t="shared" si="327"/>
        <v>0</v>
      </c>
    </row>
    <row r="3446" spans="1:31" ht="12.75">
      <c r="A3446" s="21">
        <v>36</v>
      </c>
      <c r="B3446" s="20" t="s">
        <v>66</v>
      </c>
      <c r="C3446" s="15"/>
      <c r="D3446" s="15"/>
      <c r="F3446" s="66"/>
      <c r="G3446" s="16"/>
      <c r="Z3446" s="18" t="str">
        <f t="shared" si="326"/>
        <v xml:space="preserve"> </v>
      </c>
      <c r="AA3446" s="18">
        <f t="shared" si="328"/>
        <v>264</v>
      </c>
      <c r="AB3446" s="18">
        <f t="shared" ca="1" si="329"/>
        <v>96</v>
      </c>
      <c r="AC3446" s="18">
        <f t="shared" ca="1" si="330"/>
        <v>0</v>
      </c>
      <c r="AE3446" s="2" t="b">
        <f t="shared" si="327"/>
        <v>0</v>
      </c>
    </row>
    <row r="3447" spans="1:31" ht="12.75">
      <c r="A3447" s="21">
        <v>36</v>
      </c>
      <c r="B3447" s="20" t="s">
        <v>78</v>
      </c>
      <c r="C3447" s="15"/>
      <c r="D3447" s="15"/>
      <c r="F3447" s="66"/>
      <c r="G3447" s="16"/>
      <c r="Z3447" s="18" t="str">
        <f t="shared" si="326"/>
        <v xml:space="preserve"> </v>
      </c>
      <c r="AA3447" s="18">
        <f t="shared" si="328"/>
        <v>264</v>
      </c>
      <c r="AB3447" s="18">
        <f t="shared" ca="1" si="329"/>
        <v>96</v>
      </c>
      <c r="AC3447" s="18">
        <f t="shared" ca="1" si="330"/>
        <v>0</v>
      </c>
      <c r="AE3447" s="2" t="b">
        <f t="shared" si="327"/>
        <v>0</v>
      </c>
    </row>
    <row r="3448" spans="1:31" ht="12.75">
      <c r="A3448" s="21">
        <v>36</v>
      </c>
      <c r="B3448" s="20" t="s">
        <v>90</v>
      </c>
      <c r="C3448" s="15"/>
      <c r="D3448" s="15"/>
      <c r="F3448" s="66"/>
      <c r="G3448" s="16"/>
      <c r="Z3448" s="18" t="str">
        <f t="shared" si="326"/>
        <v xml:space="preserve"> </v>
      </c>
      <c r="AA3448" s="18">
        <f t="shared" si="328"/>
        <v>264</v>
      </c>
      <c r="AB3448" s="18">
        <f t="shared" ca="1" si="329"/>
        <v>96</v>
      </c>
      <c r="AC3448" s="18">
        <f t="shared" ca="1" si="330"/>
        <v>0</v>
      </c>
      <c r="AE3448" s="2" t="b">
        <f t="shared" si="327"/>
        <v>0</v>
      </c>
    </row>
    <row r="3449" spans="1:31" ht="12.75">
      <c r="A3449" s="21">
        <v>36</v>
      </c>
      <c r="B3449" s="20" t="s">
        <v>102</v>
      </c>
      <c r="C3449" s="15"/>
      <c r="D3449" s="15"/>
      <c r="F3449" s="66"/>
      <c r="G3449" s="16"/>
      <c r="Z3449" s="18" t="str">
        <f t="shared" si="326"/>
        <v xml:space="preserve"> </v>
      </c>
      <c r="AA3449" s="18">
        <f t="shared" si="328"/>
        <v>265</v>
      </c>
      <c r="AB3449" s="18">
        <f t="shared" ca="1" si="329"/>
        <v>96</v>
      </c>
      <c r="AC3449" s="18">
        <f t="shared" ca="1" si="330"/>
        <v>0</v>
      </c>
      <c r="AE3449" s="2" t="b">
        <f t="shared" si="327"/>
        <v>0</v>
      </c>
    </row>
    <row r="3450" spans="1:31" ht="12.75">
      <c r="A3450" s="21">
        <v>36</v>
      </c>
      <c r="B3450" s="20" t="s">
        <v>19</v>
      </c>
      <c r="C3450" s="15"/>
      <c r="D3450" s="15"/>
      <c r="F3450" s="66"/>
      <c r="G3450" s="16"/>
      <c r="Z3450" s="18" t="str">
        <f t="shared" si="326"/>
        <v xml:space="preserve"> </v>
      </c>
      <c r="AA3450" s="18">
        <f t="shared" si="328"/>
        <v>265</v>
      </c>
      <c r="AB3450" s="18">
        <f t="shared" ca="1" si="329"/>
        <v>96</v>
      </c>
      <c r="AC3450" s="18">
        <f t="shared" ca="1" si="330"/>
        <v>0</v>
      </c>
      <c r="AE3450" s="2" t="b">
        <f t="shared" si="327"/>
        <v>0</v>
      </c>
    </row>
    <row r="3451" spans="1:31" ht="12.75">
      <c r="A3451" s="21">
        <v>36</v>
      </c>
      <c r="B3451" s="20" t="s">
        <v>31</v>
      </c>
      <c r="C3451" s="15"/>
      <c r="D3451" s="15"/>
      <c r="F3451" s="66"/>
      <c r="G3451" s="16"/>
      <c r="Z3451" s="18" t="str">
        <f t="shared" si="326"/>
        <v xml:space="preserve"> </v>
      </c>
      <c r="AA3451" s="18">
        <f t="shared" si="328"/>
        <v>265</v>
      </c>
      <c r="AB3451" s="18">
        <f t="shared" ca="1" si="329"/>
        <v>96</v>
      </c>
      <c r="AC3451" s="18">
        <f t="shared" ca="1" si="330"/>
        <v>0</v>
      </c>
      <c r="AE3451" s="2" t="b">
        <f t="shared" si="327"/>
        <v>0</v>
      </c>
    </row>
    <row r="3452" spans="1:31" ht="12.75">
      <c r="A3452" s="21">
        <v>36</v>
      </c>
      <c r="B3452" s="20" t="s">
        <v>43</v>
      </c>
      <c r="C3452" s="15"/>
      <c r="D3452" s="15"/>
      <c r="F3452" s="66"/>
      <c r="G3452" s="16"/>
      <c r="Z3452" s="18" t="str">
        <f t="shared" si="326"/>
        <v xml:space="preserve"> </v>
      </c>
      <c r="AA3452" s="18">
        <f t="shared" si="328"/>
        <v>265</v>
      </c>
      <c r="AB3452" s="18">
        <f t="shared" ca="1" si="329"/>
        <v>96</v>
      </c>
      <c r="AC3452" s="18">
        <f t="shared" ca="1" si="330"/>
        <v>0</v>
      </c>
      <c r="AE3452" s="2" t="b">
        <f t="shared" si="327"/>
        <v>0</v>
      </c>
    </row>
    <row r="3453" spans="1:31" ht="12.75">
      <c r="A3453" s="21">
        <v>36</v>
      </c>
      <c r="B3453" s="20" t="s">
        <v>55</v>
      </c>
      <c r="C3453" s="15"/>
      <c r="D3453" s="15"/>
      <c r="F3453" s="66"/>
      <c r="G3453" s="16"/>
      <c r="Z3453" s="18" t="str">
        <f t="shared" si="326"/>
        <v xml:space="preserve"> </v>
      </c>
      <c r="AA3453" s="18">
        <f t="shared" si="328"/>
        <v>265</v>
      </c>
      <c r="AB3453" s="18">
        <f t="shared" ca="1" si="329"/>
        <v>96</v>
      </c>
      <c r="AC3453" s="18">
        <f t="shared" ca="1" si="330"/>
        <v>0</v>
      </c>
      <c r="AE3453" s="2" t="b">
        <f t="shared" si="327"/>
        <v>0</v>
      </c>
    </row>
    <row r="3454" spans="1:31" ht="12.75">
      <c r="A3454" s="21">
        <v>36</v>
      </c>
      <c r="B3454" s="20" t="s">
        <v>67</v>
      </c>
      <c r="C3454" s="15"/>
      <c r="D3454" s="15"/>
      <c r="F3454" s="66"/>
      <c r="G3454" s="16"/>
      <c r="Z3454" s="18" t="str">
        <f t="shared" si="326"/>
        <v xml:space="preserve"> </v>
      </c>
      <c r="AA3454" s="18">
        <f t="shared" si="328"/>
        <v>265</v>
      </c>
      <c r="AB3454" s="18">
        <f t="shared" ca="1" si="329"/>
        <v>96</v>
      </c>
      <c r="AC3454" s="18">
        <f t="shared" ca="1" si="330"/>
        <v>0</v>
      </c>
      <c r="AE3454" s="2" t="b">
        <f t="shared" si="327"/>
        <v>0</v>
      </c>
    </row>
    <row r="3455" spans="1:31" ht="12.75">
      <c r="A3455" s="21">
        <v>36</v>
      </c>
      <c r="B3455" s="20" t="s">
        <v>79</v>
      </c>
      <c r="C3455" s="15"/>
      <c r="D3455" s="15"/>
      <c r="F3455" s="66"/>
      <c r="G3455" s="16"/>
      <c r="Z3455" s="18" t="str">
        <f t="shared" si="326"/>
        <v xml:space="preserve"> </v>
      </c>
      <c r="AA3455" s="18">
        <f t="shared" si="328"/>
        <v>265</v>
      </c>
      <c r="AB3455" s="18">
        <f t="shared" ca="1" si="329"/>
        <v>96</v>
      </c>
      <c r="AC3455" s="18">
        <f t="shared" ca="1" si="330"/>
        <v>0</v>
      </c>
      <c r="AE3455" s="2" t="b">
        <f t="shared" si="327"/>
        <v>0</v>
      </c>
    </row>
    <row r="3456" spans="1:31" ht="12.75">
      <c r="A3456" s="21">
        <v>36</v>
      </c>
      <c r="B3456" s="20" t="s">
        <v>91</v>
      </c>
      <c r="C3456" s="15"/>
      <c r="D3456" s="15"/>
      <c r="F3456" s="66"/>
      <c r="G3456" s="16"/>
      <c r="Z3456" s="18" t="str">
        <f t="shared" si="326"/>
        <v xml:space="preserve"> </v>
      </c>
      <c r="AA3456" s="18">
        <f t="shared" si="328"/>
        <v>265</v>
      </c>
      <c r="AB3456" s="18">
        <f t="shared" ca="1" si="329"/>
        <v>96</v>
      </c>
      <c r="AC3456" s="18">
        <f t="shared" ca="1" si="330"/>
        <v>0</v>
      </c>
      <c r="AE3456" s="2" t="b">
        <f t="shared" si="327"/>
        <v>0</v>
      </c>
    </row>
    <row r="3457" spans="1:31" ht="12.75">
      <c r="A3457" s="21">
        <v>36</v>
      </c>
      <c r="B3457" s="20" t="s">
        <v>103</v>
      </c>
      <c r="C3457" s="15"/>
      <c r="D3457" s="15"/>
      <c r="F3457" s="66"/>
      <c r="G3457" s="16"/>
      <c r="Z3457" s="18" t="str">
        <f t="shared" si="326"/>
        <v xml:space="preserve"> </v>
      </c>
      <c r="AA3457" s="18">
        <f t="shared" si="328"/>
        <v>265</v>
      </c>
      <c r="AB3457" s="18">
        <f t="shared" ca="1" si="329"/>
        <v>96</v>
      </c>
      <c r="AC3457" s="18">
        <f t="shared" ca="1" si="330"/>
        <v>0</v>
      </c>
      <c r="AE3457" s="2" t="b">
        <f t="shared" si="327"/>
        <v>0</v>
      </c>
    </row>
    <row r="3458" spans="1:31" ht="12.75">
      <c r="A3458" s="21">
        <v>37</v>
      </c>
      <c r="B3458" s="20" t="s">
        <v>8</v>
      </c>
      <c r="C3458" s="15"/>
      <c r="D3458" s="15"/>
      <c r="F3458" s="66"/>
      <c r="G3458" s="16"/>
      <c r="Z3458" s="18" t="str">
        <f t="shared" si="331" ref="Z3458:Z3521">IF(LEN(INDEX($1:$1048576,ROW(),4))&gt;0,INDEX($1:$1048576,ROW(),4)," ")</f>
        <v xml:space="preserve"> </v>
      </c>
      <c r="AA3458" s="18">
        <f t="shared" si="328"/>
        <v>265</v>
      </c>
      <c r="AB3458" s="18">
        <f t="shared" ca="1" si="329"/>
        <v>96</v>
      </c>
      <c r="AC3458" s="18">
        <f t="shared" ca="1" si="330"/>
        <v>0</v>
      </c>
      <c r="AE3458" s="2" t="b">
        <f t="shared" si="327"/>
        <v>0</v>
      </c>
    </row>
    <row r="3459" spans="1:31" ht="12.75">
      <c r="A3459" s="21">
        <v>37</v>
      </c>
      <c r="B3459" s="20" t="s">
        <v>20</v>
      </c>
      <c r="C3459" s="15"/>
      <c r="D3459" s="15"/>
      <c r="F3459" s="66"/>
      <c r="G3459" s="16"/>
      <c r="Z3459" s="18" t="str">
        <f t="shared" si="331"/>
        <v xml:space="preserve"> </v>
      </c>
      <c r="AA3459" s="18">
        <f t="shared" si="328"/>
        <v>265</v>
      </c>
      <c r="AB3459" s="18">
        <f t="shared" ca="1" si="329"/>
        <v>96</v>
      </c>
      <c r="AC3459" s="18">
        <f t="shared" ca="1" si="330"/>
        <v>0</v>
      </c>
      <c r="AE3459" s="2" t="b">
        <f t="shared" si="332" ref="AE3459:AE3522">IF(COUNTBLANK(D3459)=0,A3459)</f>
        <v>0</v>
      </c>
    </row>
    <row r="3460" spans="1:31" ht="12.75">
      <c r="A3460" s="21">
        <v>37</v>
      </c>
      <c r="B3460" s="20" t="s">
        <v>32</v>
      </c>
      <c r="C3460" s="15"/>
      <c r="D3460" s="15"/>
      <c r="F3460" s="66"/>
      <c r="G3460" s="16"/>
      <c r="Z3460" s="18" t="str">
        <f t="shared" si="331"/>
        <v xml:space="preserve"> </v>
      </c>
      <c r="AA3460" s="18">
        <f t="shared" si="333" ref="AA3460:AA3523">CEILING((ROW()-StartRow+1)/PanelHeight,1)-1</f>
        <v>265</v>
      </c>
      <c r="AB3460" s="18">
        <f ca="1" t="shared" si="334" ref="AB3460:AB3523">COUNTBLANK(OFFSET(INDEX($1:$1048576,2,4),AA3460*WellsInPlate,0,WellsInPlate,1))</f>
        <v>96</v>
      </c>
      <c r="AC3460" s="18">
        <f ca="1" t="shared" si="335" ref="AC3460:AC3523">IF(AB3460=WellsInPlate,0,1)</f>
        <v>0</v>
      </c>
      <c r="AE3460" s="2" t="b">
        <f t="shared" si="332"/>
        <v>0</v>
      </c>
    </row>
    <row r="3461" spans="1:31" ht="12.75">
      <c r="A3461" s="21">
        <v>37</v>
      </c>
      <c r="B3461" s="20" t="s">
        <v>44</v>
      </c>
      <c r="C3461" s="15"/>
      <c r="D3461" s="15"/>
      <c r="F3461" s="66"/>
      <c r="G3461" s="16"/>
      <c r="Z3461" s="18" t="str">
        <f t="shared" si="331"/>
        <v xml:space="preserve"> </v>
      </c>
      <c r="AA3461" s="18">
        <f t="shared" si="333"/>
        <v>265</v>
      </c>
      <c r="AB3461" s="18">
        <f t="shared" ca="1" si="334"/>
        <v>96</v>
      </c>
      <c r="AC3461" s="18">
        <f t="shared" ca="1" si="335"/>
        <v>0</v>
      </c>
      <c r="AE3461" s="2" t="b">
        <f t="shared" si="332"/>
        <v>0</v>
      </c>
    </row>
    <row r="3462" spans="1:31" ht="12.75">
      <c r="A3462" s="21">
        <v>37</v>
      </c>
      <c r="B3462" s="20" t="s">
        <v>56</v>
      </c>
      <c r="C3462" s="15"/>
      <c r="D3462" s="15"/>
      <c r="F3462" s="66"/>
      <c r="G3462" s="16"/>
      <c r="Z3462" s="18" t="str">
        <f t="shared" si="331"/>
        <v xml:space="preserve"> </v>
      </c>
      <c r="AA3462" s="18">
        <f t="shared" si="333"/>
        <v>266</v>
      </c>
      <c r="AB3462" s="18">
        <f t="shared" ca="1" si="334"/>
        <v>96</v>
      </c>
      <c r="AC3462" s="18">
        <f t="shared" ca="1" si="335"/>
        <v>0</v>
      </c>
      <c r="AE3462" s="2" t="b">
        <f t="shared" si="332"/>
        <v>0</v>
      </c>
    </row>
    <row r="3463" spans="1:31" ht="12.75">
      <c r="A3463" s="21">
        <v>37</v>
      </c>
      <c r="B3463" s="20" t="s">
        <v>68</v>
      </c>
      <c r="C3463" s="15"/>
      <c r="D3463" s="15"/>
      <c r="F3463" s="66"/>
      <c r="G3463" s="16"/>
      <c r="Z3463" s="18" t="str">
        <f t="shared" si="331"/>
        <v xml:space="preserve"> </v>
      </c>
      <c r="AA3463" s="18">
        <f t="shared" si="333"/>
        <v>266</v>
      </c>
      <c r="AB3463" s="18">
        <f t="shared" ca="1" si="334"/>
        <v>96</v>
      </c>
      <c r="AC3463" s="18">
        <f t="shared" ca="1" si="335"/>
        <v>0</v>
      </c>
      <c r="AE3463" s="2" t="b">
        <f t="shared" si="332"/>
        <v>0</v>
      </c>
    </row>
    <row r="3464" spans="1:31" ht="12.75">
      <c r="A3464" s="21">
        <v>37</v>
      </c>
      <c r="B3464" s="20" t="s">
        <v>80</v>
      </c>
      <c r="C3464" s="15"/>
      <c r="D3464" s="15"/>
      <c r="F3464" s="66"/>
      <c r="G3464" s="16"/>
      <c r="Z3464" s="18" t="str">
        <f t="shared" si="331"/>
        <v xml:space="preserve"> </v>
      </c>
      <c r="AA3464" s="18">
        <f t="shared" si="333"/>
        <v>266</v>
      </c>
      <c r="AB3464" s="18">
        <f t="shared" ca="1" si="334"/>
        <v>96</v>
      </c>
      <c r="AC3464" s="18">
        <f t="shared" ca="1" si="335"/>
        <v>0</v>
      </c>
      <c r="AE3464" s="2" t="b">
        <f t="shared" si="332"/>
        <v>0</v>
      </c>
    </row>
    <row r="3465" spans="1:31" ht="12.75">
      <c r="A3465" s="21">
        <v>37</v>
      </c>
      <c r="B3465" s="20" t="s">
        <v>92</v>
      </c>
      <c r="C3465" s="15"/>
      <c r="D3465" s="15"/>
      <c r="F3465" s="66"/>
      <c r="G3465" s="16"/>
      <c r="Z3465" s="18" t="str">
        <f t="shared" si="331"/>
        <v xml:space="preserve"> </v>
      </c>
      <c r="AA3465" s="18">
        <f t="shared" si="333"/>
        <v>266</v>
      </c>
      <c r="AB3465" s="18">
        <f t="shared" ca="1" si="334"/>
        <v>96</v>
      </c>
      <c r="AC3465" s="18">
        <f t="shared" ca="1" si="335"/>
        <v>0</v>
      </c>
      <c r="AE3465" s="2" t="b">
        <f t="shared" si="332"/>
        <v>0</v>
      </c>
    </row>
    <row r="3466" spans="1:31" ht="12.75">
      <c r="A3466" s="21">
        <v>37</v>
      </c>
      <c r="B3466" s="20" t="s">
        <v>9</v>
      </c>
      <c r="C3466" s="15"/>
      <c r="D3466" s="15"/>
      <c r="F3466" s="66"/>
      <c r="G3466" s="16"/>
      <c r="Z3466" s="18" t="str">
        <f t="shared" si="331"/>
        <v xml:space="preserve"> </v>
      </c>
      <c r="AA3466" s="18">
        <f t="shared" si="333"/>
        <v>266</v>
      </c>
      <c r="AB3466" s="18">
        <f t="shared" ca="1" si="334"/>
        <v>96</v>
      </c>
      <c r="AC3466" s="18">
        <f t="shared" ca="1" si="335"/>
        <v>0</v>
      </c>
      <c r="AE3466" s="2" t="b">
        <f t="shared" si="332"/>
        <v>0</v>
      </c>
    </row>
    <row r="3467" spans="1:31" ht="12.75">
      <c r="A3467" s="21">
        <v>37</v>
      </c>
      <c r="B3467" s="20" t="s">
        <v>21</v>
      </c>
      <c r="C3467" s="15"/>
      <c r="D3467" s="15"/>
      <c r="F3467" s="66"/>
      <c r="G3467" s="16"/>
      <c r="Z3467" s="18" t="str">
        <f t="shared" si="331"/>
        <v xml:space="preserve"> </v>
      </c>
      <c r="AA3467" s="18">
        <f t="shared" si="333"/>
        <v>266</v>
      </c>
      <c r="AB3467" s="18">
        <f t="shared" ca="1" si="334"/>
        <v>96</v>
      </c>
      <c r="AC3467" s="18">
        <f t="shared" ca="1" si="335"/>
        <v>0</v>
      </c>
      <c r="AE3467" s="2" t="b">
        <f t="shared" si="332"/>
        <v>0</v>
      </c>
    </row>
    <row r="3468" spans="1:31" ht="12.75">
      <c r="A3468" s="21">
        <v>37</v>
      </c>
      <c r="B3468" s="20" t="s">
        <v>33</v>
      </c>
      <c r="C3468" s="15"/>
      <c r="D3468" s="15"/>
      <c r="F3468" s="66"/>
      <c r="G3468" s="16"/>
      <c r="Z3468" s="18" t="str">
        <f t="shared" si="331"/>
        <v xml:space="preserve"> </v>
      </c>
      <c r="AA3468" s="18">
        <f t="shared" si="333"/>
        <v>266</v>
      </c>
      <c r="AB3468" s="18">
        <f t="shared" ca="1" si="334"/>
        <v>96</v>
      </c>
      <c r="AC3468" s="18">
        <f t="shared" ca="1" si="335"/>
        <v>0</v>
      </c>
      <c r="AE3468" s="2" t="b">
        <f t="shared" si="332"/>
        <v>0</v>
      </c>
    </row>
    <row r="3469" spans="1:31" ht="12.75">
      <c r="A3469" s="21">
        <v>37</v>
      </c>
      <c r="B3469" s="20" t="s">
        <v>45</v>
      </c>
      <c r="C3469" s="15"/>
      <c r="D3469" s="15"/>
      <c r="F3469" s="66"/>
      <c r="G3469" s="16"/>
      <c r="Z3469" s="18" t="str">
        <f t="shared" si="331"/>
        <v xml:space="preserve"> </v>
      </c>
      <c r="AA3469" s="18">
        <f t="shared" si="333"/>
        <v>266</v>
      </c>
      <c r="AB3469" s="18">
        <f t="shared" ca="1" si="334"/>
        <v>96</v>
      </c>
      <c r="AC3469" s="18">
        <f t="shared" ca="1" si="335"/>
        <v>0</v>
      </c>
      <c r="AE3469" s="2" t="b">
        <f t="shared" si="332"/>
        <v>0</v>
      </c>
    </row>
    <row r="3470" spans="1:31" ht="12.75">
      <c r="A3470" s="21">
        <v>37</v>
      </c>
      <c r="B3470" s="20" t="s">
        <v>57</v>
      </c>
      <c r="C3470" s="15"/>
      <c r="D3470" s="15"/>
      <c r="F3470" s="66"/>
      <c r="G3470" s="16"/>
      <c r="Z3470" s="18" t="str">
        <f t="shared" si="331"/>
        <v xml:space="preserve"> </v>
      </c>
      <c r="AA3470" s="18">
        <f t="shared" si="333"/>
        <v>266</v>
      </c>
      <c r="AB3470" s="18">
        <f t="shared" ca="1" si="334"/>
        <v>96</v>
      </c>
      <c r="AC3470" s="18">
        <f t="shared" ca="1" si="335"/>
        <v>0</v>
      </c>
      <c r="AE3470" s="2" t="b">
        <f t="shared" si="332"/>
        <v>0</v>
      </c>
    </row>
    <row r="3471" spans="1:31" ht="12.75">
      <c r="A3471" s="21">
        <v>37</v>
      </c>
      <c r="B3471" s="20" t="s">
        <v>69</v>
      </c>
      <c r="C3471" s="15"/>
      <c r="D3471" s="15"/>
      <c r="F3471" s="66"/>
      <c r="G3471" s="16"/>
      <c r="Z3471" s="18" t="str">
        <f t="shared" si="331"/>
        <v xml:space="preserve"> </v>
      </c>
      <c r="AA3471" s="18">
        <f t="shared" si="333"/>
        <v>266</v>
      </c>
      <c r="AB3471" s="18">
        <f t="shared" ca="1" si="334"/>
        <v>96</v>
      </c>
      <c r="AC3471" s="18">
        <f t="shared" ca="1" si="335"/>
        <v>0</v>
      </c>
      <c r="AE3471" s="2" t="b">
        <f t="shared" si="332"/>
        <v>0</v>
      </c>
    </row>
    <row r="3472" spans="1:31" ht="12.75">
      <c r="A3472" s="21">
        <v>37</v>
      </c>
      <c r="B3472" s="20" t="s">
        <v>81</v>
      </c>
      <c r="C3472" s="15"/>
      <c r="D3472" s="15"/>
      <c r="F3472" s="66"/>
      <c r="G3472" s="16"/>
      <c r="Z3472" s="18" t="str">
        <f t="shared" si="331"/>
        <v xml:space="preserve"> </v>
      </c>
      <c r="AA3472" s="18">
        <f t="shared" si="333"/>
        <v>266</v>
      </c>
      <c r="AB3472" s="18">
        <f t="shared" ca="1" si="334"/>
        <v>96</v>
      </c>
      <c r="AC3472" s="18">
        <f t="shared" ca="1" si="335"/>
        <v>0</v>
      </c>
      <c r="AE3472" s="2" t="b">
        <f t="shared" si="332"/>
        <v>0</v>
      </c>
    </row>
    <row r="3473" spans="1:31" ht="12.75">
      <c r="A3473" s="21">
        <v>37</v>
      </c>
      <c r="B3473" s="20" t="s">
        <v>93</v>
      </c>
      <c r="C3473" s="15"/>
      <c r="D3473" s="15"/>
      <c r="F3473" s="66"/>
      <c r="G3473" s="16"/>
      <c r="Z3473" s="18" t="str">
        <f t="shared" si="331"/>
        <v xml:space="preserve"> </v>
      </c>
      <c r="AA3473" s="18">
        <f t="shared" si="333"/>
        <v>266</v>
      </c>
      <c r="AB3473" s="18">
        <f t="shared" ca="1" si="334"/>
        <v>96</v>
      </c>
      <c r="AC3473" s="18">
        <f t="shared" ca="1" si="335"/>
        <v>0</v>
      </c>
      <c r="AE3473" s="2" t="b">
        <f t="shared" si="332"/>
        <v>0</v>
      </c>
    </row>
    <row r="3474" spans="1:31" ht="12.75">
      <c r="A3474" s="21">
        <v>37</v>
      </c>
      <c r="B3474" s="20" t="s">
        <v>10</v>
      </c>
      <c r="C3474" s="15"/>
      <c r="D3474" s="15"/>
      <c r="F3474" s="66"/>
      <c r="G3474" s="16"/>
      <c r="Z3474" s="18" t="str">
        <f t="shared" si="331"/>
        <v xml:space="preserve"> </v>
      </c>
      <c r="AA3474" s="18">
        <f t="shared" si="333"/>
        <v>266</v>
      </c>
      <c r="AB3474" s="18">
        <f t="shared" ca="1" si="334"/>
        <v>96</v>
      </c>
      <c r="AC3474" s="18">
        <f t="shared" ca="1" si="335"/>
        <v>0</v>
      </c>
      <c r="AE3474" s="2" t="b">
        <f t="shared" si="332"/>
        <v>0</v>
      </c>
    </row>
    <row r="3475" spans="1:31" ht="12.75">
      <c r="A3475" s="21">
        <v>37</v>
      </c>
      <c r="B3475" s="20" t="s">
        <v>22</v>
      </c>
      <c r="C3475" s="15"/>
      <c r="D3475" s="15"/>
      <c r="F3475" s="66"/>
      <c r="G3475" s="16"/>
      <c r="Z3475" s="18" t="str">
        <f t="shared" si="331"/>
        <v xml:space="preserve"> </v>
      </c>
      <c r="AA3475" s="18">
        <f t="shared" si="333"/>
        <v>267</v>
      </c>
      <c r="AB3475" s="18">
        <f t="shared" ca="1" si="334"/>
        <v>96</v>
      </c>
      <c r="AC3475" s="18">
        <f t="shared" ca="1" si="335"/>
        <v>0</v>
      </c>
      <c r="AE3475" s="2" t="b">
        <f t="shared" si="332"/>
        <v>0</v>
      </c>
    </row>
    <row r="3476" spans="1:31" ht="12.75">
      <c r="A3476" s="21">
        <v>37</v>
      </c>
      <c r="B3476" s="20" t="s">
        <v>34</v>
      </c>
      <c r="C3476" s="15"/>
      <c r="D3476" s="15"/>
      <c r="F3476" s="66"/>
      <c r="G3476" s="16"/>
      <c r="Z3476" s="18" t="str">
        <f t="shared" si="331"/>
        <v xml:space="preserve"> </v>
      </c>
      <c r="AA3476" s="18">
        <f t="shared" si="333"/>
        <v>267</v>
      </c>
      <c r="AB3476" s="18">
        <f t="shared" ca="1" si="334"/>
        <v>96</v>
      </c>
      <c r="AC3476" s="18">
        <f t="shared" ca="1" si="335"/>
        <v>0</v>
      </c>
      <c r="AE3476" s="2" t="b">
        <f t="shared" si="332"/>
        <v>0</v>
      </c>
    </row>
    <row r="3477" spans="1:31" ht="12.75">
      <c r="A3477" s="21">
        <v>37</v>
      </c>
      <c r="B3477" s="20" t="s">
        <v>46</v>
      </c>
      <c r="C3477" s="15"/>
      <c r="D3477" s="15"/>
      <c r="F3477" s="66"/>
      <c r="G3477" s="16"/>
      <c r="Z3477" s="18" t="str">
        <f t="shared" si="331"/>
        <v xml:space="preserve"> </v>
      </c>
      <c r="AA3477" s="18">
        <f t="shared" si="333"/>
        <v>267</v>
      </c>
      <c r="AB3477" s="18">
        <f t="shared" ca="1" si="334"/>
        <v>96</v>
      </c>
      <c r="AC3477" s="18">
        <f t="shared" ca="1" si="335"/>
        <v>0</v>
      </c>
      <c r="AE3477" s="2" t="b">
        <f t="shared" si="332"/>
        <v>0</v>
      </c>
    </row>
    <row r="3478" spans="1:31" ht="12.75">
      <c r="A3478" s="21">
        <v>37</v>
      </c>
      <c r="B3478" s="20" t="s">
        <v>58</v>
      </c>
      <c r="C3478" s="15"/>
      <c r="D3478" s="15"/>
      <c r="F3478" s="66"/>
      <c r="G3478" s="16"/>
      <c r="Z3478" s="18" t="str">
        <f t="shared" si="331"/>
        <v xml:space="preserve"> </v>
      </c>
      <c r="AA3478" s="18">
        <f t="shared" si="333"/>
        <v>267</v>
      </c>
      <c r="AB3478" s="18">
        <f t="shared" ca="1" si="334"/>
        <v>96</v>
      </c>
      <c r="AC3478" s="18">
        <f t="shared" ca="1" si="335"/>
        <v>0</v>
      </c>
      <c r="AE3478" s="2" t="b">
        <f t="shared" si="332"/>
        <v>0</v>
      </c>
    </row>
    <row r="3479" spans="1:31" ht="12.75">
      <c r="A3479" s="21">
        <v>37</v>
      </c>
      <c r="B3479" s="20" t="s">
        <v>70</v>
      </c>
      <c r="C3479" s="15"/>
      <c r="D3479" s="15"/>
      <c r="F3479" s="66"/>
      <c r="G3479" s="16"/>
      <c r="Z3479" s="18" t="str">
        <f t="shared" si="331"/>
        <v xml:space="preserve"> </v>
      </c>
      <c r="AA3479" s="18">
        <f t="shared" si="333"/>
        <v>267</v>
      </c>
      <c r="AB3479" s="18">
        <f t="shared" ca="1" si="334"/>
        <v>96</v>
      </c>
      <c r="AC3479" s="18">
        <f t="shared" ca="1" si="335"/>
        <v>0</v>
      </c>
      <c r="AE3479" s="2" t="b">
        <f t="shared" si="332"/>
        <v>0</v>
      </c>
    </row>
    <row r="3480" spans="1:31" ht="12.75">
      <c r="A3480" s="21">
        <v>37</v>
      </c>
      <c r="B3480" s="20" t="s">
        <v>82</v>
      </c>
      <c r="C3480" s="15"/>
      <c r="D3480" s="15"/>
      <c r="F3480" s="66"/>
      <c r="G3480" s="16"/>
      <c r="Z3480" s="18" t="str">
        <f t="shared" si="331"/>
        <v xml:space="preserve"> </v>
      </c>
      <c r="AA3480" s="18">
        <f t="shared" si="333"/>
        <v>267</v>
      </c>
      <c r="AB3480" s="18">
        <f t="shared" ca="1" si="334"/>
        <v>96</v>
      </c>
      <c r="AC3480" s="18">
        <f t="shared" ca="1" si="335"/>
        <v>0</v>
      </c>
      <c r="AE3480" s="2" t="b">
        <f t="shared" si="332"/>
        <v>0</v>
      </c>
    </row>
    <row r="3481" spans="1:31" ht="12.75">
      <c r="A3481" s="21">
        <v>37</v>
      </c>
      <c r="B3481" s="20" t="s">
        <v>94</v>
      </c>
      <c r="C3481" s="15"/>
      <c r="D3481" s="15"/>
      <c r="F3481" s="66"/>
      <c r="G3481" s="16"/>
      <c r="Z3481" s="18" t="str">
        <f t="shared" si="331"/>
        <v xml:space="preserve"> </v>
      </c>
      <c r="AA3481" s="18">
        <f t="shared" si="333"/>
        <v>267</v>
      </c>
      <c r="AB3481" s="18">
        <f t="shared" ca="1" si="334"/>
        <v>96</v>
      </c>
      <c r="AC3481" s="18">
        <f t="shared" ca="1" si="335"/>
        <v>0</v>
      </c>
      <c r="AE3481" s="2" t="b">
        <f t="shared" si="332"/>
        <v>0</v>
      </c>
    </row>
    <row r="3482" spans="1:31" ht="12.75">
      <c r="A3482" s="21">
        <v>37</v>
      </c>
      <c r="B3482" s="20" t="s">
        <v>11</v>
      </c>
      <c r="C3482" s="15"/>
      <c r="D3482" s="15"/>
      <c r="F3482" s="66"/>
      <c r="G3482" s="16"/>
      <c r="Z3482" s="18" t="str">
        <f t="shared" si="331"/>
        <v xml:space="preserve"> </v>
      </c>
      <c r="AA3482" s="18">
        <f t="shared" si="333"/>
        <v>267</v>
      </c>
      <c r="AB3482" s="18">
        <f t="shared" ca="1" si="334"/>
        <v>96</v>
      </c>
      <c r="AC3482" s="18">
        <f t="shared" ca="1" si="335"/>
        <v>0</v>
      </c>
      <c r="AE3482" s="2" t="b">
        <f t="shared" si="332"/>
        <v>0</v>
      </c>
    </row>
    <row r="3483" spans="1:31" ht="12.75">
      <c r="A3483" s="21">
        <v>37</v>
      </c>
      <c r="B3483" s="20" t="s">
        <v>23</v>
      </c>
      <c r="C3483" s="15"/>
      <c r="D3483" s="15"/>
      <c r="F3483" s="66"/>
      <c r="G3483" s="16"/>
      <c r="Z3483" s="18" t="str">
        <f t="shared" si="331"/>
        <v xml:space="preserve"> </v>
      </c>
      <c r="AA3483" s="18">
        <f t="shared" si="333"/>
        <v>267</v>
      </c>
      <c r="AB3483" s="18">
        <f t="shared" ca="1" si="334"/>
        <v>96</v>
      </c>
      <c r="AC3483" s="18">
        <f t="shared" ca="1" si="335"/>
        <v>0</v>
      </c>
      <c r="AE3483" s="2" t="b">
        <f t="shared" si="332"/>
        <v>0</v>
      </c>
    </row>
    <row r="3484" spans="1:31" ht="12.75">
      <c r="A3484" s="21">
        <v>37</v>
      </c>
      <c r="B3484" s="20" t="s">
        <v>35</v>
      </c>
      <c r="C3484" s="15"/>
      <c r="D3484" s="15"/>
      <c r="F3484" s="66"/>
      <c r="G3484" s="16"/>
      <c r="Z3484" s="18" t="str">
        <f t="shared" si="331"/>
        <v xml:space="preserve"> </v>
      </c>
      <c r="AA3484" s="18">
        <f t="shared" si="333"/>
        <v>267</v>
      </c>
      <c r="AB3484" s="18">
        <f t="shared" ca="1" si="334"/>
        <v>96</v>
      </c>
      <c r="AC3484" s="18">
        <f t="shared" ca="1" si="335"/>
        <v>0</v>
      </c>
      <c r="AE3484" s="2" t="b">
        <f t="shared" si="332"/>
        <v>0</v>
      </c>
    </row>
    <row r="3485" spans="1:31" ht="12.75">
      <c r="A3485" s="21">
        <v>37</v>
      </c>
      <c r="B3485" s="20" t="s">
        <v>47</v>
      </c>
      <c r="C3485" s="15"/>
      <c r="D3485" s="15"/>
      <c r="F3485" s="66"/>
      <c r="G3485" s="16"/>
      <c r="Z3485" s="18" t="str">
        <f t="shared" si="331"/>
        <v xml:space="preserve"> </v>
      </c>
      <c r="AA3485" s="18">
        <f t="shared" si="333"/>
        <v>267</v>
      </c>
      <c r="AB3485" s="18">
        <f t="shared" ca="1" si="334"/>
        <v>96</v>
      </c>
      <c r="AC3485" s="18">
        <f t="shared" ca="1" si="335"/>
        <v>0</v>
      </c>
      <c r="AE3485" s="2" t="b">
        <f t="shared" si="332"/>
        <v>0</v>
      </c>
    </row>
    <row r="3486" spans="1:31" ht="12.75">
      <c r="A3486" s="21">
        <v>37</v>
      </c>
      <c r="B3486" s="20" t="s">
        <v>59</v>
      </c>
      <c r="C3486" s="15"/>
      <c r="D3486" s="15"/>
      <c r="F3486" s="66"/>
      <c r="G3486" s="16"/>
      <c r="Z3486" s="18" t="str">
        <f t="shared" si="331"/>
        <v xml:space="preserve"> </v>
      </c>
      <c r="AA3486" s="18">
        <f t="shared" si="333"/>
        <v>267</v>
      </c>
      <c r="AB3486" s="18">
        <f t="shared" ca="1" si="334"/>
        <v>96</v>
      </c>
      <c r="AC3486" s="18">
        <f t="shared" ca="1" si="335"/>
        <v>0</v>
      </c>
      <c r="AE3486" s="2" t="b">
        <f t="shared" si="332"/>
        <v>0</v>
      </c>
    </row>
    <row r="3487" spans="1:31" ht="12.75">
      <c r="A3487" s="21">
        <v>37</v>
      </c>
      <c r="B3487" s="20" t="s">
        <v>71</v>
      </c>
      <c r="C3487" s="15"/>
      <c r="D3487" s="15"/>
      <c r="F3487" s="66"/>
      <c r="G3487" s="16"/>
      <c r="Z3487" s="18" t="str">
        <f t="shared" si="331"/>
        <v xml:space="preserve"> </v>
      </c>
      <c r="AA3487" s="18">
        <f t="shared" si="333"/>
        <v>267</v>
      </c>
      <c r="AB3487" s="18">
        <f t="shared" ca="1" si="334"/>
        <v>96</v>
      </c>
      <c r="AC3487" s="18">
        <f t="shared" ca="1" si="335"/>
        <v>0</v>
      </c>
      <c r="AE3487" s="2" t="b">
        <f t="shared" si="332"/>
        <v>0</v>
      </c>
    </row>
    <row r="3488" spans="1:31" ht="12.75">
      <c r="A3488" s="21">
        <v>37</v>
      </c>
      <c r="B3488" s="20" t="s">
        <v>83</v>
      </c>
      <c r="C3488" s="15"/>
      <c r="D3488" s="15"/>
      <c r="F3488" s="66"/>
      <c r="G3488" s="16"/>
      <c r="Z3488" s="18" t="str">
        <f t="shared" si="331"/>
        <v xml:space="preserve"> </v>
      </c>
      <c r="AA3488" s="18">
        <f t="shared" si="333"/>
        <v>268</v>
      </c>
      <c r="AB3488" s="18">
        <f t="shared" ca="1" si="334"/>
        <v>96</v>
      </c>
      <c r="AC3488" s="18">
        <f t="shared" ca="1" si="335"/>
        <v>0</v>
      </c>
      <c r="AE3488" s="2" t="b">
        <f t="shared" si="332"/>
        <v>0</v>
      </c>
    </row>
    <row r="3489" spans="1:31" ht="12.75">
      <c r="A3489" s="21">
        <v>37</v>
      </c>
      <c r="B3489" s="20" t="s">
        <v>95</v>
      </c>
      <c r="C3489" s="15"/>
      <c r="D3489" s="15"/>
      <c r="F3489" s="66"/>
      <c r="G3489" s="16"/>
      <c r="Z3489" s="18" t="str">
        <f t="shared" si="331"/>
        <v xml:space="preserve"> </v>
      </c>
      <c r="AA3489" s="18">
        <f t="shared" si="333"/>
        <v>268</v>
      </c>
      <c r="AB3489" s="18">
        <f t="shared" ca="1" si="334"/>
        <v>96</v>
      </c>
      <c r="AC3489" s="18">
        <f t="shared" ca="1" si="335"/>
        <v>0</v>
      </c>
      <c r="AE3489" s="2" t="b">
        <f t="shared" si="332"/>
        <v>0</v>
      </c>
    </row>
    <row r="3490" spans="1:31" ht="12.75">
      <c r="A3490" s="21">
        <v>37</v>
      </c>
      <c r="B3490" s="20" t="s">
        <v>12</v>
      </c>
      <c r="C3490" s="15"/>
      <c r="D3490" s="15"/>
      <c r="F3490" s="66"/>
      <c r="G3490" s="16"/>
      <c r="Z3490" s="18" t="str">
        <f t="shared" si="331"/>
        <v xml:space="preserve"> </v>
      </c>
      <c r="AA3490" s="18">
        <f t="shared" si="333"/>
        <v>268</v>
      </c>
      <c r="AB3490" s="18">
        <f t="shared" ca="1" si="334"/>
        <v>96</v>
      </c>
      <c r="AC3490" s="18">
        <f t="shared" ca="1" si="335"/>
        <v>0</v>
      </c>
      <c r="AE3490" s="2" t="b">
        <f t="shared" si="332"/>
        <v>0</v>
      </c>
    </row>
    <row r="3491" spans="1:31" ht="12.75">
      <c r="A3491" s="21">
        <v>37</v>
      </c>
      <c r="B3491" s="20" t="s">
        <v>24</v>
      </c>
      <c r="C3491" s="15"/>
      <c r="D3491" s="15"/>
      <c r="F3491" s="66"/>
      <c r="G3491" s="16"/>
      <c r="Z3491" s="18" t="str">
        <f t="shared" si="331"/>
        <v xml:space="preserve"> </v>
      </c>
      <c r="AA3491" s="18">
        <f t="shared" si="333"/>
        <v>268</v>
      </c>
      <c r="AB3491" s="18">
        <f t="shared" ca="1" si="334"/>
        <v>96</v>
      </c>
      <c r="AC3491" s="18">
        <f t="shared" ca="1" si="335"/>
        <v>0</v>
      </c>
      <c r="AE3491" s="2" t="b">
        <f t="shared" si="332"/>
        <v>0</v>
      </c>
    </row>
    <row r="3492" spans="1:31" ht="12.75">
      <c r="A3492" s="21">
        <v>37</v>
      </c>
      <c r="B3492" s="20" t="s">
        <v>36</v>
      </c>
      <c r="C3492" s="15"/>
      <c r="D3492" s="15"/>
      <c r="F3492" s="66"/>
      <c r="G3492" s="16"/>
      <c r="Z3492" s="18" t="str">
        <f t="shared" si="331"/>
        <v xml:space="preserve"> </v>
      </c>
      <c r="AA3492" s="18">
        <f t="shared" si="333"/>
        <v>268</v>
      </c>
      <c r="AB3492" s="18">
        <f t="shared" ca="1" si="334"/>
        <v>96</v>
      </c>
      <c r="AC3492" s="18">
        <f t="shared" ca="1" si="335"/>
        <v>0</v>
      </c>
      <c r="AE3492" s="2" t="b">
        <f t="shared" si="332"/>
        <v>0</v>
      </c>
    </row>
    <row r="3493" spans="1:31" ht="12.75">
      <c r="A3493" s="21">
        <v>37</v>
      </c>
      <c r="B3493" s="20" t="s">
        <v>48</v>
      </c>
      <c r="C3493" s="15"/>
      <c r="D3493" s="15"/>
      <c r="F3493" s="66"/>
      <c r="G3493" s="16"/>
      <c r="Z3493" s="18" t="str">
        <f t="shared" si="331"/>
        <v xml:space="preserve"> </v>
      </c>
      <c r="AA3493" s="18">
        <f t="shared" si="333"/>
        <v>268</v>
      </c>
      <c r="AB3493" s="18">
        <f t="shared" ca="1" si="334"/>
        <v>96</v>
      </c>
      <c r="AC3493" s="18">
        <f t="shared" ca="1" si="335"/>
        <v>0</v>
      </c>
      <c r="AE3493" s="2" t="b">
        <f t="shared" si="332"/>
        <v>0</v>
      </c>
    </row>
    <row r="3494" spans="1:31" ht="12.75">
      <c r="A3494" s="21">
        <v>37</v>
      </c>
      <c r="B3494" s="20" t="s">
        <v>60</v>
      </c>
      <c r="C3494" s="15"/>
      <c r="D3494" s="15"/>
      <c r="F3494" s="66"/>
      <c r="G3494" s="16"/>
      <c r="Z3494" s="18" t="str">
        <f t="shared" si="331"/>
        <v xml:space="preserve"> </v>
      </c>
      <c r="AA3494" s="18">
        <f t="shared" si="333"/>
        <v>268</v>
      </c>
      <c r="AB3494" s="18">
        <f t="shared" ca="1" si="334"/>
        <v>96</v>
      </c>
      <c r="AC3494" s="18">
        <f t="shared" ca="1" si="335"/>
        <v>0</v>
      </c>
      <c r="AE3494" s="2" t="b">
        <f t="shared" si="332"/>
        <v>0</v>
      </c>
    </row>
    <row r="3495" spans="1:31" ht="12.75">
      <c r="A3495" s="21">
        <v>37</v>
      </c>
      <c r="B3495" s="20" t="s">
        <v>72</v>
      </c>
      <c r="C3495" s="15"/>
      <c r="D3495" s="15"/>
      <c r="F3495" s="66"/>
      <c r="G3495" s="16"/>
      <c r="Z3495" s="18" t="str">
        <f t="shared" si="331"/>
        <v xml:space="preserve"> </v>
      </c>
      <c r="AA3495" s="18">
        <f t="shared" si="333"/>
        <v>268</v>
      </c>
      <c r="AB3495" s="18">
        <f t="shared" ca="1" si="334"/>
        <v>96</v>
      </c>
      <c r="AC3495" s="18">
        <f t="shared" ca="1" si="335"/>
        <v>0</v>
      </c>
      <c r="AE3495" s="2" t="b">
        <f t="shared" si="332"/>
        <v>0</v>
      </c>
    </row>
    <row r="3496" spans="1:31" ht="12.75">
      <c r="A3496" s="21">
        <v>37</v>
      </c>
      <c r="B3496" s="20" t="s">
        <v>84</v>
      </c>
      <c r="C3496" s="15"/>
      <c r="D3496" s="15"/>
      <c r="F3496" s="66"/>
      <c r="G3496" s="16"/>
      <c r="Z3496" s="18" t="str">
        <f t="shared" si="331"/>
        <v xml:space="preserve"> </v>
      </c>
      <c r="AA3496" s="18">
        <f t="shared" si="333"/>
        <v>268</v>
      </c>
      <c r="AB3496" s="18">
        <f t="shared" ca="1" si="334"/>
        <v>96</v>
      </c>
      <c r="AC3496" s="18">
        <f t="shared" ca="1" si="335"/>
        <v>0</v>
      </c>
      <c r="AE3496" s="2" t="b">
        <f t="shared" si="332"/>
        <v>0</v>
      </c>
    </row>
    <row r="3497" spans="1:31" ht="12.75">
      <c r="A3497" s="21">
        <v>37</v>
      </c>
      <c r="B3497" s="20" t="s">
        <v>96</v>
      </c>
      <c r="C3497" s="15"/>
      <c r="D3497" s="15"/>
      <c r="F3497" s="66"/>
      <c r="G3497" s="16"/>
      <c r="Z3497" s="18" t="str">
        <f t="shared" si="331"/>
        <v xml:space="preserve"> </v>
      </c>
      <c r="AA3497" s="18">
        <f t="shared" si="333"/>
        <v>268</v>
      </c>
      <c r="AB3497" s="18">
        <f t="shared" ca="1" si="334"/>
        <v>96</v>
      </c>
      <c r="AC3497" s="18">
        <f t="shared" ca="1" si="335"/>
        <v>0</v>
      </c>
      <c r="AE3497" s="2" t="b">
        <f t="shared" si="332"/>
        <v>0</v>
      </c>
    </row>
    <row r="3498" spans="1:31" ht="12.75">
      <c r="A3498" s="21">
        <v>37</v>
      </c>
      <c r="B3498" s="20" t="s">
        <v>13</v>
      </c>
      <c r="C3498" s="15"/>
      <c r="D3498" s="15"/>
      <c r="F3498" s="66"/>
      <c r="G3498" s="16"/>
      <c r="Z3498" s="18" t="str">
        <f t="shared" si="331"/>
        <v xml:space="preserve"> </v>
      </c>
      <c r="AA3498" s="18">
        <f t="shared" si="333"/>
        <v>268</v>
      </c>
      <c r="AB3498" s="18">
        <f t="shared" ca="1" si="334"/>
        <v>96</v>
      </c>
      <c r="AC3498" s="18">
        <f t="shared" ca="1" si="335"/>
        <v>0</v>
      </c>
      <c r="AE3498" s="2" t="b">
        <f t="shared" si="332"/>
        <v>0</v>
      </c>
    </row>
    <row r="3499" spans="1:31" ht="12.75">
      <c r="A3499" s="21">
        <v>37</v>
      </c>
      <c r="B3499" s="20" t="s">
        <v>25</v>
      </c>
      <c r="C3499" s="15"/>
      <c r="D3499" s="15"/>
      <c r="F3499" s="66"/>
      <c r="G3499" s="16"/>
      <c r="Z3499" s="18" t="str">
        <f t="shared" si="331"/>
        <v xml:space="preserve"> </v>
      </c>
      <c r="AA3499" s="18">
        <f t="shared" si="333"/>
        <v>268</v>
      </c>
      <c r="AB3499" s="18">
        <f t="shared" ca="1" si="334"/>
        <v>96</v>
      </c>
      <c r="AC3499" s="18">
        <f t="shared" ca="1" si="335"/>
        <v>0</v>
      </c>
      <c r="AE3499" s="2" t="b">
        <f t="shared" si="332"/>
        <v>0</v>
      </c>
    </row>
    <row r="3500" spans="1:31" ht="12.75">
      <c r="A3500" s="21">
        <v>37</v>
      </c>
      <c r="B3500" s="20" t="s">
        <v>37</v>
      </c>
      <c r="C3500" s="15"/>
      <c r="D3500" s="15"/>
      <c r="F3500" s="66"/>
      <c r="G3500" s="16"/>
      <c r="Z3500" s="18" t="str">
        <f t="shared" si="331"/>
        <v xml:space="preserve"> </v>
      </c>
      <c r="AA3500" s="18">
        <f t="shared" si="333"/>
        <v>268</v>
      </c>
      <c r="AB3500" s="18">
        <f t="shared" ca="1" si="334"/>
        <v>96</v>
      </c>
      <c r="AC3500" s="18">
        <f t="shared" ca="1" si="335"/>
        <v>0</v>
      </c>
      <c r="AE3500" s="2" t="b">
        <f t="shared" si="332"/>
        <v>0</v>
      </c>
    </row>
    <row r="3501" spans="1:31" ht="12.75">
      <c r="A3501" s="21">
        <v>37</v>
      </c>
      <c r="B3501" s="20" t="s">
        <v>49</v>
      </c>
      <c r="C3501" s="15"/>
      <c r="D3501" s="15"/>
      <c r="F3501" s="66"/>
      <c r="G3501" s="16"/>
      <c r="Z3501" s="18" t="str">
        <f t="shared" si="331"/>
        <v xml:space="preserve"> </v>
      </c>
      <c r="AA3501" s="18">
        <f t="shared" si="333"/>
        <v>269</v>
      </c>
      <c r="AB3501" s="18">
        <f t="shared" ca="1" si="334"/>
        <v>96</v>
      </c>
      <c r="AC3501" s="18">
        <f t="shared" ca="1" si="335"/>
        <v>0</v>
      </c>
      <c r="AE3501" s="2" t="b">
        <f t="shared" si="332"/>
        <v>0</v>
      </c>
    </row>
    <row r="3502" spans="1:31" ht="12.75">
      <c r="A3502" s="21">
        <v>37</v>
      </c>
      <c r="B3502" s="20" t="s">
        <v>61</v>
      </c>
      <c r="C3502" s="15"/>
      <c r="D3502" s="15"/>
      <c r="F3502" s="66"/>
      <c r="G3502" s="16"/>
      <c r="Z3502" s="18" t="str">
        <f t="shared" si="331"/>
        <v xml:space="preserve"> </v>
      </c>
      <c r="AA3502" s="18">
        <f t="shared" si="333"/>
        <v>269</v>
      </c>
      <c r="AB3502" s="18">
        <f t="shared" ca="1" si="334"/>
        <v>96</v>
      </c>
      <c r="AC3502" s="18">
        <f t="shared" ca="1" si="335"/>
        <v>0</v>
      </c>
      <c r="AE3502" s="2" t="b">
        <f t="shared" si="332"/>
        <v>0</v>
      </c>
    </row>
    <row r="3503" spans="1:31" ht="12.75">
      <c r="A3503" s="21">
        <v>37</v>
      </c>
      <c r="B3503" s="20" t="s">
        <v>73</v>
      </c>
      <c r="C3503" s="15"/>
      <c r="D3503" s="15"/>
      <c r="F3503" s="66"/>
      <c r="G3503" s="16"/>
      <c r="Z3503" s="18" t="str">
        <f t="shared" si="331"/>
        <v xml:space="preserve"> </v>
      </c>
      <c r="AA3503" s="18">
        <f t="shared" si="333"/>
        <v>269</v>
      </c>
      <c r="AB3503" s="18">
        <f t="shared" ca="1" si="334"/>
        <v>96</v>
      </c>
      <c r="AC3503" s="18">
        <f t="shared" ca="1" si="335"/>
        <v>0</v>
      </c>
      <c r="AE3503" s="2" t="b">
        <f t="shared" si="332"/>
        <v>0</v>
      </c>
    </row>
    <row r="3504" spans="1:31" ht="12.75">
      <c r="A3504" s="21">
        <v>37</v>
      </c>
      <c r="B3504" s="20" t="s">
        <v>85</v>
      </c>
      <c r="C3504" s="15"/>
      <c r="D3504" s="15"/>
      <c r="F3504" s="66"/>
      <c r="G3504" s="16"/>
      <c r="Z3504" s="18" t="str">
        <f t="shared" si="331"/>
        <v xml:space="preserve"> </v>
      </c>
      <c r="AA3504" s="18">
        <f t="shared" si="333"/>
        <v>269</v>
      </c>
      <c r="AB3504" s="18">
        <f t="shared" ca="1" si="334"/>
        <v>96</v>
      </c>
      <c r="AC3504" s="18">
        <f t="shared" ca="1" si="335"/>
        <v>0</v>
      </c>
      <c r="AE3504" s="2" t="b">
        <f t="shared" si="332"/>
        <v>0</v>
      </c>
    </row>
    <row r="3505" spans="1:31" ht="12.75">
      <c r="A3505" s="21">
        <v>37</v>
      </c>
      <c r="B3505" s="20" t="s">
        <v>97</v>
      </c>
      <c r="C3505" s="15"/>
      <c r="D3505" s="15"/>
      <c r="F3505" s="66"/>
      <c r="G3505" s="16"/>
      <c r="Z3505" s="18" t="str">
        <f t="shared" si="331"/>
        <v xml:space="preserve"> </v>
      </c>
      <c r="AA3505" s="18">
        <f t="shared" si="333"/>
        <v>269</v>
      </c>
      <c r="AB3505" s="18">
        <f t="shared" ca="1" si="334"/>
        <v>96</v>
      </c>
      <c r="AC3505" s="18">
        <f t="shared" ca="1" si="335"/>
        <v>0</v>
      </c>
      <c r="AE3505" s="2" t="b">
        <f t="shared" si="332"/>
        <v>0</v>
      </c>
    </row>
    <row r="3506" spans="1:31" ht="12.75">
      <c r="A3506" s="21">
        <v>37</v>
      </c>
      <c r="B3506" s="20" t="s">
        <v>14</v>
      </c>
      <c r="C3506" s="15"/>
      <c r="D3506" s="15"/>
      <c r="F3506" s="66"/>
      <c r="G3506" s="16"/>
      <c r="Z3506" s="18" t="str">
        <f t="shared" si="331"/>
        <v xml:space="preserve"> </v>
      </c>
      <c r="AA3506" s="18">
        <f t="shared" si="333"/>
        <v>269</v>
      </c>
      <c r="AB3506" s="18">
        <f t="shared" ca="1" si="334"/>
        <v>96</v>
      </c>
      <c r="AC3506" s="18">
        <f t="shared" ca="1" si="335"/>
        <v>0</v>
      </c>
      <c r="AE3506" s="2" t="b">
        <f t="shared" si="332"/>
        <v>0</v>
      </c>
    </row>
    <row r="3507" spans="1:31" ht="12.75">
      <c r="A3507" s="21">
        <v>37</v>
      </c>
      <c r="B3507" s="20" t="s">
        <v>26</v>
      </c>
      <c r="C3507" s="15"/>
      <c r="D3507" s="15"/>
      <c r="F3507" s="66"/>
      <c r="G3507" s="16"/>
      <c r="Z3507" s="18" t="str">
        <f t="shared" si="331"/>
        <v xml:space="preserve"> </v>
      </c>
      <c r="AA3507" s="18">
        <f t="shared" si="333"/>
        <v>269</v>
      </c>
      <c r="AB3507" s="18">
        <f t="shared" ca="1" si="334"/>
        <v>96</v>
      </c>
      <c r="AC3507" s="18">
        <f t="shared" ca="1" si="335"/>
        <v>0</v>
      </c>
      <c r="AE3507" s="2" t="b">
        <f t="shared" si="332"/>
        <v>0</v>
      </c>
    </row>
    <row r="3508" spans="1:31" ht="12.75">
      <c r="A3508" s="21">
        <v>37</v>
      </c>
      <c r="B3508" s="20" t="s">
        <v>38</v>
      </c>
      <c r="C3508" s="15"/>
      <c r="D3508" s="15"/>
      <c r="F3508" s="66"/>
      <c r="G3508" s="16"/>
      <c r="Z3508" s="18" t="str">
        <f t="shared" si="331"/>
        <v xml:space="preserve"> </v>
      </c>
      <c r="AA3508" s="18">
        <f t="shared" si="333"/>
        <v>269</v>
      </c>
      <c r="AB3508" s="18">
        <f t="shared" ca="1" si="334"/>
        <v>96</v>
      </c>
      <c r="AC3508" s="18">
        <f t="shared" ca="1" si="335"/>
        <v>0</v>
      </c>
      <c r="AE3508" s="2" t="b">
        <f t="shared" si="332"/>
        <v>0</v>
      </c>
    </row>
    <row r="3509" spans="1:31" ht="12.75">
      <c r="A3509" s="21">
        <v>37</v>
      </c>
      <c r="B3509" s="20" t="s">
        <v>50</v>
      </c>
      <c r="C3509" s="15"/>
      <c r="D3509" s="15"/>
      <c r="F3509" s="66"/>
      <c r="G3509" s="16"/>
      <c r="Z3509" s="18" t="str">
        <f t="shared" si="331"/>
        <v xml:space="preserve"> </v>
      </c>
      <c r="AA3509" s="18">
        <f t="shared" si="333"/>
        <v>269</v>
      </c>
      <c r="AB3509" s="18">
        <f t="shared" ca="1" si="334"/>
        <v>96</v>
      </c>
      <c r="AC3509" s="18">
        <f t="shared" ca="1" si="335"/>
        <v>0</v>
      </c>
      <c r="AE3509" s="2" t="b">
        <f t="shared" si="332"/>
        <v>0</v>
      </c>
    </row>
    <row r="3510" spans="1:31" ht="12.75">
      <c r="A3510" s="21">
        <v>37</v>
      </c>
      <c r="B3510" s="20" t="s">
        <v>62</v>
      </c>
      <c r="C3510" s="15"/>
      <c r="D3510" s="15"/>
      <c r="F3510" s="66"/>
      <c r="G3510" s="16"/>
      <c r="Z3510" s="18" t="str">
        <f t="shared" si="331"/>
        <v xml:space="preserve"> </v>
      </c>
      <c r="AA3510" s="18">
        <f t="shared" si="333"/>
        <v>269</v>
      </c>
      <c r="AB3510" s="18">
        <f t="shared" ca="1" si="334"/>
        <v>96</v>
      </c>
      <c r="AC3510" s="18">
        <f t="shared" ca="1" si="335"/>
        <v>0</v>
      </c>
      <c r="AE3510" s="2" t="b">
        <f t="shared" si="332"/>
        <v>0</v>
      </c>
    </row>
    <row r="3511" spans="1:31" ht="12.75">
      <c r="A3511" s="21">
        <v>37</v>
      </c>
      <c r="B3511" s="20" t="s">
        <v>74</v>
      </c>
      <c r="C3511" s="15"/>
      <c r="D3511" s="15"/>
      <c r="F3511" s="66"/>
      <c r="G3511" s="16"/>
      <c r="Z3511" s="18" t="str">
        <f t="shared" si="331"/>
        <v xml:space="preserve"> </v>
      </c>
      <c r="AA3511" s="18">
        <f t="shared" si="333"/>
        <v>269</v>
      </c>
      <c r="AB3511" s="18">
        <f t="shared" ca="1" si="334"/>
        <v>96</v>
      </c>
      <c r="AC3511" s="18">
        <f t="shared" ca="1" si="335"/>
        <v>0</v>
      </c>
      <c r="AE3511" s="2" t="b">
        <f t="shared" si="332"/>
        <v>0</v>
      </c>
    </row>
    <row r="3512" spans="1:31" ht="12.75">
      <c r="A3512" s="21">
        <v>37</v>
      </c>
      <c r="B3512" s="20" t="s">
        <v>86</v>
      </c>
      <c r="C3512" s="15"/>
      <c r="D3512" s="15"/>
      <c r="F3512" s="66"/>
      <c r="G3512" s="16"/>
      <c r="Z3512" s="18" t="str">
        <f t="shared" si="331"/>
        <v xml:space="preserve"> </v>
      </c>
      <c r="AA3512" s="18">
        <f t="shared" si="333"/>
        <v>269</v>
      </c>
      <c r="AB3512" s="18">
        <f t="shared" ca="1" si="334"/>
        <v>96</v>
      </c>
      <c r="AC3512" s="18">
        <f t="shared" ca="1" si="335"/>
        <v>0</v>
      </c>
      <c r="AE3512" s="2" t="b">
        <f t="shared" si="332"/>
        <v>0</v>
      </c>
    </row>
    <row r="3513" spans="1:31" ht="12.75">
      <c r="A3513" s="21">
        <v>37</v>
      </c>
      <c r="B3513" s="20" t="s">
        <v>98</v>
      </c>
      <c r="C3513" s="15"/>
      <c r="D3513" s="15"/>
      <c r="F3513" s="66"/>
      <c r="G3513" s="16"/>
      <c r="Z3513" s="18" t="str">
        <f t="shared" si="331"/>
        <v xml:space="preserve"> </v>
      </c>
      <c r="AA3513" s="18">
        <f t="shared" si="333"/>
        <v>269</v>
      </c>
      <c r="AB3513" s="18">
        <f t="shared" ca="1" si="334"/>
        <v>96</v>
      </c>
      <c r="AC3513" s="18">
        <f t="shared" ca="1" si="335"/>
        <v>0</v>
      </c>
      <c r="AE3513" s="2" t="b">
        <f t="shared" si="332"/>
        <v>0</v>
      </c>
    </row>
    <row r="3514" spans="1:31" ht="12.75">
      <c r="A3514" s="21">
        <v>37</v>
      </c>
      <c r="B3514" s="20" t="s">
        <v>15</v>
      </c>
      <c r="C3514" s="15"/>
      <c r="D3514" s="15"/>
      <c r="F3514" s="66"/>
      <c r="G3514" s="16"/>
      <c r="Z3514" s="18" t="str">
        <f t="shared" si="331"/>
        <v xml:space="preserve"> </v>
      </c>
      <c r="AA3514" s="18">
        <f t="shared" si="333"/>
        <v>270</v>
      </c>
      <c r="AB3514" s="18">
        <f t="shared" ca="1" si="334"/>
        <v>96</v>
      </c>
      <c r="AC3514" s="18">
        <f t="shared" ca="1" si="335"/>
        <v>0</v>
      </c>
      <c r="AE3514" s="2" t="b">
        <f t="shared" si="332"/>
        <v>0</v>
      </c>
    </row>
    <row r="3515" spans="1:31" ht="12.75">
      <c r="A3515" s="21">
        <v>37</v>
      </c>
      <c r="B3515" s="20" t="s">
        <v>27</v>
      </c>
      <c r="C3515" s="15"/>
      <c r="D3515" s="15"/>
      <c r="F3515" s="66"/>
      <c r="G3515" s="16"/>
      <c r="Z3515" s="18" t="str">
        <f t="shared" si="331"/>
        <v xml:space="preserve"> </v>
      </c>
      <c r="AA3515" s="18">
        <f t="shared" si="333"/>
        <v>270</v>
      </c>
      <c r="AB3515" s="18">
        <f t="shared" ca="1" si="334"/>
        <v>96</v>
      </c>
      <c r="AC3515" s="18">
        <f t="shared" ca="1" si="335"/>
        <v>0</v>
      </c>
      <c r="AE3515" s="2" t="b">
        <f t="shared" si="332"/>
        <v>0</v>
      </c>
    </row>
    <row r="3516" spans="1:31" ht="12.75">
      <c r="A3516" s="21">
        <v>37</v>
      </c>
      <c r="B3516" s="20" t="s">
        <v>39</v>
      </c>
      <c r="C3516" s="15"/>
      <c r="D3516" s="15"/>
      <c r="F3516" s="66"/>
      <c r="G3516" s="16"/>
      <c r="Z3516" s="18" t="str">
        <f t="shared" si="331"/>
        <v xml:space="preserve"> </v>
      </c>
      <c r="AA3516" s="18">
        <f t="shared" si="333"/>
        <v>270</v>
      </c>
      <c r="AB3516" s="18">
        <f t="shared" ca="1" si="334"/>
        <v>96</v>
      </c>
      <c r="AC3516" s="18">
        <f t="shared" ca="1" si="335"/>
        <v>0</v>
      </c>
      <c r="AE3516" s="2" t="b">
        <f t="shared" si="332"/>
        <v>0</v>
      </c>
    </row>
    <row r="3517" spans="1:31" ht="12.75">
      <c r="A3517" s="21">
        <v>37</v>
      </c>
      <c r="B3517" s="20" t="s">
        <v>51</v>
      </c>
      <c r="C3517" s="15"/>
      <c r="D3517" s="15"/>
      <c r="F3517" s="66"/>
      <c r="G3517" s="16"/>
      <c r="Z3517" s="18" t="str">
        <f t="shared" si="331"/>
        <v xml:space="preserve"> </v>
      </c>
      <c r="AA3517" s="18">
        <f t="shared" si="333"/>
        <v>270</v>
      </c>
      <c r="AB3517" s="18">
        <f t="shared" ca="1" si="334"/>
        <v>96</v>
      </c>
      <c r="AC3517" s="18">
        <f t="shared" ca="1" si="335"/>
        <v>0</v>
      </c>
      <c r="AE3517" s="2" t="b">
        <f t="shared" si="332"/>
        <v>0</v>
      </c>
    </row>
    <row r="3518" spans="1:31" ht="12.75">
      <c r="A3518" s="21">
        <v>37</v>
      </c>
      <c r="B3518" s="20" t="s">
        <v>63</v>
      </c>
      <c r="C3518" s="15"/>
      <c r="D3518" s="15"/>
      <c r="F3518" s="66"/>
      <c r="G3518" s="16"/>
      <c r="Z3518" s="18" t="str">
        <f t="shared" si="331"/>
        <v xml:space="preserve"> </v>
      </c>
      <c r="AA3518" s="18">
        <f t="shared" si="333"/>
        <v>270</v>
      </c>
      <c r="AB3518" s="18">
        <f t="shared" ca="1" si="334"/>
        <v>96</v>
      </c>
      <c r="AC3518" s="18">
        <f t="shared" ca="1" si="335"/>
        <v>0</v>
      </c>
      <c r="AE3518" s="2" t="b">
        <f t="shared" si="332"/>
        <v>0</v>
      </c>
    </row>
    <row r="3519" spans="1:31" ht="12.75">
      <c r="A3519" s="21">
        <v>37</v>
      </c>
      <c r="B3519" s="20" t="s">
        <v>75</v>
      </c>
      <c r="C3519" s="15"/>
      <c r="D3519" s="15"/>
      <c r="F3519" s="66"/>
      <c r="G3519" s="16"/>
      <c r="Z3519" s="18" t="str">
        <f t="shared" si="331"/>
        <v xml:space="preserve"> </v>
      </c>
      <c r="AA3519" s="18">
        <f t="shared" si="333"/>
        <v>270</v>
      </c>
      <c r="AB3519" s="18">
        <f t="shared" ca="1" si="334"/>
        <v>96</v>
      </c>
      <c r="AC3519" s="18">
        <f t="shared" ca="1" si="335"/>
        <v>0</v>
      </c>
      <c r="AE3519" s="2" t="b">
        <f t="shared" si="332"/>
        <v>0</v>
      </c>
    </row>
    <row r="3520" spans="1:31" ht="12.75">
      <c r="A3520" s="21">
        <v>37</v>
      </c>
      <c r="B3520" s="20" t="s">
        <v>87</v>
      </c>
      <c r="C3520" s="15"/>
      <c r="D3520" s="15"/>
      <c r="F3520" s="66"/>
      <c r="G3520" s="16"/>
      <c r="Z3520" s="18" t="str">
        <f t="shared" si="331"/>
        <v xml:space="preserve"> </v>
      </c>
      <c r="AA3520" s="18">
        <f t="shared" si="333"/>
        <v>270</v>
      </c>
      <c r="AB3520" s="18">
        <f t="shared" ca="1" si="334"/>
        <v>96</v>
      </c>
      <c r="AC3520" s="18">
        <f t="shared" ca="1" si="335"/>
        <v>0</v>
      </c>
      <c r="AE3520" s="2" t="b">
        <f t="shared" si="332"/>
        <v>0</v>
      </c>
    </row>
    <row r="3521" spans="1:31" ht="12.75">
      <c r="A3521" s="21">
        <v>37</v>
      </c>
      <c r="B3521" s="20" t="s">
        <v>99</v>
      </c>
      <c r="C3521" s="15"/>
      <c r="D3521" s="15"/>
      <c r="F3521" s="66"/>
      <c r="G3521" s="16"/>
      <c r="Z3521" s="18" t="str">
        <f t="shared" si="331"/>
        <v xml:space="preserve"> </v>
      </c>
      <c r="AA3521" s="18">
        <f t="shared" si="333"/>
        <v>270</v>
      </c>
      <c r="AB3521" s="18">
        <f t="shared" ca="1" si="334"/>
        <v>96</v>
      </c>
      <c r="AC3521" s="18">
        <f t="shared" ca="1" si="335"/>
        <v>0</v>
      </c>
      <c r="AE3521" s="2" t="b">
        <f t="shared" si="332"/>
        <v>0</v>
      </c>
    </row>
    <row r="3522" spans="1:31" ht="12.75">
      <c r="A3522" s="21">
        <v>37</v>
      </c>
      <c r="B3522" s="20" t="s">
        <v>16</v>
      </c>
      <c r="C3522" s="15"/>
      <c r="D3522" s="15"/>
      <c r="F3522" s="66"/>
      <c r="G3522" s="16"/>
      <c r="Z3522" s="18" t="str">
        <f t="shared" si="336" ref="Z3522:Z3585">IF(LEN(INDEX($1:$1048576,ROW(),4))&gt;0,INDEX($1:$1048576,ROW(),4)," ")</f>
        <v xml:space="preserve"> </v>
      </c>
      <c r="AA3522" s="18">
        <f t="shared" si="333"/>
        <v>270</v>
      </c>
      <c r="AB3522" s="18">
        <f t="shared" ca="1" si="334"/>
        <v>96</v>
      </c>
      <c r="AC3522" s="18">
        <f t="shared" ca="1" si="335"/>
        <v>0</v>
      </c>
      <c r="AE3522" s="2" t="b">
        <f t="shared" si="332"/>
        <v>0</v>
      </c>
    </row>
    <row r="3523" spans="1:31" ht="12.75">
      <c r="A3523" s="21">
        <v>37</v>
      </c>
      <c r="B3523" s="20" t="s">
        <v>28</v>
      </c>
      <c r="C3523" s="15"/>
      <c r="D3523" s="15"/>
      <c r="F3523" s="66"/>
      <c r="G3523" s="16"/>
      <c r="Z3523" s="18" t="str">
        <f t="shared" si="336"/>
        <v xml:space="preserve"> </v>
      </c>
      <c r="AA3523" s="18">
        <f t="shared" si="333"/>
        <v>270</v>
      </c>
      <c r="AB3523" s="18">
        <f t="shared" ca="1" si="334"/>
        <v>96</v>
      </c>
      <c r="AC3523" s="18">
        <f t="shared" ca="1" si="335"/>
        <v>0</v>
      </c>
      <c r="AE3523" s="2" t="b">
        <f t="shared" si="337" ref="AE3523:AE3586">IF(COUNTBLANK(D3523)=0,A3523)</f>
        <v>0</v>
      </c>
    </row>
    <row r="3524" spans="1:31" ht="12.75">
      <c r="A3524" s="21">
        <v>37</v>
      </c>
      <c r="B3524" s="20" t="s">
        <v>40</v>
      </c>
      <c r="C3524" s="15"/>
      <c r="D3524" s="15"/>
      <c r="F3524" s="66"/>
      <c r="G3524" s="16"/>
      <c r="Z3524" s="18" t="str">
        <f t="shared" si="336"/>
        <v xml:space="preserve"> </v>
      </c>
      <c r="AA3524" s="18">
        <f t="shared" si="338" ref="AA3524:AA3587">CEILING((ROW()-StartRow+1)/PanelHeight,1)-1</f>
        <v>270</v>
      </c>
      <c r="AB3524" s="18">
        <f ca="1" t="shared" si="339" ref="AB3524:AB3587">COUNTBLANK(OFFSET(INDEX($1:$1048576,2,4),AA3524*WellsInPlate,0,WellsInPlate,1))</f>
        <v>96</v>
      </c>
      <c r="AC3524" s="18">
        <f ca="1" t="shared" si="340" ref="AC3524:AC3587">IF(AB3524=WellsInPlate,0,1)</f>
        <v>0</v>
      </c>
      <c r="AE3524" s="2" t="b">
        <f t="shared" si="337"/>
        <v>0</v>
      </c>
    </row>
    <row r="3525" spans="1:31" ht="12.75">
      <c r="A3525" s="21">
        <v>37</v>
      </c>
      <c r="B3525" s="20" t="s">
        <v>52</v>
      </c>
      <c r="C3525" s="15"/>
      <c r="D3525" s="15"/>
      <c r="F3525" s="66"/>
      <c r="G3525" s="16"/>
      <c r="Z3525" s="18" t="str">
        <f t="shared" si="336"/>
        <v xml:space="preserve"> </v>
      </c>
      <c r="AA3525" s="18">
        <f t="shared" si="338"/>
        <v>270</v>
      </c>
      <c r="AB3525" s="18">
        <f t="shared" ca="1" si="339"/>
        <v>96</v>
      </c>
      <c r="AC3525" s="18">
        <f t="shared" ca="1" si="340"/>
        <v>0</v>
      </c>
      <c r="AE3525" s="2" t="b">
        <f t="shared" si="337"/>
        <v>0</v>
      </c>
    </row>
    <row r="3526" spans="1:31" ht="12.75">
      <c r="A3526" s="21">
        <v>37</v>
      </c>
      <c r="B3526" s="20" t="s">
        <v>64</v>
      </c>
      <c r="C3526" s="15"/>
      <c r="D3526" s="15"/>
      <c r="F3526" s="66"/>
      <c r="G3526" s="16"/>
      <c r="Z3526" s="18" t="str">
        <f t="shared" si="336"/>
        <v xml:space="preserve"> </v>
      </c>
      <c r="AA3526" s="18">
        <f t="shared" si="338"/>
        <v>270</v>
      </c>
      <c r="AB3526" s="18">
        <f t="shared" ca="1" si="339"/>
        <v>96</v>
      </c>
      <c r="AC3526" s="18">
        <f t="shared" ca="1" si="340"/>
        <v>0</v>
      </c>
      <c r="AE3526" s="2" t="b">
        <f t="shared" si="337"/>
        <v>0</v>
      </c>
    </row>
    <row r="3527" spans="1:31" ht="12.75">
      <c r="A3527" s="21">
        <v>37</v>
      </c>
      <c r="B3527" s="20" t="s">
        <v>76</v>
      </c>
      <c r="C3527" s="15"/>
      <c r="D3527" s="15"/>
      <c r="F3527" s="66"/>
      <c r="G3527" s="16"/>
      <c r="Z3527" s="18" t="str">
        <f t="shared" si="336"/>
        <v xml:space="preserve"> </v>
      </c>
      <c r="AA3527" s="18">
        <f t="shared" si="338"/>
        <v>271</v>
      </c>
      <c r="AB3527" s="18">
        <f t="shared" ca="1" si="339"/>
        <v>96</v>
      </c>
      <c r="AC3527" s="18">
        <f t="shared" ca="1" si="340"/>
        <v>0</v>
      </c>
      <c r="AE3527" s="2" t="b">
        <f t="shared" si="337"/>
        <v>0</v>
      </c>
    </row>
    <row r="3528" spans="1:31" ht="12.75">
      <c r="A3528" s="21">
        <v>37</v>
      </c>
      <c r="B3528" s="20" t="s">
        <v>88</v>
      </c>
      <c r="C3528" s="15"/>
      <c r="D3528" s="15"/>
      <c r="F3528" s="66"/>
      <c r="G3528" s="16"/>
      <c r="Z3528" s="18" t="str">
        <f t="shared" si="336"/>
        <v xml:space="preserve"> </v>
      </c>
      <c r="AA3528" s="18">
        <f t="shared" si="338"/>
        <v>271</v>
      </c>
      <c r="AB3528" s="18">
        <f t="shared" ca="1" si="339"/>
        <v>96</v>
      </c>
      <c r="AC3528" s="18">
        <f t="shared" ca="1" si="340"/>
        <v>0</v>
      </c>
      <c r="AE3528" s="2" t="b">
        <f t="shared" si="337"/>
        <v>0</v>
      </c>
    </row>
    <row r="3529" spans="1:31" ht="12.75">
      <c r="A3529" s="21">
        <v>37</v>
      </c>
      <c r="B3529" s="20" t="s">
        <v>100</v>
      </c>
      <c r="C3529" s="15"/>
      <c r="D3529" s="15"/>
      <c r="F3529" s="66"/>
      <c r="G3529" s="16"/>
      <c r="Z3529" s="18" t="str">
        <f t="shared" si="336"/>
        <v xml:space="preserve"> </v>
      </c>
      <c r="AA3529" s="18">
        <f t="shared" si="338"/>
        <v>271</v>
      </c>
      <c r="AB3529" s="18">
        <f t="shared" ca="1" si="339"/>
        <v>96</v>
      </c>
      <c r="AC3529" s="18">
        <f t="shared" ca="1" si="340"/>
        <v>0</v>
      </c>
      <c r="AE3529" s="2" t="b">
        <f t="shared" si="337"/>
        <v>0</v>
      </c>
    </row>
    <row r="3530" spans="1:31" ht="12.75">
      <c r="A3530" s="21">
        <v>37</v>
      </c>
      <c r="B3530" s="20" t="s">
        <v>17</v>
      </c>
      <c r="C3530" s="15"/>
      <c r="D3530" s="15"/>
      <c r="F3530" s="66"/>
      <c r="G3530" s="16"/>
      <c r="Z3530" s="18" t="str">
        <f t="shared" si="336"/>
        <v xml:space="preserve"> </v>
      </c>
      <c r="AA3530" s="18">
        <f t="shared" si="338"/>
        <v>271</v>
      </c>
      <c r="AB3530" s="18">
        <f t="shared" ca="1" si="339"/>
        <v>96</v>
      </c>
      <c r="AC3530" s="18">
        <f t="shared" ca="1" si="340"/>
        <v>0</v>
      </c>
      <c r="AE3530" s="2" t="b">
        <f t="shared" si="337"/>
        <v>0</v>
      </c>
    </row>
    <row r="3531" spans="1:31" ht="12.75">
      <c r="A3531" s="21">
        <v>37</v>
      </c>
      <c r="B3531" s="20" t="s">
        <v>29</v>
      </c>
      <c r="C3531" s="15"/>
      <c r="D3531" s="15"/>
      <c r="F3531" s="66"/>
      <c r="G3531" s="16"/>
      <c r="Z3531" s="18" t="str">
        <f t="shared" si="336"/>
        <v xml:space="preserve"> </v>
      </c>
      <c r="AA3531" s="18">
        <f t="shared" si="338"/>
        <v>271</v>
      </c>
      <c r="AB3531" s="18">
        <f t="shared" ca="1" si="339"/>
        <v>96</v>
      </c>
      <c r="AC3531" s="18">
        <f t="shared" ca="1" si="340"/>
        <v>0</v>
      </c>
      <c r="AE3531" s="2" t="b">
        <f t="shared" si="337"/>
        <v>0</v>
      </c>
    </row>
    <row r="3532" spans="1:31" ht="12.75">
      <c r="A3532" s="21">
        <v>37</v>
      </c>
      <c r="B3532" s="20" t="s">
        <v>41</v>
      </c>
      <c r="C3532" s="15"/>
      <c r="D3532" s="15"/>
      <c r="F3532" s="66"/>
      <c r="G3532" s="16"/>
      <c r="Z3532" s="18" t="str">
        <f t="shared" si="336"/>
        <v xml:space="preserve"> </v>
      </c>
      <c r="AA3532" s="18">
        <f t="shared" si="338"/>
        <v>271</v>
      </c>
      <c r="AB3532" s="18">
        <f t="shared" ca="1" si="339"/>
        <v>96</v>
      </c>
      <c r="AC3532" s="18">
        <f t="shared" ca="1" si="340"/>
        <v>0</v>
      </c>
      <c r="AE3532" s="2" t="b">
        <f t="shared" si="337"/>
        <v>0</v>
      </c>
    </row>
    <row r="3533" spans="1:31" ht="12.75">
      <c r="A3533" s="21">
        <v>37</v>
      </c>
      <c r="B3533" s="20" t="s">
        <v>53</v>
      </c>
      <c r="C3533" s="15"/>
      <c r="D3533" s="15"/>
      <c r="F3533" s="66"/>
      <c r="G3533" s="16"/>
      <c r="Z3533" s="18" t="str">
        <f t="shared" si="336"/>
        <v xml:space="preserve"> </v>
      </c>
      <c r="AA3533" s="18">
        <f t="shared" si="338"/>
        <v>271</v>
      </c>
      <c r="AB3533" s="18">
        <f t="shared" ca="1" si="339"/>
        <v>96</v>
      </c>
      <c r="AC3533" s="18">
        <f t="shared" ca="1" si="340"/>
        <v>0</v>
      </c>
      <c r="AE3533" s="2" t="b">
        <f t="shared" si="337"/>
        <v>0</v>
      </c>
    </row>
    <row r="3534" spans="1:31" ht="12.75">
      <c r="A3534" s="21">
        <v>37</v>
      </c>
      <c r="B3534" s="20" t="s">
        <v>65</v>
      </c>
      <c r="C3534" s="15"/>
      <c r="D3534" s="15"/>
      <c r="F3534" s="66"/>
      <c r="G3534" s="16"/>
      <c r="Z3534" s="18" t="str">
        <f t="shared" si="336"/>
        <v xml:space="preserve"> </v>
      </c>
      <c r="AA3534" s="18">
        <f t="shared" si="338"/>
        <v>271</v>
      </c>
      <c r="AB3534" s="18">
        <f t="shared" ca="1" si="339"/>
        <v>96</v>
      </c>
      <c r="AC3534" s="18">
        <f t="shared" ca="1" si="340"/>
        <v>0</v>
      </c>
      <c r="AE3534" s="2" t="b">
        <f t="shared" si="337"/>
        <v>0</v>
      </c>
    </row>
    <row r="3535" spans="1:31" ht="12.75">
      <c r="A3535" s="21">
        <v>37</v>
      </c>
      <c r="B3535" s="20" t="s">
        <v>77</v>
      </c>
      <c r="C3535" s="15"/>
      <c r="D3535" s="15"/>
      <c r="F3535" s="66"/>
      <c r="G3535" s="16"/>
      <c r="Z3535" s="18" t="str">
        <f t="shared" si="336"/>
        <v xml:space="preserve"> </v>
      </c>
      <c r="AA3535" s="18">
        <f t="shared" si="338"/>
        <v>271</v>
      </c>
      <c r="AB3535" s="18">
        <f t="shared" ca="1" si="339"/>
        <v>96</v>
      </c>
      <c r="AC3535" s="18">
        <f t="shared" ca="1" si="340"/>
        <v>0</v>
      </c>
      <c r="AE3535" s="2" t="b">
        <f t="shared" si="337"/>
        <v>0</v>
      </c>
    </row>
    <row r="3536" spans="1:31" ht="12.75">
      <c r="A3536" s="21">
        <v>37</v>
      </c>
      <c r="B3536" s="20" t="s">
        <v>89</v>
      </c>
      <c r="C3536" s="15"/>
      <c r="D3536" s="15"/>
      <c r="F3536" s="66"/>
      <c r="G3536" s="16"/>
      <c r="Z3536" s="18" t="str">
        <f t="shared" si="336"/>
        <v xml:space="preserve"> </v>
      </c>
      <c r="AA3536" s="18">
        <f t="shared" si="338"/>
        <v>271</v>
      </c>
      <c r="AB3536" s="18">
        <f t="shared" ca="1" si="339"/>
        <v>96</v>
      </c>
      <c r="AC3536" s="18">
        <f t="shared" ca="1" si="340"/>
        <v>0</v>
      </c>
      <c r="AE3536" s="2" t="b">
        <f t="shared" si="337"/>
        <v>0</v>
      </c>
    </row>
    <row r="3537" spans="1:31" ht="12.75">
      <c r="A3537" s="21">
        <v>37</v>
      </c>
      <c r="B3537" s="20" t="s">
        <v>101</v>
      </c>
      <c r="C3537" s="15"/>
      <c r="D3537" s="15"/>
      <c r="F3537" s="66"/>
      <c r="G3537" s="16"/>
      <c r="Z3537" s="18" t="str">
        <f t="shared" si="336"/>
        <v xml:space="preserve"> </v>
      </c>
      <c r="AA3537" s="18">
        <f t="shared" si="338"/>
        <v>271</v>
      </c>
      <c r="AB3537" s="18">
        <f t="shared" ca="1" si="339"/>
        <v>96</v>
      </c>
      <c r="AC3537" s="18">
        <f t="shared" ca="1" si="340"/>
        <v>0</v>
      </c>
      <c r="AE3537" s="2" t="b">
        <f t="shared" si="337"/>
        <v>0</v>
      </c>
    </row>
    <row r="3538" spans="1:31" ht="12.75">
      <c r="A3538" s="21">
        <v>37</v>
      </c>
      <c r="B3538" s="20" t="s">
        <v>18</v>
      </c>
      <c r="C3538" s="15"/>
      <c r="D3538" s="15"/>
      <c r="F3538" s="66"/>
      <c r="G3538" s="16"/>
      <c r="Z3538" s="18" t="str">
        <f t="shared" si="336"/>
        <v xml:space="preserve"> </v>
      </c>
      <c r="AA3538" s="18">
        <f t="shared" si="338"/>
        <v>271</v>
      </c>
      <c r="AB3538" s="18">
        <f t="shared" ca="1" si="339"/>
        <v>96</v>
      </c>
      <c r="AC3538" s="18">
        <f t="shared" ca="1" si="340"/>
        <v>0</v>
      </c>
      <c r="AE3538" s="2" t="b">
        <f t="shared" si="337"/>
        <v>0</v>
      </c>
    </row>
    <row r="3539" spans="1:31" ht="12.75">
      <c r="A3539" s="21">
        <v>37</v>
      </c>
      <c r="B3539" s="20" t="s">
        <v>30</v>
      </c>
      <c r="C3539" s="15"/>
      <c r="D3539" s="15"/>
      <c r="F3539" s="66"/>
      <c r="G3539" s="16"/>
      <c r="Z3539" s="18" t="str">
        <f t="shared" si="336"/>
        <v xml:space="preserve"> </v>
      </c>
      <c r="AA3539" s="18">
        <f t="shared" si="338"/>
        <v>271</v>
      </c>
      <c r="AB3539" s="18">
        <f t="shared" ca="1" si="339"/>
        <v>96</v>
      </c>
      <c r="AC3539" s="18">
        <f t="shared" ca="1" si="340"/>
        <v>0</v>
      </c>
      <c r="AE3539" s="2" t="b">
        <f t="shared" si="337"/>
        <v>0</v>
      </c>
    </row>
    <row r="3540" spans="1:31" ht="12.75">
      <c r="A3540" s="21">
        <v>37</v>
      </c>
      <c r="B3540" s="20" t="s">
        <v>42</v>
      </c>
      <c r="C3540" s="15"/>
      <c r="D3540" s="15"/>
      <c r="F3540" s="66"/>
      <c r="G3540" s="16"/>
      <c r="Z3540" s="18" t="str">
        <f t="shared" si="336"/>
        <v xml:space="preserve"> </v>
      </c>
      <c r="AA3540" s="18">
        <f t="shared" si="338"/>
        <v>272</v>
      </c>
      <c r="AB3540" s="18">
        <f t="shared" ca="1" si="339"/>
        <v>96</v>
      </c>
      <c r="AC3540" s="18">
        <f t="shared" ca="1" si="340"/>
        <v>0</v>
      </c>
      <c r="AE3540" s="2" t="b">
        <f t="shared" si="337"/>
        <v>0</v>
      </c>
    </row>
    <row r="3541" spans="1:31" ht="12.75">
      <c r="A3541" s="21">
        <v>37</v>
      </c>
      <c r="B3541" s="20" t="s">
        <v>54</v>
      </c>
      <c r="C3541" s="15"/>
      <c r="D3541" s="15"/>
      <c r="F3541" s="66"/>
      <c r="G3541" s="16"/>
      <c r="Z3541" s="18" t="str">
        <f t="shared" si="336"/>
        <v xml:space="preserve"> </v>
      </c>
      <c r="AA3541" s="18">
        <f t="shared" si="338"/>
        <v>272</v>
      </c>
      <c r="AB3541" s="18">
        <f t="shared" ca="1" si="339"/>
        <v>96</v>
      </c>
      <c r="AC3541" s="18">
        <f t="shared" ca="1" si="340"/>
        <v>0</v>
      </c>
      <c r="AE3541" s="2" t="b">
        <f t="shared" si="337"/>
        <v>0</v>
      </c>
    </row>
    <row r="3542" spans="1:31" ht="12.75">
      <c r="A3542" s="21">
        <v>37</v>
      </c>
      <c r="B3542" s="20" t="s">
        <v>66</v>
      </c>
      <c r="C3542" s="15"/>
      <c r="D3542" s="15"/>
      <c r="F3542" s="66"/>
      <c r="G3542" s="16"/>
      <c r="Z3542" s="18" t="str">
        <f t="shared" si="336"/>
        <v xml:space="preserve"> </v>
      </c>
      <c r="AA3542" s="18">
        <f t="shared" si="338"/>
        <v>272</v>
      </c>
      <c r="AB3542" s="18">
        <f t="shared" ca="1" si="339"/>
        <v>96</v>
      </c>
      <c r="AC3542" s="18">
        <f t="shared" ca="1" si="340"/>
        <v>0</v>
      </c>
      <c r="AE3542" s="2" t="b">
        <f t="shared" si="337"/>
        <v>0</v>
      </c>
    </row>
    <row r="3543" spans="1:31" ht="12.75">
      <c r="A3543" s="21">
        <v>37</v>
      </c>
      <c r="B3543" s="20" t="s">
        <v>78</v>
      </c>
      <c r="C3543" s="15"/>
      <c r="D3543" s="15"/>
      <c r="F3543" s="66"/>
      <c r="G3543" s="16"/>
      <c r="Z3543" s="18" t="str">
        <f t="shared" si="336"/>
        <v xml:space="preserve"> </v>
      </c>
      <c r="AA3543" s="18">
        <f t="shared" si="338"/>
        <v>272</v>
      </c>
      <c r="AB3543" s="18">
        <f t="shared" ca="1" si="339"/>
        <v>96</v>
      </c>
      <c r="AC3543" s="18">
        <f t="shared" ca="1" si="340"/>
        <v>0</v>
      </c>
      <c r="AE3543" s="2" t="b">
        <f t="shared" si="337"/>
        <v>0</v>
      </c>
    </row>
    <row r="3544" spans="1:31" ht="12.75">
      <c r="A3544" s="21">
        <v>37</v>
      </c>
      <c r="B3544" s="20" t="s">
        <v>90</v>
      </c>
      <c r="C3544" s="15"/>
      <c r="D3544" s="15"/>
      <c r="F3544" s="66"/>
      <c r="G3544" s="16"/>
      <c r="Z3544" s="18" t="str">
        <f t="shared" si="336"/>
        <v xml:space="preserve"> </v>
      </c>
      <c r="AA3544" s="18">
        <f t="shared" si="338"/>
        <v>272</v>
      </c>
      <c r="AB3544" s="18">
        <f t="shared" ca="1" si="339"/>
        <v>96</v>
      </c>
      <c r="AC3544" s="18">
        <f t="shared" ca="1" si="340"/>
        <v>0</v>
      </c>
      <c r="AE3544" s="2" t="b">
        <f t="shared" si="337"/>
        <v>0</v>
      </c>
    </row>
    <row r="3545" spans="1:31" ht="12.75">
      <c r="A3545" s="21">
        <v>37</v>
      </c>
      <c r="B3545" s="20" t="s">
        <v>102</v>
      </c>
      <c r="C3545" s="15"/>
      <c r="D3545" s="15"/>
      <c r="F3545" s="66"/>
      <c r="G3545" s="16"/>
      <c r="Z3545" s="18" t="str">
        <f t="shared" si="336"/>
        <v xml:space="preserve"> </v>
      </c>
      <c r="AA3545" s="18">
        <f t="shared" si="338"/>
        <v>272</v>
      </c>
      <c r="AB3545" s="18">
        <f t="shared" ca="1" si="339"/>
        <v>96</v>
      </c>
      <c r="AC3545" s="18">
        <f t="shared" ca="1" si="340"/>
        <v>0</v>
      </c>
      <c r="AE3545" s="2" t="b">
        <f t="shared" si="337"/>
        <v>0</v>
      </c>
    </row>
    <row r="3546" spans="1:31" ht="12.75">
      <c r="A3546" s="21">
        <v>37</v>
      </c>
      <c r="B3546" s="20" t="s">
        <v>19</v>
      </c>
      <c r="C3546" s="15"/>
      <c r="D3546" s="15"/>
      <c r="F3546" s="66"/>
      <c r="G3546" s="16"/>
      <c r="Z3546" s="18" t="str">
        <f t="shared" si="336"/>
        <v xml:space="preserve"> </v>
      </c>
      <c r="AA3546" s="18">
        <f t="shared" si="338"/>
        <v>272</v>
      </c>
      <c r="AB3546" s="18">
        <f t="shared" ca="1" si="339"/>
        <v>96</v>
      </c>
      <c r="AC3546" s="18">
        <f t="shared" ca="1" si="340"/>
        <v>0</v>
      </c>
      <c r="AE3546" s="2" t="b">
        <f t="shared" si="337"/>
        <v>0</v>
      </c>
    </row>
    <row r="3547" spans="1:31" ht="12.75">
      <c r="A3547" s="21">
        <v>37</v>
      </c>
      <c r="B3547" s="20" t="s">
        <v>31</v>
      </c>
      <c r="C3547" s="15"/>
      <c r="D3547" s="15"/>
      <c r="F3547" s="66"/>
      <c r="G3547" s="16"/>
      <c r="Z3547" s="18" t="str">
        <f t="shared" si="336"/>
        <v xml:space="preserve"> </v>
      </c>
      <c r="AA3547" s="18">
        <f t="shared" si="338"/>
        <v>272</v>
      </c>
      <c r="AB3547" s="18">
        <f t="shared" ca="1" si="339"/>
        <v>96</v>
      </c>
      <c r="AC3547" s="18">
        <f t="shared" ca="1" si="340"/>
        <v>0</v>
      </c>
      <c r="AE3547" s="2" t="b">
        <f t="shared" si="337"/>
        <v>0</v>
      </c>
    </row>
    <row r="3548" spans="1:31" ht="12.75">
      <c r="A3548" s="21">
        <v>37</v>
      </c>
      <c r="B3548" s="20" t="s">
        <v>43</v>
      </c>
      <c r="C3548" s="15"/>
      <c r="D3548" s="15"/>
      <c r="F3548" s="66"/>
      <c r="G3548" s="16"/>
      <c r="Z3548" s="18" t="str">
        <f t="shared" si="336"/>
        <v xml:space="preserve"> </v>
      </c>
      <c r="AA3548" s="18">
        <f t="shared" si="338"/>
        <v>272</v>
      </c>
      <c r="AB3548" s="18">
        <f t="shared" ca="1" si="339"/>
        <v>96</v>
      </c>
      <c r="AC3548" s="18">
        <f t="shared" ca="1" si="340"/>
        <v>0</v>
      </c>
      <c r="AE3548" s="2" t="b">
        <f t="shared" si="337"/>
        <v>0</v>
      </c>
    </row>
    <row r="3549" spans="1:31" ht="12.75">
      <c r="A3549" s="21">
        <v>37</v>
      </c>
      <c r="B3549" s="20" t="s">
        <v>55</v>
      </c>
      <c r="C3549" s="15"/>
      <c r="D3549" s="15"/>
      <c r="F3549" s="66"/>
      <c r="G3549" s="16"/>
      <c r="Z3549" s="18" t="str">
        <f t="shared" si="336"/>
        <v xml:space="preserve"> </v>
      </c>
      <c r="AA3549" s="18">
        <f t="shared" si="338"/>
        <v>272</v>
      </c>
      <c r="AB3549" s="18">
        <f t="shared" ca="1" si="339"/>
        <v>96</v>
      </c>
      <c r="AC3549" s="18">
        <f t="shared" ca="1" si="340"/>
        <v>0</v>
      </c>
      <c r="AE3549" s="2" t="b">
        <f t="shared" si="337"/>
        <v>0</v>
      </c>
    </row>
    <row r="3550" spans="1:31" ht="12.75">
      <c r="A3550" s="21">
        <v>37</v>
      </c>
      <c r="B3550" s="20" t="s">
        <v>67</v>
      </c>
      <c r="C3550" s="15"/>
      <c r="D3550" s="15"/>
      <c r="F3550" s="66"/>
      <c r="G3550" s="16"/>
      <c r="Z3550" s="18" t="str">
        <f t="shared" si="336"/>
        <v xml:space="preserve"> </v>
      </c>
      <c r="AA3550" s="18">
        <f t="shared" si="338"/>
        <v>272</v>
      </c>
      <c r="AB3550" s="18">
        <f t="shared" ca="1" si="339"/>
        <v>96</v>
      </c>
      <c r="AC3550" s="18">
        <f t="shared" ca="1" si="340"/>
        <v>0</v>
      </c>
      <c r="AE3550" s="2" t="b">
        <f t="shared" si="337"/>
        <v>0</v>
      </c>
    </row>
    <row r="3551" spans="1:31" ht="12.75">
      <c r="A3551" s="21">
        <v>37</v>
      </c>
      <c r="B3551" s="20" t="s">
        <v>79</v>
      </c>
      <c r="C3551" s="15"/>
      <c r="D3551" s="15"/>
      <c r="F3551" s="66"/>
      <c r="G3551" s="16"/>
      <c r="Z3551" s="18" t="str">
        <f t="shared" si="336"/>
        <v xml:space="preserve"> </v>
      </c>
      <c r="AA3551" s="18">
        <f t="shared" si="338"/>
        <v>272</v>
      </c>
      <c r="AB3551" s="18">
        <f t="shared" ca="1" si="339"/>
        <v>96</v>
      </c>
      <c r="AC3551" s="18">
        <f t="shared" ca="1" si="340"/>
        <v>0</v>
      </c>
      <c r="AE3551" s="2" t="b">
        <f t="shared" si="337"/>
        <v>0</v>
      </c>
    </row>
    <row r="3552" spans="1:31" ht="12.75">
      <c r="A3552" s="21">
        <v>37</v>
      </c>
      <c r="B3552" s="20" t="s">
        <v>91</v>
      </c>
      <c r="C3552" s="15"/>
      <c r="D3552" s="15"/>
      <c r="F3552" s="66"/>
      <c r="G3552" s="16"/>
      <c r="Z3552" s="18" t="str">
        <f t="shared" si="336"/>
        <v xml:space="preserve"> </v>
      </c>
      <c r="AA3552" s="18">
        <f t="shared" si="338"/>
        <v>272</v>
      </c>
      <c r="AB3552" s="18">
        <f t="shared" ca="1" si="339"/>
        <v>96</v>
      </c>
      <c r="AC3552" s="18">
        <f t="shared" ca="1" si="340"/>
        <v>0</v>
      </c>
      <c r="AE3552" s="2" t="b">
        <f t="shared" si="337"/>
        <v>0</v>
      </c>
    </row>
    <row r="3553" spans="1:31" ht="12.75">
      <c r="A3553" s="21">
        <v>37</v>
      </c>
      <c r="B3553" s="20" t="s">
        <v>103</v>
      </c>
      <c r="C3553" s="15"/>
      <c r="D3553" s="15"/>
      <c r="F3553" s="66"/>
      <c r="G3553" s="16"/>
      <c r="Z3553" s="18" t="str">
        <f t="shared" si="336"/>
        <v xml:space="preserve"> </v>
      </c>
      <c r="AA3553" s="18">
        <f t="shared" si="338"/>
        <v>273</v>
      </c>
      <c r="AB3553" s="18">
        <f t="shared" ca="1" si="339"/>
        <v>96</v>
      </c>
      <c r="AC3553" s="18">
        <f t="shared" ca="1" si="340"/>
        <v>0</v>
      </c>
      <c r="AE3553" s="2" t="b">
        <f t="shared" si="337"/>
        <v>0</v>
      </c>
    </row>
    <row r="3554" spans="1:31" ht="12.75">
      <c r="A3554" s="21">
        <v>38</v>
      </c>
      <c r="B3554" s="20" t="s">
        <v>8</v>
      </c>
      <c r="C3554" s="15"/>
      <c r="D3554" s="15"/>
      <c r="F3554" s="66"/>
      <c r="G3554" s="16"/>
      <c r="Z3554" s="18" t="str">
        <f t="shared" si="336"/>
        <v xml:space="preserve"> </v>
      </c>
      <c r="AA3554" s="18">
        <f t="shared" si="338"/>
        <v>273</v>
      </c>
      <c r="AB3554" s="18">
        <f t="shared" ca="1" si="339"/>
        <v>96</v>
      </c>
      <c r="AC3554" s="18">
        <f t="shared" ca="1" si="340"/>
        <v>0</v>
      </c>
      <c r="AE3554" s="2" t="b">
        <f t="shared" si="337"/>
        <v>0</v>
      </c>
    </row>
    <row r="3555" spans="1:31" ht="12.75">
      <c r="A3555" s="21">
        <v>38</v>
      </c>
      <c r="B3555" s="20" t="s">
        <v>20</v>
      </c>
      <c r="C3555" s="15"/>
      <c r="D3555" s="15"/>
      <c r="F3555" s="66"/>
      <c r="G3555" s="16"/>
      <c r="Z3555" s="18" t="str">
        <f t="shared" si="336"/>
        <v xml:space="preserve"> </v>
      </c>
      <c r="AA3555" s="18">
        <f t="shared" si="338"/>
        <v>273</v>
      </c>
      <c r="AB3555" s="18">
        <f t="shared" ca="1" si="339"/>
        <v>96</v>
      </c>
      <c r="AC3555" s="18">
        <f t="shared" ca="1" si="340"/>
        <v>0</v>
      </c>
      <c r="AE3555" s="2" t="b">
        <f t="shared" si="337"/>
        <v>0</v>
      </c>
    </row>
    <row r="3556" spans="1:31" ht="12.75">
      <c r="A3556" s="21">
        <v>38</v>
      </c>
      <c r="B3556" s="20" t="s">
        <v>32</v>
      </c>
      <c r="C3556" s="15"/>
      <c r="D3556" s="15"/>
      <c r="F3556" s="66"/>
      <c r="G3556" s="16"/>
      <c r="Z3556" s="18" t="str">
        <f t="shared" si="336"/>
        <v xml:space="preserve"> </v>
      </c>
      <c r="AA3556" s="18">
        <f t="shared" si="338"/>
        <v>273</v>
      </c>
      <c r="AB3556" s="18">
        <f t="shared" ca="1" si="339"/>
        <v>96</v>
      </c>
      <c r="AC3556" s="18">
        <f t="shared" ca="1" si="340"/>
        <v>0</v>
      </c>
      <c r="AE3556" s="2" t="b">
        <f t="shared" si="337"/>
        <v>0</v>
      </c>
    </row>
    <row r="3557" spans="1:31" ht="12.75">
      <c r="A3557" s="21">
        <v>38</v>
      </c>
      <c r="B3557" s="20" t="s">
        <v>44</v>
      </c>
      <c r="C3557" s="15"/>
      <c r="D3557" s="15"/>
      <c r="F3557" s="66"/>
      <c r="G3557" s="16"/>
      <c r="Z3557" s="18" t="str">
        <f t="shared" si="336"/>
        <v xml:space="preserve"> </v>
      </c>
      <c r="AA3557" s="18">
        <f t="shared" si="338"/>
        <v>273</v>
      </c>
      <c r="AB3557" s="18">
        <f t="shared" ca="1" si="339"/>
        <v>96</v>
      </c>
      <c r="AC3557" s="18">
        <f t="shared" ca="1" si="340"/>
        <v>0</v>
      </c>
      <c r="AE3557" s="2" t="b">
        <f t="shared" si="337"/>
        <v>0</v>
      </c>
    </row>
    <row r="3558" spans="1:31" ht="12.75">
      <c r="A3558" s="21">
        <v>38</v>
      </c>
      <c r="B3558" s="20" t="s">
        <v>56</v>
      </c>
      <c r="C3558" s="15"/>
      <c r="D3558" s="15"/>
      <c r="F3558" s="66"/>
      <c r="G3558" s="16"/>
      <c r="Z3558" s="18" t="str">
        <f t="shared" si="336"/>
        <v xml:space="preserve"> </v>
      </c>
      <c r="AA3558" s="18">
        <f t="shared" si="338"/>
        <v>273</v>
      </c>
      <c r="AB3558" s="18">
        <f t="shared" ca="1" si="339"/>
        <v>96</v>
      </c>
      <c r="AC3558" s="18">
        <f t="shared" ca="1" si="340"/>
        <v>0</v>
      </c>
      <c r="AE3558" s="2" t="b">
        <f t="shared" si="337"/>
        <v>0</v>
      </c>
    </row>
    <row r="3559" spans="1:31" ht="12.75">
      <c r="A3559" s="21">
        <v>38</v>
      </c>
      <c r="B3559" s="20" t="s">
        <v>68</v>
      </c>
      <c r="C3559" s="15"/>
      <c r="D3559" s="15"/>
      <c r="F3559" s="66"/>
      <c r="G3559" s="16"/>
      <c r="Z3559" s="18" t="str">
        <f t="shared" si="336"/>
        <v xml:space="preserve"> </v>
      </c>
      <c r="AA3559" s="18">
        <f t="shared" si="338"/>
        <v>273</v>
      </c>
      <c r="AB3559" s="18">
        <f t="shared" ca="1" si="339"/>
        <v>96</v>
      </c>
      <c r="AC3559" s="18">
        <f t="shared" ca="1" si="340"/>
        <v>0</v>
      </c>
      <c r="AE3559" s="2" t="b">
        <f t="shared" si="337"/>
        <v>0</v>
      </c>
    </row>
    <row r="3560" spans="1:31" ht="12.75">
      <c r="A3560" s="21">
        <v>38</v>
      </c>
      <c r="B3560" s="20" t="s">
        <v>80</v>
      </c>
      <c r="C3560" s="15"/>
      <c r="D3560" s="15"/>
      <c r="F3560" s="66"/>
      <c r="G3560" s="16"/>
      <c r="Z3560" s="18" t="str">
        <f t="shared" si="336"/>
        <v xml:space="preserve"> </v>
      </c>
      <c r="AA3560" s="18">
        <f t="shared" si="338"/>
        <v>273</v>
      </c>
      <c r="AB3560" s="18">
        <f t="shared" ca="1" si="339"/>
        <v>96</v>
      </c>
      <c r="AC3560" s="18">
        <f t="shared" ca="1" si="340"/>
        <v>0</v>
      </c>
      <c r="AE3560" s="2" t="b">
        <f t="shared" si="337"/>
        <v>0</v>
      </c>
    </row>
    <row r="3561" spans="1:31" ht="12.75">
      <c r="A3561" s="21">
        <v>38</v>
      </c>
      <c r="B3561" s="20" t="s">
        <v>92</v>
      </c>
      <c r="C3561" s="15"/>
      <c r="D3561" s="15"/>
      <c r="F3561" s="66"/>
      <c r="G3561" s="16"/>
      <c r="Z3561" s="18" t="str">
        <f t="shared" si="336"/>
        <v xml:space="preserve"> </v>
      </c>
      <c r="AA3561" s="18">
        <f t="shared" si="338"/>
        <v>273</v>
      </c>
      <c r="AB3561" s="18">
        <f t="shared" ca="1" si="339"/>
        <v>96</v>
      </c>
      <c r="AC3561" s="18">
        <f t="shared" ca="1" si="340"/>
        <v>0</v>
      </c>
      <c r="AE3561" s="2" t="b">
        <f t="shared" si="337"/>
        <v>0</v>
      </c>
    </row>
    <row r="3562" spans="1:31" ht="12.75">
      <c r="A3562" s="21">
        <v>38</v>
      </c>
      <c r="B3562" s="20" t="s">
        <v>9</v>
      </c>
      <c r="C3562" s="15"/>
      <c r="D3562" s="15"/>
      <c r="F3562" s="66"/>
      <c r="G3562" s="16"/>
      <c r="Z3562" s="18" t="str">
        <f t="shared" si="336"/>
        <v xml:space="preserve"> </v>
      </c>
      <c r="AA3562" s="18">
        <f t="shared" si="338"/>
        <v>273</v>
      </c>
      <c r="AB3562" s="18">
        <f t="shared" ca="1" si="339"/>
        <v>96</v>
      </c>
      <c r="AC3562" s="18">
        <f t="shared" ca="1" si="340"/>
        <v>0</v>
      </c>
      <c r="AE3562" s="2" t="b">
        <f t="shared" si="337"/>
        <v>0</v>
      </c>
    </row>
    <row r="3563" spans="1:31" ht="12.75">
      <c r="A3563" s="21">
        <v>38</v>
      </c>
      <c r="B3563" s="20" t="s">
        <v>21</v>
      </c>
      <c r="C3563" s="15"/>
      <c r="D3563" s="15"/>
      <c r="F3563" s="66"/>
      <c r="G3563" s="16"/>
      <c r="Z3563" s="18" t="str">
        <f t="shared" si="336"/>
        <v xml:space="preserve"> </v>
      </c>
      <c r="AA3563" s="18">
        <f t="shared" si="338"/>
        <v>273</v>
      </c>
      <c r="AB3563" s="18">
        <f t="shared" ca="1" si="339"/>
        <v>96</v>
      </c>
      <c r="AC3563" s="18">
        <f t="shared" ca="1" si="340"/>
        <v>0</v>
      </c>
      <c r="AE3563" s="2" t="b">
        <f t="shared" si="337"/>
        <v>0</v>
      </c>
    </row>
    <row r="3564" spans="1:31" ht="12.75">
      <c r="A3564" s="21">
        <v>38</v>
      </c>
      <c r="B3564" s="20" t="s">
        <v>33</v>
      </c>
      <c r="C3564" s="15"/>
      <c r="D3564" s="15"/>
      <c r="F3564" s="66"/>
      <c r="G3564" s="16"/>
      <c r="Z3564" s="18" t="str">
        <f t="shared" si="336"/>
        <v xml:space="preserve"> </v>
      </c>
      <c r="AA3564" s="18">
        <f t="shared" si="338"/>
        <v>273</v>
      </c>
      <c r="AB3564" s="18">
        <f t="shared" ca="1" si="339"/>
        <v>96</v>
      </c>
      <c r="AC3564" s="18">
        <f t="shared" ca="1" si="340"/>
        <v>0</v>
      </c>
      <c r="AE3564" s="2" t="b">
        <f t="shared" si="337"/>
        <v>0</v>
      </c>
    </row>
    <row r="3565" spans="1:31" ht="12.75">
      <c r="A3565" s="21">
        <v>38</v>
      </c>
      <c r="B3565" s="20" t="s">
        <v>45</v>
      </c>
      <c r="C3565" s="15"/>
      <c r="D3565" s="15"/>
      <c r="F3565" s="66"/>
      <c r="G3565" s="16"/>
      <c r="Z3565" s="18" t="str">
        <f t="shared" si="336"/>
        <v xml:space="preserve"> </v>
      </c>
      <c r="AA3565" s="18">
        <f t="shared" si="338"/>
        <v>273</v>
      </c>
      <c r="AB3565" s="18">
        <f t="shared" ca="1" si="339"/>
        <v>96</v>
      </c>
      <c r="AC3565" s="18">
        <f t="shared" ca="1" si="340"/>
        <v>0</v>
      </c>
      <c r="AE3565" s="2" t="b">
        <f t="shared" si="337"/>
        <v>0</v>
      </c>
    </row>
    <row r="3566" spans="1:31" ht="12.75">
      <c r="A3566" s="21">
        <v>38</v>
      </c>
      <c r="B3566" s="20" t="s">
        <v>57</v>
      </c>
      <c r="C3566" s="15"/>
      <c r="D3566" s="15"/>
      <c r="F3566" s="66"/>
      <c r="G3566" s="16"/>
      <c r="Z3566" s="18" t="str">
        <f t="shared" si="336"/>
        <v xml:space="preserve"> </v>
      </c>
      <c r="AA3566" s="18">
        <f t="shared" si="338"/>
        <v>274</v>
      </c>
      <c r="AB3566" s="18">
        <f t="shared" ca="1" si="339"/>
        <v>96</v>
      </c>
      <c r="AC3566" s="18">
        <f t="shared" ca="1" si="340"/>
        <v>0</v>
      </c>
      <c r="AE3566" s="2" t="b">
        <f t="shared" si="337"/>
        <v>0</v>
      </c>
    </row>
    <row r="3567" spans="1:31" ht="12.75">
      <c r="A3567" s="21">
        <v>38</v>
      </c>
      <c r="B3567" s="20" t="s">
        <v>69</v>
      </c>
      <c r="C3567" s="15"/>
      <c r="D3567" s="15"/>
      <c r="F3567" s="66"/>
      <c r="G3567" s="16"/>
      <c r="Z3567" s="18" t="str">
        <f t="shared" si="336"/>
        <v xml:space="preserve"> </v>
      </c>
      <c r="AA3567" s="18">
        <f t="shared" si="338"/>
        <v>274</v>
      </c>
      <c r="AB3567" s="18">
        <f t="shared" ca="1" si="339"/>
        <v>96</v>
      </c>
      <c r="AC3567" s="18">
        <f t="shared" ca="1" si="340"/>
        <v>0</v>
      </c>
      <c r="AE3567" s="2" t="b">
        <f t="shared" si="337"/>
        <v>0</v>
      </c>
    </row>
    <row r="3568" spans="1:31" ht="12.75">
      <c r="A3568" s="21">
        <v>38</v>
      </c>
      <c r="B3568" s="20" t="s">
        <v>81</v>
      </c>
      <c r="C3568" s="15"/>
      <c r="D3568" s="15"/>
      <c r="F3568" s="66"/>
      <c r="G3568" s="16"/>
      <c r="Z3568" s="18" t="str">
        <f t="shared" si="336"/>
        <v xml:space="preserve"> </v>
      </c>
      <c r="AA3568" s="18">
        <f t="shared" si="338"/>
        <v>274</v>
      </c>
      <c r="AB3568" s="18">
        <f t="shared" ca="1" si="339"/>
        <v>96</v>
      </c>
      <c r="AC3568" s="18">
        <f t="shared" ca="1" si="340"/>
        <v>0</v>
      </c>
      <c r="AE3568" s="2" t="b">
        <f t="shared" si="337"/>
        <v>0</v>
      </c>
    </row>
    <row r="3569" spans="1:31" ht="12.75">
      <c r="A3569" s="21">
        <v>38</v>
      </c>
      <c r="B3569" s="20" t="s">
        <v>93</v>
      </c>
      <c r="C3569" s="15"/>
      <c r="D3569" s="15"/>
      <c r="F3569" s="66"/>
      <c r="G3569" s="16"/>
      <c r="Z3569" s="18" t="str">
        <f t="shared" si="336"/>
        <v xml:space="preserve"> </v>
      </c>
      <c r="AA3569" s="18">
        <f t="shared" si="338"/>
        <v>274</v>
      </c>
      <c r="AB3569" s="18">
        <f t="shared" ca="1" si="339"/>
        <v>96</v>
      </c>
      <c r="AC3569" s="18">
        <f t="shared" ca="1" si="340"/>
        <v>0</v>
      </c>
      <c r="AE3569" s="2" t="b">
        <f t="shared" si="337"/>
        <v>0</v>
      </c>
    </row>
    <row r="3570" spans="1:31" ht="12.75">
      <c r="A3570" s="21">
        <v>38</v>
      </c>
      <c r="B3570" s="20" t="s">
        <v>10</v>
      </c>
      <c r="C3570" s="15"/>
      <c r="D3570" s="15"/>
      <c r="F3570" s="66"/>
      <c r="G3570" s="16"/>
      <c r="Z3570" s="18" t="str">
        <f t="shared" si="336"/>
        <v xml:space="preserve"> </v>
      </c>
      <c r="AA3570" s="18">
        <f t="shared" si="338"/>
        <v>274</v>
      </c>
      <c r="AB3570" s="18">
        <f t="shared" ca="1" si="339"/>
        <v>96</v>
      </c>
      <c r="AC3570" s="18">
        <f t="shared" ca="1" si="340"/>
        <v>0</v>
      </c>
      <c r="AE3570" s="2" t="b">
        <f t="shared" si="337"/>
        <v>0</v>
      </c>
    </row>
    <row r="3571" spans="1:31" ht="12.75">
      <c r="A3571" s="21">
        <v>38</v>
      </c>
      <c r="B3571" s="20" t="s">
        <v>22</v>
      </c>
      <c r="C3571" s="15"/>
      <c r="D3571" s="15"/>
      <c r="F3571" s="66"/>
      <c r="G3571" s="16"/>
      <c r="Z3571" s="18" t="str">
        <f t="shared" si="336"/>
        <v xml:space="preserve"> </v>
      </c>
      <c r="AA3571" s="18">
        <f t="shared" si="338"/>
        <v>274</v>
      </c>
      <c r="AB3571" s="18">
        <f t="shared" ca="1" si="339"/>
        <v>96</v>
      </c>
      <c r="AC3571" s="18">
        <f t="shared" ca="1" si="340"/>
        <v>0</v>
      </c>
      <c r="AE3571" s="2" t="b">
        <f t="shared" si="337"/>
        <v>0</v>
      </c>
    </row>
    <row r="3572" spans="1:31" ht="12.75">
      <c r="A3572" s="21">
        <v>38</v>
      </c>
      <c r="B3572" s="20" t="s">
        <v>34</v>
      </c>
      <c r="C3572" s="15"/>
      <c r="D3572" s="15"/>
      <c r="F3572" s="66"/>
      <c r="G3572" s="16"/>
      <c r="Z3572" s="18" t="str">
        <f t="shared" si="336"/>
        <v xml:space="preserve"> </v>
      </c>
      <c r="AA3572" s="18">
        <f t="shared" si="338"/>
        <v>274</v>
      </c>
      <c r="AB3572" s="18">
        <f t="shared" ca="1" si="339"/>
        <v>96</v>
      </c>
      <c r="AC3572" s="18">
        <f t="shared" ca="1" si="340"/>
        <v>0</v>
      </c>
      <c r="AE3572" s="2" t="b">
        <f t="shared" si="337"/>
        <v>0</v>
      </c>
    </row>
    <row r="3573" spans="1:31" ht="12.75">
      <c r="A3573" s="21">
        <v>38</v>
      </c>
      <c r="B3573" s="20" t="s">
        <v>46</v>
      </c>
      <c r="C3573" s="15"/>
      <c r="D3573" s="15"/>
      <c r="F3573" s="66"/>
      <c r="G3573" s="16"/>
      <c r="Z3573" s="18" t="str">
        <f t="shared" si="336"/>
        <v xml:space="preserve"> </v>
      </c>
      <c r="AA3573" s="18">
        <f t="shared" si="338"/>
        <v>274</v>
      </c>
      <c r="AB3573" s="18">
        <f t="shared" ca="1" si="339"/>
        <v>96</v>
      </c>
      <c r="AC3573" s="18">
        <f t="shared" ca="1" si="340"/>
        <v>0</v>
      </c>
      <c r="AE3573" s="2" t="b">
        <f t="shared" si="337"/>
        <v>0</v>
      </c>
    </row>
    <row r="3574" spans="1:31" ht="12.75">
      <c r="A3574" s="21">
        <v>38</v>
      </c>
      <c r="B3574" s="20" t="s">
        <v>58</v>
      </c>
      <c r="C3574" s="15"/>
      <c r="D3574" s="15"/>
      <c r="F3574" s="66"/>
      <c r="G3574" s="16"/>
      <c r="Z3574" s="18" t="str">
        <f t="shared" si="336"/>
        <v xml:space="preserve"> </v>
      </c>
      <c r="AA3574" s="18">
        <f t="shared" si="338"/>
        <v>274</v>
      </c>
      <c r="AB3574" s="18">
        <f t="shared" ca="1" si="339"/>
        <v>96</v>
      </c>
      <c r="AC3574" s="18">
        <f t="shared" ca="1" si="340"/>
        <v>0</v>
      </c>
      <c r="AE3574" s="2" t="b">
        <f t="shared" si="337"/>
        <v>0</v>
      </c>
    </row>
    <row r="3575" spans="1:31" ht="12.75">
      <c r="A3575" s="21">
        <v>38</v>
      </c>
      <c r="B3575" s="20" t="s">
        <v>70</v>
      </c>
      <c r="C3575" s="15"/>
      <c r="D3575" s="15"/>
      <c r="F3575" s="66"/>
      <c r="G3575" s="16"/>
      <c r="Z3575" s="18" t="str">
        <f t="shared" si="336"/>
        <v xml:space="preserve"> </v>
      </c>
      <c r="AA3575" s="18">
        <f t="shared" si="338"/>
        <v>274</v>
      </c>
      <c r="AB3575" s="18">
        <f t="shared" ca="1" si="339"/>
        <v>96</v>
      </c>
      <c r="AC3575" s="18">
        <f t="shared" ca="1" si="340"/>
        <v>0</v>
      </c>
      <c r="AE3575" s="2" t="b">
        <f t="shared" si="337"/>
        <v>0</v>
      </c>
    </row>
    <row r="3576" spans="1:31" ht="12.75">
      <c r="A3576" s="21">
        <v>38</v>
      </c>
      <c r="B3576" s="20" t="s">
        <v>82</v>
      </c>
      <c r="C3576" s="15"/>
      <c r="D3576" s="15"/>
      <c r="F3576" s="66"/>
      <c r="G3576" s="16"/>
      <c r="Z3576" s="18" t="str">
        <f t="shared" si="336"/>
        <v xml:space="preserve"> </v>
      </c>
      <c r="AA3576" s="18">
        <f t="shared" si="338"/>
        <v>274</v>
      </c>
      <c r="AB3576" s="18">
        <f t="shared" ca="1" si="339"/>
        <v>96</v>
      </c>
      <c r="AC3576" s="18">
        <f t="shared" ca="1" si="340"/>
        <v>0</v>
      </c>
      <c r="AE3576" s="2" t="b">
        <f t="shared" si="337"/>
        <v>0</v>
      </c>
    </row>
    <row r="3577" spans="1:31" ht="12.75">
      <c r="A3577" s="21">
        <v>38</v>
      </c>
      <c r="B3577" s="20" t="s">
        <v>94</v>
      </c>
      <c r="C3577" s="15"/>
      <c r="D3577" s="15"/>
      <c r="F3577" s="66"/>
      <c r="G3577" s="16"/>
      <c r="Z3577" s="18" t="str">
        <f t="shared" si="336"/>
        <v xml:space="preserve"> </v>
      </c>
      <c r="AA3577" s="18">
        <f t="shared" si="338"/>
        <v>274</v>
      </c>
      <c r="AB3577" s="18">
        <f t="shared" ca="1" si="339"/>
        <v>96</v>
      </c>
      <c r="AC3577" s="18">
        <f t="shared" ca="1" si="340"/>
        <v>0</v>
      </c>
      <c r="AE3577" s="2" t="b">
        <f t="shared" si="337"/>
        <v>0</v>
      </c>
    </row>
    <row r="3578" spans="1:31" ht="12.75">
      <c r="A3578" s="21">
        <v>38</v>
      </c>
      <c r="B3578" s="20" t="s">
        <v>11</v>
      </c>
      <c r="C3578" s="15"/>
      <c r="D3578" s="15"/>
      <c r="F3578" s="66"/>
      <c r="G3578" s="16"/>
      <c r="Z3578" s="18" t="str">
        <f t="shared" si="336"/>
        <v xml:space="preserve"> </v>
      </c>
      <c r="AA3578" s="18">
        <f t="shared" si="338"/>
        <v>274</v>
      </c>
      <c r="AB3578" s="18">
        <f t="shared" ca="1" si="339"/>
        <v>96</v>
      </c>
      <c r="AC3578" s="18">
        <f t="shared" ca="1" si="340"/>
        <v>0</v>
      </c>
      <c r="AE3578" s="2" t="b">
        <f t="shared" si="337"/>
        <v>0</v>
      </c>
    </row>
    <row r="3579" spans="1:31" ht="12.75">
      <c r="A3579" s="21">
        <v>38</v>
      </c>
      <c r="B3579" s="20" t="s">
        <v>23</v>
      </c>
      <c r="C3579" s="15"/>
      <c r="D3579" s="15"/>
      <c r="F3579" s="66"/>
      <c r="G3579" s="16"/>
      <c r="Z3579" s="18" t="str">
        <f t="shared" si="336"/>
        <v xml:space="preserve"> </v>
      </c>
      <c r="AA3579" s="18">
        <f t="shared" si="338"/>
        <v>275</v>
      </c>
      <c r="AB3579" s="18">
        <f t="shared" ca="1" si="339"/>
        <v>96</v>
      </c>
      <c r="AC3579" s="18">
        <f t="shared" ca="1" si="340"/>
        <v>0</v>
      </c>
      <c r="AE3579" s="2" t="b">
        <f t="shared" si="337"/>
        <v>0</v>
      </c>
    </row>
    <row r="3580" spans="1:31" ht="12.75">
      <c r="A3580" s="21">
        <v>38</v>
      </c>
      <c r="B3580" s="20" t="s">
        <v>35</v>
      </c>
      <c r="C3580" s="15"/>
      <c r="D3580" s="15"/>
      <c r="F3580" s="66"/>
      <c r="G3580" s="16"/>
      <c r="Z3580" s="18" t="str">
        <f t="shared" si="336"/>
        <v xml:space="preserve"> </v>
      </c>
      <c r="AA3580" s="18">
        <f t="shared" si="338"/>
        <v>275</v>
      </c>
      <c r="AB3580" s="18">
        <f t="shared" ca="1" si="339"/>
        <v>96</v>
      </c>
      <c r="AC3580" s="18">
        <f t="shared" ca="1" si="340"/>
        <v>0</v>
      </c>
      <c r="AE3580" s="2" t="b">
        <f t="shared" si="337"/>
        <v>0</v>
      </c>
    </row>
    <row r="3581" spans="1:31" ht="12.75">
      <c r="A3581" s="21">
        <v>38</v>
      </c>
      <c r="B3581" s="20" t="s">
        <v>47</v>
      </c>
      <c r="C3581" s="15"/>
      <c r="D3581" s="15"/>
      <c r="F3581" s="66"/>
      <c r="G3581" s="16"/>
      <c r="Z3581" s="18" t="str">
        <f t="shared" si="336"/>
        <v xml:space="preserve"> </v>
      </c>
      <c r="AA3581" s="18">
        <f t="shared" si="338"/>
        <v>275</v>
      </c>
      <c r="AB3581" s="18">
        <f t="shared" ca="1" si="339"/>
        <v>96</v>
      </c>
      <c r="AC3581" s="18">
        <f t="shared" ca="1" si="340"/>
        <v>0</v>
      </c>
      <c r="AE3581" s="2" t="b">
        <f t="shared" si="337"/>
        <v>0</v>
      </c>
    </row>
    <row r="3582" spans="1:31" ht="12.75">
      <c r="A3582" s="21">
        <v>38</v>
      </c>
      <c r="B3582" s="20" t="s">
        <v>59</v>
      </c>
      <c r="C3582" s="15"/>
      <c r="D3582" s="15"/>
      <c r="F3582" s="66"/>
      <c r="G3582" s="16"/>
      <c r="Z3582" s="18" t="str">
        <f t="shared" si="336"/>
        <v xml:space="preserve"> </v>
      </c>
      <c r="AA3582" s="18">
        <f t="shared" si="338"/>
        <v>275</v>
      </c>
      <c r="AB3582" s="18">
        <f t="shared" ca="1" si="339"/>
        <v>96</v>
      </c>
      <c r="AC3582" s="18">
        <f t="shared" ca="1" si="340"/>
        <v>0</v>
      </c>
      <c r="AE3582" s="2" t="b">
        <f t="shared" si="337"/>
        <v>0</v>
      </c>
    </row>
    <row r="3583" spans="1:31" ht="12.75">
      <c r="A3583" s="21">
        <v>38</v>
      </c>
      <c r="B3583" s="20" t="s">
        <v>71</v>
      </c>
      <c r="C3583" s="15"/>
      <c r="D3583" s="15"/>
      <c r="F3583" s="66"/>
      <c r="G3583" s="16"/>
      <c r="Z3583" s="18" t="str">
        <f t="shared" si="336"/>
        <v xml:space="preserve"> </v>
      </c>
      <c r="AA3583" s="18">
        <f t="shared" si="338"/>
        <v>275</v>
      </c>
      <c r="AB3583" s="18">
        <f t="shared" ca="1" si="339"/>
        <v>96</v>
      </c>
      <c r="AC3583" s="18">
        <f t="shared" ca="1" si="340"/>
        <v>0</v>
      </c>
      <c r="AE3583" s="2" t="b">
        <f t="shared" si="337"/>
        <v>0</v>
      </c>
    </row>
    <row r="3584" spans="1:31" ht="12.75">
      <c r="A3584" s="21">
        <v>38</v>
      </c>
      <c r="B3584" s="20" t="s">
        <v>83</v>
      </c>
      <c r="C3584" s="15"/>
      <c r="D3584" s="15"/>
      <c r="F3584" s="66"/>
      <c r="G3584" s="16"/>
      <c r="Z3584" s="18" t="str">
        <f t="shared" si="336"/>
        <v xml:space="preserve"> </v>
      </c>
      <c r="AA3584" s="18">
        <f t="shared" si="338"/>
        <v>275</v>
      </c>
      <c r="AB3584" s="18">
        <f t="shared" ca="1" si="339"/>
        <v>96</v>
      </c>
      <c r="AC3584" s="18">
        <f t="shared" ca="1" si="340"/>
        <v>0</v>
      </c>
      <c r="AE3584" s="2" t="b">
        <f t="shared" si="337"/>
        <v>0</v>
      </c>
    </row>
    <row r="3585" spans="1:31" ht="12.75">
      <c r="A3585" s="21">
        <v>38</v>
      </c>
      <c r="B3585" s="20" t="s">
        <v>95</v>
      </c>
      <c r="C3585" s="15"/>
      <c r="D3585" s="15"/>
      <c r="F3585" s="66"/>
      <c r="G3585" s="16"/>
      <c r="Z3585" s="18" t="str">
        <f t="shared" si="336"/>
        <v xml:space="preserve"> </v>
      </c>
      <c r="AA3585" s="18">
        <f t="shared" si="338"/>
        <v>275</v>
      </c>
      <c r="AB3585" s="18">
        <f t="shared" ca="1" si="339"/>
        <v>96</v>
      </c>
      <c r="AC3585" s="18">
        <f t="shared" ca="1" si="340"/>
        <v>0</v>
      </c>
      <c r="AE3585" s="2" t="b">
        <f t="shared" si="337"/>
        <v>0</v>
      </c>
    </row>
    <row r="3586" spans="1:31" ht="12.75">
      <c r="A3586" s="21">
        <v>38</v>
      </c>
      <c r="B3586" s="20" t="s">
        <v>12</v>
      </c>
      <c r="C3586" s="15"/>
      <c r="D3586" s="15"/>
      <c r="F3586" s="66"/>
      <c r="G3586" s="16"/>
      <c r="Z3586" s="18" t="str">
        <f t="shared" si="341" ref="Z3586:Z3649">IF(LEN(INDEX($1:$1048576,ROW(),4))&gt;0,INDEX($1:$1048576,ROW(),4)," ")</f>
        <v xml:space="preserve"> </v>
      </c>
      <c r="AA3586" s="18">
        <f t="shared" si="338"/>
        <v>275</v>
      </c>
      <c r="AB3586" s="18">
        <f t="shared" ca="1" si="339"/>
        <v>96</v>
      </c>
      <c r="AC3586" s="18">
        <f t="shared" ca="1" si="340"/>
        <v>0</v>
      </c>
      <c r="AE3586" s="2" t="b">
        <f t="shared" si="337"/>
        <v>0</v>
      </c>
    </row>
    <row r="3587" spans="1:31" ht="12.75">
      <c r="A3587" s="21">
        <v>38</v>
      </c>
      <c r="B3587" s="20" t="s">
        <v>24</v>
      </c>
      <c r="C3587" s="15"/>
      <c r="D3587" s="15"/>
      <c r="F3587" s="66"/>
      <c r="G3587" s="16"/>
      <c r="Z3587" s="18" t="str">
        <f t="shared" si="341"/>
        <v xml:space="preserve"> </v>
      </c>
      <c r="AA3587" s="18">
        <f t="shared" si="338"/>
        <v>275</v>
      </c>
      <c r="AB3587" s="18">
        <f t="shared" ca="1" si="339"/>
        <v>96</v>
      </c>
      <c r="AC3587" s="18">
        <f t="shared" ca="1" si="340"/>
        <v>0</v>
      </c>
      <c r="AE3587" s="2" t="b">
        <f t="shared" si="342" ref="AE3587:AE3650">IF(COUNTBLANK(D3587)=0,A3587)</f>
        <v>0</v>
      </c>
    </row>
    <row r="3588" spans="1:31" ht="12.75">
      <c r="A3588" s="21">
        <v>38</v>
      </c>
      <c r="B3588" s="20" t="s">
        <v>36</v>
      </c>
      <c r="C3588" s="15"/>
      <c r="D3588" s="15"/>
      <c r="F3588" s="66"/>
      <c r="G3588" s="16"/>
      <c r="Z3588" s="18" t="str">
        <f t="shared" si="341"/>
        <v xml:space="preserve"> </v>
      </c>
      <c r="AA3588" s="18">
        <f t="shared" si="343" ref="AA3588:AA3651">CEILING((ROW()-StartRow+1)/PanelHeight,1)-1</f>
        <v>275</v>
      </c>
      <c r="AB3588" s="18">
        <f ca="1" t="shared" si="344" ref="AB3588:AB3651">COUNTBLANK(OFFSET(INDEX($1:$1048576,2,4),AA3588*WellsInPlate,0,WellsInPlate,1))</f>
        <v>96</v>
      </c>
      <c r="AC3588" s="18">
        <f ca="1" t="shared" si="345" ref="AC3588:AC3651">IF(AB3588=WellsInPlate,0,1)</f>
        <v>0</v>
      </c>
      <c r="AE3588" s="2" t="b">
        <f t="shared" si="342"/>
        <v>0</v>
      </c>
    </row>
    <row r="3589" spans="1:31" ht="12.75">
      <c r="A3589" s="21">
        <v>38</v>
      </c>
      <c r="B3589" s="20" t="s">
        <v>48</v>
      </c>
      <c r="C3589" s="15"/>
      <c r="D3589" s="15"/>
      <c r="F3589" s="66"/>
      <c r="G3589" s="16"/>
      <c r="Z3589" s="18" t="str">
        <f t="shared" si="341"/>
        <v xml:space="preserve"> </v>
      </c>
      <c r="AA3589" s="18">
        <f t="shared" si="343"/>
        <v>275</v>
      </c>
      <c r="AB3589" s="18">
        <f t="shared" ca="1" si="344"/>
        <v>96</v>
      </c>
      <c r="AC3589" s="18">
        <f t="shared" ca="1" si="345"/>
        <v>0</v>
      </c>
      <c r="AE3589" s="2" t="b">
        <f t="shared" si="342"/>
        <v>0</v>
      </c>
    </row>
    <row r="3590" spans="1:31" ht="12.75">
      <c r="A3590" s="21">
        <v>38</v>
      </c>
      <c r="B3590" s="20" t="s">
        <v>60</v>
      </c>
      <c r="C3590" s="15"/>
      <c r="D3590" s="15"/>
      <c r="F3590" s="66"/>
      <c r="G3590" s="16"/>
      <c r="Z3590" s="18" t="str">
        <f t="shared" si="341"/>
        <v xml:space="preserve"> </v>
      </c>
      <c r="AA3590" s="18">
        <f t="shared" si="343"/>
        <v>275</v>
      </c>
      <c r="AB3590" s="18">
        <f t="shared" ca="1" si="344"/>
        <v>96</v>
      </c>
      <c r="AC3590" s="18">
        <f t="shared" ca="1" si="345"/>
        <v>0</v>
      </c>
      <c r="AE3590" s="2" t="b">
        <f t="shared" si="342"/>
        <v>0</v>
      </c>
    </row>
    <row r="3591" spans="1:31" ht="12.75">
      <c r="A3591" s="21">
        <v>38</v>
      </c>
      <c r="B3591" s="20" t="s">
        <v>72</v>
      </c>
      <c r="C3591" s="15"/>
      <c r="D3591" s="15"/>
      <c r="F3591" s="66"/>
      <c r="G3591" s="16"/>
      <c r="Z3591" s="18" t="str">
        <f t="shared" si="341"/>
        <v xml:space="preserve"> </v>
      </c>
      <c r="AA3591" s="18">
        <f t="shared" si="343"/>
        <v>275</v>
      </c>
      <c r="AB3591" s="18">
        <f t="shared" ca="1" si="344"/>
        <v>96</v>
      </c>
      <c r="AC3591" s="18">
        <f t="shared" ca="1" si="345"/>
        <v>0</v>
      </c>
      <c r="AE3591" s="2" t="b">
        <f t="shared" si="342"/>
        <v>0</v>
      </c>
    </row>
    <row r="3592" spans="1:31" ht="12.75">
      <c r="A3592" s="21">
        <v>38</v>
      </c>
      <c r="B3592" s="20" t="s">
        <v>84</v>
      </c>
      <c r="C3592" s="15"/>
      <c r="D3592" s="15"/>
      <c r="F3592" s="66"/>
      <c r="G3592" s="16"/>
      <c r="Z3592" s="18" t="str">
        <f t="shared" si="341"/>
        <v xml:space="preserve"> </v>
      </c>
      <c r="AA3592" s="18">
        <f t="shared" si="343"/>
        <v>276</v>
      </c>
      <c r="AB3592" s="18">
        <f t="shared" ca="1" si="344"/>
        <v>96</v>
      </c>
      <c r="AC3592" s="18">
        <f t="shared" ca="1" si="345"/>
        <v>0</v>
      </c>
      <c r="AE3592" s="2" t="b">
        <f t="shared" si="342"/>
        <v>0</v>
      </c>
    </row>
    <row r="3593" spans="1:31" ht="12.75">
      <c r="A3593" s="21">
        <v>38</v>
      </c>
      <c r="B3593" s="20" t="s">
        <v>96</v>
      </c>
      <c r="C3593" s="15"/>
      <c r="D3593" s="15"/>
      <c r="F3593" s="66"/>
      <c r="G3593" s="16"/>
      <c r="Z3593" s="18" t="str">
        <f t="shared" si="341"/>
        <v xml:space="preserve"> </v>
      </c>
      <c r="AA3593" s="18">
        <f t="shared" si="343"/>
        <v>276</v>
      </c>
      <c r="AB3593" s="18">
        <f t="shared" ca="1" si="344"/>
        <v>96</v>
      </c>
      <c r="AC3593" s="18">
        <f t="shared" ca="1" si="345"/>
        <v>0</v>
      </c>
      <c r="AE3593" s="2" t="b">
        <f t="shared" si="342"/>
        <v>0</v>
      </c>
    </row>
    <row r="3594" spans="1:31" ht="12.75">
      <c r="A3594" s="21">
        <v>38</v>
      </c>
      <c r="B3594" s="20" t="s">
        <v>13</v>
      </c>
      <c r="C3594" s="15"/>
      <c r="D3594" s="15"/>
      <c r="F3594" s="66"/>
      <c r="G3594" s="16"/>
      <c r="Z3594" s="18" t="str">
        <f t="shared" si="341"/>
        <v xml:space="preserve"> </v>
      </c>
      <c r="AA3594" s="18">
        <f t="shared" si="343"/>
        <v>276</v>
      </c>
      <c r="AB3594" s="18">
        <f t="shared" ca="1" si="344"/>
        <v>96</v>
      </c>
      <c r="AC3594" s="18">
        <f t="shared" ca="1" si="345"/>
        <v>0</v>
      </c>
      <c r="AE3594" s="2" t="b">
        <f t="shared" si="342"/>
        <v>0</v>
      </c>
    </row>
    <row r="3595" spans="1:31" ht="12.75">
      <c r="A3595" s="21">
        <v>38</v>
      </c>
      <c r="B3595" s="20" t="s">
        <v>25</v>
      </c>
      <c r="C3595" s="15"/>
      <c r="D3595" s="15"/>
      <c r="F3595" s="66"/>
      <c r="G3595" s="16"/>
      <c r="Z3595" s="18" t="str">
        <f t="shared" si="341"/>
        <v xml:space="preserve"> </v>
      </c>
      <c r="AA3595" s="18">
        <f t="shared" si="343"/>
        <v>276</v>
      </c>
      <c r="AB3595" s="18">
        <f t="shared" ca="1" si="344"/>
        <v>96</v>
      </c>
      <c r="AC3595" s="18">
        <f t="shared" ca="1" si="345"/>
        <v>0</v>
      </c>
      <c r="AE3595" s="2" t="b">
        <f t="shared" si="342"/>
        <v>0</v>
      </c>
    </row>
    <row r="3596" spans="1:31" ht="12.75">
      <c r="A3596" s="21">
        <v>38</v>
      </c>
      <c r="B3596" s="20" t="s">
        <v>37</v>
      </c>
      <c r="C3596" s="15"/>
      <c r="D3596" s="15"/>
      <c r="F3596" s="66"/>
      <c r="G3596" s="16"/>
      <c r="Z3596" s="18" t="str">
        <f t="shared" si="341"/>
        <v xml:space="preserve"> </v>
      </c>
      <c r="AA3596" s="18">
        <f t="shared" si="343"/>
        <v>276</v>
      </c>
      <c r="AB3596" s="18">
        <f t="shared" ca="1" si="344"/>
        <v>96</v>
      </c>
      <c r="AC3596" s="18">
        <f t="shared" ca="1" si="345"/>
        <v>0</v>
      </c>
      <c r="AE3596" s="2" t="b">
        <f t="shared" si="342"/>
        <v>0</v>
      </c>
    </row>
    <row r="3597" spans="1:31" ht="12.75">
      <c r="A3597" s="21">
        <v>38</v>
      </c>
      <c r="B3597" s="20" t="s">
        <v>49</v>
      </c>
      <c r="C3597" s="15"/>
      <c r="D3597" s="15"/>
      <c r="F3597" s="66"/>
      <c r="G3597" s="16"/>
      <c r="Z3597" s="18" t="str">
        <f t="shared" si="341"/>
        <v xml:space="preserve"> </v>
      </c>
      <c r="AA3597" s="18">
        <f t="shared" si="343"/>
        <v>276</v>
      </c>
      <c r="AB3597" s="18">
        <f t="shared" ca="1" si="344"/>
        <v>96</v>
      </c>
      <c r="AC3597" s="18">
        <f t="shared" ca="1" si="345"/>
        <v>0</v>
      </c>
      <c r="AE3597" s="2" t="b">
        <f t="shared" si="342"/>
        <v>0</v>
      </c>
    </row>
    <row r="3598" spans="1:31" ht="12.75">
      <c r="A3598" s="21">
        <v>38</v>
      </c>
      <c r="B3598" s="20" t="s">
        <v>61</v>
      </c>
      <c r="C3598" s="15"/>
      <c r="D3598" s="15"/>
      <c r="F3598" s="66"/>
      <c r="G3598" s="16"/>
      <c r="Z3598" s="18" t="str">
        <f t="shared" si="341"/>
        <v xml:space="preserve"> </v>
      </c>
      <c r="AA3598" s="18">
        <f t="shared" si="343"/>
        <v>276</v>
      </c>
      <c r="AB3598" s="18">
        <f t="shared" ca="1" si="344"/>
        <v>96</v>
      </c>
      <c r="AC3598" s="18">
        <f t="shared" ca="1" si="345"/>
        <v>0</v>
      </c>
      <c r="AE3598" s="2" t="b">
        <f t="shared" si="342"/>
        <v>0</v>
      </c>
    </row>
    <row r="3599" spans="1:31" ht="12.75">
      <c r="A3599" s="21">
        <v>38</v>
      </c>
      <c r="B3599" s="20" t="s">
        <v>73</v>
      </c>
      <c r="C3599" s="15"/>
      <c r="D3599" s="15"/>
      <c r="F3599" s="66"/>
      <c r="G3599" s="16"/>
      <c r="Z3599" s="18" t="str">
        <f t="shared" si="341"/>
        <v xml:space="preserve"> </v>
      </c>
      <c r="AA3599" s="18">
        <f t="shared" si="343"/>
        <v>276</v>
      </c>
      <c r="AB3599" s="18">
        <f t="shared" ca="1" si="344"/>
        <v>96</v>
      </c>
      <c r="AC3599" s="18">
        <f t="shared" ca="1" si="345"/>
        <v>0</v>
      </c>
      <c r="AE3599" s="2" t="b">
        <f t="shared" si="342"/>
        <v>0</v>
      </c>
    </row>
    <row r="3600" spans="1:31" ht="12.75">
      <c r="A3600" s="21">
        <v>38</v>
      </c>
      <c r="B3600" s="20" t="s">
        <v>85</v>
      </c>
      <c r="C3600" s="15"/>
      <c r="D3600" s="15"/>
      <c r="F3600" s="66"/>
      <c r="G3600" s="16"/>
      <c r="Z3600" s="18" t="str">
        <f t="shared" si="341"/>
        <v xml:space="preserve"> </v>
      </c>
      <c r="AA3600" s="18">
        <f t="shared" si="343"/>
        <v>276</v>
      </c>
      <c r="AB3600" s="18">
        <f t="shared" ca="1" si="344"/>
        <v>96</v>
      </c>
      <c r="AC3600" s="18">
        <f t="shared" ca="1" si="345"/>
        <v>0</v>
      </c>
      <c r="AE3600" s="2" t="b">
        <f t="shared" si="342"/>
        <v>0</v>
      </c>
    </row>
    <row r="3601" spans="1:31" ht="12.75">
      <c r="A3601" s="21">
        <v>38</v>
      </c>
      <c r="B3601" s="20" t="s">
        <v>97</v>
      </c>
      <c r="C3601" s="15"/>
      <c r="D3601" s="15"/>
      <c r="F3601" s="66"/>
      <c r="G3601" s="16"/>
      <c r="Z3601" s="18" t="str">
        <f t="shared" si="341"/>
        <v xml:space="preserve"> </v>
      </c>
      <c r="AA3601" s="18">
        <f t="shared" si="343"/>
        <v>276</v>
      </c>
      <c r="AB3601" s="18">
        <f t="shared" ca="1" si="344"/>
        <v>96</v>
      </c>
      <c r="AC3601" s="18">
        <f t="shared" ca="1" si="345"/>
        <v>0</v>
      </c>
      <c r="AE3601" s="2" t="b">
        <f t="shared" si="342"/>
        <v>0</v>
      </c>
    </row>
    <row r="3602" spans="1:31" ht="12.75">
      <c r="A3602" s="21">
        <v>38</v>
      </c>
      <c r="B3602" s="20" t="s">
        <v>14</v>
      </c>
      <c r="C3602" s="15"/>
      <c r="D3602" s="15"/>
      <c r="F3602" s="66"/>
      <c r="G3602" s="16"/>
      <c r="Z3602" s="18" t="str">
        <f t="shared" si="341"/>
        <v xml:space="preserve"> </v>
      </c>
      <c r="AA3602" s="18">
        <f t="shared" si="343"/>
        <v>276</v>
      </c>
      <c r="AB3602" s="18">
        <f t="shared" ca="1" si="344"/>
        <v>96</v>
      </c>
      <c r="AC3602" s="18">
        <f t="shared" ca="1" si="345"/>
        <v>0</v>
      </c>
      <c r="AE3602" s="2" t="b">
        <f t="shared" si="342"/>
        <v>0</v>
      </c>
    </row>
    <row r="3603" spans="1:31" ht="12.75">
      <c r="A3603" s="21">
        <v>38</v>
      </c>
      <c r="B3603" s="20" t="s">
        <v>26</v>
      </c>
      <c r="C3603" s="15"/>
      <c r="D3603" s="15"/>
      <c r="F3603" s="66"/>
      <c r="G3603" s="16"/>
      <c r="Z3603" s="18" t="str">
        <f t="shared" si="341"/>
        <v xml:space="preserve"> </v>
      </c>
      <c r="AA3603" s="18">
        <f t="shared" si="343"/>
        <v>276</v>
      </c>
      <c r="AB3603" s="18">
        <f t="shared" ca="1" si="344"/>
        <v>96</v>
      </c>
      <c r="AC3603" s="18">
        <f t="shared" ca="1" si="345"/>
        <v>0</v>
      </c>
      <c r="AE3603" s="2" t="b">
        <f t="shared" si="342"/>
        <v>0</v>
      </c>
    </row>
    <row r="3604" spans="1:31" ht="12.75">
      <c r="A3604" s="21">
        <v>38</v>
      </c>
      <c r="B3604" s="20" t="s">
        <v>38</v>
      </c>
      <c r="C3604" s="15"/>
      <c r="D3604" s="15"/>
      <c r="F3604" s="66"/>
      <c r="G3604" s="16"/>
      <c r="Z3604" s="18" t="str">
        <f t="shared" si="341"/>
        <v xml:space="preserve"> </v>
      </c>
      <c r="AA3604" s="18">
        <f t="shared" si="343"/>
        <v>276</v>
      </c>
      <c r="AB3604" s="18">
        <f t="shared" ca="1" si="344"/>
        <v>96</v>
      </c>
      <c r="AC3604" s="18">
        <f t="shared" ca="1" si="345"/>
        <v>0</v>
      </c>
      <c r="AE3604" s="2" t="b">
        <f t="shared" si="342"/>
        <v>0</v>
      </c>
    </row>
    <row r="3605" spans="1:31" ht="12.75">
      <c r="A3605" s="21">
        <v>38</v>
      </c>
      <c r="B3605" s="20" t="s">
        <v>50</v>
      </c>
      <c r="C3605" s="15"/>
      <c r="D3605" s="15"/>
      <c r="F3605" s="66"/>
      <c r="G3605" s="16"/>
      <c r="Z3605" s="18" t="str">
        <f t="shared" si="341"/>
        <v xml:space="preserve"> </v>
      </c>
      <c r="AA3605" s="18">
        <f t="shared" si="343"/>
        <v>277</v>
      </c>
      <c r="AB3605" s="18">
        <f t="shared" ca="1" si="344"/>
        <v>96</v>
      </c>
      <c r="AC3605" s="18">
        <f t="shared" ca="1" si="345"/>
        <v>0</v>
      </c>
      <c r="AE3605" s="2" t="b">
        <f t="shared" si="342"/>
        <v>0</v>
      </c>
    </row>
    <row r="3606" spans="1:31" ht="12.75">
      <c r="A3606" s="21">
        <v>38</v>
      </c>
      <c r="B3606" s="20" t="s">
        <v>62</v>
      </c>
      <c r="C3606" s="15"/>
      <c r="D3606" s="15"/>
      <c r="F3606" s="66"/>
      <c r="G3606" s="16"/>
      <c r="Z3606" s="18" t="str">
        <f t="shared" si="341"/>
        <v xml:space="preserve"> </v>
      </c>
      <c r="AA3606" s="18">
        <f t="shared" si="343"/>
        <v>277</v>
      </c>
      <c r="AB3606" s="18">
        <f t="shared" ca="1" si="344"/>
        <v>96</v>
      </c>
      <c r="AC3606" s="18">
        <f t="shared" ca="1" si="345"/>
        <v>0</v>
      </c>
      <c r="AE3606" s="2" t="b">
        <f t="shared" si="342"/>
        <v>0</v>
      </c>
    </row>
    <row r="3607" spans="1:31" ht="12.75">
      <c r="A3607" s="21">
        <v>38</v>
      </c>
      <c r="B3607" s="20" t="s">
        <v>74</v>
      </c>
      <c r="C3607" s="15"/>
      <c r="D3607" s="15"/>
      <c r="F3607" s="66"/>
      <c r="G3607" s="16"/>
      <c r="Z3607" s="18" t="str">
        <f t="shared" si="341"/>
        <v xml:space="preserve"> </v>
      </c>
      <c r="AA3607" s="18">
        <f t="shared" si="343"/>
        <v>277</v>
      </c>
      <c r="AB3607" s="18">
        <f t="shared" ca="1" si="344"/>
        <v>96</v>
      </c>
      <c r="AC3607" s="18">
        <f t="shared" ca="1" si="345"/>
        <v>0</v>
      </c>
      <c r="AE3607" s="2" t="b">
        <f t="shared" si="342"/>
        <v>0</v>
      </c>
    </row>
    <row r="3608" spans="1:31" ht="12.75">
      <c r="A3608" s="21">
        <v>38</v>
      </c>
      <c r="B3608" s="20" t="s">
        <v>86</v>
      </c>
      <c r="C3608" s="15"/>
      <c r="D3608" s="15"/>
      <c r="F3608" s="66"/>
      <c r="G3608" s="16"/>
      <c r="Z3608" s="18" t="str">
        <f t="shared" si="341"/>
        <v xml:space="preserve"> </v>
      </c>
      <c r="AA3608" s="18">
        <f t="shared" si="343"/>
        <v>277</v>
      </c>
      <c r="AB3608" s="18">
        <f t="shared" ca="1" si="344"/>
        <v>96</v>
      </c>
      <c r="AC3608" s="18">
        <f t="shared" ca="1" si="345"/>
        <v>0</v>
      </c>
      <c r="AE3608" s="2" t="b">
        <f t="shared" si="342"/>
        <v>0</v>
      </c>
    </row>
    <row r="3609" spans="1:31" ht="12.75">
      <c r="A3609" s="21">
        <v>38</v>
      </c>
      <c r="B3609" s="20" t="s">
        <v>98</v>
      </c>
      <c r="C3609" s="15"/>
      <c r="D3609" s="15"/>
      <c r="F3609" s="66"/>
      <c r="G3609" s="16"/>
      <c r="Z3609" s="18" t="str">
        <f t="shared" si="341"/>
        <v xml:space="preserve"> </v>
      </c>
      <c r="AA3609" s="18">
        <f t="shared" si="343"/>
        <v>277</v>
      </c>
      <c r="AB3609" s="18">
        <f t="shared" ca="1" si="344"/>
        <v>96</v>
      </c>
      <c r="AC3609" s="18">
        <f t="shared" ca="1" si="345"/>
        <v>0</v>
      </c>
      <c r="AE3609" s="2" t="b">
        <f t="shared" si="342"/>
        <v>0</v>
      </c>
    </row>
    <row r="3610" spans="1:31" ht="12.75">
      <c r="A3610" s="21">
        <v>38</v>
      </c>
      <c r="B3610" s="20" t="s">
        <v>15</v>
      </c>
      <c r="C3610" s="15"/>
      <c r="D3610" s="15"/>
      <c r="F3610" s="66"/>
      <c r="G3610" s="16"/>
      <c r="Z3610" s="18" t="str">
        <f t="shared" si="341"/>
        <v xml:space="preserve"> </v>
      </c>
      <c r="AA3610" s="18">
        <f t="shared" si="343"/>
        <v>277</v>
      </c>
      <c r="AB3610" s="18">
        <f t="shared" ca="1" si="344"/>
        <v>96</v>
      </c>
      <c r="AC3610" s="18">
        <f t="shared" ca="1" si="345"/>
        <v>0</v>
      </c>
      <c r="AE3610" s="2" t="b">
        <f t="shared" si="342"/>
        <v>0</v>
      </c>
    </row>
    <row r="3611" spans="1:31" ht="12.75">
      <c r="A3611" s="21">
        <v>38</v>
      </c>
      <c r="B3611" s="20" t="s">
        <v>27</v>
      </c>
      <c r="C3611" s="15"/>
      <c r="D3611" s="15"/>
      <c r="F3611" s="66"/>
      <c r="G3611" s="16"/>
      <c r="Z3611" s="18" t="str">
        <f t="shared" si="341"/>
        <v xml:space="preserve"> </v>
      </c>
      <c r="AA3611" s="18">
        <f t="shared" si="343"/>
        <v>277</v>
      </c>
      <c r="AB3611" s="18">
        <f t="shared" ca="1" si="344"/>
        <v>96</v>
      </c>
      <c r="AC3611" s="18">
        <f t="shared" ca="1" si="345"/>
        <v>0</v>
      </c>
      <c r="AE3611" s="2" t="b">
        <f t="shared" si="342"/>
        <v>0</v>
      </c>
    </row>
    <row r="3612" spans="1:31" ht="12.75">
      <c r="A3612" s="21">
        <v>38</v>
      </c>
      <c r="B3612" s="20" t="s">
        <v>39</v>
      </c>
      <c r="C3612" s="15"/>
      <c r="D3612" s="15"/>
      <c r="F3612" s="66"/>
      <c r="G3612" s="16"/>
      <c r="Z3612" s="18" t="str">
        <f t="shared" si="341"/>
        <v xml:space="preserve"> </v>
      </c>
      <c r="AA3612" s="18">
        <f t="shared" si="343"/>
        <v>277</v>
      </c>
      <c r="AB3612" s="18">
        <f t="shared" ca="1" si="344"/>
        <v>96</v>
      </c>
      <c r="AC3612" s="18">
        <f t="shared" ca="1" si="345"/>
        <v>0</v>
      </c>
      <c r="AE3612" s="2" t="b">
        <f t="shared" si="342"/>
        <v>0</v>
      </c>
    </row>
    <row r="3613" spans="1:31" ht="12.75">
      <c r="A3613" s="21">
        <v>38</v>
      </c>
      <c r="B3613" s="20" t="s">
        <v>51</v>
      </c>
      <c r="C3613" s="15"/>
      <c r="D3613" s="15"/>
      <c r="F3613" s="66"/>
      <c r="G3613" s="16"/>
      <c r="Z3613" s="18" t="str">
        <f t="shared" si="341"/>
        <v xml:space="preserve"> </v>
      </c>
      <c r="AA3613" s="18">
        <f t="shared" si="343"/>
        <v>277</v>
      </c>
      <c r="AB3613" s="18">
        <f t="shared" ca="1" si="344"/>
        <v>96</v>
      </c>
      <c r="AC3613" s="18">
        <f t="shared" ca="1" si="345"/>
        <v>0</v>
      </c>
      <c r="AE3613" s="2" t="b">
        <f t="shared" si="342"/>
        <v>0</v>
      </c>
    </row>
    <row r="3614" spans="1:31" ht="12.75">
      <c r="A3614" s="21">
        <v>38</v>
      </c>
      <c r="B3614" s="20" t="s">
        <v>63</v>
      </c>
      <c r="C3614" s="15"/>
      <c r="D3614" s="15"/>
      <c r="F3614" s="66"/>
      <c r="G3614" s="16"/>
      <c r="Z3614" s="18" t="str">
        <f t="shared" si="341"/>
        <v xml:space="preserve"> </v>
      </c>
      <c r="AA3614" s="18">
        <f t="shared" si="343"/>
        <v>277</v>
      </c>
      <c r="AB3614" s="18">
        <f t="shared" ca="1" si="344"/>
        <v>96</v>
      </c>
      <c r="AC3614" s="18">
        <f t="shared" ca="1" si="345"/>
        <v>0</v>
      </c>
      <c r="AE3614" s="2" t="b">
        <f t="shared" si="342"/>
        <v>0</v>
      </c>
    </row>
    <row r="3615" spans="1:31" ht="12.75">
      <c r="A3615" s="21">
        <v>38</v>
      </c>
      <c r="B3615" s="20" t="s">
        <v>75</v>
      </c>
      <c r="C3615" s="15"/>
      <c r="D3615" s="15"/>
      <c r="F3615" s="66"/>
      <c r="G3615" s="16"/>
      <c r="Z3615" s="18" t="str">
        <f t="shared" si="341"/>
        <v xml:space="preserve"> </v>
      </c>
      <c r="AA3615" s="18">
        <f t="shared" si="343"/>
        <v>277</v>
      </c>
      <c r="AB3615" s="18">
        <f t="shared" ca="1" si="344"/>
        <v>96</v>
      </c>
      <c r="AC3615" s="18">
        <f t="shared" ca="1" si="345"/>
        <v>0</v>
      </c>
      <c r="AE3615" s="2" t="b">
        <f t="shared" si="342"/>
        <v>0</v>
      </c>
    </row>
    <row r="3616" spans="1:31" ht="12.75">
      <c r="A3616" s="21">
        <v>38</v>
      </c>
      <c r="B3616" s="20" t="s">
        <v>87</v>
      </c>
      <c r="C3616" s="15"/>
      <c r="D3616" s="15"/>
      <c r="F3616" s="66"/>
      <c r="G3616" s="16"/>
      <c r="Z3616" s="18" t="str">
        <f t="shared" si="341"/>
        <v xml:space="preserve"> </v>
      </c>
      <c r="AA3616" s="18">
        <f t="shared" si="343"/>
        <v>277</v>
      </c>
      <c r="AB3616" s="18">
        <f t="shared" ca="1" si="344"/>
        <v>96</v>
      </c>
      <c r="AC3616" s="18">
        <f t="shared" ca="1" si="345"/>
        <v>0</v>
      </c>
      <c r="AE3616" s="2" t="b">
        <f t="shared" si="342"/>
        <v>0</v>
      </c>
    </row>
    <row r="3617" spans="1:31" ht="12.75">
      <c r="A3617" s="21">
        <v>38</v>
      </c>
      <c r="B3617" s="20" t="s">
        <v>99</v>
      </c>
      <c r="C3617" s="15"/>
      <c r="D3617" s="15"/>
      <c r="F3617" s="66"/>
      <c r="G3617" s="16"/>
      <c r="Z3617" s="18" t="str">
        <f t="shared" si="341"/>
        <v xml:space="preserve"> </v>
      </c>
      <c r="AA3617" s="18">
        <f t="shared" si="343"/>
        <v>277</v>
      </c>
      <c r="AB3617" s="18">
        <f t="shared" ca="1" si="344"/>
        <v>96</v>
      </c>
      <c r="AC3617" s="18">
        <f t="shared" ca="1" si="345"/>
        <v>0</v>
      </c>
      <c r="AE3617" s="2" t="b">
        <f t="shared" si="342"/>
        <v>0</v>
      </c>
    </row>
    <row r="3618" spans="1:31" ht="12.75">
      <c r="A3618" s="21">
        <v>38</v>
      </c>
      <c r="B3618" s="20" t="s">
        <v>16</v>
      </c>
      <c r="C3618" s="15"/>
      <c r="D3618" s="15"/>
      <c r="F3618" s="66"/>
      <c r="G3618" s="16"/>
      <c r="Z3618" s="18" t="str">
        <f t="shared" si="341"/>
        <v xml:space="preserve"> </v>
      </c>
      <c r="AA3618" s="18">
        <f t="shared" si="343"/>
        <v>278</v>
      </c>
      <c r="AB3618" s="18">
        <f t="shared" ca="1" si="344"/>
        <v>96</v>
      </c>
      <c r="AC3618" s="18">
        <f t="shared" ca="1" si="345"/>
        <v>0</v>
      </c>
      <c r="AE3618" s="2" t="b">
        <f t="shared" si="342"/>
        <v>0</v>
      </c>
    </row>
    <row r="3619" spans="1:31" ht="12.75">
      <c r="A3619" s="21">
        <v>38</v>
      </c>
      <c r="B3619" s="20" t="s">
        <v>28</v>
      </c>
      <c r="C3619" s="15"/>
      <c r="D3619" s="15"/>
      <c r="F3619" s="66"/>
      <c r="G3619" s="16"/>
      <c r="Z3619" s="18" t="str">
        <f t="shared" si="341"/>
        <v xml:space="preserve"> </v>
      </c>
      <c r="AA3619" s="18">
        <f t="shared" si="343"/>
        <v>278</v>
      </c>
      <c r="AB3619" s="18">
        <f t="shared" ca="1" si="344"/>
        <v>96</v>
      </c>
      <c r="AC3619" s="18">
        <f t="shared" ca="1" si="345"/>
        <v>0</v>
      </c>
      <c r="AE3619" s="2" t="b">
        <f t="shared" si="342"/>
        <v>0</v>
      </c>
    </row>
    <row r="3620" spans="1:31" ht="12.75">
      <c r="A3620" s="21">
        <v>38</v>
      </c>
      <c r="B3620" s="20" t="s">
        <v>40</v>
      </c>
      <c r="C3620" s="15"/>
      <c r="D3620" s="15"/>
      <c r="F3620" s="66"/>
      <c r="G3620" s="16"/>
      <c r="Z3620" s="18" t="str">
        <f t="shared" si="341"/>
        <v xml:space="preserve"> </v>
      </c>
      <c r="AA3620" s="18">
        <f t="shared" si="343"/>
        <v>278</v>
      </c>
      <c r="AB3620" s="18">
        <f t="shared" ca="1" si="344"/>
        <v>96</v>
      </c>
      <c r="AC3620" s="18">
        <f t="shared" ca="1" si="345"/>
        <v>0</v>
      </c>
      <c r="AE3620" s="2" t="b">
        <f t="shared" si="342"/>
        <v>0</v>
      </c>
    </row>
    <row r="3621" spans="1:31" ht="12.75">
      <c r="A3621" s="21">
        <v>38</v>
      </c>
      <c r="B3621" s="20" t="s">
        <v>52</v>
      </c>
      <c r="C3621" s="15"/>
      <c r="D3621" s="15"/>
      <c r="F3621" s="66"/>
      <c r="G3621" s="16"/>
      <c r="Z3621" s="18" t="str">
        <f t="shared" si="341"/>
        <v xml:space="preserve"> </v>
      </c>
      <c r="AA3621" s="18">
        <f t="shared" si="343"/>
        <v>278</v>
      </c>
      <c r="AB3621" s="18">
        <f t="shared" ca="1" si="344"/>
        <v>96</v>
      </c>
      <c r="AC3621" s="18">
        <f t="shared" ca="1" si="345"/>
        <v>0</v>
      </c>
      <c r="AE3621" s="2" t="b">
        <f t="shared" si="342"/>
        <v>0</v>
      </c>
    </row>
    <row r="3622" spans="1:31" ht="12.75">
      <c r="A3622" s="21">
        <v>38</v>
      </c>
      <c r="B3622" s="20" t="s">
        <v>64</v>
      </c>
      <c r="C3622" s="15"/>
      <c r="D3622" s="15"/>
      <c r="F3622" s="66"/>
      <c r="G3622" s="16"/>
      <c r="Z3622" s="18" t="str">
        <f t="shared" si="341"/>
        <v xml:space="preserve"> </v>
      </c>
      <c r="AA3622" s="18">
        <f t="shared" si="343"/>
        <v>278</v>
      </c>
      <c r="AB3622" s="18">
        <f t="shared" ca="1" si="344"/>
        <v>96</v>
      </c>
      <c r="AC3622" s="18">
        <f t="shared" ca="1" si="345"/>
        <v>0</v>
      </c>
      <c r="AE3622" s="2" t="b">
        <f t="shared" si="342"/>
        <v>0</v>
      </c>
    </row>
    <row r="3623" spans="1:31" ht="12.75">
      <c r="A3623" s="21">
        <v>38</v>
      </c>
      <c r="B3623" s="20" t="s">
        <v>76</v>
      </c>
      <c r="C3623" s="15"/>
      <c r="D3623" s="15"/>
      <c r="F3623" s="66"/>
      <c r="G3623" s="16"/>
      <c r="Z3623" s="18" t="str">
        <f t="shared" si="341"/>
        <v xml:space="preserve"> </v>
      </c>
      <c r="AA3623" s="18">
        <f t="shared" si="343"/>
        <v>278</v>
      </c>
      <c r="AB3623" s="18">
        <f t="shared" ca="1" si="344"/>
        <v>96</v>
      </c>
      <c r="AC3623" s="18">
        <f t="shared" ca="1" si="345"/>
        <v>0</v>
      </c>
      <c r="AE3623" s="2" t="b">
        <f t="shared" si="342"/>
        <v>0</v>
      </c>
    </row>
    <row r="3624" spans="1:31" ht="12.75">
      <c r="A3624" s="21">
        <v>38</v>
      </c>
      <c r="B3624" s="20" t="s">
        <v>88</v>
      </c>
      <c r="C3624" s="15"/>
      <c r="D3624" s="15"/>
      <c r="F3624" s="66"/>
      <c r="G3624" s="16"/>
      <c r="Z3624" s="18" t="str">
        <f t="shared" si="341"/>
        <v xml:space="preserve"> </v>
      </c>
      <c r="AA3624" s="18">
        <f t="shared" si="343"/>
        <v>278</v>
      </c>
      <c r="AB3624" s="18">
        <f t="shared" ca="1" si="344"/>
        <v>96</v>
      </c>
      <c r="AC3624" s="18">
        <f t="shared" ca="1" si="345"/>
        <v>0</v>
      </c>
      <c r="AE3624" s="2" t="b">
        <f t="shared" si="342"/>
        <v>0</v>
      </c>
    </row>
    <row r="3625" spans="1:31" ht="12.75">
      <c r="A3625" s="21">
        <v>38</v>
      </c>
      <c r="B3625" s="20" t="s">
        <v>100</v>
      </c>
      <c r="C3625" s="15"/>
      <c r="D3625" s="15"/>
      <c r="F3625" s="66"/>
      <c r="G3625" s="16"/>
      <c r="Z3625" s="18" t="str">
        <f t="shared" si="341"/>
        <v xml:space="preserve"> </v>
      </c>
      <c r="AA3625" s="18">
        <f t="shared" si="343"/>
        <v>278</v>
      </c>
      <c r="AB3625" s="18">
        <f t="shared" ca="1" si="344"/>
        <v>96</v>
      </c>
      <c r="AC3625" s="18">
        <f t="shared" ca="1" si="345"/>
        <v>0</v>
      </c>
      <c r="AE3625" s="2" t="b">
        <f t="shared" si="342"/>
        <v>0</v>
      </c>
    </row>
    <row r="3626" spans="1:31" ht="12.75">
      <c r="A3626" s="21">
        <v>38</v>
      </c>
      <c r="B3626" s="20" t="s">
        <v>17</v>
      </c>
      <c r="C3626" s="15"/>
      <c r="D3626" s="15"/>
      <c r="F3626" s="66"/>
      <c r="G3626" s="16"/>
      <c r="Z3626" s="18" t="str">
        <f t="shared" si="341"/>
        <v xml:space="preserve"> </v>
      </c>
      <c r="AA3626" s="18">
        <f t="shared" si="343"/>
        <v>278</v>
      </c>
      <c r="AB3626" s="18">
        <f t="shared" ca="1" si="344"/>
        <v>96</v>
      </c>
      <c r="AC3626" s="18">
        <f t="shared" ca="1" si="345"/>
        <v>0</v>
      </c>
      <c r="AE3626" s="2" t="b">
        <f t="shared" si="342"/>
        <v>0</v>
      </c>
    </row>
    <row r="3627" spans="1:31" ht="12.75">
      <c r="A3627" s="21">
        <v>38</v>
      </c>
      <c r="B3627" s="20" t="s">
        <v>29</v>
      </c>
      <c r="C3627" s="15"/>
      <c r="D3627" s="15"/>
      <c r="F3627" s="66"/>
      <c r="G3627" s="16"/>
      <c r="Z3627" s="18" t="str">
        <f t="shared" si="341"/>
        <v xml:space="preserve"> </v>
      </c>
      <c r="AA3627" s="18">
        <f t="shared" si="343"/>
        <v>278</v>
      </c>
      <c r="AB3627" s="18">
        <f t="shared" ca="1" si="344"/>
        <v>96</v>
      </c>
      <c r="AC3627" s="18">
        <f t="shared" ca="1" si="345"/>
        <v>0</v>
      </c>
      <c r="AE3627" s="2" t="b">
        <f t="shared" si="342"/>
        <v>0</v>
      </c>
    </row>
    <row r="3628" spans="1:31" ht="12.75">
      <c r="A3628" s="21">
        <v>38</v>
      </c>
      <c r="B3628" s="20" t="s">
        <v>41</v>
      </c>
      <c r="C3628" s="15"/>
      <c r="D3628" s="15"/>
      <c r="F3628" s="66"/>
      <c r="G3628" s="16"/>
      <c r="Z3628" s="18" t="str">
        <f t="shared" si="341"/>
        <v xml:space="preserve"> </v>
      </c>
      <c r="AA3628" s="18">
        <f t="shared" si="343"/>
        <v>278</v>
      </c>
      <c r="AB3628" s="18">
        <f t="shared" ca="1" si="344"/>
        <v>96</v>
      </c>
      <c r="AC3628" s="18">
        <f t="shared" ca="1" si="345"/>
        <v>0</v>
      </c>
      <c r="AE3628" s="2" t="b">
        <f t="shared" si="342"/>
        <v>0</v>
      </c>
    </row>
    <row r="3629" spans="1:31" ht="12.75">
      <c r="A3629" s="21">
        <v>38</v>
      </c>
      <c r="B3629" s="20" t="s">
        <v>53</v>
      </c>
      <c r="C3629" s="15"/>
      <c r="D3629" s="15"/>
      <c r="F3629" s="66"/>
      <c r="G3629" s="16"/>
      <c r="Z3629" s="18" t="str">
        <f t="shared" si="341"/>
        <v xml:space="preserve"> </v>
      </c>
      <c r="AA3629" s="18">
        <f t="shared" si="343"/>
        <v>278</v>
      </c>
      <c r="AB3629" s="18">
        <f t="shared" ca="1" si="344"/>
        <v>96</v>
      </c>
      <c r="AC3629" s="18">
        <f t="shared" ca="1" si="345"/>
        <v>0</v>
      </c>
      <c r="AE3629" s="2" t="b">
        <f t="shared" si="342"/>
        <v>0</v>
      </c>
    </row>
    <row r="3630" spans="1:31" ht="12.75">
      <c r="A3630" s="21">
        <v>38</v>
      </c>
      <c r="B3630" s="20" t="s">
        <v>65</v>
      </c>
      <c r="C3630" s="15"/>
      <c r="D3630" s="15"/>
      <c r="F3630" s="66"/>
      <c r="G3630" s="16"/>
      <c r="Z3630" s="18" t="str">
        <f t="shared" si="341"/>
        <v xml:space="preserve"> </v>
      </c>
      <c r="AA3630" s="18">
        <f t="shared" si="343"/>
        <v>278</v>
      </c>
      <c r="AB3630" s="18">
        <f t="shared" ca="1" si="344"/>
        <v>96</v>
      </c>
      <c r="AC3630" s="18">
        <f t="shared" ca="1" si="345"/>
        <v>0</v>
      </c>
      <c r="AE3630" s="2" t="b">
        <f t="shared" si="342"/>
        <v>0</v>
      </c>
    </row>
    <row r="3631" spans="1:31" ht="12.75">
      <c r="A3631" s="21">
        <v>38</v>
      </c>
      <c r="B3631" s="20" t="s">
        <v>77</v>
      </c>
      <c r="C3631" s="15"/>
      <c r="D3631" s="15"/>
      <c r="F3631" s="66"/>
      <c r="G3631" s="16"/>
      <c r="Z3631" s="18" t="str">
        <f t="shared" si="341"/>
        <v xml:space="preserve"> </v>
      </c>
      <c r="AA3631" s="18">
        <f t="shared" si="343"/>
        <v>279</v>
      </c>
      <c r="AB3631" s="18">
        <f t="shared" ca="1" si="344"/>
        <v>96</v>
      </c>
      <c r="AC3631" s="18">
        <f t="shared" ca="1" si="345"/>
        <v>0</v>
      </c>
      <c r="AE3631" s="2" t="b">
        <f t="shared" si="342"/>
        <v>0</v>
      </c>
    </row>
    <row r="3632" spans="1:31" ht="12.75">
      <c r="A3632" s="21">
        <v>38</v>
      </c>
      <c r="B3632" s="20" t="s">
        <v>89</v>
      </c>
      <c r="C3632" s="15"/>
      <c r="D3632" s="15"/>
      <c r="F3632" s="66"/>
      <c r="G3632" s="16"/>
      <c r="Z3632" s="18" t="str">
        <f t="shared" si="341"/>
        <v xml:space="preserve"> </v>
      </c>
      <c r="AA3632" s="18">
        <f t="shared" si="343"/>
        <v>279</v>
      </c>
      <c r="AB3632" s="18">
        <f t="shared" ca="1" si="344"/>
        <v>96</v>
      </c>
      <c r="AC3632" s="18">
        <f t="shared" ca="1" si="345"/>
        <v>0</v>
      </c>
      <c r="AE3632" s="2" t="b">
        <f t="shared" si="342"/>
        <v>0</v>
      </c>
    </row>
    <row r="3633" spans="1:31" ht="12.75">
      <c r="A3633" s="21">
        <v>38</v>
      </c>
      <c r="B3633" s="20" t="s">
        <v>101</v>
      </c>
      <c r="C3633" s="15"/>
      <c r="D3633" s="15"/>
      <c r="F3633" s="66"/>
      <c r="G3633" s="16"/>
      <c r="Z3633" s="18" t="str">
        <f t="shared" si="341"/>
        <v xml:space="preserve"> </v>
      </c>
      <c r="AA3633" s="18">
        <f t="shared" si="343"/>
        <v>279</v>
      </c>
      <c r="AB3633" s="18">
        <f t="shared" ca="1" si="344"/>
        <v>96</v>
      </c>
      <c r="AC3633" s="18">
        <f t="shared" ca="1" si="345"/>
        <v>0</v>
      </c>
      <c r="AE3633" s="2" t="b">
        <f t="shared" si="342"/>
        <v>0</v>
      </c>
    </row>
    <row r="3634" spans="1:31" ht="12.75">
      <c r="A3634" s="21">
        <v>38</v>
      </c>
      <c r="B3634" s="20" t="s">
        <v>18</v>
      </c>
      <c r="C3634" s="15"/>
      <c r="D3634" s="15"/>
      <c r="F3634" s="66"/>
      <c r="G3634" s="16"/>
      <c r="Z3634" s="18" t="str">
        <f t="shared" si="341"/>
        <v xml:space="preserve"> </v>
      </c>
      <c r="AA3634" s="18">
        <f t="shared" si="343"/>
        <v>279</v>
      </c>
      <c r="AB3634" s="18">
        <f t="shared" ca="1" si="344"/>
        <v>96</v>
      </c>
      <c r="AC3634" s="18">
        <f t="shared" ca="1" si="345"/>
        <v>0</v>
      </c>
      <c r="AE3634" s="2" t="b">
        <f t="shared" si="342"/>
        <v>0</v>
      </c>
    </row>
    <row r="3635" spans="1:31" ht="12.75">
      <c r="A3635" s="21">
        <v>38</v>
      </c>
      <c r="B3635" s="20" t="s">
        <v>30</v>
      </c>
      <c r="C3635" s="15"/>
      <c r="D3635" s="15"/>
      <c r="F3635" s="66"/>
      <c r="G3635" s="16"/>
      <c r="Z3635" s="18" t="str">
        <f t="shared" si="341"/>
        <v xml:space="preserve"> </v>
      </c>
      <c r="AA3635" s="18">
        <f t="shared" si="343"/>
        <v>279</v>
      </c>
      <c r="AB3635" s="18">
        <f t="shared" ca="1" si="344"/>
        <v>96</v>
      </c>
      <c r="AC3635" s="18">
        <f t="shared" ca="1" si="345"/>
        <v>0</v>
      </c>
      <c r="AE3635" s="2" t="b">
        <f t="shared" si="342"/>
        <v>0</v>
      </c>
    </row>
    <row r="3636" spans="1:31" ht="12.75">
      <c r="A3636" s="21">
        <v>38</v>
      </c>
      <c r="B3636" s="20" t="s">
        <v>42</v>
      </c>
      <c r="C3636" s="15"/>
      <c r="D3636" s="15"/>
      <c r="F3636" s="66"/>
      <c r="G3636" s="16"/>
      <c r="Z3636" s="18" t="str">
        <f t="shared" si="341"/>
        <v xml:space="preserve"> </v>
      </c>
      <c r="AA3636" s="18">
        <f t="shared" si="343"/>
        <v>279</v>
      </c>
      <c r="AB3636" s="18">
        <f t="shared" ca="1" si="344"/>
        <v>96</v>
      </c>
      <c r="AC3636" s="18">
        <f t="shared" ca="1" si="345"/>
        <v>0</v>
      </c>
      <c r="AE3636" s="2" t="b">
        <f t="shared" si="342"/>
        <v>0</v>
      </c>
    </row>
    <row r="3637" spans="1:31" ht="12.75">
      <c r="A3637" s="21">
        <v>38</v>
      </c>
      <c r="B3637" s="20" t="s">
        <v>54</v>
      </c>
      <c r="C3637" s="15"/>
      <c r="D3637" s="15"/>
      <c r="F3637" s="66"/>
      <c r="G3637" s="16"/>
      <c r="Z3637" s="18" t="str">
        <f t="shared" si="341"/>
        <v xml:space="preserve"> </v>
      </c>
      <c r="AA3637" s="18">
        <f t="shared" si="343"/>
        <v>279</v>
      </c>
      <c r="AB3637" s="18">
        <f t="shared" ca="1" si="344"/>
        <v>96</v>
      </c>
      <c r="AC3637" s="18">
        <f t="shared" ca="1" si="345"/>
        <v>0</v>
      </c>
      <c r="AE3637" s="2" t="b">
        <f t="shared" si="342"/>
        <v>0</v>
      </c>
    </row>
    <row r="3638" spans="1:31" ht="12.75">
      <c r="A3638" s="21">
        <v>38</v>
      </c>
      <c r="B3638" s="20" t="s">
        <v>66</v>
      </c>
      <c r="C3638" s="15"/>
      <c r="D3638" s="15"/>
      <c r="F3638" s="66"/>
      <c r="G3638" s="16"/>
      <c r="Z3638" s="18" t="str">
        <f t="shared" si="341"/>
        <v xml:space="preserve"> </v>
      </c>
      <c r="AA3638" s="18">
        <f t="shared" si="343"/>
        <v>279</v>
      </c>
      <c r="AB3638" s="18">
        <f t="shared" ca="1" si="344"/>
        <v>96</v>
      </c>
      <c r="AC3638" s="18">
        <f t="shared" ca="1" si="345"/>
        <v>0</v>
      </c>
      <c r="AE3638" s="2" t="b">
        <f t="shared" si="342"/>
        <v>0</v>
      </c>
    </row>
    <row r="3639" spans="1:31" ht="12.75">
      <c r="A3639" s="21">
        <v>38</v>
      </c>
      <c r="B3639" s="20" t="s">
        <v>78</v>
      </c>
      <c r="C3639" s="15"/>
      <c r="D3639" s="15"/>
      <c r="F3639" s="66"/>
      <c r="G3639" s="16"/>
      <c r="Z3639" s="18" t="str">
        <f t="shared" si="341"/>
        <v xml:space="preserve"> </v>
      </c>
      <c r="AA3639" s="18">
        <f t="shared" si="343"/>
        <v>279</v>
      </c>
      <c r="AB3639" s="18">
        <f t="shared" ca="1" si="344"/>
        <v>96</v>
      </c>
      <c r="AC3639" s="18">
        <f t="shared" ca="1" si="345"/>
        <v>0</v>
      </c>
      <c r="AE3639" s="2" t="b">
        <f t="shared" si="342"/>
        <v>0</v>
      </c>
    </row>
    <row r="3640" spans="1:31" ht="12.75">
      <c r="A3640" s="21">
        <v>38</v>
      </c>
      <c r="B3640" s="20" t="s">
        <v>90</v>
      </c>
      <c r="C3640" s="15"/>
      <c r="D3640" s="15"/>
      <c r="F3640" s="66"/>
      <c r="G3640" s="16"/>
      <c r="Z3640" s="18" t="str">
        <f t="shared" si="341"/>
        <v xml:space="preserve"> </v>
      </c>
      <c r="AA3640" s="18">
        <f t="shared" si="343"/>
        <v>279</v>
      </c>
      <c r="AB3640" s="18">
        <f t="shared" ca="1" si="344"/>
        <v>96</v>
      </c>
      <c r="AC3640" s="18">
        <f t="shared" ca="1" si="345"/>
        <v>0</v>
      </c>
      <c r="AE3640" s="2" t="b">
        <f t="shared" si="342"/>
        <v>0</v>
      </c>
    </row>
    <row r="3641" spans="1:31" ht="12.75">
      <c r="A3641" s="21">
        <v>38</v>
      </c>
      <c r="B3641" s="20" t="s">
        <v>102</v>
      </c>
      <c r="C3641" s="15"/>
      <c r="D3641" s="15"/>
      <c r="F3641" s="66"/>
      <c r="G3641" s="16"/>
      <c r="Z3641" s="18" t="str">
        <f t="shared" si="341"/>
        <v xml:space="preserve"> </v>
      </c>
      <c r="AA3641" s="18">
        <f t="shared" si="343"/>
        <v>279</v>
      </c>
      <c r="AB3641" s="18">
        <f t="shared" ca="1" si="344"/>
        <v>96</v>
      </c>
      <c r="AC3641" s="18">
        <f t="shared" ca="1" si="345"/>
        <v>0</v>
      </c>
      <c r="AE3641" s="2" t="b">
        <f t="shared" si="342"/>
        <v>0</v>
      </c>
    </row>
    <row r="3642" spans="1:31" ht="12.75">
      <c r="A3642" s="21">
        <v>38</v>
      </c>
      <c r="B3642" s="20" t="s">
        <v>19</v>
      </c>
      <c r="C3642" s="15"/>
      <c r="D3642" s="15"/>
      <c r="F3642" s="66"/>
      <c r="G3642" s="16"/>
      <c r="Z3642" s="18" t="str">
        <f t="shared" si="341"/>
        <v xml:space="preserve"> </v>
      </c>
      <c r="AA3642" s="18">
        <f t="shared" si="343"/>
        <v>279</v>
      </c>
      <c r="AB3642" s="18">
        <f t="shared" ca="1" si="344"/>
        <v>96</v>
      </c>
      <c r="AC3642" s="18">
        <f t="shared" ca="1" si="345"/>
        <v>0</v>
      </c>
      <c r="AE3642" s="2" t="b">
        <f t="shared" si="342"/>
        <v>0</v>
      </c>
    </row>
    <row r="3643" spans="1:31" ht="12.75">
      <c r="A3643" s="21">
        <v>38</v>
      </c>
      <c r="B3643" s="20" t="s">
        <v>31</v>
      </c>
      <c r="C3643" s="15"/>
      <c r="D3643" s="15"/>
      <c r="F3643" s="66"/>
      <c r="G3643" s="16"/>
      <c r="Z3643" s="18" t="str">
        <f t="shared" si="341"/>
        <v xml:space="preserve"> </v>
      </c>
      <c r="AA3643" s="18">
        <f t="shared" si="343"/>
        <v>279</v>
      </c>
      <c r="AB3643" s="18">
        <f t="shared" ca="1" si="344"/>
        <v>96</v>
      </c>
      <c r="AC3643" s="18">
        <f t="shared" ca="1" si="345"/>
        <v>0</v>
      </c>
      <c r="AE3643" s="2" t="b">
        <f t="shared" si="342"/>
        <v>0</v>
      </c>
    </row>
    <row r="3644" spans="1:31" ht="12.75">
      <c r="A3644" s="21">
        <v>38</v>
      </c>
      <c r="B3644" s="20" t="s">
        <v>43</v>
      </c>
      <c r="C3644" s="15"/>
      <c r="D3644" s="15"/>
      <c r="F3644" s="66"/>
      <c r="G3644" s="16"/>
      <c r="Z3644" s="18" t="str">
        <f t="shared" si="341"/>
        <v xml:space="preserve"> </v>
      </c>
      <c r="AA3644" s="18">
        <f t="shared" si="343"/>
        <v>280</v>
      </c>
      <c r="AB3644" s="18">
        <f t="shared" ca="1" si="344"/>
        <v>96</v>
      </c>
      <c r="AC3644" s="18">
        <f t="shared" ca="1" si="345"/>
        <v>0</v>
      </c>
      <c r="AE3644" s="2" t="b">
        <f t="shared" si="342"/>
        <v>0</v>
      </c>
    </row>
    <row r="3645" spans="1:31" ht="12.75">
      <c r="A3645" s="21">
        <v>38</v>
      </c>
      <c r="B3645" s="20" t="s">
        <v>55</v>
      </c>
      <c r="C3645" s="15"/>
      <c r="D3645" s="15"/>
      <c r="F3645" s="66"/>
      <c r="G3645" s="16"/>
      <c r="Z3645" s="18" t="str">
        <f t="shared" si="341"/>
        <v xml:space="preserve"> </v>
      </c>
      <c r="AA3645" s="18">
        <f t="shared" si="343"/>
        <v>280</v>
      </c>
      <c r="AB3645" s="18">
        <f t="shared" ca="1" si="344"/>
        <v>96</v>
      </c>
      <c r="AC3645" s="18">
        <f t="shared" ca="1" si="345"/>
        <v>0</v>
      </c>
      <c r="AE3645" s="2" t="b">
        <f t="shared" si="342"/>
        <v>0</v>
      </c>
    </row>
    <row r="3646" spans="1:31" ht="12.75">
      <c r="A3646" s="21">
        <v>38</v>
      </c>
      <c r="B3646" s="20" t="s">
        <v>67</v>
      </c>
      <c r="C3646" s="15"/>
      <c r="D3646" s="15"/>
      <c r="F3646" s="66"/>
      <c r="G3646" s="16"/>
      <c r="Z3646" s="18" t="str">
        <f t="shared" si="341"/>
        <v xml:space="preserve"> </v>
      </c>
      <c r="AA3646" s="18">
        <f t="shared" si="343"/>
        <v>280</v>
      </c>
      <c r="AB3646" s="18">
        <f t="shared" ca="1" si="344"/>
        <v>96</v>
      </c>
      <c r="AC3646" s="18">
        <f t="shared" ca="1" si="345"/>
        <v>0</v>
      </c>
      <c r="AE3646" s="2" t="b">
        <f t="shared" si="342"/>
        <v>0</v>
      </c>
    </row>
    <row r="3647" spans="1:31" ht="12.75">
      <c r="A3647" s="21">
        <v>38</v>
      </c>
      <c r="B3647" s="20" t="s">
        <v>79</v>
      </c>
      <c r="C3647" s="15"/>
      <c r="D3647" s="15"/>
      <c r="F3647" s="66"/>
      <c r="G3647" s="16"/>
      <c r="Z3647" s="18" t="str">
        <f t="shared" si="341"/>
        <v xml:space="preserve"> </v>
      </c>
      <c r="AA3647" s="18">
        <f t="shared" si="343"/>
        <v>280</v>
      </c>
      <c r="AB3647" s="18">
        <f t="shared" ca="1" si="344"/>
        <v>96</v>
      </c>
      <c r="AC3647" s="18">
        <f t="shared" ca="1" si="345"/>
        <v>0</v>
      </c>
      <c r="AE3647" s="2" t="b">
        <f t="shared" si="342"/>
        <v>0</v>
      </c>
    </row>
    <row r="3648" spans="1:31" ht="12.75">
      <c r="A3648" s="21">
        <v>38</v>
      </c>
      <c r="B3648" s="20" t="s">
        <v>91</v>
      </c>
      <c r="C3648" s="15"/>
      <c r="D3648" s="15"/>
      <c r="F3648" s="66"/>
      <c r="G3648" s="16"/>
      <c r="Z3648" s="18" t="str">
        <f t="shared" si="341"/>
        <v xml:space="preserve"> </v>
      </c>
      <c r="AA3648" s="18">
        <f t="shared" si="343"/>
        <v>280</v>
      </c>
      <c r="AB3648" s="18">
        <f t="shared" ca="1" si="344"/>
        <v>96</v>
      </c>
      <c r="AC3648" s="18">
        <f t="shared" ca="1" si="345"/>
        <v>0</v>
      </c>
      <c r="AE3648" s="2" t="b">
        <f t="shared" si="342"/>
        <v>0</v>
      </c>
    </row>
    <row r="3649" spans="1:31" ht="12.75">
      <c r="A3649" s="21">
        <v>38</v>
      </c>
      <c r="B3649" s="20" t="s">
        <v>103</v>
      </c>
      <c r="C3649" s="15"/>
      <c r="D3649" s="15"/>
      <c r="F3649" s="66"/>
      <c r="G3649" s="16"/>
      <c r="Z3649" s="18" t="str">
        <f t="shared" si="341"/>
        <v xml:space="preserve"> </v>
      </c>
      <c r="AA3649" s="18">
        <f t="shared" si="343"/>
        <v>280</v>
      </c>
      <c r="AB3649" s="18">
        <f t="shared" ca="1" si="344"/>
        <v>96</v>
      </c>
      <c r="AC3649" s="18">
        <f t="shared" ca="1" si="345"/>
        <v>0</v>
      </c>
      <c r="AE3649" s="2" t="b">
        <f t="shared" si="342"/>
        <v>0</v>
      </c>
    </row>
    <row r="3650" spans="1:31" ht="12.75">
      <c r="A3650" s="21">
        <v>39</v>
      </c>
      <c r="B3650" s="20" t="s">
        <v>8</v>
      </c>
      <c r="C3650" s="15"/>
      <c r="D3650" s="15"/>
      <c r="F3650" s="66"/>
      <c r="G3650" s="16"/>
      <c r="Z3650" s="18" t="str">
        <f t="shared" si="346" ref="Z3650:Z3713">IF(LEN(INDEX($1:$1048576,ROW(),4))&gt;0,INDEX($1:$1048576,ROW(),4)," ")</f>
        <v xml:space="preserve"> </v>
      </c>
      <c r="AA3650" s="18">
        <f t="shared" si="343"/>
        <v>280</v>
      </c>
      <c r="AB3650" s="18">
        <f t="shared" ca="1" si="344"/>
        <v>96</v>
      </c>
      <c r="AC3650" s="18">
        <f t="shared" ca="1" si="345"/>
        <v>0</v>
      </c>
      <c r="AE3650" s="2" t="b">
        <f t="shared" si="342"/>
        <v>0</v>
      </c>
    </row>
    <row r="3651" spans="1:31" ht="12.75">
      <c r="A3651" s="21">
        <v>39</v>
      </c>
      <c r="B3651" s="20" t="s">
        <v>20</v>
      </c>
      <c r="C3651" s="15"/>
      <c r="D3651" s="15"/>
      <c r="F3651" s="66"/>
      <c r="G3651" s="16"/>
      <c r="Z3651" s="18" t="str">
        <f t="shared" si="346"/>
        <v xml:space="preserve"> </v>
      </c>
      <c r="AA3651" s="18">
        <f t="shared" si="343"/>
        <v>280</v>
      </c>
      <c r="AB3651" s="18">
        <f t="shared" ca="1" si="344"/>
        <v>96</v>
      </c>
      <c r="AC3651" s="18">
        <f t="shared" ca="1" si="345"/>
        <v>0</v>
      </c>
      <c r="AE3651" s="2" t="b">
        <f t="shared" si="347" ref="AE3651:AE3714">IF(COUNTBLANK(D3651)=0,A3651)</f>
        <v>0</v>
      </c>
    </row>
    <row r="3652" spans="1:31" ht="12.75">
      <c r="A3652" s="21">
        <v>39</v>
      </c>
      <c r="B3652" s="20" t="s">
        <v>32</v>
      </c>
      <c r="C3652" s="15"/>
      <c r="D3652" s="15"/>
      <c r="F3652" s="66"/>
      <c r="G3652" s="16"/>
      <c r="Z3652" s="18" t="str">
        <f t="shared" si="346"/>
        <v xml:space="preserve"> </v>
      </c>
      <c r="AA3652" s="18">
        <f t="shared" si="348" ref="AA3652:AA3715">CEILING((ROW()-StartRow+1)/PanelHeight,1)-1</f>
        <v>280</v>
      </c>
      <c r="AB3652" s="18">
        <f ca="1" t="shared" si="349" ref="AB3652:AB3715">COUNTBLANK(OFFSET(INDEX($1:$1048576,2,4),AA3652*WellsInPlate,0,WellsInPlate,1))</f>
        <v>96</v>
      </c>
      <c r="AC3652" s="18">
        <f ca="1" t="shared" si="350" ref="AC3652:AC3715">IF(AB3652=WellsInPlate,0,1)</f>
        <v>0</v>
      </c>
      <c r="AE3652" s="2" t="b">
        <f t="shared" si="347"/>
        <v>0</v>
      </c>
    </row>
    <row r="3653" spans="1:31" ht="12.75">
      <c r="A3653" s="21">
        <v>39</v>
      </c>
      <c r="B3653" s="20" t="s">
        <v>44</v>
      </c>
      <c r="C3653" s="15"/>
      <c r="D3653" s="15"/>
      <c r="F3653" s="66"/>
      <c r="G3653" s="16"/>
      <c r="Z3653" s="18" t="str">
        <f t="shared" si="346"/>
        <v xml:space="preserve"> </v>
      </c>
      <c r="AA3653" s="18">
        <f t="shared" si="348"/>
        <v>280</v>
      </c>
      <c r="AB3653" s="18">
        <f t="shared" ca="1" si="349"/>
        <v>96</v>
      </c>
      <c r="AC3653" s="18">
        <f t="shared" ca="1" si="350"/>
        <v>0</v>
      </c>
      <c r="AE3653" s="2" t="b">
        <f t="shared" si="347"/>
        <v>0</v>
      </c>
    </row>
    <row r="3654" spans="1:31" ht="12.75">
      <c r="A3654" s="21">
        <v>39</v>
      </c>
      <c r="B3654" s="20" t="s">
        <v>56</v>
      </c>
      <c r="C3654" s="15"/>
      <c r="D3654" s="15"/>
      <c r="F3654" s="66"/>
      <c r="G3654" s="16"/>
      <c r="Z3654" s="18" t="str">
        <f t="shared" si="346"/>
        <v xml:space="preserve"> </v>
      </c>
      <c r="AA3654" s="18">
        <f t="shared" si="348"/>
        <v>280</v>
      </c>
      <c r="AB3654" s="18">
        <f t="shared" ca="1" si="349"/>
        <v>96</v>
      </c>
      <c r="AC3654" s="18">
        <f t="shared" ca="1" si="350"/>
        <v>0</v>
      </c>
      <c r="AE3654" s="2" t="b">
        <f t="shared" si="347"/>
        <v>0</v>
      </c>
    </row>
    <row r="3655" spans="1:31" ht="12.75">
      <c r="A3655" s="21">
        <v>39</v>
      </c>
      <c r="B3655" s="20" t="s">
        <v>68</v>
      </c>
      <c r="C3655" s="15"/>
      <c r="D3655" s="15"/>
      <c r="F3655" s="66"/>
      <c r="G3655" s="16"/>
      <c r="Z3655" s="18" t="str">
        <f t="shared" si="346"/>
        <v xml:space="preserve"> </v>
      </c>
      <c r="AA3655" s="18">
        <f t="shared" si="348"/>
        <v>280</v>
      </c>
      <c r="AB3655" s="18">
        <f t="shared" ca="1" si="349"/>
        <v>96</v>
      </c>
      <c r="AC3655" s="18">
        <f t="shared" ca="1" si="350"/>
        <v>0</v>
      </c>
      <c r="AE3655" s="2" t="b">
        <f t="shared" si="347"/>
        <v>0</v>
      </c>
    </row>
    <row r="3656" spans="1:31" ht="12.75">
      <c r="A3656" s="21">
        <v>39</v>
      </c>
      <c r="B3656" s="20" t="s">
        <v>80</v>
      </c>
      <c r="C3656" s="15"/>
      <c r="D3656" s="15"/>
      <c r="F3656" s="66"/>
      <c r="G3656" s="16"/>
      <c r="Z3656" s="18" t="str">
        <f t="shared" si="346"/>
        <v xml:space="preserve"> </v>
      </c>
      <c r="AA3656" s="18">
        <f t="shared" si="348"/>
        <v>280</v>
      </c>
      <c r="AB3656" s="18">
        <f t="shared" ca="1" si="349"/>
        <v>96</v>
      </c>
      <c r="AC3656" s="18">
        <f t="shared" ca="1" si="350"/>
        <v>0</v>
      </c>
      <c r="AE3656" s="2" t="b">
        <f t="shared" si="347"/>
        <v>0</v>
      </c>
    </row>
    <row r="3657" spans="1:31" ht="12.75">
      <c r="A3657" s="21">
        <v>39</v>
      </c>
      <c r="B3657" s="20" t="s">
        <v>92</v>
      </c>
      <c r="C3657" s="15"/>
      <c r="D3657" s="15"/>
      <c r="F3657" s="66"/>
      <c r="G3657" s="16"/>
      <c r="Z3657" s="18" t="str">
        <f t="shared" si="346"/>
        <v xml:space="preserve"> </v>
      </c>
      <c r="AA3657" s="18">
        <f t="shared" si="348"/>
        <v>281</v>
      </c>
      <c r="AB3657" s="18">
        <f t="shared" ca="1" si="349"/>
        <v>96</v>
      </c>
      <c r="AC3657" s="18">
        <f t="shared" ca="1" si="350"/>
        <v>0</v>
      </c>
      <c r="AE3657" s="2" t="b">
        <f t="shared" si="347"/>
        <v>0</v>
      </c>
    </row>
    <row r="3658" spans="1:31" ht="12.75">
      <c r="A3658" s="21">
        <v>39</v>
      </c>
      <c r="B3658" s="20" t="s">
        <v>9</v>
      </c>
      <c r="C3658" s="15"/>
      <c r="D3658" s="15"/>
      <c r="F3658" s="66"/>
      <c r="G3658" s="16"/>
      <c r="Z3658" s="18" t="str">
        <f t="shared" si="346"/>
        <v xml:space="preserve"> </v>
      </c>
      <c r="AA3658" s="18">
        <f t="shared" si="348"/>
        <v>281</v>
      </c>
      <c r="AB3658" s="18">
        <f t="shared" ca="1" si="349"/>
        <v>96</v>
      </c>
      <c r="AC3658" s="18">
        <f t="shared" ca="1" si="350"/>
        <v>0</v>
      </c>
      <c r="AE3658" s="2" t="b">
        <f t="shared" si="347"/>
        <v>0</v>
      </c>
    </row>
    <row r="3659" spans="1:31" ht="12.75">
      <c r="A3659" s="21">
        <v>39</v>
      </c>
      <c r="B3659" s="20" t="s">
        <v>21</v>
      </c>
      <c r="C3659" s="15"/>
      <c r="D3659" s="15"/>
      <c r="F3659" s="66"/>
      <c r="G3659" s="16"/>
      <c r="Z3659" s="18" t="str">
        <f t="shared" si="346"/>
        <v xml:space="preserve"> </v>
      </c>
      <c r="AA3659" s="18">
        <f t="shared" si="348"/>
        <v>281</v>
      </c>
      <c r="AB3659" s="18">
        <f t="shared" ca="1" si="349"/>
        <v>96</v>
      </c>
      <c r="AC3659" s="18">
        <f t="shared" ca="1" si="350"/>
        <v>0</v>
      </c>
      <c r="AE3659" s="2" t="b">
        <f t="shared" si="347"/>
        <v>0</v>
      </c>
    </row>
    <row r="3660" spans="1:31" ht="12.75">
      <c r="A3660" s="21">
        <v>39</v>
      </c>
      <c r="B3660" s="20" t="s">
        <v>33</v>
      </c>
      <c r="C3660" s="15"/>
      <c r="D3660" s="15"/>
      <c r="F3660" s="66"/>
      <c r="G3660" s="16"/>
      <c r="Z3660" s="18" t="str">
        <f t="shared" si="346"/>
        <v xml:space="preserve"> </v>
      </c>
      <c r="AA3660" s="18">
        <f t="shared" si="348"/>
        <v>281</v>
      </c>
      <c r="AB3660" s="18">
        <f t="shared" ca="1" si="349"/>
        <v>96</v>
      </c>
      <c r="AC3660" s="18">
        <f t="shared" ca="1" si="350"/>
        <v>0</v>
      </c>
      <c r="AE3660" s="2" t="b">
        <f t="shared" si="347"/>
        <v>0</v>
      </c>
    </row>
    <row r="3661" spans="1:31" ht="12.75">
      <c r="A3661" s="21">
        <v>39</v>
      </c>
      <c r="B3661" s="20" t="s">
        <v>45</v>
      </c>
      <c r="C3661" s="15"/>
      <c r="D3661" s="15"/>
      <c r="F3661" s="66"/>
      <c r="G3661" s="16"/>
      <c r="Z3661" s="18" t="str">
        <f t="shared" si="346"/>
        <v xml:space="preserve"> </v>
      </c>
      <c r="AA3661" s="18">
        <f t="shared" si="348"/>
        <v>281</v>
      </c>
      <c r="AB3661" s="18">
        <f t="shared" ca="1" si="349"/>
        <v>96</v>
      </c>
      <c r="AC3661" s="18">
        <f t="shared" ca="1" si="350"/>
        <v>0</v>
      </c>
      <c r="AE3661" s="2" t="b">
        <f t="shared" si="347"/>
        <v>0</v>
      </c>
    </row>
    <row r="3662" spans="1:31" ht="12.75">
      <c r="A3662" s="21">
        <v>39</v>
      </c>
      <c r="B3662" s="20" t="s">
        <v>57</v>
      </c>
      <c r="C3662" s="15"/>
      <c r="D3662" s="15"/>
      <c r="F3662" s="66"/>
      <c r="G3662" s="16"/>
      <c r="Z3662" s="18" t="str">
        <f t="shared" si="346"/>
        <v xml:space="preserve"> </v>
      </c>
      <c r="AA3662" s="18">
        <f t="shared" si="348"/>
        <v>281</v>
      </c>
      <c r="AB3662" s="18">
        <f t="shared" ca="1" si="349"/>
        <v>96</v>
      </c>
      <c r="AC3662" s="18">
        <f t="shared" ca="1" si="350"/>
        <v>0</v>
      </c>
      <c r="AE3662" s="2" t="b">
        <f t="shared" si="347"/>
        <v>0</v>
      </c>
    </row>
    <row r="3663" spans="1:31" ht="12.75">
      <c r="A3663" s="21">
        <v>39</v>
      </c>
      <c r="B3663" s="20" t="s">
        <v>69</v>
      </c>
      <c r="C3663" s="15"/>
      <c r="D3663" s="15"/>
      <c r="F3663" s="66"/>
      <c r="G3663" s="16"/>
      <c r="Z3663" s="18" t="str">
        <f t="shared" si="346"/>
        <v xml:space="preserve"> </v>
      </c>
      <c r="AA3663" s="18">
        <f t="shared" si="348"/>
        <v>281</v>
      </c>
      <c r="AB3663" s="18">
        <f t="shared" ca="1" si="349"/>
        <v>96</v>
      </c>
      <c r="AC3663" s="18">
        <f t="shared" ca="1" si="350"/>
        <v>0</v>
      </c>
      <c r="AE3663" s="2" t="b">
        <f t="shared" si="347"/>
        <v>0</v>
      </c>
    </row>
    <row r="3664" spans="1:31" ht="12.75">
      <c r="A3664" s="21">
        <v>39</v>
      </c>
      <c r="B3664" s="20" t="s">
        <v>81</v>
      </c>
      <c r="C3664" s="15"/>
      <c r="D3664" s="15"/>
      <c r="F3664" s="66"/>
      <c r="G3664" s="16"/>
      <c r="Z3664" s="18" t="str">
        <f t="shared" si="346"/>
        <v xml:space="preserve"> </v>
      </c>
      <c r="AA3664" s="18">
        <f t="shared" si="348"/>
        <v>281</v>
      </c>
      <c r="AB3664" s="18">
        <f t="shared" ca="1" si="349"/>
        <v>96</v>
      </c>
      <c r="AC3664" s="18">
        <f t="shared" ca="1" si="350"/>
        <v>0</v>
      </c>
      <c r="AE3664" s="2" t="b">
        <f t="shared" si="347"/>
        <v>0</v>
      </c>
    </row>
    <row r="3665" spans="1:31" ht="12.75">
      <c r="A3665" s="21">
        <v>39</v>
      </c>
      <c r="B3665" s="20" t="s">
        <v>93</v>
      </c>
      <c r="C3665" s="15"/>
      <c r="D3665" s="15"/>
      <c r="F3665" s="66"/>
      <c r="G3665" s="16"/>
      <c r="Z3665" s="18" t="str">
        <f t="shared" si="346"/>
        <v xml:space="preserve"> </v>
      </c>
      <c r="AA3665" s="18">
        <f t="shared" si="348"/>
        <v>281</v>
      </c>
      <c r="AB3665" s="18">
        <f t="shared" ca="1" si="349"/>
        <v>96</v>
      </c>
      <c r="AC3665" s="18">
        <f t="shared" ca="1" si="350"/>
        <v>0</v>
      </c>
      <c r="AE3665" s="2" t="b">
        <f t="shared" si="347"/>
        <v>0</v>
      </c>
    </row>
    <row r="3666" spans="1:31" ht="12.75">
      <c r="A3666" s="21">
        <v>39</v>
      </c>
      <c r="B3666" s="20" t="s">
        <v>10</v>
      </c>
      <c r="C3666" s="15"/>
      <c r="D3666" s="15"/>
      <c r="F3666" s="66"/>
      <c r="G3666" s="16"/>
      <c r="Z3666" s="18" t="str">
        <f t="shared" si="346"/>
        <v xml:space="preserve"> </v>
      </c>
      <c r="AA3666" s="18">
        <f t="shared" si="348"/>
        <v>281</v>
      </c>
      <c r="AB3666" s="18">
        <f t="shared" ca="1" si="349"/>
        <v>96</v>
      </c>
      <c r="AC3666" s="18">
        <f t="shared" ca="1" si="350"/>
        <v>0</v>
      </c>
      <c r="AE3666" s="2" t="b">
        <f t="shared" si="347"/>
        <v>0</v>
      </c>
    </row>
    <row r="3667" spans="1:31" ht="12.75">
      <c r="A3667" s="21">
        <v>39</v>
      </c>
      <c r="B3667" s="20" t="s">
        <v>22</v>
      </c>
      <c r="C3667" s="15"/>
      <c r="D3667" s="15"/>
      <c r="F3667" s="66"/>
      <c r="G3667" s="16"/>
      <c r="Z3667" s="18" t="str">
        <f t="shared" si="346"/>
        <v xml:space="preserve"> </v>
      </c>
      <c r="AA3667" s="18">
        <f t="shared" si="348"/>
        <v>281</v>
      </c>
      <c r="AB3667" s="18">
        <f t="shared" ca="1" si="349"/>
        <v>96</v>
      </c>
      <c r="AC3667" s="18">
        <f t="shared" ca="1" si="350"/>
        <v>0</v>
      </c>
      <c r="AE3667" s="2" t="b">
        <f t="shared" si="347"/>
        <v>0</v>
      </c>
    </row>
    <row r="3668" spans="1:31" ht="12.75">
      <c r="A3668" s="21">
        <v>39</v>
      </c>
      <c r="B3668" s="20" t="s">
        <v>34</v>
      </c>
      <c r="C3668" s="15"/>
      <c r="D3668" s="15"/>
      <c r="F3668" s="66"/>
      <c r="G3668" s="16"/>
      <c r="Z3668" s="18" t="str">
        <f t="shared" si="346"/>
        <v xml:space="preserve"> </v>
      </c>
      <c r="AA3668" s="18">
        <f t="shared" si="348"/>
        <v>281</v>
      </c>
      <c r="AB3668" s="18">
        <f t="shared" ca="1" si="349"/>
        <v>96</v>
      </c>
      <c r="AC3668" s="18">
        <f t="shared" ca="1" si="350"/>
        <v>0</v>
      </c>
      <c r="AE3668" s="2" t="b">
        <f t="shared" si="347"/>
        <v>0</v>
      </c>
    </row>
    <row r="3669" spans="1:31" ht="12.75">
      <c r="A3669" s="21">
        <v>39</v>
      </c>
      <c r="B3669" s="20" t="s">
        <v>46</v>
      </c>
      <c r="C3669" s="15"/>
      <c r="D3669" s="15"/>
      <c r="F3669" s="66"/>
      <c r="G3669" s="16"/>
      <c r="Z3669" s="18" t="str">
        <f t="shared" si="346"/>
        <v xml:space="preserve"> </v>
      </c>
      <c r="AA3669" s="18">
        <f t="shared" si="348"/>
        <v>281</v>
      </c>
      <c r="AB3669" s="18">
        <f t="shared" ca="1" si="349"/>
        <v>96</v>
      </c>
      <c r="AC3669" s="18">
        <f t="shared" ca="1" si="350"/>
        <v>0</v>
      </c>
      <c r="AE3669" s="2" t="b">
        <f t="shared" si="347"/>
        <v>0</v>
      </c>
    </row>
    <row r="3670" spans="1:31" ht="12.75">
      <c r="A3670" s="21">
        <v>39</v>
      </c>
      <c r="B3670" s="20" t="s">
        <v>58</v>
      </c>
      <c r="C3670" s="15"/>
      <c r="D3670" s="15"/>
      <c r="F3670" s="66"/>
      <c r="G3670" s="16"/>
      <c r="Z3670" s="18" t="str">
        <f t="shared" si="346"/>
        <v xml:space="preserve"> </v>
      </c>
      <c r="AA3670" s="18">
        <f t="shared" si="348"/>
        <v>282</v>
      </c>
      <c r="AB3670" s="18">
        <f t="shared" ca="1" si="349"/>
        <v>96</v>
      </c>
      <c r="AC3670" s="18">
        <f t="shared" ca="1" si="350"/>
        <v>0</v>
      </c>
      <c r="AE3670" s="2" t="b">
        <f t="shared" si="347"/>
        <v>0</v>
      </c>
    </row>
    <row r="3671" spans="1:31" ht="12.75">
      <c r="A3671" s="21">
        <v>39</v>
      </c>
      <c r="B3671" s="20" t="s">
        <v>70</v>
      </c>
      <c r="C3671" s="15"/>
      <c r="D3671" s="15"/>
      <c r="F3671" s="66"/>
      <c r="G3671" s="16"/>
      <c r="Z3671" s="18" t="str">
        <f t="shared" si="346"/>
        <v xml:space="preserve"> </v>
      </c>
      <c r="AA3671" s="18">
        <f t="shared" si="348"/>
        <v>282</v>
      </c>
      <c r="AB3671" s="18">
        <f t="shared" ca="1" si="349"/>
        <v>96</v>
      </c>
      <c r="AC3671" s="18">
        <f t="shared" ca="1" si="350"/>
        <v>0</v>
      </c>
      <c r="AE3671" s="2" t="b">
        <f t="shared" si="347"/>
        <v>0</v>
      </c>
    </row>
    <row r="3672" spans="1:31" ht="12.75">
      <c r="A3672" s="21">
        <v>39</v>
      </c>
      <c r="B3672" s="20" t="s">
        <v>82</v>
      </c>
      <c r="C3672" s="15"/>
      <c r="D3672" s="15"/>
      <c r="F3672" s="66"/>
      <c r="G3672" s="16"/>
      <c r="Z3672" s="18" t="str">
        <f t="shared" si="346"/>
        <v xml:space="preserve"> </v>
      </c>
      <c r="AA3672" s="18">
        <f t="shared" si="348"/>
        <v>282</v>
      </c>
      <c r="AB3672" s="18">
        <f t="shared" ca="1" si="349"/>
        <v>96</v>
      </c>
      <c r="AC3672" s="18">
        <f t="shared" ca="1" si="350"/>
        <v>0</v>
      </c>
      <c r="AE3672" s="2" t="b">
        <f t="shared" si="347"/>
        <v>0</v>
      </c>
    </row>
    <row r="3673" spans="1:31" ht="12.75">
      <c r="A3673" s="21">
        <v>39</v>
      </c>
      <c r="B3673" s="20" t="s">
        <v>94</v>
      </c>
      <c r="C3673" s="15"/>
      <c r="D3673" s="15"/>
      <c r="F3673" s="66"/>
      <c r="G3673" s="16"/>
      <c r="Z3673" s="18" t="str">
        <f t="shared" si="346"/>
        <v xml:space="preserve"> </v>
      </c>
      <c r="AA3673" s="18">
        <f t="shared" si="348"/>
        <v>282</v>
      </c>
      <c r="AB3673" s="18">
        <f t="shared" ca="1" si="349"/>
        <v>96</v>
      </c>
      <c r="AC3673" s="18">
        <f t="shared" ca="1" si="350"/>
        <v>0</v>
      </c>
      <c r="AE3673" s="2" t="b">
        <f t="shared" si="347"/>
        <v>0</v>
      </c>
    </row>
    <row r="3674" spans="1:31" ht="12.75">
      <c r="A3674" s="21">
        <v>39</v>
      </c>
      <c r="B3674" s="20" t="s">
        <v>11</v>
      </c>
      <c r="C3674" s="15"/>
      <c r="D3674" s="15"/>
      <c r="F3674" s="66"/>
      <c r="G3674" s="16"/>
      <c r="Z3674" s="18" t="str">
        <f t="shared" si="346"/>
        <v xml:space="preserve"> </v>
      </c>
      <c r="AA3674" s="18">
        <f t="shared" si="348"/>
        <v>282</v>
      </c>
      <c r="AB3674" s="18">
        <f t="shared" ca="1" si="349"/>
        <v>96</v>
      </c>
      <c r="AC3674" s="18">
        <f t="shared" ca="1" si="350"/>
        <v>0</v>
      </c>
      <c r="AE3674" s="2" t="b">
        <f t="shared" si="347"/>
        <v>0</v>
      </c>
    </row>
    <row r="3675" spans="1:31" ht="12.75">
      <c r="A3675" s="21">
        <v>39</v>
      </c>
      <c r="B3675" s="20" t="s">
        <v>23</v>
      </c>
      <c r="C3675" s="15"/>
      <c r="D3675" s="15"/>
      <c r="F3675" s="66"/>
      <c r="G3675" s="16"/>
      <c r="Z3675" s="18" t="str">
        <f t="shared" si="346"/>
        <v xml:space="preserve"> </v>
      </c>
      <c r="AA3675" s="18">
        <f t="shared" si="348"/>
        <v>282</v>
      </c>
      <c r="AB3675" s="18">
        <f t="shared" ca="1" si="349"/>
        <v>96</v>
      </c>
      <c r="AC3675" s="18">
        <f t="shared" ca="1" si="350"/>
        <v>0</v>
      </c>
      <c r="AE3675" s="2" t="b">
        <f t="shared" si="347"/>
        <v>0</v>
      </c>
    </row>
    <row r="3676" spans="1:31" ht="12.75">
      <c r="A3676" s="21">
        <v>39</v>
      </c>
      <c r="B3676" s="20" t="s">
        <v>35</v>
      </c>
      <c r="C3676" s="15"/>
      <c r="D3676" s="15"/>
      <c r="F3676" s="66"/>
      <c r="G3676" s="16"/>
      <c r="Z3676" s="18" t="str">
        <f t="shared" si="346"/>
        <v xml:space="preserve"> </v>
      </c>
      <c r="AA3676" s="18">
        <f t="shared" si="348"/>
        <v>282</v>
      </c>
      <c r="AB3676" s="18">
        <f t="shared" ca="1" si="349"/>
        <v>96</v>
      </c>
      <c r="AC3676" s="18">
        <f t="shared" ca="1" si="350"/>
        <v>0</v>
      </c>
      <c r="AE3676" s="2" t="b">
        <f t="shared" si="347"/>
        <v>0</v>
      </c>
    </row>
    <row r="3677" spans="1:31" ht="12.75">
      <c r="A3677" s="21">
        <v>39</v>
      </c>
      <c r="B3677" s="20" t="s">
        <v>47</v>
      </c>
      <c r="C3677" s="15"/>
      <c r="D3677" s="15"/>
      <c r="F3677" s="66"/>
      <c r="G3677" s="16"/>
      <c r="Z3677" s="18" t="str">
        <f t="shared" si="346"/>
        <v xml:space="preserve"> </v>
      </c>
      <c r="AA3677" s="18">
        <f t="shared" si="348"/>
        <v>282</v>
      </c>
      <c r="AB3677" s="18">
        <f t="shared" ca="1" si="349"/>
        <v>96</v>
      </c>
      <c r="AC3677" s="18">
        <f t="shared" ca="1" si="350"/>
        <v>0</v>
      </c>
      <c r="AE3677" s="2" t="b">
        <f t="shared" si="347"/>
        <v>0</v>
      </c>
    </row>
    <row r="3678" spans="1:31" ht="12.75">
      <c r="A3678" s="21">
        <v>39</v>
      </c>
      <c r="B3678" s="20" t="s">
        <v>59</v>
      </c>
      <c r="C3678" s="15"/>
      <c r="D3678" s="15"/>
      <c r="F3678" s="66"/>
      <c r="G3678" s="16"/>
      <c r="Z3678" s="18" t="str">
        <f t="shared" si="346"/>
        <v xml:space="preserve"> </v>
      </c>
      <c r="AA3678" s="18">
        <f t="shared" si="348"/>
        <v>282</v>
      </c>
      <c r="AB3678" s="18">
        <f t="shared" ca="1" si="349"/>
        <v>96</v>
      </c>
      <c r="AC3678" s="18">
        <f t="shared" ca="1" si="350"/>
        <v>0</v>
      </c>
      <c r="AE3678" s="2" t="b">
        <f t="shared" si="347"/>
        <v>0</v>
      </c>
    </row>
    <row r="3679" spans="1:31" ht="12.75">
      <c r="A3679" s="21">
        <v>39</v>
      </c>
      <c r="B3679" s="20" t="s">
        <v>71</v>
      </c>
      <c r="C3679" s="15"/>
      <c r="D3679" s="15"/>
      <c r="F3679" s="66"/>
      <c r="G3679" s="16"/>
      <c r="Z3679" s="18" t="str">
        <f t="shared" si="346"/>
        <v xml:space="preserve"> </v>
      </c>
      <c r="AA3679" s="18">
        <f t="shared" si="348"/>
        <v>282</v>
      </c>
      <c r="AB3679" s="18">
        <f t="shared" ca="1" si="349"/>
        <v>96</v>
      </c>
      <c r="AC3679" s="18">
        <f t="shared" ca="1" si="350"/>
        <v>0</v>
      </c>
      <c r="AE3679" s="2" t="b">
        <f t="shared" si="347"/>
        <v>0</v>
      </c>
    </row>
    <row r="3680" spans="1:31" ht="12.75">
      <c r="A3680" s="21">
        <v>39</v>
      </c>
      <c r="B3680" s="20" t="s">
        <v>83</v>
      </c>
      <c r="C3680" s="15"/>
      <c r="D3680" s="15"/>
      <c r="F3680" s="66"/>
      <c r="G3680" s="16"/>
      <c r="Z3680" s="18" t="str">
        <f t="shared" si="346"/>
        <v xml:space="preserve"> </v>
      </c>
      <c r="AA3680" s="18">
        <f t="shared" si="348"/>
        <v>282</v>
      </c>
      <c r="AB3680" s="18">
        <f t="shared" ca="1" si="349"/>
        <v>96</v>
      </c>
      <c r="AC3680" s="18">
        <f t="shared" ca="1" si="350"/>
        <v>0</v>
      </c>
      <c r="AE3680" s="2" t="b">
        <f t="shared" si="347"/>
        <v>0</v>
      </c>
    </row>
    <row r="3681" spans="1:31" ht="12.75">
      <c r="A3681" s="21">
        <v>39</v>
      </c>
      <c r="B3681" s="20" t="s">
        <v>95</v>
      </c>
      <c r="C3681" s="15"/>
      <c r="D3681" s="15"/>
      <c r="F3681" s="66"/>
      <c r="G3681" s="16"/>
      <c r="Z3681" s="18" t="str">
        <f t="shared" si="346"/>
        <v xml:space="preserve"> </v>
      </c>
      <c r="AA3681" s="18">
        <f t="shared" si="348"/>
        <v>282</v>
      </c>
      <c r="AB3681" s="18">
        <f t="shared" ca="1" si="349"/>
        <v>96</v>
      </c>
      <c r="AC3681" s="18">
        <f t="shared" ca="1" si="350"/>
        <v>0</v>
      </c>
      <c r="AE3681" s="2" t="b">
        <f t="shared" si="347"/>
        <v>0</v>
      </c>
    </row>
    <row r="3682" spans="1:31" ht="12.75">
      <c r="A3682" s="21">
        <v>39</v>
      </c>
      <c r="B3682" s="20" t="s">
        <v>12</v>
      </c>
      <c r="C3682" s="15"/>
      <c r="D3682" s="15"/>
      <c r="F3682" s="66"/>
      <c r="G3682" s="16"/>
      <c r="Z3682" s="18" t="str">
        <f t="shared" si="346"/>
        <v xml:space="preserve"> </v>
      </c>
      <c r="AA3682" s="18">
        <f t="shared" si="348"/>
        <v>282</v>
      </c>
      <c r="AB3682" s="18">
        <f t="shared" ca="1" si="349"/>
        <v>96</v>
      </c>
      <c r="AC3682" s="18">
        <f t="shared" ca="1" si="350"/>
        <v>0</v>
      </c>
      <c r="AE3682" s="2" t="b">
        <f t="shared" si="347"/>
        <v>0</v>
      </c>
    </row>
    <row r="3683" spans="1:31" ht="12.75">
      <c r="A3683" s="21">
        <v>39</v>
      </c>
      <c r="B3683" s="20" t="s">
        <v>24</v>
      </c>
      <c r="C3683" s="15"/>
      <c r="D3683" s="15"/>
      <c r="F3683" s="66"/>
      <c r="G3683" s="16"/>
      <c r="Z3683" s="18" t="str">
        <f t="shared" si="346"/>
        <v xml:space="preserve"> </v>
      </c>
      <c r="AA3683" s="18">
        <f t="shared" si="348"/>
        <v>283</v>
      </c>
      <c r="AB3683" s="18">
        <f t="shared" ca="1" si="349"/>
        <v>96</v>
      </c>
      <c r="AC3683" s="18">
        <f t="shared" ca="1" si="350"/>
        <v>0</v>
      </c>
      <c r="AE3683" s="2" t="b">
        <f t="shared" si="347"/>
        <v>0</v>
      </c>
    </row>
    <row r="3684" spans="1:31" ht="12.75">
      <c r="A3684" s="21">
        <v>39</v>
      </c>
      <c r="B3684" s="20" t="s">
        <v>36</v>
      </c>
      <c r="C3684" s="15"/>
      <c r="D3684" s="15"/>
      <c r="F3684" s="66"/>
      <c r="G3684" s="16"/>
      <c r="Z3684" s="18" t="str">
        <f t="shared" si="346"/>
        <v xml:space="preserve"> </v>
      </c>
      <c r="AA3684" s="18">
        <f t="shared" si="348"/>
        <v>283</v>
      </c>
      <c r="AB3684" s="18">
        <f t="shared" ca="1" si="349"/>
        <v>96</v>
      </c>
      <c r="AC3684" s="18">
        <f t="shared" ca="1" si="350"/>
        <v>0</v>
      </c>
      <c r="AE3684" s="2" t="b">
        <f t="shared" si="347"/>
        <v>0</v>
      </c>
    </row>
    <row r="3685" spans="1:31" ht="12.75">
      <c r="A3685" s="21">
        <v>39</v>
      </c>
      <c r="B3685" s="20" t="s">
        <v>48</v>
      </c>
      <c r="C3685" s="15"/>
      <c r="D3685" s="15"/>
      <c r="F3685" s="66"/>
      <c r="G3685" s="16"/>
      <c r="Z3685" s="18" t="str">
        <f t="shared" si="346"/>
        <v xml:space="preserve"> </v>
      </c>
      <c r="AA3685" s="18">
        <f t="shared" si="348"/>
        <v>283</v>
      </c>
      <c r="AB3685" s="18">
        <f t="shared" ca="1" si="349"/>
        <v>96</v>
      </c>
      <c r="AC3685" s="18">
        <f t="shared" ca="1" si="350"/>
        <v>0</v>
      </c>
      <c r="AE3685" s="2" t="b">
        <f t="shared" si="347"/>
        <v>0</v>
      </c>
    </row>
    <row r="3686" spans="1:31" ht="12.75">
      <c r="A3686" s="21">
        <v>39</v>
      </c>
      <c r="B3686" s="20" t="s">
        <v>60</v>
      </c>
      <c r="C3686" s="15"/>
      <c r="D3686" s="15"/>
      <c r="F3686" s="66"/>
      <c r="G3686" s="16"/>
      <c r="Z3686" s="18" t="str">
        <f t="shared" si="346"/>
        <v xml:space="preserve"> </v>
      </c>
      <c r="AA3686" s="18">
        <f t="shared" si="348"/>
        <v>283</v>
      </c>
      <c r="AB3686" s="18">
        <f t="shared" ca="1" si="349"/>
        <v>96</v>
      </c>
      <c r="AC3686" s="18">
        <f t="shared" ca="1" si="350"/>
        <v>0</v>
      </c>
      <c r="AE3686" s="2" t="b">
        <f t="shared" si="347"/>
        <v>0</v>
      </c>
    </row>
    <row r="3687" spans="1:31" ht="12.75">
      <c r="A3687" s="21">
        <v>39</v>
      </c>
      <c r="B3687" s="20" t="s">
        <v>72</v>
      </c>
      <c r="C3687" s="15"/>
      <c r="D3687" s="15"/>
      <c r="F3687" s="66"/>
      <c r="G3687" s="16"/>
      <c r="Z3687" s="18" t="str">
        <f t="shared" si="346"/>
        <v xml:space="preserve"> </v>
      </c>
      <c r="AA3687" s="18">
        <f t="shared" si="348"/>
        <v>283</v>
      </c>
      <c r="AB3687" s="18">
        <f t="shared" ca="1" si="349"/>
        <v>96</v>
      </c>
      <c r="AC3687" s="18">
        <f t="shared" ca="1" si="350"/>
        <v>0</v>
      </c>
      <c r="AE3687" s="2" t="b">
        <f t="shared" si="347"/>
        <v>0</v>
      </c>
    </row>
    <row r="3688" spans="1:31" ht="12.75">
      <c r="A3688" s="21">
        <v>39</v>
      </c>
      <c r="B3688" s="20" t="s">
        <v>84</v>
      </c>
      <c r="C3688" s="15"/>
      <c r="D3688" s="15"/>
      <c r="F3688" s="66"/>
      <c r="G3688" s="16"/>
      <c r="Z3688" s="18" t="str">
        <f t="shared" si="346"/>
        <v xml:space="preserve"> </v>
      </c>
      <c r="AA3688" s="18">
        <f t="shared" si="348"/>
        <v>283</v>
      </c>
      <c r="AB3688" s="18">
        <f t="shared" ca="1" si="349"/>
        <v>96</v>
      </c>
      <c r="AC3688" s="18">
        <f t="shared" ca="1" si="350"/>
        <v>0</v>
      </c>
      <c r="AE3688" s="2" t="b">
        <f t="shared" si="347"/>
        <v>0</v>
      </c>
    </row>
    <row r="3689" spans="1:31" ht="12.75">
      <c r="A3689" s="21">
        <v>39</v>
      </c>
      <c r="B3689" s="20" t="s">
        <v>96</v>
      </c>
      <c r="C3689" s="15"/>
      <c r="D3689" s="15"/>
      <c r="F3689" s="66"/>
      <c r="G3689" s="16"/>
      <c r="Z3689" s="18" t="str">
        <f t="shared" si="346"/>
        <v xml:space="preserve"> </v>
      </c>
      <c r="AA3689" s="18">
        <f t="shared" si="348"/>
        <v>283</v>
      </c>
      <c r="AB3689" s="18">
        <f t="shared" ca="1" si="349"/>
        <v>96</v>
      </c>
      <c r="AC3689" s="18">
        <f t="shared" ca="1" si="350"/>
        <v>0</v>
      </c>
      <c r="AE3689" s="2" t="b">
        <f t="shared" si="347"/>
        <v>0</v>
      </c>
    </row>
    <row r="3690" spans="1:31" ht="12.75">
      <c r="A3690" s="21">
        <v>39</v>
      </c>
      <c r="B3690" s="20" t="s">
        <v>13</v>
      </c>
      <c r="C3690" s="15"/>
      <c r="D3690" s="15"/>
      <c r="F3690" s="66"/>
      <c r="G3690" s="16"/>
      <c r="Z3690" s="18" t="str">
        <f t="shared" si="346"/>
        <v xml:space="preserve"> </v>
      </c>
      <c r="AA3690" s="18">
        <f t="shared" si="348"/>
        <v>283</v>
      </c>
      <c r="AB3690" s="18">
        <f t="shared" ca="1" si="349"/>
        <v>96</v>
      </c>
      <c r="AC3690" s="18">
        <f t="shared" ca="1" si="350"/>
        <v>0</v>
      </c>
      <c r="AE3690" s="2" t="b">
        <f t="shared" si="347"/>
        <v>0</v>
      </c>
    </row>
    <row r="3691" spans="1:31" ht="12.75">
      <c r="A3691" s="21">
        <v>39</v>
      </c>
      <c r="B3691" s="20" t="s">
        <v>25</v>
      </c>
      <c r="C3691" s="15"/>
      <c r="D3691" s="15"/>
      <c r="F3691" s="66"/>
      <c r="G3691" s="16"/>
      <c r="Z3691" s="18" t="str">
        <f t="shared" si="346"/>
        <v xml:space="preserve"> </v>
      </c>
      <c r="AA3691" s="18">
        <f t="shared" si="348"/>
        <v>283</v>
      </c>
      <c r="AB3691" s="18">
        <f t="shared" ca="1" si="349"/>
        <v>96</v>
      </c>
      <c r="AC3691" s="18">
        <f t="shared" ca="1" si="350"/>
        <v>0</v>
      </c>
      <c r="AE3691" s="2" t="b">
        <f t="shared" si="347"/>
        <v>0</v>
      </c>
    </row>
    <row r="3692" spans="1:31" ht="12.75">
      <c r="A3692" s="21">
        <v>39</v>
      </c>
      <c r="B3692" s="20" t="s">
        <v>37</v>
      </c>
      <c r="C3692" s="15"/>
      <c r="D3692" s="15"/>
      <c r="F3692" s="66"/>
      <c r="G3692" s="16"/>
      <c r="Z3692" s="18" t="str">
        <f t="shared" si="346"/>
        <v xml:space="preserve"> </v>
      </c>
      <c r="AA3692" s="18">
        <f t="shared" si="348"/>
        <v>283</v>
      </c>
      <c r="AB3692" s="18">
        <f t="shared" ca="1" si="349"/>
        <v>96</v>
      </c>
      <c r="AC3692" s="18">
        <f t="shared" ca="1" si="350"/>
        <v>0</v>
      </c>
      <c r="AE3692" s="2" t="b">
        <f t="shared" si="347"/>
        <v>0</v>
      </c>
    </row>
    <row r="3693" spans="1:31" ht="12.75">
      <c r="A3693" s="21">
        <v>39</v>
      </c>
      <c r="B3693" s="20" t="s">
        <v>49</v>
      </c>
      <c r="C3693" s="15"/>
      <c r="D3693" s="15"/>
      <c r="F3693" s="66"/>
      <c r="G3693" s="16"/>
      <c r="Z3693" s="18" t="str">
        <f t="shared" si="346"/>
        <v xml:space="preserve"> </v>
      </c>
      <c r="AA3693" s="18">
        <f t="shared" si="348"/>
        <v>283</v>
      </c>
      <c r="AB3693" s="18">
        <f t="shared" ca="1" si="349"/>
        <v>96</v>
      </c>
      <c r="AC3693" s="18">
        <f t="shared" ca="1" si="350"/>
        <v>0</v>
      </c>
      <c r="AE3693" s="2" t="b">
        <f t="shared" si="347"/>
        <v>0</v>
      </c>
    </row>
    <row r="3694" spans="1:31" ht="12.75">
      <c r="A3694" s="21">
        <v>39</v>
      </c>
      <c r="B3694" s="20" t="s">
        <v>61</v>
      </c>
      <c r="C3694" s="15"/>
      <c r="D3694" s="15"/>
      <c r="F3694" s="66"/>
      <c r="G3694" s="16"/>
      <c r="Z3694" s="18" t="str">
        <f t="shared" si="346"/>
        <v xml:space="preserve"> </v>
      </c>
      <c r="AA3694" s="18">
        <f t="shared" si="348"/>
        <v>283</v>
      </c>
      <c r="AB3694" s="18">
        <f t="shared" ca="1" si="349"/>
        <v>96</v>
      </c>
      <c r="AC3694" s="18">
        <f t="shared" ca="1" si="350"/>
        <v>0</v>
      </c>
      <c r="AE3694" s="2" t="b">
        <f t="shared" si="347"/>
        <v>0</v>
      </c>
    </row>
    <row r="3695" spans="1:31" ht="12.75">
      <c r="A3695" s="21">
        <v>39</v>
      </c>
      <c r="B3695" s="20" t="s">
        <v>73</v>
      </c>
      <c r="C3695" s="15"/>
      <c r="D3695" s="15"/>
      <c r="F3695" s="66"/>
      <c r="G3695" s="16"/>
      <c r="Z3695" s="18" t="str">
        <f t="shared" si="346"/>
        <v xml:space="preserve"> </v>
      </c>
      <c r="AA3695" s="18">
        <f t="shared" si="348"/>
        <v>283</v>
      </c>
      <c r="AB3695" s="18">
        <f t="shared" ca="1" si="349"/>
        <v>96</v>
      </c>
      <c r="AC3695" s="18">
        <f t="shared" ca="1" si="350"/>
        <v>0</v>
      </c>
      <c r="AE3695" s="2" t="b">
        <f t="shared" si="347"/>
        <v>0</v>
      </c>
    </row>
    <row r="3696" spans="1:31" ht="12.75">
      <c r="A3696" s="21">
        <v>39</v>
      </c>
      <c r="B3696" s="20" t="s">
        <v>85</v>
      </c>
      <c r="C3696" s="15"/>
      <c r="D3696" s="15"/>
      <c r="F3696" s="66"/>
      <c r="G3696" s="16"/>
      <c r="Z3696" s="18" t="str">
        <f t="shared" si="346"/>
        <v xml:space="preserve"> </v>
      </c>
      <c r="AA3696" s="18">
        <f t="shared" si="348"/>
        <v>284</v>
      </c>
      <c r="AB3696" s="18">
        <f t="shared" ca="1" si="349"/>
        <v>96</v>
      </c>
      <c r="AC3696" s="18">
        <f t="shared" ca="1" si="350"/>
        <v>0</v>
      </c>
      <c r="AE3696" s="2" t="b">
        <f t="shared" si="347"/>
        <v>0</v>
      </c>
    </row>
    <row r="3697" spans="1:31" ht="12.75">
      <c r="A3697" s="21">
        <v>39</v>
      </c>
      <c r="B3697" s="20" t="s">
        <v>97</v>
      </c>
      <c r="C3697" s="15"/>
      <c r="D3697" s="15"/>
      <c r="F3697" s="66"/>
      <c r="G3697" s="16"/>
      <c r="Z3697" s="18" t="str">
        <f t="shared" si="346"/>
        <v xml:space="preserve"> </v>
      </c>
      <c r="AA3697" s="18">
        <f t="shared" si="348"/>
        <v>284</v>
      </c>
      <c r="AB3697" s="18">
        <f t="shared" ca="1" si="349"/>
        <v>96</v>
      </c>
      <c r="AC3697" s="18">
        <f t="shared" ca="1" si="350"/>
        <v>0</v>
      </c>
      <c r="AE3697" s="2" t="b">
        <f t="shared" si="347"/>
        <v>0</v>
      </c>
    </row>
    <row r="3698" spans="1:31" ht="12.75">
      <c r="A3698" s="21">
        <v>39</v>
      </c>
      <c r="B3698" s="20" t="s">
        <v>14</v>
      </c>
      <c r="C3698" s="15"/>
      <c r="D3698" s="15"/>
      <c r="F3698" s="66"/>
      <c r="G3698" s="16"/>
      <c r="Z3698" s="18" t="str">
        <f t="shared" si="346"/>
        <v xml:space="preserve"> </v>
      </c>
      <c r="AA3698" s="18">
        <f t="shared" si="348"/>
        <v>284</v>
      </c>
      <c r="AB3698" s="18">
        <f t="shared" ca="1" si="349"/>
        <v>96</v>
      </c>
      <c r="AC3698" s="18">
        <f t="shared" ca="1" si="350"/>
        <v>0</v>
      </c>
      <c r="AE3698" s="2" t="b">
        <f t="shared" si="347"/>
        <v>0</v>
      </c>
    </row>
    <row r="3699" spans="1:31" ht="12.75">
      <c r="A3699" s="21">
        <v>39</v>
      </c>
      <c r="B3699" s="20" t="s">
        <v>26</v>
      </c>
      <c r="C3699" s="15"/>
      <c r="D3699" s="15"/>
      <c r="F3699" s="66"/>
      <c r="G3699" s="16"/>
      <c r="Z3699" s="18" t="str">
        <f t="shared" si="346"/>
        <v xml:space="preserve"> </v>
      </c>
      <c r="AA3699" s="18">
        <f t="shared" si="348"/>
        <v>284</v>
      </c>
      <c r="AB3699" s="18">
        <f t="shared" ca="1" si="349"/>
        <v>96</v>
      </c>
      <c r="AC3699" s="18">
        <f t="shared" ca="1" si="350"/>
        <v>0</v>
      </c>
      <c r="AE3699" s="2" t="b">
        <f t="shared" si="347"/>
        <v>0</v>
      </c>
    </row>
    <row r="3700" spans="1:31" ht="12.75">
      <c r="A3700" s="21">
        <v>39</v>
      </c>
      <c r="B3700" s="20" t="s">
        <v>38</v>
      </c>
      <c r="C3700" s="15"/>
      <c r="D3700" s="15"/>
      <c r="F3700" s="66"/>
      <c r="G3700" s="16"/>
      <c r="Z3700" s="18" t="str">
        <f t="shared" si="346"/>
        <v xml:space="preserve"> </v>
      </c>
      <c r="AA3700" s="18">
        <f t="shared" si="348"/>
        <v>284</v>
      </c>
      <c r="AB3700" s="18">
        <f t="shared" ca="1" si="349"/>
        <v>96</v>
      </c>
      <c r="AC3700" s="18">
        <f t="shared" ca="1" si="350"/>
        <v>0</v>
      </c>
      <c r="AE3700" s="2" t="b">
        <f t="shared" si="347"/>
        <v>0</v>
      </c>
    </row>
    <row r="3701" spans="1:31" ht="12.75">
      <c r="A3701" s="21">
        <v>39</v>
      </c>
      <c r="B3701" s="20" t="s">
        <v>50</v>
      </c>
      <c r="C3701" s="15"/>
      <c r="D3701" s="15"/>
      <c r="F3701" s="66"/>
      <c r="G3701" s="16"/>
      <c r="Z3701" s="18" t="str">
        <f t="shared" si="346"/>
        <v xml:space="preserve"> </v>
      </c>
      <c r="AA3701" s="18">
        <f t="shared" si="348"/>
        <v>284</v>
      </c>
      <c r="AB3701" s="18">
        <f t="shared" ca="1" si="349"/>
        <v>96</v>
      </c>
      <c r="AC3701" s="18">
        <f t="shared" ca="1" si="350"/>
        <v>0</v>
      </c>
      <c r="AE3701" s="2" t="b">
        <f t="shared" si="347"/>
        <v>0</v>
      </c>
    </row>
    <row r="3702" spans="1:31" ht="12.75">
      <c r="A3702" s="21">
        <v>39</v>
      </c>
      <c r="B3702" s="20" t="s">
        <v>62</v>
      </c>
      <c r="C3702" s="15"/>
      <c r="D3702" s="15"/>
      <c r="F3702" s="66"/>
      <c r="G3702" s="16"/>
      <c r="Z3702" s="18" t="str">
        <f t="shared" si="346"/>
        <v xml:space="preserve"> </v>
      </c>
      <c r="AA3702" s="18">
        <f t="shared" si="348"/>
        <v>284</v>
      </c>
      <c r="AB3702" s="18">
        <f t="shared" ca="1" si="349"/>
        <v>96</v>
      </c>
      <c r="AC3702" s="18">
        <f t="shared" ca="1" si="350"/>
        <v>0</v>
      </c>
      <c r="AE3702" s="2" t="b">
        <f t="shared" si="347"/>
        <v>0</v>
      </c>
    </row>
    <row r="3703" spans="1:31" ht="12.75">
      <c r="A3703" s="21">
        <v>39</v>
      </c>
      <c r="B3703" s="20" t="s">
        <v>74</v>
      </c>
      <c r="C3703" s="15"/>
      <c r="D3703" s="15"/>
      <c r="F3703" s="66"/>
      <c r="G3703" s="16"/>
      <c r="Z3703" s="18" t="str">
        <f t="shared" si="346"/>
        <v xml:space="preserve"> </v>
      </c>
      <c r="AA3703" s="18">
        <f t="shared" si="348"/>
        <v>284</v>
      </c>
      <c r="AB3703" s="18">
        <f t="shared" ca="1" si="349"/>
        <v>96</v>
      </c>
      <c r="AC3703" s="18">
        <f t="shared" ca="1" si="350"/>
        <v>0</v>
      </c>
      <c r="AE3703" s="2" t="b">
        <f t="shared" si="347"/>
        <v>0</v>
      </c>
    </row>
    <row r="3704" spans="1:31" ht="12.75">
      <c r="A3704" s="21">
        <v>39</v>
      </c>
      <c r="B3704" s="20" t="s">
        <v>86</v>
      </c>
      <c r="C3704" s="15"/>
      <c r="D3704" s="15"/>
      <c r="F3704" s="66"/>
      <c r="G3704" s="16"/>
      <c r="Z3704" s="18" t="str">
        <f t="shared" si="346"/>
        <v xml:space="preserve"> </v>
      </c>
      <c r="AA3704" s="18">
        <f t="shared" si="348"/>
        <v>284</v>
      </c>
      <c r="AB3704" s="18">
        <f t="shared" ca="1" si="349"/>
        <v>96</v>
      </c>
      <c r="AC3704" s="18">
        <f t="shared" ca="1" si="350"/>
        <v>0</v>
      </c>
      <c r="AE3704" s="2" t="b">
        <f t="shared" si="347"/>
        <v>0</v>
      </c>
    </row>
    <row r="3705" spans="1:31" ht="12.75">
      <c r="A3705" s="21">
        <v>39</v>
      </c>
      <c r="B3705" s="20" t="s">
        <v>98</v>
      </c>
      <c r="C3705" s="15"/>
      <c r="D3705" s="15"/>
      <c r="F3705" s="66"/>
      <c r="G3705" s="16"/>
      <c r="Z3705" s="18" t="str">
        <f t="shared" si="346"/>
        <v xml:space="preserve"> </v>
      </c>
      <c r="AA3705" s="18">
        <f t="shared" si="348"/>
        <v>284</v>
      </c>
      <c r="AB3705" s="18">
        <f t="shared" ca="1" si="349"/>
        <v>96</v>
      </c>
      <c r="AC3705" s="18">
        <f t="shared" ca="1" si="350"/>
        <v>0</v>
      </c>
      <c r="AE3705" s="2" t="b">
        <f t="shared" si="347"/>
        <v>0</v>
      </c>
    </row>
    <row r="3706" spans="1:31" ht="12.75">
      <c r="A3706" s="21">
        <v>39</v>
      </c>
      <c r="B3706" s="20" t="s">
        <v>15</v>
      </c>
      <c r="C3706" s="15"/>
      <c r="D3706" s="15"/>
      <c r="F3706" s="66"/>
      <c r="G3706" s="16"/>
      <c r="Z3706" s="18" t="str">
        <f t="shared" si="346"/>
        <v xml:space="preserve"> </v>
      </c>
      <c r="AA3706" s="18">
        <f t="shared" si="348"/>
        <v>284</v>
      </c>
      <c r="AB3706" s="18">
        <f t="shared" ca="1" si="349"/>
        <v>96</v>
      </c>
      <c r="AC3706" s="18">
        <f t="shared" ca="1" si="350"/>
        <v>0</v>
      </c>
      <c r="AE3706" s="2" t="b">
        <f t="shared" si="347"/>
        <v>0</v>
      </c>
    </row>
    <row r="3707" spans="1:31" ht="12.75">
      <c r="A3707" s="21">
        <v>39</v>
      </c>
      <c r="B3707" s="20" t="s">
        <v>27</v>
      </c>
      <c r="C3707" s="15"/>
      <c r="D3707" s="15"/>
      <c r="F3707" s="66"/>
      <c r="G3707" s="16"/>
      <c r="Z3707" s="18" t="str">
        <f t="shared" si="346"/>
        <v xml:space="preserve"> </v>
      </c>
      <c r="AA3707" s="18">
        <f t="shared" si="348"/>
        <v>284</v>
      </c>
      <c r="AB3707" s="18">
        <f t="shared" ca="1" si="349"/>
        <v>96</v>
      </c>
      <c r="AC3707" s="18">
        <f t="shared" ca="1" si="350"/>
        <v>0</v>
      </c>
      <c r="AE3707" s="2" t="b">
        <f t="shared" si="347"/>
        <v>0</v>
      </c>
    </row>
    <row r="3708" spans="1:31" ht="12.75">
      <c r="A3708" s="21">
        <v>39</v>
      </c>
      <c r="B3708" s="20" t="s">
        <v>39</v>
      </c>
      <c r="C3708" s="15"/>
      <c r="D3708" s="15"/>
      <c r="F3708" s="66"/>
      <c r="G3708" s="16"/>
      <c r="Z3708" s="18" t="str">
        <f t="shared" si="346"/>
        <v xml:space="preserve"> </v>
      </c>
      <c r="AA3708" s="18">
        <f t="shared" si="348"/>
        <v>284</v>
      </c>
      <c r="AB3708" s="18">
        <f t="shared" ca="1" si="349"/>
        <v>96</v>
      </c>
      <c r="AC3708" s="18">
        <f t="shared" ca="1" si="350"/>
        <v>0</v>
      </c>
      <c r="AE3708" s="2" t="b">
        <f t="shared" si="347"/>
        <v>0</v>
      </c>
    </row>
    <row r="3709" spans="1:31" ht="12.75">
      <c r="A3709" s="21">
        <v>39</v>
      </c>
      <c r="B3709" s="20" t="s">
        <v>51</v>
      </c>
      <c r="C3709" s="15"/>
      <c r="D3709" s="15"/>
      <c r="F3709" s="66"/>
      <c r="G3709" s="16"/>
      <c r="Z3709" s="18" t="str">
        <f t="shared" si="346"/>
        <v xml:space="preserve"> </v>
      </c>
      <c r="AA3709" s="18">
        <f t="shared" si="348"/>
        <v>285</v>
      </c>
      <c r="AB3709" s="18">
        <f t="shared" ca="1" si="349"/>
        <v>96</v>
      </c>
      <c r="AC3709" s="18">
        <f t="shared" ca="1" si="350"/>
        <v>0</v>
      </c>
      <c r="AE3709" s="2" t="b">
        <f t="shared" si="347"/>
        <v>0</v>
      </c>
    </row>
    <row r="3710" spans="1:31" ht="12.75">
      <c r="A3710" s="21">
        <v>39</v>
      </c>
      <c r="B3710" s="20" t="s">
        <v>63</v>
      </c>
      <c r="C3710" s="15"/>
      <c r="D3710" s="15"/>
      <c r="F3710" s="66"/>
      <c r="G3710" s="16"/>
      <c r="Z3710" s="18" t="str">
        <f t="shared" si="346"/>
        <v xml:space="preserve"> </v>
      </c>
      <c r="AA3710" s="18">
        <f t="shared" si="348"/>
        <v>285</v>
      </c>
      <c r="AB3710" s="18">
        <f t="shared" ca="1" si="349"/>
        <v>96</v>
      </c>
      <c r="AC3710" s="18">
        <f t="shared" ca="1" si="350"/>
        <v>0</v>
      </c>
      <c r="AE3710" s="2" t="b">
        <f t="shared" si="347"/>
        <v>0</v>
      </c>
    </row>
    <row r="3711" spans="1:31" ht="12.75">
      <c r="A3711" s="21">
        <v>39</v>
      </c>
      <c r="B3711" s="20" t="s">
        <v>75</v>
      </c>
      <c r="C3711" s="15"/>
      <c r="D3711" s="15"/>
      <c r="F3711" s="66"/>
      <c r="G3711" s="16"/>
      <c r="Z3711" s="18" t="str">
        <f t="shared" si="346"/>
        <v xml:space="preserve"> </v>
      </c>
      <c r="AA3711" s="18">
        <f t="shared" si="348"/>
        <v>285</v>
      </c>
      <c r="AB3711" s="18">
        <f t="shared" ca="1" si="349"/>
        <v>96</v>
      </c>
      <c r="AC3711" s="18">
        <f t="shared" ca="1" si="350"/>
        <v>0</v>
      </c>
      <c r="AE3711" s="2" t="b">
        <f t="shared" si="347"/>
        <v>0</v>
      </c>
    </row>
    <row r="3712" spans="1:31" ht="12.75">
      <c r="A3712" s="21">
        <v>39</v>
      </c>
      <c r="B3712" s="20" t="s">
        <v>87</v>
      </c>
      <c r="C3712" s="15"/>
      <c r="D3712" s="15"/>
      <c r="F3712" s="66"/>
      <c r="G3712" s="16"/>
      <c r="Z3712" s="18" t="str">
        <f t="shared" si="346"/>
        <v xml:space="preserve"> </v>
      </c>
      <c r="AA3712" s="18">
        <f t="shared" si="348"/>
        <v>285</v>
      </c>
      <c r="AB3712" s="18">
        <f t="shared" ca="1" si="349"/>
        <v>96</v>
      </c>
      <c r="AC3712" s="18">
        <f t="shared" ca="1" si="350"/>
        <v>0</v>
      </c>
      <c r="AE3712" s="2" t="b">
        <f t="shared" si="347"/>
        <v>0</v>
      </c>
    </row>
    <row r="3713" spans="1:31" ht="12.75">
      <c r="A3713" s="21">
        <v>39</v>
      </c>
      <c r="B3713" s="20" t="s">
        <v>99</v>
      </c>
      <c r="C3713" s="15"/>
      <c r="D3713" s="15"/>
      <c r="F3713" s="66"/>
      <c r="G3713" s="16"/>
      <c r="Z3713" s="18" t="str">
        <f t="shared" si="346"/>
        <v xml:space="preserve"> </v>
      </c>
      <c r="AA3713" s="18">
        <f t="shared" si="348"/>
        <v>285</v>
      </c>
      <c r="AB3713" s="18">
        <f t="shared" ca="1" si="349"/>
        <v>96</v>
      </c>
      <c r="AC3713" s="18">
        <f t="shared" ca="1" si="350"/>
        <v>0</v>
      </c>
      <c r="AE3713" s="2" t="b">
        <f t="shared" si="347"/>
        <v>0</v>
      </c>
    </row>
    <row r="3714" spans="1:31" ht="12.75">
      <c r="A3714" s="21">
        <v>39</v>
      </c>
      <c r="B3714" s="20" t="s">
        <v>16</v>
      </c>
      <c r="C3714" s="15"/>
      <c r="D3714" s="15"/>
      <c r="F3714" s="66"/>
      <c r="G3714" s="16"/>
      <c r="Z3714" s="18" t="str">
        <f t="shared" si="351" ref="Z3714:Z3777">IF(LEN(INDEX($1:$1048576,ROW(),4))&gt;0,INDEX($1:$1048576,ROW(),4)," ")</f>
        <v xml:space="preserve"> </v>
      </c>
      <c r="AA3714" s="18">
        <f t="shared" si="348"/>
        <v>285</v>
      </c>
      <c r="AB3714" s="18">
        <f t="shared" ca="1" si="349"/>
        <v>96</v>
      </c>
      <c r="AC3714" s="18">
        <f t="shared" ca="1" si="350"/>
        <v>0</v>
      </c>
      <c r="AE3714" s="2" t="b">
        <f t="shared" si="347"/>
        <v>0</v>
      </c>
    </row>
    <row r="3715" spans="1:31" ht="12.75">
      <c r="A3715" s="21">
        <v>39</v>
      </c>
      <c r="B3715" s="20" t="s">
        <v>28</v>
      </c>
      <c r="C3715" s="15"/>
      <c r="D3715" s="15"/>
      <c r="F3715" s="66"/>
      <c r="G3715" s="16"/>
      <c r="Z3715" s="18" t="str">
        <f t="shared" si="351"/>
        <v xml:space="preserve"> </v>
      </c>
      <c r="AA3715" s="18">
        <f t="shared" si="348"/>
        <v>285</v>
      </c>
      <c r="AB3715" s="18">
        <f t="shared" ca="1" si="349"/>
        <v>96</v>
      </c>
      <c r="AC3715" s="18">
        <f t="shared" ca="1" si="350"/>
        <v>0</v>
      </c>
      <c r="AE3715" s="2" t="b">
        <f t="shared" si="352" ref="AE3715:AE3778">IF(COUNTBLANK(D3715)=0,A3715)</f>
        <v>0</v>
      </c>
    </row>
    <row r="3716" spans="1:31" ht="12.75">
      <c r="A3716" s="21">
        <v>39</v>
      </c>
      <c r="B3716" s="20" t="s">
        <v>40</v>
      </c>
      <c r="C3716" s="15"/>
      <c r="D3716" s="15"/>
      <c r="F3716" s="66"/>
      <c r="G3716" s="16"/>
      <c r="Z3716" s="18" t="str">
        <f t="shared" si="351"/>
        <v xml:space="preserve"> </v>
      </c>
      <c r="AA3716" s="18">
        <f t="shared" si="353" ref="AA3716:AA3779">CEILING((ROW()-StartRow+1)/PanelHeight,1)-1</f>
        <v>285</v>
      </c>
      <c r="AB3716" s="18">
        <f ca="1" t="shared" si="354" ref="AB3716:AB3779">COUNTBLANK(OFFSET(INDEX($1:$1048576,2,4),AA3716*WellsInPlate,0,WellsInPlate,1))</f>
        <v>96</v>
      </c>
      <c r="AC3716" s="18">
        <f ca="1" t="shared" si="355" ref="AC3716:AC3779">IF(AB3716=WellsInPlate,0,1)</f>
        <v>0</v>
      </c>
      <c r="AE3716" s="2" t="b">
        <f t="shared" si="352"/>
        <v>0</v>
      </c>
    </row>
    <row r="3717" spans="1:31" ht="12.75">
      <c r="A3717" s="21">
        <v>39</v>
      </c>
      <c r="B3717" s="20" t="s">
        <v>52</v>
      </c>
      <c r="C3717" s="15"/>
      <c r="D3717" s="15"/>
      <c r="F3717" s="66"/>
      <c r="G3717" s="16"/>
      <c r="Z3717" s="18" t="str">
        <f t="shared" si="351"/>
        <v xml:space="preserve"> </v>
      </c>
      <c r="AA3717" s="18">
        <f t="shared" si="353"/>
        <v>285</v>
      </c>
      <c r="AB3717" s="18">
        <f t="shared" ca="1" si="354"/>
        <v>96</v>
      </c>
      <c r="AC3717" s="18">
        <f t="shared" ca="1" si="355"/>
        <v>0</v>
      </c>
      <c r="AE3717" s="2" t="b">
        <f t="shared" si="352"/>
        <v>0</v>
      </c>
    </row>
    <row r="3718" spans="1:31" ht="12.75">
      <c r="A3718" s="21">
        <v>39</v>
      </c>
      <c r="B3718" s="20" t="s">
        <v>64</v>
      </c>
      <c r="C3718" s="15"/>
      <c r="D3718" s="15"/>
      <c r="F3718" s="66"/>
      <c r="G3718" s="16"/>
      <c r="Z3718" s="18" t="str">
        <f t="shared" si="351"/>
        <v xml:space="preserve"> </v>
      </c>
      <c r="AA3718" s="18">
        <f t="shared" si="353"/>
        <v>285</v>
      </c>
      <c r="AB3718" s="18">
        <f t="shared" ca="1" si="354"/>
        <v>96</v>
      </c>
      <c r="AC3718" s="18">
        <f t="shared" ca="1" si="355"/>
        <v>0</v>
      </c>
      <c r="AE3718" s="2" t="b">
        <f t="shared" si="352"/>
        <v>0</v>
      </c>
    </row>
    <row r="3719" spans="1:31" ht="12.75">
      <c r="A3719" s="21">
        <v>39</v>
      </c>
      <c r="B3719" s="20" t="s">
        <v>76</v>
      </c>
      <c r="C3719" s="15"/>
      <c r="D3719" s="15"/>
      <c r="F3719" s="66"/>
      <c r="G3719" s="16"/>
      <c r="Z3719" s="18" t="str">
        <f t="shared" si="351"/>
        <v xml:space="preserve"> </v>
      </c>
      <c r="AA3719" s="18">
        <f t="shared" si="353"/>
        <v>285</v>
      </c>
      <c r="AB3719" s="18">
        <f t="shared" ca="1" si="354"/>
        <v>96</v>
      </c>
      <c r="AC3719" s="18">
        <f t="shared" ca="1" si="355"/>
        <v>0</v>
      </c>
      <c r="AE3719" s="2" t="b">
        <f t="shared" si="352"/>
        <v>0</v>
      </c>
    </row>
    <row r="3720" spans="1:31" ht="12.75">
      <c r="A3720" s="21">
        <v>39</v>
      </c>
      <c r="B3720" s="20" t="s">
        <v>88</v>
      </c>
      <c r="C3720" s="15"/>
      <c r="D3720" s="15"/>
      <c r="F3720" s="66"/>
      <c r="G3720" s="16"/>
      <c r="Z3720" s="18" t="str">
        <f t="shared" si="351"/>
        <v xml:space="preserve"> </v>
      </c>
      <c r="AA3720" s="18">
        <f t="shared" si="353"/>
        <v>285</v>
      </c>
      <c r="AB3720" s="18">
        <f t="shared" ca="1" si="354"/>
        <v>96</v>
      </c>
      <c r="AC3720" s="18">
        <f t="shared" ca="1" si="355"/>
        <v>0</v>
      </c>
      <c r="AE3720" s="2" t="b">
        <f t="shared" si="352"/>
        <v>0</v>
      </c>
    </row>
    <row r="3721" spans="1:31" ht="12.75">
      <c r="A3721" s="21">
        <v>39</v>
      </c>
      <c r="B3721" s="20" t="s">
        <v>100</v>
      </c>
      <c r="C3721" s="15"/>
      <c r="D3721" s="15"/>
      <c r="F3721" s="66"/>
      <c r="G3721" s="16"/>
      <c r="Z3721" s="18" t="str">
        <f t="shared" si="351"/>
        <v xml:space="preserve"> </v>
      </c>
      <c r="AA3721" s="18">
        <f t="shared" si="353"/>
        <v>285</v>
      </c>
      <c r="AB3721" s="18">
        <f t="shared" ca="1" si="354"/>
        <v>96</v>
      </c>
      <c r="AC3721" s="18">
        <f t="shared" ca="1" si="355"/>
        <v>0</v>
      </c>
      <c r="AE3721" s="2" t="b">
        <f t="shared" si="352"/>
        <v>0</v>
      </c>
    </row>
    <row r="3722" spans="1:31" ht="12.75">
      <c r="A3722" s="21">
        <v>39</v>
      </c>
      <c r="B3722" s="20" t="s">
        <v>17</v>
      </c>
      <c r="C3722" s="15"/>
      <c r="D3722" s="15"/>
      <c r="F3722" s="66"/>
      <c r="G3722" s="16"/>
      <c r="Z3722" s="18" t="str">
        <f t="shared" si="351"/>
        <v xml:space="preserve"> </v>
      </c>
      <c r="AA3722" s="18">
        <f t="shared" si="353"/>
        <v>286</v>
      </c>
      <c r="AB3722" s="18">
        <f t="shared" ca="1" si="354"/>
        <v>96</v>
      </c>
      <c r="AC3722" s="18">
        <f t="shared" ca="1" si="355"/>
        <v>0</v>
      </c>
      <c r="AE3722" s="2" t="b">
        <f t="shared" si="352"/>
        <v>0</v>
      </c>
    </row>
    <row r="3723" spans="1:31" ht="12.75">
      <c r="A3723" s="21">
        <v>39</v>
      </c>
      <c r="B3723" s="20" t="s">
        <v>29</v>
      </c>
      <c r="C3723" s="15"/>
      <c r="D3723" s="15"/>
      <c r="F3723" s="66"/>
      <c r="G3723" s="16"/>
      <c r="Z3723" s="18" t="str">
        <f t="shared" si="351"/>
        <v xml:space="preserve"> </v>
      </c>
      <c r="AA3723" s="18">
        <f t="shared" si="353"/>
        <v>286</v>
      </c>
      <c r="AB3723" s="18">
        <f t="shared" ca="1" si="354"/>
        <v>96</v>
      </c>
      <c r="AC3723" s="18">
        <f t="shared" ca="1" si="355"/>
        <v>0</v>
      </c>
      <c r="AE3723" s="2" t="b">
        <f t="shared" si="352"/>
        <v>0</v>
      </c>
    </row>
    <row r="3724" spans="1:31" ht="12.75">
      <c r="A3724" s="21">
        <v>39</v>
      </c>
      <c r="B3724" s="20" t="s">
        <v>41</v>
      </c>
      <c r="C3724" s="15"/>
      <c r="D3724" s="15"/>
      <c r="F3724" s="66"/>
      <c r="G3724" s="16"/>
      <c r="Z3724" s="18" t="str">
        <f t="shared" si="351"/>
        <v xml:space="preserve"> </v>
      </c>
      <c r="AA3724" s="18">
        <f t="shared" si="353"/>
        <v>286</v>
      </c>
      <c r="AB3724" s="18">
        <f t="shared" ca="1" si="354"/>
        <v>96</v>
      </c>
      <c r="AC3724" s="18">
        <f t="shared" ca="1" si="355"/>
        <v>0</v>
      </c>
      <c r="AE3724" s="2" t="b">
        <f t="shared" si="352"/>
        <v>0</v>
      </c>
    </row>
    <row r="3725" spans="1:31" ht="12.75">
      <c r="A3725" s="21">
        <v>39</v>
      </c>
      <c r="B3725" s="20" t="s">
        <v>53</v>
      </c>
      <c r="C3725" s="15"/>
      <c r="D3725" s="15"/>
      <c r="F3725" s="66"/>
      <c r="G3725" s="16"/>
      <c r="Z3725" s="18" t="str">
        <f t="shared" si="351"/>
        <v xml:space="preserve"> </v>
      </c>
      <c r="AA3725" s="18">
        <f t="shared" si="353"/>
        <v>286</v>
      </c>
      <c r="AB3725" s="18">
        <f t="shared" ca="1" si="354"/>
        <v>96</v>
      </c>
      <c r="AC3725" s="18">
        <f t="shared" ca="1" si="355"/>
        <v>0</v>
      </c>
      <c r="AE3725" s="2" t="b">
        <f t="shared" si="352"/>
        <v>0</v>
      </c>
    </row>
    <row r="3726" spans="1:31" ht="12.75">
      <c r="A3726" s="21">
        <v>39</v>
      </c>
      <c r="B3726" s="20" t="s">
        <v>65</v>
      </c>
      <c r="C3726" s="15"/>
      <c r="D3726" s="15"/>
      <c r="F3726" s="66"/>
      <c r="G3726" s="16"/>
      <c r="Z3726" s="18" t="str">
        <f t="shared" si="351"/>
        <v xml:space="preserve"> </v>
      </c>
      <c r="AA3726" s="18">
        <f t="shared" si="353"/>
        <v>286</v>
      </c>
      <c r="AB3726" s="18">
        <f t="shared" ca="1" si="354"/>
        <v>96</v>
      </c>
      <c r="AC3726" s="18">
        <f t="shared" ca="1" si="355"/>
        <v>0</v>
      </c>
      <c r="AE3726" s="2" t="b">
        <f t="shared" si="352"/>
        <v>0</v>
      </c>
    </row>
    <row r="3727" spans="1:31" ht="12.75">
      <c r="A3727" s="21">
        <v>39</v>
      </c>
      <c r="B3727" s="20" t="s">
        <v>77</v>
      </c>
      <c r="C3727" s="15"/>
      <c r="D3727" s="15"/>
      <c r="F3727" s="66"/>
      <c r="G3727" s="16"/>
      <c r="Z3727" s="18" t="str">
        <f t="shared" si="351"/>
        <v xml:space="preserve"> </v>
      </c>
      <c r="AA3727" s="18">
        <f t="shared" si="353"/>
        <v>286</v>
      </c>
      <c r="AB3727" s="18">
        <f t="shared" ca="1" si="354"/>
        <v>96</v>
      </c>
      <c r="AC3727" s="18">
        <f t="shared" ca="1" si="355"/>
        <v>0</v>
      </c>
      <c r="AE3727" s="2" t="b">
        <f t="shared" si="352"/>
        <v>0</v>
      </c>
    </row>
    <row r="3728" spans="1:31" ht="12.75">
      <c r="A3728" s="21">
        <v>39</v>
      </c>
      <c r="B3728" s="20" t="s">
        <v>89</v>
      </c>
      <c r="C3728" s="15"/>
      <c r="D3728" s="15"/>
      <c r="F3728" s="66"/>
      <c r="G3728" s="16"/>
      <c r="Z3728" s="18" t="str">
        <f t="shared" si="351"/>
        <v xml:space="preserve"> </v>
      </c>
      <c r="AA3728" s="18">
        <f t="shared" si="353"/>
        <v>286</v>
      </c>
      <c r="AB3728" s="18">
        <f t="shared" ca="1" si="354"/>
        <v>96</v>
      </c>
      <c r="AC3728" s="18">
        <f t="shared" ca="1" si="355"/>
        <v>0</v>
      </c>
      <c r="AE3728" s="2" t="b">
        <f t="shared" si="352"/>
        <v>0</v>
      </c>
    </row>
    <row r="3729" spans="1:31" ht="12.75">
      <c r="A3729" s="21">
        <v>39</v>
      </c>
      <c r="B3729" s="20" t="s">
        <v>101</v>
      </c>
      <c r="C3729" s="15"/>
      <c r="D3729" s="15"/>
      <c r="F3729" s="66"/>
      <c r="G3729" s="16"/>
      <c r="Z3729" s="18" t="str">
        <f t="shared" si="351"/>
        <v xml:space="preserve"> </v>
      </c>
      <c r="AA3729" s="18">
        <f t="shared" si="353"/>
        <v>286</v>
      </c>
      <c r="AB3729" s="18">
        <f t="shared" ca="1" si="354"/>
        <v>96</v>
      </c>
      <c r="AC3729" s="18">
        <f t="shared" ca="1" si="355"/>
        <v>0</v>
      </c>
      <c r="AE3729" s="2" t="b">
        <f t="shared" si="352"/>
        <v>0</v>
      </c>
    </row>
    <row r="3730" spans="1:31" ht="12.75">
      <c r="A3730" s="21">
        <v>39</v>
      </c>
      <c r="B3730" s="20" t="s">
        <v>18</v>
      </c>
      <c r="C3730" s="15"/>
      <c r="D3730" s="15"/>
      <c r="F3730" s="66"/>
      <c r="G3730" s="16"/>
      <c r="Z3730" s="18" t="str">
        <f t="shared" si="351"/>
        <v xml:space="preserve"> </v>
      </c>
      <c r="AA3730" s="18">
        <f t="shared" si="353"/>
        <v>286</v>
      </c>
      <c r="AB3730" s="18">
        <f t="shared" ca="1" si="354"/>
        <v>96</v>
      </c>
      <c r="AC3730" s="18">
        <f t="shared" ca="1" si="355"/>
        <v>0</v>
      </c>
      <c r="AE3730" s="2" t="b">
        <f t="shared" si="352"/>
        <v>0</v>
      </c>
    </row>
    <row r="3731" spans="1:31" ht="12.75">
      <c r="A3731" s="21">
        <v>39</v>
      </c>
      <c r="B3731" s="20" t="s">
        <v>30</v>
      </c>
      <c r="C3731" s="15"/>
      <c r="D3731" s="15"/>
      <c r="F3731" s="66"/>
      <c r="G3731" s="16"/>
      <c r="Z3731" s="18" t="str">
        <f t="shared" si="351"/>
        <v xml:space="preserve"> </v>
      </c>
      <c r="AA3731" s="18">
        <f t="shared" si="353"/>
        <v>286</v>
      </c>
      <c r="AB3731" s="18">
        <f t="shared" ca="1" si="354"/>
        <v>96</v>
      </c>
      <c r="AC3731" s="18">
        <f t="shared" ca="1" si="355"/>
        <v>0</v>
      </c>
      <c r="AE3731" s="2" t="b">
        <f t="shared" si="352"/>
        <v>0</v>
      </c>
    </row>
    <row r="3732" spans="1:31" ht="12.75">
      <c r="A3732" s="21">
        <v>39</v>
      </c>
      <c r="B3732" s="20" t="s">
        <v>42</v>
      </c>
      <c r="C3732" s="15"/>
      <c r="D3732" s="15"/>
      <c r="F3732" s="66"/>
      <c r="G3732" s="16"/>
      <c r="Z3732" s="18" t="str">
        <f t="shared" si="351"/>
        <v xml:space="preserve"> </v>
      </c>
      <c r="AA3732" s="18">
        <f t="shared" si="353"/>
        <v>286</v>
      </c>
      <c r="AB3732" s="18">
        <f t="shared" ca="1" si="354"/>
        <v>96</v>
      </c>
      <c r="AC3732" s="18">
        <f t="shared" ca="1" si="355"/>
        <v>0</v>
      </c>
      <c r="AE3732" s="2" t="b">
        <f t="shared" si="352"/>
        <v>0</v>
      </c>
    </row>
    <row r="3733" spans="1:31" ht="12.75">
      <c r="A3733" s="21">
        <v>39</v>
      </c>
      <c r="B3733" s="20" t="s">
        <v>54</v>
      </c>
      <c r="C3733" s="15"/>
      <c r="D3733" s="15"/>
      <c r="F3733" s="66"/>
      <c r="G3733" s="16"/>
      <c r="Z3733" s="18" t="str">
        <f t="shared" si="351"/>
        <v xml:space="preserve"> </v>
      </c>
      <c r="AA3733" s="18">
        <f t="shared" si="353"/>
        <v>286</v>
      </c>
      <c r="AB3733" s="18">
        <f t="shared" ca="1" si="354"/>
        <v>96</v>
      </c>
      <c r="AC3733" s="18">
        <f t="shared" ca="1" si="355"/>
        <v>0</v>
      </c>
      <c r="AE3733" s="2" t="b">
        <f t="shared" si="352"/>
        <v>0</v>
      </c>
    </row>
    <row r="3734" spans="1:31" ht="12.75">
      <c r="A3734" s="21">
        <v>39</v>
      </c>
      <c r="B3734" s="20" t="s">
        <v>66</v>
      </c>
      <c r="C3734" s="15"/>
      <c r="D3734" s="15"/>
      <c r="F3734" s="66"/>
      <c r="G3734" s="16"/>
      <c r="Z3734" s="18" t="str">
        <f t="shared" si="351"/>
        <v xml:space="preserve"> </v>
      </c>
      <c r="AA3734" s="18">
        <f t="shared" si="353"/>
        <v>286</v>
      </c>
      <c r="AB3734" s="18">
        <f t="shared" ca="1" si="354"/>
        <v>96</v>
      </c>
      <c r="AC3734" s="18">
        <f t="shared" ca="1" si="355"/>
        <v>0</v>
      </c>
      <c r="AE3734" s="2" t="b">
        <f t="shared" si="352"/>
        <v>0</v>
      </c>
    </row>
    <row r="3735" spans="1:31" ht="12.75">
      <c r="A3735" s="21">
        <v>39</v>
      </c>
      <c r="B3735" s="20" t="s">
        <v>78</v>
      </c>
      <c r="C3735" s="15"/>
      <c r="D3735" s="15"/>
      <c r="F3735" s="66"/>
      <c r="G3735" s="16"/>
      <c r="Z3735" s="18" t="str">
        <f t="shared" si="351"/>
        <v xml:space="preserve"> </v>
      </c>
      <c r="AA3735" s="18">
        <f t="shared" si="353"/>
        <v>287</v>
      </c>
      <c r="AB3735" s="18">
        <f t="shared" ca="1" si="354"/>
        <v>96</v>
      </c>
      <c r="AC3735" s="18">
        <f t="shared" ca="1" si="355"/>
        <v>0</v>
      </c>
      <c r="AE3735" s="2" t="b">
        <f t="shared" si="352"/>
        <v>0</v>
      </c>
    </row>
    <row r="3736" spans="1:31" ht="12.75">
      <c r="A3736" s="21">
        <v>39</v>
      </c>
      <c r="B3736" s="20" t="s">
        <v>90</v>
      </c>
      <c r="C3736" s="15"/>
      <c r="D3736" s="15"/>
      <c r="F3736" s="66"/>
      <c r="G3736" s="16"/>
      <c r="Z3736" s="18" t="str">
        <f t="shared" si="351"/>
        <v xml:space="preserve"> </v>
      </c>
      <c r="AA3736" s="18">
        <f t="shared" si="353"/>
        <v>287</v>
      </c>
      <c r="AB3736" s="18">
        <f t="shared" ca="1" si="354"/>
        <v>96</v>
      </c>
      <c r="AC3736" s="18">
        <f t="shared" ca="1" si="355"/>
        <v>0</v>
      </c>
      <c r="AE3736" s="2" t="b">
        <f t="shared" si="352"/>
        <v>0</v>
      </c>
    </row>
    <row r="3737" spans="1:31" ht="12.75">
      <c r="A3737" s="21">
        <v>39</v>
      </c>
      <c r="B3737" s="20" t="s">
        <v>102</v>
      </c>
      <c r="C3737" s="15"/>
      <c r="D3737" s="15"/>
      <c r="F3737" s="66"/>
      <c r="G3737" s="16"/>
      <c r="Z3737" s="18" t="str">
        <f t="shared" si="351"/>
        <v xml:space="preserve"> </v>
      </c>
      <c r="AA3737" s="18">
        <f t="shared" si="353"/>
        <v>287</v>
      </c>
      <c r="AB3737" s="18">
        <f t="shared" ca="1" si="354"/>
        <v>96</v>
      </c>
      <c r="AC3737" s="18">
        <f t="shared" ca="1" si="355"/>
        <v>0</v>
      </c>
      <c r="AE3737" s="2" t="b">
        <f t="shared" si="352"/>
        <v>0</v>
      </c>
    </row>
    <row r="3738" spans="1:31" ht="12.75">
      <c r="A3738" s="21">
        <v>39</v>
      </c>
      <c r="B3738" s="20" t="s">
        <v>19</v>
      </c>
      <c r="C3738" s="15"/>
      <c r="D3738" s="15"/>
      <c r="F3738" s="66"/>
      <c r="G3738" s="16"/>
      <c r="Z3738" s="18" t="str">
        <f t="shared" si="351"/>
        <v xml:space="preserve"> </v>
      </c>
      <c r="AA3738" s="18">
        <f t="shared" si="353"/>
        <v>287</v>
      </c>
      <c r="AB3738" s="18">
        <f t="shared" ca="1" si="354"/>
        <v>96</v>
      </c>
      <c r="AC3738" s="18">
        <f t="shared" ca="1" si="355"/>
        <v>0</v>
      </c>
      <c r="AE3738" s="2" t="b">
        <f t="shared" si="352"/>
        <v>0</v>
      </c>
    </row>
    <row r="3739" spans="1:31" ht="12.75">
      <c r="A3739" s="21">
        <v>39</v>
      </c>
      <c r="B3739" s="20" t="s">
        <v>31</v>
      </c>
      <c r="C3739" s="15"/>
      <c r="D3739" s="15"/>
      <c r="F3739" s="66"/>
      <c r="G3739" s="16"/>
      <c r="Z3739" s="18" t="str">
        <f t="shared" si="351"/>
        <v xml:space="preserve"> </v>
      </c>
      <c r="AA3739" s="18">
        <f t="shared" si="353"/>
        <v>287</v>
      </c>
      <c r="AB3739" s="18">
        <f t="shared" ca="1" si="354"/>
        <v>96</v>
      </c>
      <c r="AC3739" s="18">
        <f t="shared" ca="1" si="355"/>
        <v>0</v>
      </c>
      <c r="AE3739" s="2" t="b">
        <f t="shared" si="352"/>
        <v>0</v>
      </c>
    </row>
    <row r="3740" spans="1:31" ht="12.75">
      <c r="A3740" s="21">
        <v>39</v>
      </c>
      <c r="B3740" s="20" t="s">
        <v>43</v>
      </c>
      <c r="C3740" s="15"/>
      <c r="D3740" s="15"/>
      <c r="F3740" s="66"/>
      <c r="G3740" s="16"/>
      <c r="Z3740" s="18" t="str">
        <f t="shared" si="351"/>
        <v xml:space="preserve"> </v>
      </c>
      <c r="AA3740" s="18">
        <f t="shared" si="353"/>
        <v>287</v>
      </c>
      <c r="AB3740" s="18">
        <f t="shared" ca="1" si="354"/>
        <v>96</v>
      </c>
      <c r="AC3740" s="18">
        <f t="shared" ca="1" si="355"/>
        <v>0</v>
      </c>
      <c r="AE3740" s="2" t="b">
        <f t="shared" si="352"/>
        <v>0</v>
      </c>
    </row>
    <row r="3741" spans="1:31" ht="12.75">
      <c r="A3741" s="21">
        <v>39</v>
      </c>
      <c r="B3741" s="20" t="s">
        <v>55</v>
      </c>
      <c r="C3741" s="15"/>
      <c r="D3741" s="15"/>
      <c r="F3741" s="66"/>
      <c r="G3741" s="16"/>
      <c r="Z3741" s="18" t="str">
        <f t="shared" si="351"/>
        <v xml:space="preserve"> </v>
      </c>
      <c r="AA3741" s="18">
        <f t="shared" si="353"/>
        <v>287</v>
      </c>
      <c r="AB3741" s="18">
        <f t="shared" ca="1" si="354"/>
        <v>96</v>
      </c>
      <c r="AC3741" s="18">
        <f t="shared" ca="1" si="355"/>
        <v>0</v>
      </c>
      <c r="AE3741" s="2" t="b">
        <f t="shared" si="352"/>
        <v>0</v>
      </c>
    </row>
    <row r="3742" spans="1:31" ht="12.75">
      <c r="A3742" s="21">
        <v>39</v>
      </c>
      <c r="B3742" s="20" t="s">
        <v>67</v>
      </c>
      <c r="C3742" s="15"/>
      <c r="D3742" s="15"/>
      <c r="F3742" s="66"/>
      <c r="G3742" s="16"/>
      <c r="Z3742" s="18" t="str">
        <f t="shared" si="351"/>
        <v xml:space="preserve"> </v>
      </c>
      <c r="AA3742" s="18">
        <f t="shared" si="353"/>
        <v>287</v>
      </c>
      <c r="AB3742" s="18">
        <f t="shared" ca="1" si="354"/>
        <v>96</v>
      </c>
      <c r="AC3742" s="18">
        <f t="shared" ca="1" si="355"/>
        <v>0</v>
      </c>
      <c r="AE3742" s="2" t="b">
        <f t="shared" si="352"/>
        <v>0</v>
      </c>
    </row>
    <row r="3743" spans="1:31" ht="12.75">
      <c r="A3743" s="21">
        <v>39</v>
      </c>
      <c r="B3743" s="20" t="s">
        <v>79</v>
      </c>
      <c r="C3743" s="15"/>
      <c r="D3743" s="15"/>
      <c r="F3743" s="66"/>
      <c r="G3743" s="16"/>
      <c r="Z3743" s="18" t="str">
        <f t="shared" si="351"/>
        <v xml:space="preserve"> </v>
      </c>
      <c r="AA3743" s="18">
        <f t="shared" si="353"/>
        <v>287</v>
      </c>
      <c r="AB3743" s="18">
        <f t="shared" ca="1" si="354"/>
        <v>96</v>
      </c>
      <c r="AC3743" s="18">
        <f t="shared" ca="1" si="355"/>
        <v>0</v>
      </c>
      <c r="AE3743" s="2" t="b">
        <f t="shared" si="352"/>
        <v>0</v>
      </c>
    </row>
    <row r="3744" spans="1:31" ht="12.75">
      <c r="A3744" s="21">
        <v>39</v>
      </c>
      <c r="B3744" s="20" t="s">
        <v>91</v>
      </c>
      <c r="C3744" s="15"/>
      <c r="D3744" s="15"/>
      <c r="F3744" s="66"/>
      <c r="G3744" s="16"/>
      <c r="Z3744" s="18" t="str">
        <f t="shared" si="351"/>
        <v xml:space="preserve"> </v>
      </c>
      <c r="AA3744" s="18">
        <f t="shared" si="353"/>
        <v>287</v>
      </c>
      <c r="AB3744" s="18">
        <f t="shared" ca="1" si="354"/>
        <v>96</v>
      </c>
      <c r="AC3744" s="18">
        <f t="shared" ca="1" si="355"/>
        <v>0</v>
      </c>
      <c r="AE3744" s="2" t="b">
        <f t="shared" si="352"/>
        <v>0</v>
      </c>
    </row>
    <row r="3745" spans="1:31" ht="12.75">
      <c r="A3745" s="21">
        <v>39</v>
      </c>
      <c r="B3745" s="20" t="s">
        <v>103</v>
      </c>
      <c r="C3745" s="15"/>
      <c r="D3745" s="15"/>
      <c r="F3745" s="66"/>
      <c r="G3745" s="16"/>
      <c r="Z3745" s="18" t="str">
        <f t="shared" si="351"/>
        <v xml:space="preserve"> </v>
      </c>
      <c r="AA3745" s="18">
        <f t="shared" si="353"/>
        <v>287</v>
      </c>
      <c r="AB3745" s="18">
        <f t="shared" ca="1" si="354"/>
        <v>96</v>
      </c>
      <c r="AC3745" s="18">
        <f t="shared" ca="1" si="355"/>
        <v>0</v>
      </c>
      <c r="AE3745" s="2" t="b">
        <f t="shared" si="352"/>
        <v>0</v>
      </c>
    </row>
    <row r="3746" spans="1:31" ht="12.75">
      <c r="A3746" s="21">
        <v>40</v>
      </c>
      <c r="B3746" s="20" t="s">
        <v>8</v>
      </c>
      <c r="C3746" s="15"/>
      <c r="D3746" s="15"/>
      <c r="F3746" s="66"/>
      <c r="G3746" s="16"/>
      <c r="Z3746" s="18" t="str">
        <f t="shared" si="351"/>
        <v xml:space="preserve"> </v>
      </c>
      <c r="AA3746" s="18">
        <f t="shared" si="353"/>
        <v>287</v>
      </c>
      <c r="AB3746" s="18">
        <f t="shared" ca="1" si="354"/>
        <v>96</v>
      </c>
      <c r="AC3746" s="18">
        <f t="shared" ca="1" si="355"/>
        <v>0</v>
      </c>
      <c r="AE3746" s="2" t="b">
        <f t="shared" si="352"/>
        <v>0</v>
      </c>
    </row>
    <row r="3747" spans="1:31" ht="12.75">
      <c r="A3747" s="21">
        <v>40</v>
      </c>
      <c r="B3747" s="20" t="s">
        <v>20</v>
      </c>
      <c r="C3747" s="15"/>
      <c r="D3747" s="15"/>
      <c r="F3747" s="66"/>
      <c r="G3747" s="16"/>
      <c r="Z3747" s="18" t="str">
        <f t="shared" si="351"/>
        <v xml:space="preserve"> </v>
      </c>
      <c r="AA3747" s="18">
        <f t="shared" si="353"/>
        <v>287</v>
      </c>
      <c r="AB3747" s="18">
        <f t="shared" ca="1" si="354"/>
        <v>96</v>
      </c>
      <c r="AC3747" s="18">
        <f t="shared" ca="1" si="355"/>
        <v>0</v>
      </c>
      <c r="AE3747" s="2" t="b">
        <f t="shared" si="352"/>
        <v>0</v>
      </c>
    </row>
    <row r="3748" spans="1:31" ht="12.75">
      <c r="A3748" s="21">
        <v>40</v>
      </c>
      <c r="B3748" s="20" t="s">
        <v>32</v>
      </c>
      <c r="C3748" s="15"/>
      <c r="D3748" s="15"/>
      <c r="F3748" s="66"/>
      <c r="G3748" s="16"/>
      <c r="Z3748" s="18" t="str">
        <f t="shared" si="351"/>
        <v xml:space="preserve"> </v>
      </c>
      <c r="AA3748" s="18">
        <f t="shared" si="353"/>
        <v>288</v>
      </c>
      <c r="AB3748" s="18">
        <f t="shared" ca="1" si="354"/>
        <v>96</v>
      </c>
      <c r="AC3748" s="18">
        <f t="shared" ca="1" si="355"/>
        <v>0</v>
      </c>
      <c r="AE3748" s="2" t="b">
        <f t="shared" si="352"/>
        <v>0</v>
      </c>
    </row>
    <row r="3749" spans="1:31" ht="12.75">
      <c r="A3749" s="21">
        <v>40</v>
      </c>
      <c r="B3749" s="20" t="s">
        <v>44</v>
      </c>
      <c r="C3749" s="15"/>
      <c r="D3749" s="15"/>
      <c r="F3749" s="66"/>
      <c r="G3749" s="16"/>
      <c r="Z3749" s="18" t="str">
        <f t="shared" si="351"/>
        <v xml:space="preserve"> </v>
      </c>
      <c r="AA3749" s="18">
        <f t="shared" si="353"/>
        <v>288</v>
      </c>
      <c r="AB3749" s="18">
        <f t="shared" ca="1" si="354"/>
        <v>96</v>
      </c>
      <c r="AC3749" s="18">
        <f t="shared" ca="1" si="355"/>
        <v>0</v>
      </c>
      <c r="AE3749" s="2" t="b">
        <f t="shared" si="352"/>
        <v>0</v>
      </c>
    </row>
    <row r="3750" spans="1:31" ht="12.75">
      <c r="A3750" s="21">
        <v>40</v>
      </c>
      <c r="B3750" s="20" t="s">
        <v>56</v>
      </c>
      <c r="C3750" s="15"/>
      <c r="D3750" s="15"/>
      <c r="F3750" s="66"/>
      <c r="G3750" s="16"/>
      <c r="Z3750" s="18" t="str">
        <f t="shared" si="351"/>
        <v xml:space="preserve"> </v>
      </c>
      <c r="AA3750" s="18">
        <f t="shared" si="353"/>
        <v>288</v>
      </c>
      <c r="AB3750" s="18">
        <f t="shared" ca="1" si="354"/>
        <v>96</v>
      </c>
      <c r="AC3750" s="18">
        <f t="shared" ca="1" si="355"/>
        <v>0</v>
      </c>
      <c r="AE3750" s="2" t="b">
        <f t="shared" si="352"/>
        <v>0</v>
      </c>
    </row>
    <row r="3751" spans="1:31" ht="12.75">
      <c r="A3751" s="21">
        <v>40</v>
      </c>
      <c r="B3751" s="20" t="s">
        <v>68</v>
      </c>
      <c r="C3751" s="15"/>
      <c r="D3751" s="15"/>
      <c r="F3751" s="66"/>
      <c r="G3751" s="16"/>
      <c r="Z3751" s="18" t="str">
        <f t="shared" si="351"/>
        <v xml:space="preserve"> </v>
      </c>
      <c r="AA3751" s="18">
        <f t="shared" si="353"/>
        <v>288</v>
      </c>
      <c r="AB3751" s="18">
        <f t="shared" ca="1" si="354"/>
        <v>96</v>
      </c>
      <c r="AC3751" s="18">
        <f t="shared" ca="1" si="355"/>
        <v>0</v>
      </c>
      <c r="AE3751" s="2" t="b">
        <f t="shared" si="352"/>
        <v>0</v>
      </c>
    </row>
    <row r="3752" spans="1:31" ht="12.75">
      <c r="A3752" s="21">
        <v>40</v>
      </c>
      <c r="B3752" s="20" t="s">
        <v>80</v>
      </c>
      <c r="C3752" s="15"/>
      <c r="D3752" s="15"/>
      <c r="F3752" s="66"/>
      <c r="G3752" s="16"/>
      <c r="Z3752" s="18" t="str">
        <f t="shared" si="351"/>
        <v xml:space="preserve"> </v>
      </c>
      <c r="AA3752" s="18">
        <f t="shared" si="353"/>
        <v>288</v>
      </c>
      <c r="AB3752" s="18">
        <f t="shared" ca="1" si="354"/>
        <v>96</v>
      </c>
      <c r="AC3752" s="18">
        <f t="shared" ca="1" si="355"/>
        <v>0</v>
      </c>
      <c r="AE3752" s="2" t="b">
        <f t="shared" si="352"/>
        <v>0</v>
      </c>
    </row>
    <row r="3753" spans="1:31" ht="12.75">
      <c r="A3753" s="21">
        <v>40</v>
      </c>
      <c r="B3753" s="20" t="s">
        <v>92</v>
      </c>
      <c r="C3753" s="15"/>
      <c r="D3753" s="15"/>
      <c r="F3753" s="66"/>
      <c r="G3753" s="16"/>
      <c r="Z3753" s="18" t="str">
        <f t="shared" si="351"/>
        <v xml:space="preserve"> </v>
      </c>
      <c r="AA3753" s="18">
        <f t="shared" si="353"/>
        <v>288</v>
      </c>
      <c r="AB3753" s="18">
        <f t="shared" ca="1" si="354"/>
        <v>96</v>
      </c>
      <c r="AC3753" s="18">
        <f t="shared" ca="1" si="355"/>
        <v>0</v>
      </c>
      <c r="AE3753" s="2" t="b">
        <f t="shared" si="352"/>
        <v>0</v>
      </c>
    </row>
    <row r="3754" spans="1:31" ht="12.75">
      <c r="A3754" s="21">
        <v>40</v>
      </c>
      <c r="B3754" s="20" t="s">
        <v>9</v>
      </c>
      <c r="C3754" s="15"/>
      <c r="D3754" s="15"/>
      <c r="F3754" s="66"/>
      <c r="G3754" s="16"/>
      <c r="Z3754" s="18" t="str">
        <f t="shared" si="351"/>
        <v xml:space="preserve"> </v>
      </c>
      <c r="AA3754" s="18">
        <f t="shared" si="353"/>
        <v>288</v>
      </c>
      <c r="AB3754" s="18">
        <f t="shared" ca="1" si="354"/>
        <v>96</v>
      </c>
      <c r="AC3754" s="18">
        <f t="shared" ca="1" si="355"/>
        <v>0</v>
      </c>
      <c r="AE3754" s="2" t="b">
        <f t="shared" si="352"/>
        <v>0</v>
      </c>
    </row>
    <row r="3755" spans="1:31" ht="12.75">
      <c r="A3755" s="21">
        <v>40</v>
      </c>
      <c r="B3755" s="20" t="s">
        <v>21</v>
      </c>
      <c r="C3755" s="15"/>
      <c r="D3755" s="15"/>
      <c r="F3755" s="66"/>
      <c r="G3755" s="16"/>
      <c r="Z3755" s="18" t="str">
        <f t="shared" si="351"/>
        <v xml:space="preserve"> </v>
      </c>
      <c r="AA3755" s="18">
        <f t="shared" si="353"/>
        <v>288</v>
      </c>
      <c r="AB3755" s="18">
        <f t="shared" ca="1" si="354"/>
        <v>96</v>
      </c>
      <c r="AC3755" s="18">
        <f t="shared" ca="1" si="355"/>
        <v>0</v>
      </c>
      <c r="AE3755" s="2" t="b">
        <f t="shared" si="352"/>
        <v>0</v>
      </c>
    </row>
    <row r="3756" spans="1:31" ht="12.75">
      <c r="A3756" s="21">
        <v>40</v>
      </c>
      <c r="B3756" s="20" t="s">
        <v>33</v>
      </c>
      <c r="C3756" s="15"/>
      <c r="D3756" s="15"/>
      <c r="F3756" s="66"/>
      <c r="G3756" s="16"/>
      <c r="Z3756" s="18" t="str">
        <f t="shared" si="351"/>
        <v xml:space="preserve"> </v>
      </c>
      <c r="AA3756" s="18">
        <f t="shared" si="353"/>
        <v>288</v>
      </c>
      <c r="AB3756" s="18">
        <f t="shared" ca="1" si="354"/>
        <v>96</v>
      </c>
      <c r="AC3756" s="18">
        <f t="shared" ca="1" si="355"/>
        <v>0</v>
      </c>
      <c r="AE3756" s="2" t="b">
        <f t="shared" si="352"/>
        <v>0</v>
      </c>
    </row>
    <row r="3757" spans="1:31" ht="12.75">
      <c r="A3757" s="21">
        <v>40</v>
      </c>
      <c r="B3757" s="20" t="s">
        <v>45</v>
      </c>
      <c r="C3757" s="15"/>
      <c r="D3757" s="15"/>
      <c r="F3757" s="66"/>
      <c r="G3757" s="16"/>
      <c r="Z3757" s="18" t="str">
        <f t="shared" si="351"/>
        <v xml:space="preserve"> </v>
      </c>
      <c r="AA3757" s="18">
        <f t="shared" si="353"/>
        <v>288</v>
      </c>
      <c r="AB3757" s="18">
        <f t="shared" ca="1" si="354"/>
        <v>96</v>
      </c>
      <c r="AC3757" s="18">
        <f t="shared" ca="1" si="355"/>
        <v>0</v>
      </c>
      <c r="AE3757" s="2" t="b">
        <f t="shared" si="352"/>
        <v>0</v>
      </c>
    </row>
    <row r="3758" spans="1:31" ht="12.75">
      <c r="A3758" s="21">
        <v>40</v>
      </c>
      <c r="B3758" s="20" t="s">
        <v>57</v>
      </c>
      <c r="C3758" s="15"/>
      <c r="D3758" s="15"/>
      <c r="F3758" s="66"/>
      <c r="G3758" s="16"/>
      <c r="Z3758" s="18" t="str">
        <f t="shared" si="351"/>
        <v xml:space="preserve"> </v>
      </c>
      <c r="AA3758" s="18">
        <f t="shared" si="353"/>
        <v>288</v>
      </c>
      <c r="AB3758" s="18">
        <f t="shared" ca="1" si="354"/>
        <v>96</v>
      </c>
      <c r="AC3758" s="18">
        <f t="shared" ca="1" si="355"/>
        <v>0</v>
      </c>
      <c r="AE3758" s="2" t="b">
        <f t="shared" si="352"/>
        <v>0</v>
      </c>
    </row>
    <row r="3759" spans="1:31" ht="12.75">
      <c r="A3759" s="21">
        <v>40</v>
      </c>
      <c r="B3759" s="20" t="s">
        <v>69</v>
      </c>
      <c r="C3759" s="15"/>
      <c r="D3759" s="15"/>
      <c r="F3759" s="66"/>
      <c r="G3759" s="16"/>
      <c r="Z3759" s="18" t="str">
        <f t="shared" si="351"/>
        <v xml:space="preserve"> </v>
      </c>
      <c r="AA3759" s="18">
        <f t="shared" si="353"/>
        <v>288</v>
      </c>
      <c r="AB3759" s="18">
        <f t="shared" ca="1" si="354"/>
        <v>96</v>
      </c>
      <c r="AC3759" s="18">
        <f t="shared" ca="1" si="355"/>
        <v>0</v>
      </c>
      <c r="AE3759" s="2" t="b">
        <f t="shared" si="352"/>
        <v>0</v>
      </c>
    </row>
    <row r="3760" spans="1:31" ht="12.75">
      <c r="A3760" s="21">
        <v>40</v>
      </c>
      <c r="B3760" s="20" t="s">
        <v>81</v>
      </c>
      <c r="C3760" s="15"/>
      <c r="D3760" s="15"/>
      <c r="F3760" s="66"/>
      <c r="G3760" s="16"/>
      <c r="Z3760" s="18" t="str">
        <f t="shared" si="351"/>
        <v xml:space="preserve"> </v>
      </c>
      <c r="AA3760" s="18">
        <f t="shared" si="353"/>
        <v>288</v>
      </c>
      <c r="AB3760" s="18">
        <f t="shared" ca="1" si="354"/>
        <v>96</v>
      </c>
      <c r="AC3760" s="18">
        <f t="shared" ca="1" si="355"/>
        <v>0</v>
      </c>
      <c r="AE3760" s="2" t="b">
        <f t="shared" si="352"/>
        <v>0</v>
      </c>
    </row>
    <row r="3761" spans="1:31" ht="12.75">
      <c r="A3761" s="21">
        <v>40</v>
      </c>
      <c r="B3761" s="20" t="s">
        <v>93</v>
      </c>
      <c r="C3761" s="15"/>
      <c r="D3761" s="15"/>
      <c r="F3761" s="66"/>
      <c r="G3761" s="16"/>
      <c r="Z3761" s="18" t="str">
        <f t="shared" si="351"/>
        <v xml:space="preserve"> </v>
      </c>
      <c r="AA3761" s="18">
        <f t="shared" si="353"/>
        <v>289</v>
      </c>
      <c r="AB3761" s="18">
        <f t="shared" ca="1" si="354"/>
        <v>96</v>
      </c>
      <c r="AC3761" s="18">
        <f t="shared" ca="1" si="355"/>
        <v>0</v>
      </c>
      <c r="AE3761" s="2" t="b">
        <f t="shared" si="352"/>
        <v>0</v>
      </c>
    </row>
    <row r="3762" spans="1:31" ht="12.75">
      <c r="A3762" s="21">
        <v>40</v>
      </c>
      <c r="B3762" s="20" t="s">
        <v>10</v>
      </c>
      <c r="C3762" s="15"/>
      <c r="D3762" s="15"/>
      <c r="F3762" s="66"/>
      <c r="G3762" s="16"/>
      <c r="Z3762" s="18" t="str">
        <f t="shared" si="351"/>
        <v xml:space="preserve"> </v>
      </c>
      <c r="AA3762" s="18">
        <f t="shared" si="353"/>
        <v>289</v>
      </c>
      <c r="AB3762" s="18">
        <f t="shared" ca="1" si="354"/>
        <v>96</v>
      </c>
      <c r="AC3762" s="18">
        <f t="shared" ca="1" si="355"/>
        <v>0</v>
      </c>
      <c r="AE3762" s="2" t="b">
        <f t="shared" si="352"/>
        <v>0</v>
      </c>
    </row>
    <row r="3763" spans="1:31" ht="12.75">
      <c r="A3763" s="21">
        <v>40</v>
      </c>
      <c r="B3763" s="20" t="s">
        <v>22</v>
      </c>
      <c r="C3763" s="15"/>
      <c r="D3763" s="15"/>
      <c r="F3763" s="66"/>
      <c r="G3763" s="16"/>
      <c r="Z3763" s="18" t="str">
        <f t="shared" si="351"/>
        <v xml:space="preserve"> </v>
      </c>
      <c r="AA3763" s="18">
        <f t="shared" si="353"/>
        <v>289</v>
      </c>
      <c r="AB3763" s="18">
        <f t="shared" ca="1" si="354"/>
        <v>96</v>
      </c>
      <c r="AC3763" s="18">
        <f t="shared" ca="1" si="355"/>
        <v>0</v>
      </c>
      <c r="AE3763" s="2" t="b">
        <f t="shared" si="352"/>
        <v>0</v>
      </c>
    </row>
    <row r="3764" spans="1:31" ht="12.75">
      <c r="A3764" s="21">
        <v>40</v>
      </c>
      <c r="B3764" s="20" t="s">
        <v>34</v>
      </c>
      <c r="C3764" s="15"/>
      <c r="D3764" s="15"/>
      <c r="F3764" s="66"/>
      <c r="G3764" s="16"/>
      <c r="Z3764" s="18" t="str">
        <f t="shared" si="351"/>
        <v xml:space="preserve"> </v>
      </c>
      <c r="AA3764" s="18">
        <f t="shared" si="353"/>
        <v>289</v>
      </c>
      <c r="AB3764" s="18">
        <f t="shared" ca="1" si="354"/>
        <v>96</v>
      </c>
      <c r="AC3764" s="18">
        <f t="shared" ca="1" si="355"/>
        <v>0</v>
      </c>
      <c r="AE3764" s="2" t="b">
        <f t="shared" si="352"/>
        <v>0</v>
      </c>
    </row>
    <row r="3765" spans="1:31" ht="12.75">
      <c r="A3765" s="21">
        <v>40</v>
      </c>
      <c r="B3765" s="20" t="s">
        <v>46</v>
      </c>
      <c r="C3765" s="15"/>
      <c r="D3765" s="15"/>
      <c r="F3765" s="66"/>
      <c r="G3765" s="16"/>
      <c r="Z3765" s="18" t="str">
        <f t="shared" si="351"/>
        <v xml:space="preserve"> </v>
      </c>
      <c r="AA3765" s="18">
        <f t="shared" si="353"/>
        <v>289</v>
      </c>
      <c r="AB3765" s="18">
        <f t="shared" ca="1" si="354"/>
        <v>96</v>
      </c>
      <c r="AC3765" s="18">
        <f t="shared" ca="1" si="355"/>
        <v>0</v>
      </c>
      <c r="AE3765" s="2" t="b">
        <f t="shared" si="352"/>
        <v>0</v>
      </c>
    </row>
    <row r="3766" spans="1:31" ht="12.75">
      <c r="A3766" s="21">
        <v>40</v>
      </c>
      <c r="B3766" s="20" t="s">
        <v>58</v>
      </c>
      <c r="C3766" s="15"/>
      <c r="D3766" s="15"/>
      <c r="F3766" s="66"/>
      <c r="G3766" s="16"/>
      <c r="Z3766" s="18" t="str">
        <f t="shared" si="351"/>
        <v xml:space="preserve"> </v>
      </c>
      <c r="AA3766" s="18">
        <f t="shared" si="353"/>
        <v>289</v>
      </c>
      <c r="AB3766" s="18">
        <f t="shared" ca="1" si="354"/>
        <v>96</v>
      </c>
      <c r="AC3766" s="18">
        <f t="shared" ca="1" si="355"/>
        <v>0</v>
      </c>
      <c r="AE3766" s="2" t="b">
        <f t="shared" si="352"/>
        <v>0</v>
      </c>
    </row>
    <row r="3767" spans="1:31" ht="12.75">
      <c r="A3767" s="21">
        <v>40</v>
      </c>
      <c r="B3767" s="20" t="s">
        <v>70</v>
      </c>
      <c r="C3767" s="15"/>
      <c r="D3767" s="15"/>
      <c r="F3767" s="66"/>
      <c r="G3767" s="16"/>
      <c r="Z3767" s="18" t="str">
        <f t="shared" si="351"/>
        <v xml:space="preserve"> </v>
      </c>
      <c r="AA3767" s="18">
        <f t="shared" si="353"/>
        <v>289</v>
      </c>
      <c r="AB3767" s="18">
        <f t="shared" ca="1" si="354"/>
        <v>96</v>
      </c>
      <c r="AC3767" s="18">
        <f t="shared" ca="1" si="355"/>
        <v>0</v>
      </c>
      <c r="AE3767" s="2" t="b">
        <f t="shared" si="352"/>
        <v>0</v>
      </c>
    </row>
    <row r="3768" spans="1:31" ht="12.75">
      <c r="A3768" s="21">
        <v>40</v>
      </c>
      <c r="B3768" s="20" t="s">
        <v>82</v>
      </c>
      <c r="C3768" s="15"/>
      <c r="D3768" s="15"/>
      <c r="F3768" s="66"/>
      <c r="G3768" s="16"/>
      <c r="Z3768" s="18" t="str">
        <f t="shared" si="351"/>
        <v xml:space="preserve"> </v>
      </c>
      <c r="AA3768" s="18">
        <f t="shared" si="353"/>
        <v>289</v>
      </c>
      <c r="AB3768" s="18">
        <f t="shared" ca="1" si="354"/>
        <v>96</v>
      </c>
      <c r="AC3768" s="18">
        <f t="shared" ca="1" si="355"/>
        <v>0</v>
      </c>
      <c r="AE3768" s="2" t="b">
        <f t="shared" si="352"/>
        <v>0</v>
      </c>
    </row>
    <row r="3769" spans="1:31" ht="12.75">
      <c r="A3769" s="21">
        <v>40</v>
      </c>
      <c r="B3769" s="20" t="s">
        <v>94</v>
      </c>
      <c r="C3769" s="15"/>
      <c r="D3769" s="15"/>
      <c r="F3769" s="66"/>
      <c r="G3769" s="16"/>
      <c r="Z3769" s="18" t="str">
        <f t="shared" si="351"/>
        <v xml:space="preserve"> </v>
      </c>
      <c r="AA3769" s="18">
        <f t="shared" si="353"/>
        <v>289</v>
      </c>
      <c r="AB3769" s="18">
        <f t="shared" ca="1" si="354"/>
        <v>96</v>
      </c>
      <c r="AC3769" s="18">
        <f t="shared" ca="1" si="355"/>
        <v>0</v>
      </c>
      <c r="AE3769" s="2" t="b">
        <f t="shared" si="352"/>
        <v>0</v>
      </c>
    </row>
    <row r="3770" spans="1:31" ht="12.75">
      <c r="A3770" s="21">
        <v>40</v>
      </c>
      <c r="B3770" s="20" t="s">
        <v>11</v>
      </c>
      <c r="C3770" s="15"/>
      <c r="D3770" s="15"/>
      <c r="F3770" s="66"/>
      <c r="G3770" s="16"/>
      <c r="Z3770" s="18" t="str">
        <f t="shared" si="351"/>
        <v xml:space="preserve"> </v>
      </c>
      <c r="AA3770" s="18">
        <f t="shared" si="353"/>
        <v>289</v>
      </c>
      <c r="AB3770" s="18">
        <f t="shared" ca="1" si="354"/>
        <v>96</v>
      </c>
      <c r="AC3770" s="18">
        <f t="shared" ca="1" si="355"/>
        <v>0</v>
      </c>
      <c r="AE3770" s="2" t="b">
        <f t="shared" si="352"/>
        <v>0</v>
      </c>
    </row>
    <row r="3771" spans="1:31" ht="12.75">
      <c r="A3771" s="21">
        <v>40</v>
      </c>
      <c r="B3771" s="20" t="s">
        <v>23</v>
      </c>
      <c r="C3771" s="15"/>
      <c r="D3771" s="15"/>
      <c r="F3771" s="66"/>
      <c r="G3771" s="16"/>
      <c r="Z3771" s="18" t="str">
        <f t="shared" si="351"/>
        <v xml:space="preserve"> </v>
      </c>
      <c r="AA3771" s="18">
        <f t="shared" si="353"/>
        <v>289</v>
      </c>
      <c r="AB3771" s="18">
        <f t="shared" ca="1" si="354"/>
        <v>96</v>
      </c>
      <c r="AC3771" s="18">
        <f t="shared" ca="1" si="355"/>
        <v>0</v>
      </c>
      <c r="AE3771" s="2" t="b">
        <f t="shared" si="352"/>
        <v>0</v>
      </c>
    </row>
    <row r="3772" spans="1:31" ht="12.75">
      <c r="A3772" s="21">
        <v>40</v>
      </c>
      <c r="B3772" s="20" t="s">
        <v>35</v>
      </c>
      <c r="C3772" s="15"/>
      <c r="D3772" s="15"/>
      <c r="F3772" s="66"/>
      <c r="G3772" s="16"/>
      <c r="Z3772" s="18" t="str">
        <f t="shared" si="351"/>
        <v xml:space="preserve"> </v>
      </c>
      <c r="AA3772" s="18">
        <f t="shared" si="353"/>
        <v>289</v>
      </c>
      <c r="AB3772" s="18">
        <f t="shared" ca="1" si="354"/>
        <v>96</v>
      </c>
      <c r="AC3772" s="18">
        <f t="shared" ca="1" si="355"/>
        <v>0</v>
      </c>
      <c r="AE3772" s="2" t="b">
        <f t="shared" si="352"/>
        <v>0</v>
      </c>
    </row>
    <row r="3773" spans="1:31" ht="12.75">
      <c r="A3773" s="21">
        <v>40</v>
      </c>
      <c r="B3773" s="20" t="s">
        <v>47</v>
      </c>
      <c r="C3773" s="15"/>
      <c r="D3773" s="15"/>
      <c r="F3773" s="66"/>
      <c r="G3773" s="16"/>
      <c r="Z3773" s="18" t="str">
        <f t="shared" si="351"/>
        <v xml:space="preserve"> </v>
      </c>
      <c r="AA3773" s="18">
        <f t="shared" si="353"/>
        <v>289</v>
      </c>
      <c r="AB3773" s="18">
        <f t="shared" ca="1" si="354"/>
        <v>96</v>
      </c>
      <c r="AC3773" s="18">
        <f t="shared" ca="1" si="355"/>
        <v>0</v>
      </c>
      <c r="AE3773" s="2" t="b">
        <f t="shared" si="352"/>
        <v>0</v>
      </c>
    </row>
    <row r="3774" spans="1:31" ht="12.75">
      <c r="A3774" s="21">
        <v>40</v>
      </c>
      <c r="B3774" s="20" t="s">
        <v>59</v>
      </c>
      <c r="C3774" s="15"/>
      <c r="D3774" s="15"/>
      <c r="F3774" s="66"/>
      <c r="G3774" s="16"/>
      <c r="Z3774" s="18" t="str">
        <f t="shared" si="351"/>
        <v xml:space="preserve"> </v>
      </c>
      <c r="AA3774" s="18">
        <f t="shared" si="353"/>
        <v>290</v>
      </c>
      <c r="AB3774" s="18">
        <f t="shared" ca="1" si="354"/>
        <v>96</v>
      </c>
      <c r="AC3774" s="18">
        <f t="shared" ca="1" si="355"/>
        <v>0</v>
      </c>
      <c r="AE3774" s="2" t="b">
        <f t="shared" si="352"/>
        <v>0</v>
      </c>
    </row>
    <row r="3775" spans="1:31" ht="12.75">
      <c r="A3775" s="21">
        <v>40</v>
      </c>
      <c r="B3775" s="20" t="s">
        <v>71</v>
      </c>
      <c r="C3775" s="15"/>
      <c r="D3775" s="15"/>
      <c r="F3775" s="66"/>
      <c r="G3775" s="16"/>
      <c r="Z3775" s="18" t="str">
        <f t="shared" si="351"/>
        <v xml:space="preserve"> </v>
      </c>
      <c r="AA3775" s="18">
        <f t="shared" si="353"/>
        <v>290</v>
      </c>
      <c r="AB3775" s="18">
        <f t="shared" ca="1" si="354"/>
        <v>96</v>
      </c>
      <c r="AC3775" s="18">
        <f t="shared" ca="1" si="355"/>
        <v>0</v>
      </c>
      <c r="AE3775" s="2" t="b">
        <f t="shared" si="352"/>
        <v>0</v>
      </c>
    </row>
    <row r="3776" spans="1:31" ht="12.75">
      <c r="A3776" s="21">
        <v>40</v>
      </c>
      <c r="B3776" s="20" t="s">
        <v>83</v>
      </c>
      <c r="C3776" s="15"/>
      <c r="D3776" s="15"/>
      <c r="F3776" s="66"/>
      <c r="G3776" s="16"/>
      <c r="Z3776" s="18" t="str">
        <f t="shared" si="351"/>
        <v xml:space="preserve"> </v>
      </c>
      <c r="AA3776" s="18">
        <f t="shared" si="353"/>
        <v>290</v>
      </c>
      <c r="AB3776" s="18">
        <f t="shared" ca="1" si="354"/>
        <v>96</v>
      </c>
      <c r="AC3776" s="18">
        <f t="shared" ca="1" si="355"/>
        <v>0</v>
      </c>
      <c r="AE3776" s="2" t="b">
        <f t="shared" si="352"/>
        <v>0</v>
      </c>
    </row>
    <row r="3777" spans="1:31" ht="12.75">
      <c r="A3777" s="21">
        <v>40</v>
      </c>
      <c r="B3777" s="20" t="s">
        <v>95</v>
      </c>
      <c r="C3777" s="15"/>
      <c r="D3777" s="15"/>
      <c r="F3777" s="66"/>
      <c r="G3777" s="16"/>
      <c r="Z3777" s="18" t="str">
        <f t="shared" si="351"/>
        <v xml:space="preserve"> </v>
      </c>
      <c r="AA3777" s="18">
        <f t="shared" si="353"/>
        <v>290</v>
      </c>
      <c r="AB3777" s="18">
        <f t="shared" ca="1" si="354"/>
        <v>96</v>
      </c>
      <c r="AC3777" s="18">
        <f t="shared" ca="1" si="355"/>
        <v>0</v>
      </c>
      <c r="AE3777" s="2" t="b">
        <f t="shared" si="352"/>
        <v>0</v>
      </c>
    </row>
    <row r="3778" spans="1:31" ht="12.75">
      <c r="A3778" s="21">
        <v>40</v>
      </c>
      <c r="B3778" s="20" t="s">
        <v>12</v>
      </c>
      <c r="C3778" s="15"/>
      <c r="D3778" s="15"/>
      <c r="F3778" s="66"/>
      <c r="G3778" s="16"/>
      <c r="Z3778" s="18" t="str">
        <f t="shared" si="356" ref="Z3778:Z3841">IF(LEN(INDEX($1:$1048576,ROW(),4))&gt;0,INDEX($1:$1048576,ROW(),4)," ")</f>
        <v xml:space="preserve"> </v>
      </c>
      <c r="AA3778" s="18">
        <f t="shared" si="353"/>
        <v>290</v>
      </c>
      <c r="AB3778" s="18">
        <f t="shared" ca="1" si="354"/>
        <v>96</v>
      </c>
      <c r="AC3778" s="18">
        <f t="shared" ca="1" si="355"/>
        <v>0</v>
      </c>
      <c r="AE3778" s="2" t="b">
        <f t="shared" si="352"/>
        <v>0</v>
      </c>
    </row>
    <row r="3779" spans="1:31" ht="12.75">
      <c r="A3779" s="21">
        <v>40</v>
      </c>
      <c r="B3779" s="20" t="s">
        <v>24</v>
      </c>
      <c r="C3779" s="15"/>
      <c r="D3779" s="15"/>
      <c r="F3779" s="66"/>
      <c r="G3779" s="16"/>
      <c r="Z3779" s="18" t="str">
        <f t="shared" si="356"/>
        <v xml:space="preserve"> </v>
      </c>
      <c r="AA3779" s="18">
        <f t="shared" si="353"/>
        <v>290</v>
      </c>
      <c r="AB3779" s="18">
        <f t="shared" ca="1" si="354"/>
        <v>96</v>
      </c>
      <c r="AC3779" s="18">
        <f t="shared" ca="1" si="355"/>
        <v>0</v>
      </c>
      <c r="AE3779" s="2" t="b">
        <f t="shared" si="357" ref="AE3779:AE3842">IF(COUNTBLANK(D3779)=0,A3779)</f>
        <v>0</v>
      </c>
    </row>
    <row r="3780" spans="1:31" ht="12.75">
      <c r="A3780" s="21">
        <v>40</v>
      </c>
      <c r="B3780" s="20" t="s">
        <v>36</v>
      </c>
      <c r="C3780" s="15"/>
      <c r="D3780" s="15"/>
      <c r="F3780" s="66"/>
      <c r="G3780" s="16"/>
      <c r="Z3780" s="18" t="str">
        <f t="shared" si="356"/>
        <v xml:space="preserve"> </v>
      </c>
      <c r="AA3780" s="18">
        <f t="shared" si="358" ref="AA3780:AA3843">CEILING((ROW()-StartRow+1)/PanelHeight,1)-1</f>
        <v>290</v>
      </c>
      <c r="AB3780" s="18">
        <f ca="1" t="shared" si="359" ref="AB3780:AB3843">COUNTBLANK(OFFSET(INDEX($1:$1048576,2,4),AA3780*WellsInPlate,0,WellsInPlate,1))</f>
        <v>96</v>
      </c>
      <c r="AC3780" s="18">
        <f ca="1" t="shared" si="360" ref="AC3780:AC3843">IF(AB3780=WellsInPlate,0,1)</f>
        <v>0</v>
      </c>
      <c r="AE3780" s="2" t="b">
        <f t="shared" si="357"/>
        <v>0</v>
      </c>
    </row>
    <row r="3781" spans="1:31" ht="12.75">
      <c r="A3781" s="21">
        <v>40</v>
      </c>
      <c r="B3781" s="20" t="s">
        <v>48</v>
      </c>
      <c r="C3781" s="15"/>
      <c r="D3781" s="15"/>
      <c r="F3781" s="66"/>
      <c r="G3781" s="16"/>
      <c r="Z3781" s="18" t="str">
        <f t="shared" si="356"/>
        <v xml:space="preserve"> </v>
      </c>
      <c r="AA3781" s="18">
        <f t="shared" si="358"/>
        <v>290</v>
      </c>
      <c r="AB3781" s="18">
        <f t="shared" ca="1" si="359"/>
        <v>96</v>
      </c>
      <c r="AC3781" s="18">
        <f t="shared" ca="1" si="360"/>
        <v>0</v>
      </c>
      <c r="AE3781" s="2" t="b">
        <f t="shared" si="357"/>
        <v>0</v>
      </c>
    </row>
    <row r="3782" spans="1:31" ht="12.75">
      <c r="A3782" s="21">
        <v>40</v>
      </c>
      <c r="B3782" s="20" t="s">
        <v>60</v>
      </c>
      <c r="C3782" s="15"/>
      <c r="D3782" s="15"/>
      <c r="F3782" s="66"/>
      <c r="G3782" s="16"/>
      <c r="Z3782" s="18" t="str">
        <f t="shared" si="356"/>
        <v xml:space="preserve"> </v>
      </c>
      <c r="AA3782" s="18">
        <f t="shared" si="358"/>
        <v>290</v>
      </c>
      <c r="AB3782" s="18">
        <f t="shared" ca="1" si="359"/>
        <v>96</v>
      </c>
      <c r="AC3782" s="18">
        <f t="shared" ca="1" si="360"/>
        <v>0</v>
      </c>
      <c r="AE3782" s="2" t="b">
        <f t="shared" si="357"/>
        <v>0</v>
      </c>
    </row>
    <row r="3783" spans="1:31" ht="12.75">
      <c r="A3783" s="21">
        <v>40</v>
      </c>
      <c r="B3783" s="20" t="s">
        <v>72</v>
      </c>
      <c r="C3783" s="15"/>
      <c r="D3783" s="15"/>
      <c r="F3783" s="66"/>
      <c r="G3783" s="16"/>
      <c r="Z3783" s="18" t="str">
        <f t="shared" si="356"/>
        <v xml:space="preserve"> </v>
      </c>
      <c r="AA3783" s="18">
        <f t="shared" si="358"/>
        <v>290</v>
      </c>
      <c r="AB3783" s="18">
        <f t="shared" ca="1" si="359"/>
        <v>96</v>
      </c>
      <c r="AC3783" s="18">
        <f t="shared" ca="1" si="360"/>
        <v>0</v>
      </c>
      <c r="AE3783" s="2" t="b">
        <f t="shared" si="357"/>
        <v>0</v>
      </c>
    </row>
    <row r="3784" spans="1:31" ht="12.75">
      <c r="A3784" s="21">
        <v>40</v>
      </c>
      <c r="B3784" s="20" t="s">
        <v>84</v>
      </c>
      <c r="C3784" s="15"/>
      <c r="D3784" s="15"/>
      <c r="F3784" s="66"/>
      <c r="G3784" s="16"/>
      <c r="Z3784" s="18" t="str">
        <f t="shared" si="356"/>
        <v xml:space="preserve"> </v>
      </c>
      <c r="AA3784" s="18">
        <f t="shared" si="358"/>
        <v>290</v>
      </c>
      <c r="AB3784" s="18">
        <f t="shared" ca="1" si="359"/>
        <v>96</v>
      </c>
      <c r="AC3784" s="18">
        <f t="shared" ca="1" si="360"/>
        <v>0</v>
      </c>
      <c r="AE3784" s="2" t="b">
        <f t="shared" si="357"/>
        <v>0</v>
      </c>
    </row>
    <row r="3785" spans="1:31" ht="12.75">
      <c r="A3785" s="21">
        <v>40</v>
      </c>
      <c r="B3785" s="20" t="s">
        <v>96</v>
      </c>
      <c r="C3785" s="15"/>
      <c r="D3785" s="15"/>
      <c r="F3785" s="66"/>
      <c r="G3785" s="16"/>
      <c r="Z3785" s="18" t="str">
        <f t="shared" si="356"/>
        <v xml:space="preserve"> </v>
      </c>
      <c r="AA3785" s="18">
        <f t="shared" si="358"/>
        <v>290</v>
      </c>
      <c r="AB3785" s="18">
        <f t="shared" ca="1" si="359"/>
        <v>96</v>
      </c>
      <c r="AC3785" s="18">
        <f t="shared" ca="1" si="360"/>
        <v>0</v>
      </c>
      <c r="AE3785" s="2" t="b">
        <f t="shared" si="357"/>
        <v>0</v>
      </c>
    </row>
    <row r="3786" spans="1:31" ht="12.75">
      <c r="A3786" s="21">
        <v>40</v>
      </c>
      <c r="B3786" s="20" t="s">
        <v>13</v>
      </c>
      <c r="C3786" s="15"/>
      <c r="D3786" s="15"/>
      <c r="F3786" s="66"/>
      <c r="G3786" s="16"/>
      <c r="Z3786" s="18" t="str">
        <f t="shared" si="356"/>
        <v xml:space="preserve"> </v>
      </c>
      <c r="AA3786" s="18">
        <f t="shared" si="358"/>
        <v>290</v>
      </c>
      <c r="AB3786" s="18">
        <f t="shared" ca="1" si="359"/>
        <v>96</v>
      </c>
      <c r="AC3786" s="18">
        <f t="shared" ca="1" si="360"/>
        <v>0</v>
      </c>
      <c r="AE3786" s="2" t="b">
        <f t="shared" si="357"/>
        <v>0</v>
      </c>
    </row>
    <row r="3787" spans="1:31" ht="12.75">
      <c r="A3787" s="21">
        <v>40</v>
      </c>
      <c r="B3787" s="20" t="s">
        <v>25</v>
      </c>
      <c r="C3787" s="15"/>
      <c r="D3787" s="15"/>
      <c r="F3787" s="66"/>
      <c r="G3787" s="16"/>
      <c r="Z3787" s="18" t="str">
        <f t="shared" si="356"/>
        <v xml:space="preserve"> </v>
      </c>
      <c r="AA3787" s="18">
        <f t="shared" si="358"/>
        <v>291</v>
      </c>
      <c r="AB3787" s="18">
        <f t="shared" ca="1" si="359"/>
        <v>96</v>
      </c>
      <c r="AC3787" s="18">
        <f t="shared" ca="1" si="360"/>
        <v>0</v>
      </c>
      <c r="AE3787" s="2" t="b">
        <f t="shared" si="357"/>
        <v>0</v>
      </c>
    </row>
    <row r="3788" spans="1:31" ht="12.75">
      <c r="A3788" s="21">
        <v>40</v>
      </c>
      <c r="B3788" s="20" t="s">
        <v>37</v>
      </c>
      <c r="C3788" s="15"/>
      <c r="D3788" s="15"/>
      <c r="F3788" s="66"/>
      <c r="G3788" s="16"/>
      <c r="Z3788" s="18" t="str">
        <f t="shared" si="356"/>
        <v xml:space="preserve"> </v>
      </c>
      <c r="AA3788" s="18">
        <f t="shared" si="358"/>
        <v>291</v>
      </c>
      <c r="AB3788" s="18">
        <f t="shared" ca="1" si="359"/>
        <v>96</v>
      </c>
      <c r="AC3788" s="18">
        <f t="shared" ca="1" si="360"/>
        <v>0</v>
      </c>
      <c r="AE3788" s="2" t="b">
        <f t="shared" si="357"/>
        <v>0</v>
      </c>
    </row>
    <row r="3789" spans="1:31" ht="12.75">
      <c r="A3789" s="21">
        <v>40</v>
      </c>
      <c r="B3789" s="20" t="s">
        <v>49</v>
      </c>
      <c r="C3789" s="15"/>
      <c r="D3789" s="15"/>
      <c r="F3789" s="66"/>
      <c r="G3789" s="16"/>
      <c r="Z3789" s="18" t="str">
        <f t="shared" si="356"/>
        <v xml:space="preserve"> </v>
      </c>
      <c r="AA3789" s="18">
        <f t="shared" si="358"/>
        <v>291</v>
      </c>
      <c r="AB3789" s="18">
        <f t="shared" ca="1" si="359"/>
        <v>96</v>
      </c>
      <c r="AC3789" s="18">
        <f t="shared" ca="1" si="360"/>
        <v>0</v>
      </c>
      <c r="AE3789" s="2" t="b">
        <f t="shared" si="357"/>
        <v>0</v>
      </c>
    </row>
    <row r="3790" spans="1:31" ht="12.75">
      <c r="A3790" s="21">
        <v>40</v>
      </c>
      <c r="B3790" s="20" t="s">
        <v>61</v>
      </c>
      <c r="C3790" s="15"/>
      <c r="D3790" s="15"/>
      <c r="F3790" s="66"/>
      <c r="G3790" s="16"/>
      <c r="Z3790" s="18" t="str">
        <f t="shared" si="356"/>
        <v xml:space="preserve"> </v>
      </c>
      <c r="AA3790" s="18">
        <f t="shared" si="358"/>
        <v>291</v>
      </c>
      <c r="AB3790" s="18">
        <f t="shared" ca="1" si="359"/>
        <v>96</v>
      </c>
      <c r="AC3790" s="18">
        <f t="shared" ca="1" si="360"/>
        <v>0</v>
      </c>
      <c r="AE3790" s="2" t="b">
        <f t="shared" si="357"/>
        <v>0</v>
      </c>
    </row>
    <row r="3791" spans="1:31" ht="12.75">
      <c r="A3791" s="21">
        <v>40</v>
      </c>
      <c r="B3791" s="20" t="s">
        <v>73</v>
      </c>
      <c r="C3791" s="15"/>
      <c r="D3791" s="15"/>
      <c r="F3791" s="66"/>
      <c r="G3791" s="16"/>
      <c r="Z3791" s="18" t="str">
        <f t="shared" si="356"/>
        <v xml:space="preserve"> </v>
      </c>
      <c r="AA3791" s="18">
        <f t="shared" si="358"/>
        <v>291</v>
      </c>
      <c r="AB3791" s="18">
        <f t="shared" ca="1" si="359"/>
        <v>96</v>
      </c>
      <c r="AC3791" s="18">
        <f t="shared" ca="1" si="360"/>
        <v>0</v>
      </c>
      <c r="AE3791" s="2" t="b">
        <f t="shared" si="357"/>
        <v>0</v>
      </c>
    </row>
    <row r="3792" spans="1:31" ht="12.75">
      <c r="A3792" s="21">
        <v>40</v>
      </c>
      <c r="B3792" s="20" t="s">
        <v>85</v>
      </c>
      <c r="C3792" s="15"/>
      <c r="D3792" s="15"/>
      <c r="F3792" s="66"/>
      <c r="G3792" s="16"/>
      <c r="Z3792" s="18" t="str">
        <f t="shared" si="356"/>
        <v xml:space="preserve"> </v>
      </c>
      <c r="AA3792" s="18">
        <f t="shared" si="358"/>
        <v>291</v>
      </c>
      <c r="AB3792" s="18">
        <f t="shared" ca="1" si="359"/>
        <v>96</v>
      </c>
      <c r="AC3792" s="18">
        <f t="shared" ca="1" si="360"/>
        <v>0</v>
      </c>
      <c r="AE3792" s="2" t="b">
        <f t="shared" si="357"/>
        <v>0</v>
      </c>
    </row>
    <row r="3793" spans="1:31" ht="12.75">
      <c r="A3793" s="21">
        <v>40</v>
      </c>
      <c r="B3793" s="20" t="s">
        <v>97</v>
      </c>
      <c r="C3793" s="15"/>
      <c r="D3793" s="15"/>
      <c r="F3793" s="66"/>
      <c r="G3793" s="16"/>
      <c r="Z3793" s="18" t="str">
        <f t="shared" si="356"/>
        <v xml:space="preserve"> </v>
      </c>
      <c r="AA3793" s="18">
        <f t="shared" si="358"/>
        <v>291</v>
      </c>
      <c r="AB3793" s="18">
        <f t="shared" ca="1" si="359"/>
        <v>96</v>
      </c>
      <c r="AC3793" s="18">
        <f t="shared" ca="1" si="360"/>
        <v>0</v>
      </c>
      <c r="AE3793" s="2" t="b">
        <f t="shared" si="357"/>
        <v>0</v>
      </c>
    </row>
    <row r="3794" spans="1:31" ht="12.75">
      <c r="A3794" s="21">
        <v>40</v>
      </c>
      <c r="B3794" s="20" t="s">
        <v>14</v>
      </c>
      <c r="C3794" s="15"/>
      <c r="D3794" s="15"/>
      <c r="F3794" s="66"/>
      <c r="G3794" s="16"/>
      <c r="Z3794" s="18" t="str">
        <f t="shared" si="356"/>
        <v xml:space="preserve"> </v>
      </c>
      <c r="AA3794" s="18">
        <f t="shared" si="358"/>
        <v>291</v>
      </c>
      <c r="AB3794" s="18">
        <f t="shared" ca="1" si="359"/>
        <v>96</v>
      </c>
      <c r="AC3794" s="18">
        <f t="shared" ca="1" si="360"/>
        <v>0</v>
      </c>
      <c r="AE3794" s="2" t="b">
        <f t="shared" si="357"/>
        <v>0</v>
      </c>
    </row>
    <row r="3795" spans="1:31" ht="12.75">
      <c r="A3795" s="21">
        <v>40</v>
      </c>
      <c r="B3795" s="20" t="s">
        <v>26</v>
      </c>
      <c r="C3795" s="15"/>
      <c r="D3795" s="15"/>
      <c r="F3795" s="66"/>
      <c r="G3795" s="16"/>
      <c r="Z3795" s="18" t="str">
        <f t="shared" si="356"/>
        <v xml:space="preserve"> </v>
      </c>
      <c r="AA3795" s="18">
        <f t="shared" si="358"/>
        <v>291</v>
      </c>
      <c r="AB3795" s="18">
        <f t="shared" ca="1" si="359"/>
        <v>96</v>
      </c>
      <c r="AC3795" s="18">
        <f t="shared" ca="1" si="360"/>
        <v>0</v>
      </c>
      <c r="AE3795" s="2" t="b">
        <f t="shared" si="357"/>
        <v>0</v>
      </c>
    </row>
    <row r="3796" spans="1:31" ht="12.75">
      <c r="A3796" s="21">
        <v>40</v>
      </c>
      <c r="B3796" s="20" t="s">
        <v>38</v>
      </c>
      <c r="C3796" s="15"/>
      <c r="D3796" s="15"/>
      <c r="F3796" s="66"/>
      <c r="G3796" s="16"/>
      <c r="Z3796" s="18" t="str">
        <f t="shared" si="356"/>
        <v xml:space="preserve"> </v>
      </c>
      <c r="AA3796" s="18">
        <f t="shared" si="358"/>
        <v>291</v>
      </c>
      <c r="AB3796" s="18">
        <f t="shared" ca="1" si="359"/>
        <v>96</v>
      </c>
      <c r="AC3796" s="18">
        <f t="shared" ca="1" si="360"/>
        <v>0</v>
      </c>
      <c r="AE3796" s="2" t="b">
        <f t="shared" si="357"/>
        <v>0</v>
      </c>
    </row>
    <row r="3797" spans="1:31" ht="12.75">
      <c r="A3797" s="21">
        <v>40</v>
      </c>
      <c r="B3797" s="20" t="s">
        <v>50</v>
      </c>
      <c r="C3797" s="15"/>
      <c r="D3797" s="15"/>
      <c r="F3797" s="66"/>
      <c r="G3797" s="16"/>
      <c r="Z3797" s="18" t="str">
        <f t="shared" si="356"/>
        <v xml:space="preserve"> </v>
      </c>
      <c r="AA3797" s="18">
        <f t="shared" si="358"/>
        <v>291</v>
      </c>
      <c r="AB3797" s="18">
        <f t="shared" ca="1" si="359"/>
        <v>96</v>
      </c>
      <c r="AC3797" s="18">
        <f t="shared" ca="1" si="360"/>
        <v>0</v>
      </c>
      <c r="AE3797" s="2" t="b">
        <f t="shared" si="357"/>
        <v>0</v>
      </c>
    </row>
    <row r="3798" spans="1:31" ht="12.75">
      <c r="A3798" s="21">
        <v>40</v>
      </c>
      <c r="B3798" s="20" t="s">
        <v>62</v>
      </c>
      <c r="C3798" s="15"/>
      <c r="D3798" s="15"/>
      <c r="F3798" s="66"/>
      <c r="G3798" s="16"/>
      <c r="Z3798" s="18" t="str">
        <f t="shared" si="356"/>
        <v xml:space="preserve"> </v>
      </c>
      <c r="AA3798" s="18">
        <f t="shared" si="358"/>
        <v>291</v>
      </c>
      <c r="AB3798" s="18">
        <f t="shared" ca="1" si="359"/>
        <v>96</v>
      </c>
      <c r="AC3798" s="18">
        <f t="shared" ca="1" si="360"/>
        <v>0</v>
      </c>
      <c r="AE3798" s="2" t="b">
        <f t="shared" si="357"/>
        <v>0</v>
      </c>
    </row>
    <row r="3799" spans="1:31" ht="12.75">
      <c r="A3799" s="21">
        <v>40</v>
      </c>
      <c r="B3799" s="20" t="s">
        <v>74</v>
      </c>
      <c r="C3799" s="15"/>
      <c r="D3799" s="15"/>
      <c r="F3799" s="66"/>
      <c r="G3799" s="16"/>
      <c r="Z3799" s="18" t="str">
        <f t="shared" si="356"/>
        <v xml:space="preserve"> </v>
      </c>
      <c r="AA3799" s="18">
        <f t="shared" si="358"/>
        <v>291</v>
      </c>
      <c r="AB3799" s="18">
        <f t="shared" ca="1" si="359"/>
        <v>96</v>
      </c>
      <c r="AC3799" s="18">
        <f t="shared" ca="1" si="360"/>
        <v>0</v>
      </c>
      <c r="AE3799" s="2" t="b">
        <f t="shared" si="357"/>
        <v>0</v>
      </c>
    </row>
    <row r="3800" spans="1:31" ht="12.75">
      <c r="A3800" s="21">
        <v>40</v>
      </c>
      <c r="B3800" s="20" t="s">
        <v>86</v>
      </c>
      <c r="C3800" s="15"/>
      <c r="D3800" s="15"/>
      <c r="F3800" s="66"/>
      <c r="G3800" s="16"/>
      <c r="Z3800" s="18" t="str">
        <f t="shared" si="356"/>
        <v xml:space="preserve"> </v>
      </c>
      <c r="AA3800" s="18">
        <f t="shared" si="358"/>
        <v>292</v>
      </c>
      <c r="AB3800" s="18">
        <f t="shared" ca="1" si="359"/>
        <v>96</v>
      </c>
      <c r="AC3800" s="18">
        <f t="shared" ca="1" si="360"/>
        <v>0</v>
      </c>
      <c r="AE3800" s="2" t="b">
        <f t="shared" si="357"/>
        <v>0</v>
      </c>
    </row>
    <row r="3801" spans="1:31" ht="12.75">
      <c r="A3801" s="21">
        <v>40</v>
      </c>
      <c r="B3801" s="20" t="s">
        <v>98</v>
      </c>
      <c r="C3801" s="15"/>
      <c r="D3801" s="15"/>
      <c r="F3801" s="66"/>
      <c r="G3801" s="16"/>
      <c r="Z3801" s="18" t="str">
        <f t="shared" si="356"/>
        <v xml:space="preserve"> </v>
      </c>
      <c r="AA3801" s="18">
        <f t="shared" si="358"/>
        <v>292</v>
      </c>
      <c r="AB3801" s="18">
        <f t="shared" ca="1" si="359"/>
        <v>96</v>
      </c>
      <c r="AC3801" s="18">
        <f t="shared" ca="1" si="360"/>
        <v>0</v>
      </c>
      <c r="AE3801" s="2" t="b">
        <f t="shared" si="357"/>
        <v>0</v>
      </c>
    </row>
    <row r="3802" spans="1:31" ht="12.75">
      <c r="A3802" s="21">
        <v>40</v>
      </c>
      <c r="B3802" s="20" t="s">
        <v>15</v>
      </c>
      <c r="C3802" s="15"/>
      <c r="D3802" s="15"/>
      <c r="F3802" s="66"/>
      <c r="G3802" s="16"/>
      <c r="Z3802" s="18" t="str">
        <f t="shared" si="356"/>
        <v xml:space="preserve"> </v>
      </c>
      <c r="AA3802" s="18">
        <f t="shared" si="358"/>
        <v>292</v>
      </c>
      <c r="AB3802" s="18">
        <f t="shared" ca="1" si="359"/>
        <v>96</v>
      </c>
      <c r="AC3802" s="18">
        <f t="shared" ca="1" si="360"/>
        <v>0</v>
      </c>
      <c r="AE3802" s="2" t="b">
        <f t="shared" si="357"/>
        <v>0</v>
      </c>
    </row>
    <row r="3803" spans="1:31" ht="12.75">
      <c r="A3803" s="21">
        <v>40</v>
      </c>
      <c r="B3803" s="20" t="s">
        <v>27</v>
      </c>
      <c r="C3803" s="15"/>
      <c r="D3803" s="15"/>
      <c r="F3803" s="66"/>
      <c r="G3803" s="16"/>
      <c r="Z3803" s="18" t="str">
        <f t="shared" si="356"/>
        <v xml:space="preserve"> </v>
      </c>
      <c r="AA3803" s="18">
        <f t="shared" si="358"/>
        <v>292</v>
      </c>
      <c r="AB3803" s="18">
        <f t="shared" ca="1" si="359"/>
        <v>96</v>
      </c>
      <c r="AC3803" s="18">
        <f t="shared" ca="1" si="360"/>
        <v>0</v>
      </c>
      <c r="AE3803" s="2" t="b">
        <f t="shared" si="357"/>
        <v>0</v>
      </c>
    </row>
    <row r="3804" spans="1:31" ht="12.75">
      <c r="A3804" s="21">
        <v>40</v>
      </c>
      <c r="B3804" s="20" t="s">
        <v>39</v>
      </c>
      <c r="C3804" s="15"/>
      <c r="D3804" s="15"/>
      <c r="F3804" s="66"/>
      <c r="G3804" s="16"/>
      <c r="Z3804" s="18" t="str">
        <f t="shared" si="356"/>
        <v xml:space="preserve"> </v>
      </c>
      <c r="AA3804" s="18">
        <f t="shared" si="358"/>
        <v>292</v>
      </c>
      <c r="AB3804" s="18">
        <f t="shared" ca="1" si="359"/>
        <v>96</v>
      </c>
      <c r="AC3804" s="18">
        <f t="shared" ca="1" si="360"/>
        <v>0</v>
      </c>
      <c r="AE3804" s="2" t="b">
        <f t="shared" si="357"/>
        <v>0</v>
      </c>
    </row>
    <row r="3805" spans="1:31" ht="12.75">
      <c r="A3805" s="21">
        <v>40</v>
      </c>
      <c r="B3805" s="20" t="s">
        <v>51</v>
      </c>
      <c r="C3805" s="15"/>
      <c r="D3805" s="15"/>
      <c r="F3805" s="66"/>
      <c r="G3805" s="16"/>
      <c r="Z3805" s="18" t="str">
        <f t="shared" si="356"/>
        <v xml:space="preserve"> </v>
      </c>
      <c r="AA3805" s="18">
        <f t="shared" si="358"/>
        <v>292</v>
      </c>
      <c r="AB3805" s="18">
        <f t="shared" ca="1" si="359"/>
        <v>96</v>
      </c>
      <c r="AC3805" s="18">
        <f t="shared" ca="1" si="360"/>
        <v>0</v>
      </c>
      <c r="AE3805" s="2" t="b">
        <f t="shared" si="357"/>
        <v>0</v>
      </c>
    </row>
    <row r="3806" spans="1:31" ht="12.75">
      <c r="A3806" s="21">
        <v>40</v>
      </c>
      <c r="B3806" s="20" t="s">
        <v>63</v>
      </c>
      <c r="C3806" s="15"/>
      <c r="D3806" s="15"/>
      <c r="F3806" s="66"/>
      <c r="G3806" s="16"/>
      <c r="Z3806" s="18" t="str">
        <f t="shared" si="356"/>
        <v xml:space="preserve"> </v>
      </c>
      <c r="AA3806" s="18">
        <f t="shared" si="358"/>
        <v>292</v>
      </c>
      <c r="AB3806" s="18">
        <f t="shared" ca="1" si="359"/>
        <v>96</v>
      </c>
      <c r="AC3806" s="18">
        <f t="shared" ca="1" si="360"/>
        <v>0</v>
      </c>
      <c r="AE3806" s="2" t="b">
        <f t="shared" si="357"/>
        <v>0</v>
      </c>
    </row>
    <row r="3807" spans="1:31" ht="12.75">
      <c r="A3807" s="21">
        <v>40</v>
      </c>
      <c r="B3807" s="20" t="s">
        <v>75</v>
      </c>
      <c r="C3807" s="15"/>
      <c r="D3807" s="15"/>
      <c r="F3807" s="66"/>
      <c r="G3807" s="16"/>
      <c r="Z3807" s="18" t="str">
        <f t="shared" si="356"/>
        <v xml:space="preserve"> </v>
      </c>
      <c r="AA3807" s="18">
        <f t="shared" si="358"/>
        <v>292</v>
      </c>
      <c r="AB3807" s="18">
        <f t="shared" ca="1" si="359"/>
        <v>96</v>
      </c>
      <c r="AC3807" s="18">
        <f t="shared" ca="1" si="360"/>
        <v>0</v>
      </c>
      <c r="AE3807" s="2" t="b">
        <f t="shared" si="357"/>
        <v>0</v>
      </c>
    </row>
    <row r="3808" spans="1:31" ht="12.75">
      <c r="A3808" s="21">
        <v>40</v>
      </c>
      <c r="B3808" s="20" t="s">
        <v>87</v>
      </c>
      <c r="C3808" s="15"/>
      <c r="D3808" s="15"/>
      <c r="F3808" s="66"/>
      <c r="G3808" s="16"/>
      <c r="Z3808" s="18" t="str">
        <f t="shared" si="356"/>
        <v xml:space="preserve"> </v>
      </c>
      <c r="AA3808" s="18">
        <f t="shared" si="358"/>
        <v>292</v>
      </c>
      <c r="AB3808" s="18">
        <f t="shared" ca="1" si="359"/>
        <v>96</v>
      </c>
      <c r="AC3808" s="18">
        <f t="shared" ca="1" si="360"/>
        <v>0</v>
      </c>
      <c r="AE3808" s="2" t="b">
        <f t="shared" si="357"/>
        <v>0</v>
      </c>
    </row>
    <row r="3809" spans="1:31" ht="12.75">
      <c r="A3809" s="21">
        <v>40</v>
      </c>
      <c r="B3809" s="20" t="s">
        <v>99</v>
      </c>
      <c r="C3809" s="15"/>
      <c r="D3809" s="15"/>
      <c r="F3809" s="66"/>
      <c r="G3809" s="16"/>
      <c r="Z3809" s="18" t="str">
        <f t="shared" si="356"/>
        <v xml:space="preserve"> </v>
      </c>
      <c r="AA3809" s="18">
        <f t="shared" si="358"/>
        <v>292</v>
      </c>
      <c r="AB3809" s="18">
        <f t="shared" ca="1" si="359"/>
        <v>96</v>
      </c>
      <c r="AC3809" s="18">
        <f t="shared" ca="1" si="360"/>
        <v>0</v>
      </c>
      <c r="AE3809" s="2" t="b">
        <f t="shared" si="357"/>
        <v>0</v>
      </c>
    </row>
    <row r="3810" spans="1:31" ht="12.75">
      <c r="A3810" s="21">
        <v>40</v>
      </c>
      <c r="B3810" s="20" t="s">
        <v>16</v>
      </c>
      <c r="C3810" s="15"/>
      <c r="D3810" s="15"/>
      <c r="F3810" s="66"/>
      <c r="G3810" s="16"/>
      <c r="Z3810" s="18" t="str">
        <f t="shared" si="356"/>
        <v xml:space="preserve"> </v>
      </c>
      <c r="AA3810" s="18">
        <f t="shared" si="358"/>
        <v>292</v>
      </c>
      <c r="AB3810" s="18">
        <f t="shared" ca="1" si="359"/>
        <v>96</v>
      </c>
      <c r="AC3810" s="18">
        <f t="shared" ca="1" si="360"/>
        <v>0</v>
      </c>
      <c r="AE3810" s="2" t="b">
        <f t="shared" si="357"/>
        <v>0</v>
      </c>
    </row>
    <row r="3811" spans="1:31" ht="12.75">
      <c r="A3811" s="21">
        <v>40</v>
      </c>
      <c r="B3811" s="20" t="s">
        <v>28</v>
      </c>
      <c r="C3811" s="15"/>
      <c r="D3811" s="15"/>
      <c r="F3811" s="66"/>
      <c r="G3811" s="16"/>
      <c r="Z3811" s="18" t="str">
        <f t="shared" si="356"/>
        <v xml:space="preserve"> </v>
      </c>
      <c r="AA3811" s="18">
        <f t="shared" si="358"/>
        <v>292</v>
      </c>
      <c r="AB3811" s="18">
        <f t="shared" ca="1" si="359"/>
        <v>96</v>
      </c>
      <c r="AC3811" s="18">
        <f t="shared" ca="1" si="360"/>
        <v>0</v>
      </c>
      <c r="AE3811" s="2" t="b">
        <f t="shared" si="357"/>
        <v>0</v>
      </c>
    </row>
    <row r="3812" spans="1:31" ht="12.75">
      <c r="A3812" s="21">
        <v>40</v>
      </c>
      <c r="B3812" s="20" t="s">
        <v>40</v>
      </c>
      <c r="C3812" s="15"/>
      <c r="D3812" s="15"/>
      <c r="F3812" s="66"/>
      <c r="G3812" s="16"/>
      <c r="Z3812" s="18" t="str">
        <f t="shared" si="356"/>
        <v xml:space="preserve"> </v>
      </c>
      <c r="AA3812" s="18">
        <f t="shared" si="358"/>
        <v>292</v>
      </c>
      <c r="AB3812" s="18">
        <f t="shared" ca="1" si="359"/>
        <v>96</v>
      </c>
      <c r="AC3812" s="18">
        <f t="shared" ca="1" si="360"/>
        <v>0</v>
      </c>
      <c r="AE3812" s="2" t="b">
        <f t="shared" si="357"/>
        <v>0</v>
      </c>
    </row>
    <row r="3813" spans="1:31" ht="12.75">
      <c r="A3813" s="21">
        <v>40</v>
      </c>
      <c r="B3813" s="20" t="s">
        <v>52</v>
      </c>
      <c r="C3813" s="15"/>
      <c r="D3813" s="15"/>
      <c r="F3813" s="66"/>
      <c r="G3813" s="16"/>
      <c r="Z3813" s="18" t="str">
        <f t="shared" si="356"/>
        <v xml:space="preserve"> </v>
      </c>
      <c r="AA3813" s="18">
        <f t="shared" si="358"/>
        <v>293</v>
      </c>
      <c r="AB3813" s="18">
        <f t="shared" ca="1" si="359"/>
        <v>96</v>
      </c>
      <c r="AC3813" s="18">
        <f t="shared" ca="1" si="360"/>
        <v>0</v>
      </c>
      <c r="AE3813" s="2" t="b">
        <f t="shared" si="357"/>
        <v>0</v>
      </c>
    </row>
    <row r="3814" spans="1:31" ht="12.75">
      <c r="A3814" s="21">
        <v>40</v>
      </c>
      <c r="B3814" s="20" t="s">
        <v>64</v>
      </c>
      <c r="C3814" s="15"/>
      <c r="D3814" s="15"/>
      <c r="F3814" s="66"/>
      <c r="G3814" s="16"/>
      <c r="Z3814" s="18" t="str">
        <f t="shared" si="356"/>
        <v xml:space="preserve"> </v>
      </c>
      <c r="AA3814" s="18">
        <f t="shared" si="358"/>
        <v>293</v>
      </c>
      <c r="AB3814" s="18">
        <f t="shared" ca="1" si="359"/>
        <v>96</v>
      </c>
      <c r="AC3814" s="18">
        <f t="shared" ca="1" si="360"/>
        <v>0</v>
      </c>
      <c r="AE3814" s="2" t="b">
        <f t="shared" si="357"/>
        <v>0</v>
      </c>
    </row>
    <row r="3815" spans="1:31" ht="12.75">
      <c r="A3815" s="21">
        <v>40</v>
      </c>
      <c r="B3815" s="20" t="s">
        <v>76</v>
      </c>
      <c r="C3815" s="15"/>
      <c r="D3815" s="15"/>
      <c r="F3815" s="66"/>
      <c r="G3815" s="16"/>
      <c r="Z3815" s="18" t="str">
        <f t="shared" si="356"/>
        <v xml:space="preserve"> </v>
      </c>
      <c r="AA3815" s="18">
        <f t="shared" si="358"/>
        <v>293</v>
      </c>
      <c r="AB3815" s="18">
        <f t="shared" ca="1" si="359"/>
        <v>96</v>
      </c>
      <c r="AC3815" s="18">
        <f t="shared" ca="1" si="360"/>
        <v>0</v>
      </c>
      <c r="AE3815" s="2" t="b">
        <f t="shared" si="357"/>
        <v>0</v>
      </c>
    </row>
    <row r="3816" spans="1:31" ht="12.75">
      <c r="A3816" s="21">
        <v>40</v>
      </c>
      <c r="B3816" s="20" t="s">
        <v>88</v>
      </c>
      <c r="C3816" s="15"/>
      <c r="D3816" s="15"/>
      <c r="F3816" s="66"/>
      <c r="G3816" s="16"/>
      <c r="Z3816" s="18" t="str">
        <f t="shared" si="356"/>
        <v xml:space="preserve"> </v>
      </c>
      <c r="AA3816" s="18">
        <f t="shared" si="358"/>
        <v>293</v>
      </c>
      <c r="AB3816" s="18">
        <f t="shared" ca="1" si="359"/>
        <v>96</v>
      </c>
      <c r="AC3816" s="18">
        <f t="shared" ca="1" si="360"/>
        <v>0</v>
      </c>
      <c r="AE3816" s="2" t="b">
        <f t="shared" si="357"/>
        <v>0</v>
      </c>
    </row>
    <row r="3817" spans="1:31" ht="12.75">
      <c r="A3817" s="21">
        <v>40</v>
      </c>
      <c r="B3817" s="20" t="s">
        <v>100</v>
      </c>
      <c r="C3817" s="15"/>
      <c r="D3817" s="15"/>
      <c r="F3817" s="66"/>
      <c r="G3817" s="16"/>
      <c r="Z3817" s="18" t="str">
        <f t="shared" si="356"/>
        <v xml:space="preserve"> </v>
      </c>
      <c r="AA3817" s="18">
        <f t="shared" si="358"/>
        <v>293</v>
      </c>
      <c r="AB3817" s="18">
        <f t="shared" ca="1" si="359"/>
        <v>96</v>
      </c>
      <c r="AC3817" s="18">
        <f t="shared" ca="1" si="360"/>
        <v>0</v>
      </c>
      <c r="AE3817" s="2" t="b">
        <f t="shared" si="357"/>
        <v>0</v>
      </c>
    </row>
    <row r="3818" spans="1:31" ht="12.75">
      <c r="A3818" s="21">
        <v>40</v>
      </c>
      <c r="B3818" s="20" t="s">
        <v>17</v>
      </c>
      <c r="C3818" s="15"/>
      <c r="D3818" s="15"/>
      <c r="F3818" s="66"/>
      <c r="G3818" s="16"/>
      <c r="Z3818" s="18" t="str">
        <f t="shared" si="356"/>
        <v xml:space="preserve"> </v>
      </c>
      <c r="AA3818" s="18">
        <f t="shared" si="358"/>
        <v>293</v>
      </c>
      <c r="AB3818" s="18">
        <f t="shared" ca="1" si="359"/>
        <v>96</v>
      </c>
      <c r="AC3818" s="18">
        <f t="shared" ca="1" si="360"/>
        <v>0</v>
      </c>
      <c r="AE3818" s="2" t="b">
        <f t="shared" si="357"/>
        <v>0</v>
      </c>
    </row>
    <row r="3819" spans="1:31" ht="12.75">
      <c r="A3819" s="21">
        <v>40</v>
      </c>
      <c r="B3819" s="20" t="s">
        <v>29</v>
      </c>
      <c r="C3819" s="15"/>
      <c r="D3819" s="15"/>
      <c r="F3819" s="66"/>
      <c r="G3819" s="16"/>
      <c r="Z3819" s="18" t="str">
        <f t="shared" si="356"/>
        <v xml:space="preserve"> </v>
      </c>
      <c r="AA3819" s="18">
        <f t="shared" si="358"/>
        <v>293</v>
      </c>
      <c r="AB3819" s="18">
        <f t="shared" ca="1" si="359"/>
        <v>96</v>
      </c>
      <c r="AC3819" s="18">
        <f t="shared" ca="1" si="360"/>
        <v>0</v>
      </c>
      <c r="AE3819" s="2" t="b">
        <f t="shared" si="357"/>
        <v>0</v>
      </c>
    </row>
    <row r="3820" spans="1:31" ht="12.75">
      <c r="A3820" s="21">
        <v>40</v>
      </c>
      <c r="B3820" s="20" t="s">
        <v>41</v>
      </c>
      <c r="C3820" s="15"/>
      <c r="D3820" s="15"/>
      <c r="F3820" s="66"/>
      <c r="G3820" s="16"/>
      <c r="Z3820" s="18" t="str">
        <f t="shared" si="356"/>
        <v xml:space="preserve"> </v>
      </c>
      <c r="AA3820" s="18">
        <f t="shared" si="358"/>
        <v>293</v>
      </c>
      <c r="AB3820" s="18">
        <f t="shared" ca="1" si="359"/>
        <v>96</v>
      </c>
      <c r="AC3820" s="18">
        <f t="shared" ca="1" si="360"/>
        <v>0</v>
      </c>
      <c r="AE3820" s="2" t="b">
        <f t="shared" si="357"/>
        <v>0</v>
      </c>
    </row>
    <row r="3821" spans="1:31" ht="12.75">
      <c r="A3821" s="21">
        <v>40</v>
      </c>
      <c r="B3821" s="20" t="s">
        <v>53</v>
      </c>
      <c r="C3821" s="15"/>
      <c r="D3821" s="15"/>
      <c r="F3821" s="66"/>
      <c r="G3821" s="16"/>
      <c r="Z3821" s="18" t="str">
        <f t="shared" si="356"/>
        <v xml:space="preserve"> </v>
      </c>
      <c r="AA3821" s="18">
        <f t="shared" si="358"/>
        <v>293</v>
      </c>
      <c r="AB3821" s="18">
        <f t="shared" ca="1" si="359"/>
        <v>96</v>
      </c>
      <c r="AC3821" s="18">
        <f t="shared" ca="1" si="360"/>
        <v>0</v>
      </c>
      <c r="AE3821" s="2" t="b">
        <f t="shared" si="357"/>
        <v>0</v>
      </c>
    </row>
    <row r="3822" spans="1:31" ht="12.75">
      <c r="A3822" s="21">
        <v>40</v>
      </c>
      <c r="B3822" s="20" t="s">
        <v>65</v>
      </c>
      <c r="C3822" s="15"/>
      <c r="D3822" s="15"/>
      <c r="F3822" s="66"/>
      <c r="G3822" s="16"/>
      <c r="Z3822" s="18" t="str">
        <f t="shared" si="356"/>
        <v xml:space="preserve"> </v>
      </c>
      <c r="AA3822" s="18">
        <f t="shared" si="358"/>
        <v>293</v>
      </c>
      <c r="AB3822" s="18">
        <f t="shared" ca="1" si="359"/>
        <v>96</v>
      </c>
      <c r="AC3822" s="18">
        <f t="shared" ca="1" si="360"/>
        <v>0</v>
      </c>
      <c r="AE3822" s="2" t="b">
        <f t="shared" si="357"/>
        <v>0</v>
      </c>
    </row>
    <row r="3823" spans="1:31" ht="12.75">
      <c r="A3823" s="21">
        <v>40</v>
      </c>
      <c r="B3823" s="20" t="s">
        <v>77</v>
      </c>
      <c r="C3823" s="15"/>
      <c r="D3823" s="15"/>
      <c r="F3823" s="66"/>
      <c r="G3823" s="16"/>
      <c r="Z3823" s="18" t="str">
        <f t="shared" si="356"/>
        <v xml:space="preserve"> </v>
      </c>
      <c r="AA3823" s="18">
        <f t="shared" si="358"/>
        <v>293</v>
      </c>
      <c r="AB3823" s="18">
        <f t="shared" ca="1" si="359"/>
        <v>96</v>
      </c>
      <c r="AC3823" s="18">
        <f t="shared" ca="1" si="360"/>
        <v>0</v>
      </c>
      <c r="AE3823" s="2" t="b">
        <f t="shared" si="357"/>
        <v>0</v>
      </c>
    </row>
    <row r="3824" spans="1:31" ht="12.75">
      <c r="A3824" s="21">
        <v>40</v>
      </c>
      <c r="B3824" s="20" t="s">
        <v>89</v>
      </c>
      <c r="C3824" s="15"/>
      <c r="D3824" s="15"/>
      <c r="F3824" s="66"/>
      <c r="G3824" s="16"/>
      <c r="Z3824" s="18" t="str">
        <f t="shared" si="356"/>
        <v xml:space="preserve"> </v>
      </c>
      <c r="AA3824" s="18">
        <f t="shared" si="358"/>
        <v>293</v>
      </c>
      <c r="AB3824" s="18">
        <f t="shared" ca="1" si="359"/>
        <v>96</v>
      </c>
      <c r="AC3824" s="18">
        <f t="shared" ca="1" si="360"/>
        <v>0</v>
      </c>
      <c r="AE3824" s="2" t="b">
        <f t="shared" si="357"/>
        <v>0</v>
      </c>
    </row>
    <row r="3825" spans="1:31" ht="12.75">
      <c r="A3825" s="21">
        <v>40</v>
      </c>
      <c r="B3825" s="20" t="s">
        <v>101</v>
      </c>
      <c r="C3825" s="15"/>
      <c r="D3825" s="15"/>
      <c r="F3825" s="66"/>
      <c r="G3825" s="16"/>
      <c r="Z3825" s="18" t="str">
        <f t="shared" si="356"/>
        <v xml:space="preserve"> </v>
      </c>
      <c r="AA3825" s="18">
        <f t="shared" si="358"/>
        <v>293</v>
      </c>
      <c r="AB3825" s="18">
        <f t="shared" ca="1" si="359"/>
        <v>96</v>
      </c>
      <c r="AC3825" s="18">
        <f t="shared" ca="1" si="360"/>
        <v>0</v>
      </c>
      <c r="AE3825" s="2" t="b">
        <f t="shared" si="357"/>
        <v>0</v>
      </c>
    </row>
    <row r="3826" spans="1:31" ht="12.75">
      <c r="A3826" s="21">
        <v>40</v>
      </c>
      <c r="B3826" s="20" t="s">
        <v>18</v>
      </c>
      <c r="C3826" s="15"/>
      <c r="D3826" s="15"/>
      <c r="F3826" s="66"/>
      <c r="G3826" s="16"/>
      <c r="Z3826" s="18" t="str">
        <f t="shared" si="356"/>
        <v xml:space="preserve"> </v>
      </c>
      <c r="AA3826" s="18">
        <f t="shared" si="358"/>
        <v>294</v>
      </c>
      <c r="AB3826" s="18">
        <f t="shared" ca="1" si="359"/>
        <v>96</v>
      </c>
      <c r="AC3826" s="18">
        <f t="shared" ca="1" si="360"/>
        <v>0</v>
      </c>
      <c r="AE3826" s="2" t="b">
        <f t="shared" si="357"/>
        <v>0</v>
      </c>
    </row>
    <row r="3827" spans="1:31" ht="12.75">
      <c r="A3827" s="21">
        <v>40</v>
      </c>
      <c r="B3827" s="20" t="s">
        <v>30</v>
      </c>
      <c r="C3827" s="15"/>
      <c r="D3827" s="15"/>
      <c r="F3827" s="66"/>
      <c r="G3827" s="16"/>
      <c r="Z3827" s="18" t="str">
        <f t="shared" si="356"/>
        <v xml:space="preserve"> </v>
      </c>
      <c r="AA3827" s="18">
        <f t="shared" si="358"/>
        <v>294</v>
      </c>
      <c r="AB3827" s="18">
        <f t="shared" ca="1" si="359"/>
        <v>96</v>
      </c>
      <c r="AC3827" s="18">
        <f t="shared" ca="1" si="360"/>
        <v>0</v>
      </c>
      <c r="AE3827" s="2" t="b">
        <f t="shared" si="357"/>
        <v>0</v>
      </c>
    </row>
    <row r="3828" spans="1:31" ht="12.75">
      <c r="A3828" s="21">
        <v>40</v>
      </c>
      <c r="B3828" s="20" t="s">
        <v>42</v>
      </c>
      <c r="C3828" s="15"/>
      <c r="D3828" s="15"/>
      <c r="F3828" s="66"/>
      <c r="G3828" s="16"/>
      <c r="Z3828" s="18" t="str">
        <f t="shared" si="356"/>
        <v xml:space="preserve"> </v>
      </c>
      <c r="AA3828" s="18">
        <f t="shared" si="358"/>
        <v>294</v>
      </c>
      <c r="AB3828" s="18">
        <f t="shared" ca="1" si="359"/>
        <v>96</v>
      </c>
      <c r="AC3828" s="18">
        <f t="shared" ca="1" si="360"/>
        <v>0</v>
      </c>
      <c r="AE3828" s="2" t="b">
        <f t="shared" si="357"/>
        <v>0</v>
      </c>
    </row>
    <row r="3829" spans="1:31" ht="12.75">
      <c r="A3829" s="21">
        <v>40</v>
      </c>
      <c r="B3829" s="20" t="s">
        <v>54</v>
      </c>
      <c r="C3829" s="15"/>
      <c r="D3829" s="15"/>
      <c r="F3829" s="66"/>
      <c r="G3829" s="16"/>
      <c r="Z3829" s="18" t="str">
        <f t="shared" si="356"/>
        <v xml:space="preserve"> </v>
      </c>
      <c r="AA3829" s="18">
        <f t="shared" si="358"/>
        <v>294</v>
      </c>
      <c r="AB3829" s="18">
        <f t="shared" ca="1" si="359"/>
        <v>96</v>
      </c>
      <c r="AC3829" s="18">
        <f t="shared" ca="1" si="360"/>
        <v>0</v>
      </c>
      <c r="AE3829" s="2" t="b">
        <f t="shared" si="357"/>
        <v>0</v>
      </c>
    </row>
    <row r="3830" spans="1:31" ht="12.75">
      <c r="A3830" s="21">
        <v>40</v>
      </c>
      <c r="B3830" s="20" t="s">
        <v>66</v>
      </c>
      <c r="C3830" s="15"/>
      <c r="D3830" s="15"/>
      <c r="F3830" s="66"/>
      <c r="G3830" s="16"/>
      <c r="Z3830" s="18" t="str">
        <f t="shared" si="356"/>
        <v xml:space="preserve"> </v>
      </c>
      <c r="AA3830" s="18">
        <f t="shared" si="358"/>
        <v>294</v>
      </c>
      <c r="AB3830" s="18">
        <f t="shared" ca="1" si="359"/>
        <v>96</v>
      </c>
      <c r="AC3830" s="18">
        <f t="shared" ca="1" si="360"/>
        <v>0</v>
      </c>
      <c r="AE3830" s="2" t="b">
        <f t="shared" si="357"/>
        <v>0</v>
      </c>
    </row>
    <row r="3831" spans="1:31" ht="12.75">
      <c r="A3831" s="21">
        <v>40</v>
      </c>
      <c r="B3831" s="20" t="s">
        <v>78</v>
      </c>
      <c r="C3831" s="15"/>
      <c r="D3831" s="15"/>
      <c r="F3831" s="66"/>
      <c r="G3831" s="16"/>
      <c r="Z3831" s="18" t="str">
        <f t="shared" si="356"/>
        <v xml:space="preserve"> </v>
      </c>
      <c r="AA3831" s="18">
        <f t="shared" si="358"/>
        <v>294</v>
      </c>
      <c r="AB3831" s="18">
        <f t="shared" ca="1" si="359"/>
        <v>96</v>
      </c>
      <c r="AC3831" s="18">
        <f t="shared" ca="1" si="360"/>
        <v>0</v>
      </c>
      <c r="AE3831" s="2" t="b">
        <f t="shared" si="357"/>
        <v>0</v>
      </c>
    </row>
    <row r="3832" spans="1:31" ht="12.75">
      <c r="A3832" s="21">
        <v>40</v>
      </c>
      <c r="B3832" s="20" t="s">
        <v>90</v>
      </c>
      <c r="C3832" s="15"/>
      <c r="D3832" s="15"/>
      <c r="F3832" s="66"/>
      <c r="G3832" s="16"/>
      <c r="Z3832" s="18" t="str">
        <f t="shared" si="356"/>
        <v xml:space="preserve"> </v>
      </c>
      <c r="AA3832" s="18">
        <f t="shared" si="358"/>
        <v>294</v>
      </c>
      <c r="AB3832" s="18">
        <f t="shared" ca="1" si="359"/>
        <v>96</v>
      </c>
      <c r="AC3832" s="18">
        <f t="shared" ca="1" si="360"/>
        <v>0</v>
      </c>
      <c r="AE3832" s="2" t="b">
        <f t="shared" si="357"/>
        <v>0</v>
      </c>
    </row>
    <row r="3833" spans="1:31" ht="12.75">
      <c r="A3833" s="21">
        <v>40</v>
      </c>
      <c r="B3833" s="20" t="s">
        <v>102</v>
      </c>
      <c r="C3833" s="15"/>
      <c r="D3833" s="15"/>
      <c r="F3833" s="66"/>
      <c r="G3833" s="16"/>
      <c r="Z3833" s="18" t="str">
        <f t="shared" si="356"/>
        <v xml:space="preserve"> </v>
      </c>
      <c r="AA3833" s="18">
        <f t="shared" si="358"/>
        <v>294</v>
      </c>
      <c r="AB3833" s="18">
        <f t="shared" ca="1" si="359"/>
        <v>96</v>
      </c>
      <c r="AC3833" s="18">
        <f t="shared" ca="1" si="360"/>
        <v>0</v>
      </c>
      <c r="AE3833" s="2" t="b">
        <f t="shared" si="357"/>
        <v>0</v>
      </c>
    </row>
    <row r="3834" spans="1:31" ht="12.75">
      <c r="A3834" s="21">
        <v>40</v>
      </c>
      <c r="B3834" s="20" t="s">
        <v>19</v>
      </c>
      <c r="C3834" s="15"/>
      <c r="D3834" s="15"/>
      <c r="F3834" s="66"/>
      <c r="G3834" s="16"/>
      <c r="Z3834" s="18" t="str">
        <f t="shared" si="356"/>
        <v xml:space="preserve"> </v>
      </c>
      <c r="AA3834" s="18">
        <f t="shared" si="358"/>
        <v>294</v>
      </c>
      <c r="AB3834" s="18">
        <f t="shared" ca="1" si="359"/>
        <v>96</v>
      </c>
      <c r="AC3834" s="18">
        <f t="shared" ca="1" si="360"/>
        <v>0</v>
      </c>
      <c r="AE3834" s="2" t="b">
        <f t="shared" si="357"/>
        <v>0</v>
      </c>
    </row>
    <row r="3835" spans="1:31" ht="12.75">
      <c r="A3835" s="21">
        <v>40</v>
      </c>
      <c r="B3835" s="20" t="s">
        <v>31</v>
      </c>
      <c r="C3835" s="15"/>
      <c r="D3835" s="15"/>
      <c r="F3835" s="66"/>
      <c r="G3835" s="16"/>
      <c r="Z3835" s="18" t="str">
        <f t="shared" si="356"/>
        <v xml:space="preserve"> </v>
      </c>
      <c r="AA3835" s="18">
        <f t="shared" si="358"/>
        <v>294</v>
      </c>
      <c r="AB3835" s="18">
        <f t="shared" ca="1" si="359"/>
        <v>96</v>
      </c>
      <c r="AC3835" s="18">
        <f t="shared" ca="1" si="360"/>
        <v>0</v>
      </c>
      <c r="AE3835" s="2" t="b">
        <f t="shared" si="357"/>
        <v>0</v>
      </c>
    </row>
    <row r="3836" spans="1:31" ht="12.75">
      <c r="A3836" s="21">
        <v>40</v>
      </c>
      <c r="B3836" s="20" t="s">
        <v>43</v>
      </c>
      <c r="C3836" s="15"/>
      <c r="D3836" s="15"/>
      <c r="F3836" s="66"/>
      <c r="G3836" s="16"/>
      <c r="Z3836" s="18" t="str">
        <f t="shared" si="356"/>
        <v xml:space="preserve"> </v>
      </c>
      <c r="AA3836" s="18">
        <f t="shared" si="358"/>
        <v>294</v>
      </c>
      <c r="AB3836" s="18">
        <f t="shared" ca="1" si="359"/>
        <v>96</v>
      </c>
      <c r="AC3836" s="18">
        <f t="shared" ca="1" si="360"/>
        <v>0</v>
      </c>
      <c r="AE3836" s="2" t="b">
        <f t="shared" si="357"/>
        <v>0</v>
      </c>
    </row>
    <row r="3837" spans="1:31" ht="12.75">
      <c r="A3837" s="21">
        <v>40</v>
      </c>
      <c r="B3837" s="20" t="s">
        <v>55</v>
      </c>
      <c r="C3837" s="15"/>
      <c r="D3837" s="15"/>
      <c r="F3837" s="66"/>
      <c r="G3837" s="16"/>
      <c r="Z3837" s="18" t="str">
        <f t="shared" si="356"/>
        <v xml:space="preserve"> </v>
      </c>
      <c r="AA3837" s="18">
        <f t="shared" si="358"/>
        <v>294</v>
      </c>
      <c r="AB3837" s="18">
        <f t="shared" ca="1" si="359"/>
        <v>96</v>
      </c>
      <c r="AC3837" s="18">
        <f t="shared" ca="1" si="360"/>
        <v>0</v>
      </c>
      <c r="AE3837" s="2" t="b">
        <f t="shared" si="357"/>
        <v>0</v>
      </c>
    </row>
    <row r="3838" spans="1:31" ht="12.75">
      <c r="A3838" s="21">
        <v>40</v>
      </c>
      <c r="B3838" s="20" t="s">
        <v>67</v>
      </c>
      <c r="C3838" s="15"/>
      <c r="D3838" s="15"/>
      <c r="F3838" s="66"/>
      <c r="G3838" s="16"/>
      <c r="Z3838" s="18" t="str">
        <f t="shared" si="356"/>
        <v xml:space="preserve"> </v>
      </c>
      <c r="AA3838" s="18">
        <f t="shared" si="358"/>
        <v>294</v>
      </c>
      <c r="AB3838" s="18">
        <f t="shared" ca="1" si="359"/>
        <v>96</v>
      </c>
      <c r="AC3838" s="18">
        <f t="shared" ca="1" si="360"/>
        <v>0</v>
      </c>
      <c r="AE3838" s="2" t="b">
        <f t="shared" si="357"/>
        <v>0</v>
      </c>
    </row>
    <row r="3839" spans="1:31" ht="12.75">
      <c r="A3839" s="21">
        <v>40</v>
      </c>
      <c r="B3839" s="20" t="s">
        <v>79</v>
      </c>
      <c r="C3839" s="15"/>
      <c r="D3839" s="15"/>
      <c r="F3839" s="66"/>
      <c r="G3839" s="16"/>
      <c r="Z3839" s="18" t="str">
        <f t="shared" si="356"/>
        <v xml:space="preserve"> </v>
      </c>
      <c r="AA3839" s="18">
        <f t="shared" si="358"/>
        <v>295</v>
      </c>
      <c r="AB3839" s="18">
        <f t="shared" ca="1" si="359"/>
        <v>96</v>
      </c>
      <c r="AC3839" s="18">
        <f t="shared" ca="1" si="360"/>
        <v>0</v>
      </c>
      <c r="AE3839" s="2" t="b">
        <f t="shared" si="357"/>
        <v>0</v>
      </c>
    </row>
    <row r="3840" spans="1:31" ht="12.75">
      <c r="A3840" s="21">
        <v>40</v>
      </c>
      <c r="B3840" s="20" t="s">
        <v>91</v>
      </c>
      <c r="C3840" s="15"/>
      <c r="D3840" s="15"/>
      <c r="F3840" s="66"/>
      <c r="G3840" s="16"/>
      <c r="Z3840" s="18" t="str">
        <f t="shared" si="356"/>
        <v xml:space="preserve"> </v>
      </c>
      <c r="AA3840" s="18">
        <f t="shared" si="358"/>
        <v>295</v>
      </c>
      <c r="AB3840" s="18">
        <f t="shared" ca="1" si="359"/>
        <v>96</v>
      </c>
      <c r="AC3840" s="18">
        <f t="shared" ca="1" si="360"/>
        <v>0</v>
      </c>
      <c r="AE3840" s="2" t="b">
        <f t="shared" si="357"/>
        <v>0</v>
      </c>
    </row>
    <row r="3841" spans="1:31" ht="12.75">
      <c r="A3841" s="21">
        <v>40</v>
      </c>
      <c r="B3841" s="20" t="s">
        <v>103</v>
      </c>
      <c r="C3841" s="15"/>
      <c r="D3841" s="15"/>
      <c r="F3841" s="66"/>
      <c r="G3841" s="16"/>
      <c r="Z3841" s="18" t="str">
        <f t="shared" si="356"/>
        <v xml:space="preserve"> </v>
      </c>
      <c r="AA3841" s="18">
        <f t="shared" si="358"/>
        <v>295</v>
      </c>
      <c r="AB3841" s="18">
        <f t="shared" ca="1" si="359"/>
        <v>96</v>
      </c>
      <c r="AC3841" s="18">
        <f t="shared" ca="1" si="360"/>
        <v>0</v>
      </c>
      <c r="AE3841" s="2" t="b">
        <f t="shared" si="357"/>
        <v>0</v>
      </c>
    </row>
    <row r="3842" spans="1:31" ht="12.75">
      <c r="A3842" s="21">
        <v>41</v>
      </c>
      <c r="B3842" s="20" t="s">
        <v>8</v>
      </c>
      <c r="C3842" s="15"/>
      <c r="D3842" s="15"/>
      <c r="F3842" s="66"/>
      <c r="G3842" s="16"/>
      <c r="Z3842" s="18" t="str">
        <f t="shared" si="361" ref="Z3842:Z3905">IF(LEN(INDEX($1:$1048576,ROW(),4))&gt;0,INDEX($1:$1048576,ROW(),4)," ")</f>
        <v xml:space="preserve"> </v>
      </c>
      <c r="AA3842" s="18">
        <f t="shared" si="358"/>
        <v>295</v>
      </c>
      <c r="AB3842" s="18">
        <f t="shared" ca="1" si="359"/>
        <v>96</v>
      </c>
      <c r="AC3842" s="18">
        <f t="shared" ca="1" si="360"/>
        <v>0</v>
      </c>
      <c r="AE3842" s="2" t="b">
        <f t="shared" si="357"/>
        <v>0</v>
      </c>
    </row>
    <row r="3843" spans="1:31" ht="12.75">
      <c r="A3843" s="21">
        <v>41</v>
      </c>
      <c r="B3843" s="20" t="s">
        <v>20</v>
      </c>
      <c r="C3843" s="15"/>
      <c r="D3843" s="15"/>
      <c r="F3843" s="66"/>
      <c r="G3843" s="16"/>
      <c r="Z3843" s="18" t="str">
        <f t="shared" si="361"/>
        <v xml:space="preserve"> </v>
      </c>
      <c r="AA3843" s="18">
        <f t="shared" si="358"/>
        <v>295</v>
      </c>
      <c r="AB3843" s="18">
        <f t="shared" ca="1" si="359"/>
        <v>96</v>
      </c>
      <c r="AC3843" s="18">
        <f t="shared" ca="1" si="360"/>
        <v>0</v>
      </c>
      <c r="AE3843" s="2" t="b">
        <f t="shared" si="362" ref="AE3843:AE3906">IF(COUNTBLANK(D3843)=0,A3843)</f>
        <v>0</v>
      </c>
    </row>
    <row r="3844" spans="1:31" ht="12.75">
      <c r="A3844" s="21">
        <v>41</v>
      </c>
      <c r="B3844" s="20" t="s">
        <v>32</v>
      </c>
      <c r="C3844" s="15"/>
      <c r="D3844" s="15"/>
      <c r="F3844" s="66"/>
      <c r="G3844" s="16"/>
      <c r="Z3844" s="18" t="str">
        <f t="shared" si="361"/>
        <v xml:space="preserve"> </v>
      </c>
      <c r="AA3844" s="18">
        <f t="shared" si="363" ref="AA3844:AA3907">CEILING((ROW()-StartRow+1)/PanelHeight,1)-1</f>
        <v>295</v>
      </c>
      <c r="AB3844" s="18">
        <f ca="1" t="shared" si="364" ref="AB3844:AB3907">COUNTBLANK(OFFSET(INDEX($1:$1048576,2,4),AA3844*WellsInPlate,0,WellsInPlate,1))</f>
        <v>96</v>
      </c>
      <c r="AC3844" s="18">
        <f ca="1" t="shared" si="365" ref="AC3844:AC3907">IF(AB3844=WellsInPlate,0,1)</f>
        <v>0</v>
      </c>
      <c r="AE3844" s="2" t="b">
        <f t="shared" si="362"/>
        <v>0</v>
      </c>
    </row>
    <row r="3845" spans="1:31" ht="12.75">
      <c r="A3845" s="21">
        <v>41</v>
      </c>
      <c r="B3845" s="20" t="s">
        <v>44</v>
      </c>
      <c r="C3845" s="15"/>
      <c r="D3845" s="15"/>
      <c r="F3845" s="66"/>
      <c r="G3845" s="16"/>
      <c r="Z3845" s="18" t="str">
        <f t="shared" si="361"/>
        <v xml:space="preserve"> </v>
      </c>
      <c r="AA3845" s="18">
        <f t="shared" si="363"/>
        <v>295</v>
      </c>
      <c r="AB3845" s="18">
        <f t="shared" ca="1" si="364"/>
        <v>96</v>
      </c>
      <c r="AC3845" s="18">
        <f t="shared" ca="1" si="365"/>
        <v>0</v>
      </c>
      <c r="AE3845" s="2" t="b">
        <f t="shared" si="362"/>
        <v>0</v>
      </c>
    </row>
    <row r="3846" spans="1:31" ht="12.75">
      <c r="A3846" s="21">
        <v>41</v>
      </c>
      <c r="B3846" s="20" t="s">
        <v>56</v>
      </c>
      <c r="C3846" s="15"/>
      <c r="D3846" s="15"/>
      <c r="F3846" s="66"/>
      <c r="G3846" s="16"/>
      <c r="Z3846" s="18" t="str">
        <f t="shared" si="361"/>
        <v xml:space="preserve"> </v>
      </c>
      <c r="AA3846" s="18">
        <f t="shared" si="363"/>
        <v>295</v>
      </c>
      <c r="AB3846" s="18">
        <f t="shared" ca="1" si="364"/>
        <v>96</v>
      </c>
      <c r="AC3846" s="18">
        <f t="shared" ca="1" si="365"/>
        <v>0</v>
      </c>
      <c r="AE3846" s="2" t="b">
        <f t="shared" si="362"/>
        <v>0</v>
      </c>
    </row>
    <row r="3847" spans="1:31" ht="12.75">
      <c r="A3847" s="21">
        <v>41</v>
      </c>
      <c r="B3847" s="20" t="s">
        <v>68</v>
      </c>
      <c r="C3847" s="15"/>
      <c r="D3847" s="15"/>
      <c r="F3847" s="66"/>
      <c r="G3847" s="16"/>
      <c r="Z3847" s="18" t="str">
        <f t="shared" si="361"/>
        <v xml:space="preserve"> </v>
      </c>
      <c r="AA3847" s="18">
        <f t="shared" si="363"/>
        <v>295</v>
      </c>
      <c r="AB3847" s="18">
        <f t="shared" ca="1" si="364"/>
        <v>96</v>
      </c>
      <c r="AC3847" s="18">
        <f t="shared" ca="1" si="365"/>
        <v>0</v>
      </c>
      <c r="AE3847" s="2" t="b">
        <f t="shared" si="362"/>
        <v>0</v>
      </c>
    </row>
    <row r="3848" spans="1:31" ht="12.75">
      <c r="A3848" s="21">
        <v>41</v>
      </c>
      <c r="B3848" s="20" t="s">
        <v>80</v>
      </c>
      <c r="C3848" s="15"/>
      <c r="D3848" s="15"/>
      <c r="F3848" s="66"/>
      <c r="G3848" s="16"/>
      <c r="Z3848" s="18" t="str">
        <f t="shared" si="361"/>
        <v xml:space="preserve"> </v>
      </c>
      <c r="AA3848" s="18">
        <f t="shared" si="363"/>
        <v>295</v>
      </c>
      <c r="AB3848" s="18">
        <f t="shared" ca="1" si="364"/>
        <v>96</v>
      </c>
      <c r="AC3848" s="18">
        <f t="shared" ca="1" si="365"/>
        <v>0</v>
      </c>
      <c r="AE3848" s="2" t="b">
        <f t="shared" si="362"/>
        <v>0</v>
      </c>
    </row>
    <row r="3849" spans="1:31" ht="12.75">
      <c r="A3849" s="21">
        <v>41</v>
      </c>
      <c r="B3849" s="20" t="s">
        <v>92</v>
      </c>
      <c r="C3849" s="15"/>
      <c r="D3849" s="15"/>
      <c r="F3849" s="66"/>
      <c r="G3849" s="16"/>
      <c r="Z3849" s="18" t="str">
        <f t="shared" si="361"/>
        <v xml:space="preserve"> </v>
      </c>
      <c r="AA3849" s="18">
        <f t="shared" si="363"/>
        <v>295</v>
      </c>
      <c r="AB3849" s="18">
        <f t="shared" ca="1" si="364"/>
        <v>96</v>
      </c>
      <c r="AC3849" s="18">
        <f t="shared" ca="1" si="365"/>
        <v>0</v>
      </c>
      <c r="AE3849" s="2" t="b">
        <f t="shared" si="362"/>
        <v>0</v>
      </c>
    </row>
    <row r="3850" spans="1:31" ht="12.75">
      <c r="A3850" s="21">
        <v>41</v>
      </c>
      <c r="B3850" s="20" t="s">
        <v>9</v>
      </c>
      <c r="C3850" s="15"/>
      <c r="D3850" s="15"/>
      <c r="F3850" s="66"/>
      <c r="G3850" s="16"/>
      <c r="Z3850" s="18" t="str">
        <f t="shared" si="361"/>
        <v xml:space="preserve"> </v>
      </c>
      <c r="AA3850" s="18">
        <f t="shared" si="363"/>
        <v>295</v>
      </c>
      <c r="AB3850" s="18">
        <f t="shared" ca="1" si="364"/>
        <v>96</v>
      </c>
      <c r="AC3850" s="18">
        <f t="shared" ca="1" si="365"/>
        <v>0</v>
      </c>
      <c r="AE3850" s="2" t="b">
        <f t="shared" si="362"/>
        <v>0</v>
      </c>
    </row>
    <row r="3851" spans="1:31" ht="12.75">
      <c r="A3851" s="21">
        <v>41</v>
      </c>
      <c r="B3851" s="20" t="s">
        <v>21</v>
      </c>
      <c r="C3851" s="15"/>
      <c r="D3851" s="15"/>
      <c r="F3851" s="66"/>
      <c r="G3851" s="16"/>
      <c r="Z3851" s="18" t="str">
        <f t="shared" si="361"/>
        <v xml:space="preserve"> </v>
      </c>
      <c r="AA3851" s="18">
        <f t="shared" si="363"/>
        <v>295</v>
      </c>
      <c r="AB3851" s="18">
        <f t="shared" ca="1" si="364"/>
        <v>96</v>
      </c>
      <c r="AC3851" s="18">
        <f t="shared" ca="1" si="365"/>
        <v>0</v>
      </c>
      <c r="AE3851" s="2" t="b">
        <f t="shared" si="362"/>
        <v>0</v>
      </c>
    </row>
    <row r="3852" spans="1:31" ht="12.75">
      <c r="A3852" s="21">
        <v>41</v>
      </c>
      <c r="B3852" s="20" t="s">
        <v>33</v>
      </c>
      <c r="C3852" s="15"/>
      <c r="D3852" s="15"/>
      <c r="F3852" s="66"/>
      <c r="G3852" s="16"/>
      <c r="Z3852" s="18" t="str">
        <f t="shared" si="361"/>
        <v xml:space="preserve"> </v>
      </c>
      <c r="AA3852" s="18">
        <f t="shared" si="363"/>
        <v>296</v>
      </c>
      <c r="AB3852" s="18">
        <f t="shared" ca="1" si="364"/>
        <v>96</v>
      </c>
      <c r="AC3852" s="18">
        <f t="shared" ca="1" si="365"/>
        <v>0</v>
      </c>
      <c r="AE3852" s="2" t="b">
        <f t="shared" si="362"/>
        <v>0</v>
      </c>
    </row>
    <row r="3853" spans="1:31" ht="12.75">
      <c r="A3853" s="21">
        <v>41</v>
      </c>
      <c r="B3853" s="20" t="s">
        <v>45</v>
      </c>
      <c r="C3853" s="15"/>
      <c r="D3853" s="15"/>
      <c r="F3853" s="66"/>
      <c r="G3853" s="16"/>
      <c r="Z3853" s="18" t="str">
        <f t="shared" si="361"/>
        <v xml:space="preserve"> </v>
      </c>
      <c r="AA3853" s="18">
        <f t="shared" si="363"/>
        <v>296</v>
      </c>
      <c r="AB3853" s="18">
        <f t="shared" ca="1" si="364"/>
        <v>96</v>
      </c>
      <c r="AC3853" s="18">
        <f t="shared" ca="1" si="365"/>
        <v>0</v>
      </c>
      <c r="AE3853" s="2" t="b">
        <f t="shared" si="362"/>
        <v>0</v>
      </c>
    </row>
    <row r="3854" spans="1:31" ht="12.75">
      <c r="A3854" s="21">
        <v>41</v>
      </c>
      <c r="B3854" s="20" t="s">
        <v>57</v>
      </c>
      <c r="C3854" s="15"/>
      <c r="D3854" s="15"/>
      <c r="F3854" s="66"/>
      <c r="G3854" s="16"/>
      <c r="Z3854" s="18" t="str">
        <f t="shared" si="361"/>
        <v xml:space="preserve"> </v>
      </c>
      <c r="AA3854" s="18">
        <f t="shared" si="363"/>
        <v>296</v>
      </c>
      <c r="AB3854" s="18">
        <f t="shared" ca="1" si="364"/>
        <v>96</v>
      </c>
      <c r="AC3854" s="18">
        <f t="shared" ca="1" si="365"/>
        <v>0</v>
      </c>
      <c r="AE3854" s="2" t="b">
        <f t="shared" si="362"/>
        <v>0</v>
      </c>
    </row>
    <row r="3855" spans="1:31" ht="12.75">
      <c r="A3855" s="21">
        <v>41</v>
      </c>
      <c r="B3855" s="20" t="s">
        <v>69</v>
      </c>
      <c r="C3855" s="15"/>
      <c r="D3855" s="15"/>
      <c r="F3855" s="66"/>
      <c r="G3855" s="16"/>
      <c r="Z3855" s="18" t="str">
        <f t="shared" si="361"/>
        <v xml:space="preserve"> </v>
      </c>
      <c r="AA3855" s="18">
        <f t="shared" si="363"/>
        <v>296</v>
      </c>
      <c r="AB3855" s="18">
        <f t="shared" ca="1" si="364"/>
        <v>96</v>
      </c>
      <c r="AC3855" s="18">
        <f t="shared" ca="1" si="365"/>
        <v>0</v>
      </c>
      <c r="AE3855" s="2" t="b">
        <f t="shared" si="362"/>
        <v>0</v>
      </c>
    </row>
    <row r="3856" spans="1:31" ht="12.75">
      <c r="A3856" s="21">
        <v>41</v>
      </c>
      <c r="B3856" s="20" t="s">
        <v>81</v>
      </c>
      <c r="C3856" s="15"/>
      <c r="D3856" s="15"/>
      <c r="F3856" s="66"/>
      <c r="G3856" s="16"/>
      <c r="Z3856" s="18" t="str">
        <f t="shared" si="361"/>
        <v xml:space="preserve"> </v>
      </c>
      <c r="AA3856" s="18">
        <f t="shared" si="363"/>
        <v>296</v>
      </c>
      <c r="AB3856" s="18">
        <f t="shared" ca="1" si="364"/>
        <v>96</v>
      </c>
      <c r="AC3856" s="18">
        <f t="shared" ca="1" si="365"/>
        <v>0</v>
      </c>
      <c r="AE3856" s="2" t="b">
        <f t="shared" si="362"/>
        <v>0</v>
      </c>
    </row>
    <row r="3857" spans="1:31" ht="12.75">
      <c r="A3857" s="21">
        <v>41</v>
      </c>
      <c r="B3857" s="20" t="s">
        <v>93</v>
      </c>
      <c r="C3857" s="15"/>
      <c r="D3857" s="15"/>
      <c r="F3857" s="66"/>
      <c r="G3857" s="16"/>
      <c r="Z3857" s="18" t="str">
        <f t="shared" si="361"/>
        <v xml:space="preserve"> </v>
      </c>
      <c r="AA3857" s="18">
        <f t="shared" si="363"/>
        <v>296</v>
      </c>
      <c r="AB3857" s="18">
        <f t="shared" ca="1" si="364"/>
        <v>96</v>
      </c>
      <c r="AC3857" s="18">
        <f t="shared" ca="1" si="365"/>
        <v>0</v>
      </c>
      <c r="AE3857" s="2" t="b">
        <f t="shared" si="362"/>
        <v>0</v>
      </c>
    </row>
    <row r="3858" spans="1:31" ht="12.75">
      <c r="A3858" s="21">
        <v>41</v>
      </c>
      <c r="B3858" s="20" t="s">
        <v>10</v>
      </c>
      <c r="C3858" s="15"/>
      <c r="D3858" s="15"/>
      <c r="F3858" s="66"/>
      <c r="G3858" s="16"/>
      <c r="Z3858" s="18" t="str">
        <f t="shared" si="361"/>
        <v xml:space="preserve"> </v>
      </c>
      <c r="AA3858" s="18">
        <f t="shared" si="363"/>
        <v>296</v>
      </c>
      <c r="AB3858" s="18">
        <f t="shared" ca="1" si="364"/>
        <v>96</v>
      </c>
      <c r="AC3858" s="18">
        <f t="shared" ca="1" si="365"/>
        <v>0</v>
      </c>
      <c r="AE3858" s="2" t="b">
        <f t="shared" si="362"/>
        <v>0</v>
      </c>
    </row>
    <row r="3859" spans="1:31" ht="12.75">
      <c r="A3859" s="21">
        <v>41</v>
      </c>
      <c r="B3859" s="20" t="s">
        <v>22</v>
      </c>
      <c r="C3859" s="15"/>
      <c r="D3859" s="15"/>
      <c r="F3859" s="66"/>
      <c r="G3859" s="16"/>
      <c r="Z3859" s="18" t="str">
        <f t="shared" si="361"/>
        <v xml:space="preserve"> </v>
      </c>
      <c r="AA3859" s="18">
        <f t="shared" si="363"/>
        <v>296</v>
      </c>
      <c r="AB3859" s="18">
        <f t="shared" ca="1" si="364"/>
        <v>96</v>
      </c>
      <c r="AC3859" s="18">
        <f t="shared" ca="1" si="365"/>
        <v>0</v>
      </c>
      <c r="AE3859" s="2" t="b">
        <f t="shared" si="362"/>
        <v>0</v>
      </c>
    </row>
    <row r="3860" spans="1:31" ht="12.75">
      <c r="A3860" s="21">
        <v>41</v>
      </c>
      <c r="B3860" s="20" t="s">
        <v>34</v>
      </c>
      <c r="C3860" s="15"/>
      <c r="D3860" s="15"/>
      <c r="F3860" s="66"/>
      <c r="G3860" s="16"/>
      <c r="Z3860" s="18" t="str">
        <f t="shared" si="361"/>
        <v xml:space="preserve"> </v>
      </c>
      <c r="AA3860" s="18">
        <f t="shared" si="363"/>
        <v>296</v>
      </c>
      <c r="AB3860" s="18">
        <f t="shared" ca="1" si="364"/>
        <v>96</v>
      </c>
      <c r="AC3860" s="18">
        <f t="shared" ca="1" si="365"/>
        <v>0</v>
      </c>
      <c r="AE3860" s="2" t="b">
        <f t="shared" si="362"/>
        <v>0</v>
      </c>
    </row>
    <row r="3861" spans="1:31" ht="12.75">
      <c r="A3861" s="21">
        <v>41</v>
      </c>
      <c r="B3861" s="20" t="s">
        <v>46</v>
      </c>
      <c r="C3861" s="15"/>
      <c r="D3861" s="15"/>
      <c r="F3861" s="66"/>
      <c r="G3861" s="16"/>
      <c r="Z3861" s="18" t="str">
        <f t="shared" si="361"/>
        <v xml:space="preserve"> </v>
      </c>
      <c r="AA3861" s="18">
        <f t="shared" si="363"/>
        <v>296</v>
      </c>
      <c r="AB3861" s="18">
        <f t="shared" ca="1" si="364"/>
        <v>96</v>
      </c>
      <c r="AC3861" s="18">
        <f t="shared" ca="1" si="365"/>
        <v>0</v>
      </c>
      <c r="AE3861" s="2" t="b">
        <f t="shared" si="362"/>
        <v>0</v>
      </c>
    </row>
    <row r="3862" spans="1:31" ht="12.75">
      <c r="A3862" s="21">
        <v>41</v>
      </c>
      <c r="B3862" s="20" t="s">
        <v>58</v>
      </c>
      <c r="C3862" s="15"/>
      <c r="D3862" s="15"/>
      <c r="F3862" s="66"/>
      <c r="G3862" s="16"/>
      <c r="Z3862" s="18" t="str">
        <f t="shared" si="361"/>
        <v xml:space="preserve"> </v>
      </c>
      <c r="AA3862" s="18">
        <f t="shared" si="363"/>
        <v>296</v>
      </c>
      <c r="AB3862" s="18">
        <f t="shared" ca="1" si="364"/>
        <v>96</v>
      </c>
      <c r="AC3862" s="18">
        <f t="shared" ca="1" si="365"/>
        <v>0</v>
      </c>
      <c r="AE3862" s="2" t="b">
        <f t="shared" si="362"/>
        <v>0</v>
      </c>
    </row>
    <row r="3863" spans="1:31" ht="12.75">
      <c r="A3863" s="21">
        <v>41</v>
      </c>
      <c r="B3863" s="20" t="s">
        <v>70</v>
      </c>
      <c r="C3863" s="15"/>
      <c r="D3863" s="15"/>
      <c r="F3863" s="66"/>
      <c r="G3863" s="16"/>
      <c r="Z3863" s="18" t="str">
        <f t="shared" si="361"/>
        <v xml:space="preserve"> </v>
      </c>
      <c r="AA3863" s="18">
        <f t="shared" si="363"/>
        <v>296</v>
      </c>
      <c r="AB3863" s="18">
        <f t="shared" ca="1" si="364"/>
        <v>96</v>
      </c>
      <c r="AC3863" s="18">
        <f t="shared" ca="1" si="365"/>
        <v>0</v>
      </c>
      <c r="AE3863" s="2" t="b">
        <f t="shared" si="362"/>
        <v>0</v>
      </c>
    </row>
    <row r="3864" spans="1:31" ht="12.75">
      <c r="A3864" s="21">
        <v>41</v>
      </c>
      <c r="B3864" s="20" t="s">
        <v>82</v>
      </c>
      <c r="C3864" s="15"/>
      <c r="D3864" s="15"/>
      <c r="F3864" s="66"/>
      <c r="G3864" s="16"/>
      <c r="Z3864" s="18" t="str">
        <f t="shared" si="361"/>
        <v xml:space="preserve"> </v>
      </c>
      <c r="AA3864" s="18">
        <f t="shared" si="363"/>
        <v>296</v>
      </c>
      <c r="AB3864" s="18">
        <f t="shared" ca="1" si="364"/>
        <v>96</v>
      </c>
      <c r="AC3864" s="18">
        <f t="shared" ca="1" si="365"/>
        <v>0</v>
      </c>
      <c r="AE3864" s="2" t="b">
        <f t="shared" si="362"/>
        <v>0</v>
      </c>
    </row>
    <row r="3865" spans="1:31" ht="12.75">
      <c r="A3865" s="21">
        <v>41</v>
      </c>
      <c r="B3865" s="20" t="s">
        <v>94</v>
      </c>
      <c r="C3865" s="15"/>
      <c r="D3865" s="15"/>
      <c r="F3865" s="66"/>
      <c r="G3865" s="16"/>
      <c r="Z3865" s="18" t="str">
        <f t="shared" si="361"/>
        <v xml:space="preserve"> </v>
      </c>
      <c r="AA3865" s="18">
        <f t="shared" si="363"/>
        <v>297</v>
      </c>
      <c r="AB3865" s="18">
        <f t="shared" ca="1" si="364"/>
        <v>96</v>
      </c>
      <c r="AC3865" s="18">
        <f t="shared" ca="1" si="365"/>
        <v>0</v>
      </c>
      <c r="AE3865" s="2" t="b">
        <f t="shared" si="362"/>
        <v>0</v>
      </c>
    </row>
    <row r="3866" spans="1:31" ht="12.75">
      <c r="A3866" s="21">
        <v>41</v>
      </c>
      <c r="B3866" s="20" t="s">
        <v>11</v>
      </c>
      <c r="C3866" s="15"/>
      <c r="D3866" s="15"/>
      <c r="F3866" s="66"/>
      <c r="G3866" s="16"/>
      <c r="Z3866" s="18" t="str">
        <f t="shared" si="361"/>
        <v xml:space="preserve"> </v>
      </c>
      <c r="AA3866" s="18">
        <f t="shared" si="363"/>
        <v>297</v>
      </c>
      <c r="AB3866" s="18">
        <f t="shared" ca="1" si="364"/>
        <v>96</v>
      </c>
      <c r="AC3866" s="18">
        <f t="shared" ca="1" si="365"/>
        <v>0</v>
      </c>
      <c r="AE3866" s="2" t="b">
        <f t="shared" si="362"/>
        <v>0</v>
      </c>
    </row>
    <row r="3867" spans="1:31" ht="12.75">
      <c r="A3867" s="21">
        <v>41</v>
      </c>
      <c r="B3867" s="20" t="s">
        <v>23</v>
      </c>
      <c r="C3867" s="15"/>
      <c r="D3867" s="15"/>
      <c r="F3867" s="66"/>
      <c r="G3867" s="16"/>
      <c r="Z3867" s="18" t="str">
        <f t="shared" si="361"/>
        <v xml:space="preserve"> </v>
      </c>
      <c r="AA3867" s="18">
        <f t="shared" si="363"/>
        <v>297</v>
      </c>
      <c r="AB3867" s="18">
        <f t="shared" ca="1" si="364"/>
        <v>96</v>
      </c>
      <c r="AC3867" s="18">
        <f t="shared" ca="1" si="365"/>
        <v>0</v>
      </c>
      <c r="AE3867" s="2" t="b">
        <f t="shared" si="362"/>
        <v>0</v>
      </c>
    </row>
    <row r="3868" spans="1:31" ht="12.75">
      <c r="A3868" s="21">
        <v>41</v>
      </c>
      <c r="B3868" s="20" t="s">
        <v>35</v>
      </c>
      <c r="C3868" s="15"/>
      <c r="D3868" s="15"/>
      <c r="F3868" s="66"/>
      <c r="G3868" s="16"/>
      <c r="Z3868" s="18" t="str">
        <f t="shared" si="361"/>
        <v xml:space="preserve"> </v>
      </c>
      <c r="AA3868" s="18">
        <f t="shared" si="363"/>
        <v>297</v>
      </c>
      <c r="AB3868" s="18">
        <f t="shared" ca="1" si="364"/>
        <v>96</v>
      </c>
      <c r="AC3868" s="18">
        <f t="shared" ca="1" si="365"/>
        <v>0</v>
      </c>
      <c r="AE3868" s="2" t="b">
        <f t="shared" si="362"/>
        <v>0</v>
      </c>
    </row>
    <row r="3869" spans="1:31" ht="12.75">
      <c r="A3869" s="21">
        <v>41</v>
      </c>
      <c r="B3869" s="20" t="s">
        <v>47</v>
      </c>
      <c r="C3869" s="15"/>
      <c r="D3869" s="15"/>
      <c r="F3869" s="66"/>
      <c r="G3869" s="16"/>
      <c r="Z3869" s="18" t="str">
        <f t="shared" si="361"/>
        <v xml:space="preserve"> </v>
      </c>
      <c r="AA3869" s="18">
        <f t="shared" si="363"/>
        <v>297</v>
      </c>
      <c r="AB3869" s="18">
        <f t="shared" ca="1" si="364"/>
        <v>96</v>
      </c>
      <c r="AC3869" s="18">
        <f t="shared" ca="1" si="365"/>
        <v>0</v>
      </c>
      <c r="AE3869" s="2" t="b">
        <f t="shared" si="362"/>
        <v>0</v>
      </c>
    </row>
    <row r="3870" spans="1:31" ht="12.75">
      <c r="A3870" s="21">
        <v>41</v>
      </c>
      <c r="B3870" s="20" t="s">
        <v>59</v>
      </c>
      <c r="C3870" s="15"/>
      <c r="D3870" s="15"/>
      <c r="F3870" s="66"/>
      <c r="G3870" s="16"/>
      <c r="Z3870" s="18" t="str">
        <f t="shared" si="361"/>
        <v xml:space="preserve"> </v>
      </c>
      <c r="AA3870" s="18">
        <f t="shared" si="363"/>
        <v>297</v>
      </c>
      <c r="AB3870" s="18">
        <f t="shared" ca="1" si="364"/>
        <v>96</v>
      </c>
      <c r="AC3870" s="18">
        <f t="shared" ca="1" si="365"/>
        <v>0</v>
      </c>
      <c r="AE3870" s="2" t="b">
        <f t="shared" si="362"/>
        <v>0</v>
      </c>
    </row>
    <row r="3871" spans="1:31" ht="12.75">
      <c r="A3871" s="21">
        <v>41</v>
      </c>
      <c r="B3871" s="20" t="s">
        <v>71</v>
      </c>
      <c r="C3871" s="15"/>
      <c r="D3871" s="15"/>
      <c r="F3871" s="66"/>
      <c r="G3871" s="16"/>
      <c r="Z3871" s="18" t="str">
        <f t="shared" si="361"/>
        <v xml:space="preserve"> </v>
      </c>
      <c r="AA3871" s="18">
        <f t="shared" si="363"/>
        <v>297</v>
      </c>
      <c r="AB3871" s="18">
        <f t="shared" ca="1" si="364"/>
        <v>96</v>
      </c>
      <c r="AC3871" s="18">
        <f t="shared" ca="1" si="365"/>
        <v>0</v>
      </c>
      <c r="AE3871" s="2" t="b">
        <f t="shared" si="362"/>
        <v>0</v>
      </c>
    </row>
    <row r="3872" spans="1:31" ht="12.75">
      <c r="A3872" s="21">
        <v>41</v>
      </c>
      <c r="B3872" s="20" t="s">
        <v>83</v>
      </c>
      <c r="C3872" s="15"/>
      <c r="D3872" s="15"/>
      <c r="F3872" s="66"/>
      <c r="G3872" s="16"/>
      <c r="Z3872" s="18" t="str">
        <f t="shared" si="361"/>
        <v xml:space="preserve"> </v>
      </c>
      <c r="AA3872" s="18">
        <f t="shared" si="363"/>
        <v>297</v>
      </c>
      <c r="AB3872" s="18">
        <f t="shared" ca="1" si="364"/>
        <v>96</v>
      </c>
      <c r="AC3872" s="18">
        <f t="shared" ca="1" si="365"/>
        <v>0</v>
      </c>
      <c r="AE3872" s="2" t="b">
        <f t="shared" si="362"/>
        <v>0</v>
      </c>
    </row>
    <row r="3873" spans="1:31" ht="12.75">
      <c r="A3873" s="21">
        <v>41</v>
      </c>
      <c r="B3873" s="20" t="s">
        <v>95</v>
      </c>
      <c r="C3873" s="15"/>
      <c r="D3873" s="15"/>
      <c r="F3873" s="66"/>
      <c r="G3873" s="16"/>
      <c r="Z3873" s="18" t="str">
        <f t="shared" si="361"/>
        <v xml:space="preserve"> </v>
      </c>
      <c r="AA3873" s="18">
        <f t="shared" si="363"/>
        <v>297</v>
      </c>
      <c r="AB3873" s="18">
        <f t="shared" ca="1" si="364"/>
        <v>96</v>
      </c>
      <c r="AC3873" s="18">
        <f t="shared" ca="1" si="365"/>
        <v>0</v>
      </c>
      <c r="AE3873" s="2" t="b">
        <f t="shared" si="362"/>
        <v>0</v>
      </c>
    </row>
    <row r="3874" spans="1:31" ht="12.75">
      <c r="A3874" s="21">
        <v>41</v>
      </c>
      <c r="B3874" s="20" t="s">
        <v>12</v>
      </c>
      <c r="C3874" s="15"/>
      <c r="D3874" s="15"/>
      <c r="F3874" s="66"/>
      <c r="G3874" s="16"/>
      <c r="Z3874" s="18" t="str">
        <f t="shared" si="361"/>
        <v xml:space="preserve"> </v>
      </c>
      <c r="AA3874" s="18">
        <f t="shared" si="363"/>
        <v>297</v>
      </c>
      <c r="AB3874" s="18">
        <f t="shared" ca="1" si="364"/>
        <v>96</v>
      </c>
      <c r="AC3874" s="18">
        <f t="shared" ca="1" si="365"/>
        <v>0</v>
      </c>
      <c r="AE3874" s="2" t="b">
        <f t="shared" si="362"/>
        <v>0</v>
      </c>
    </row>
    <row r="3875" spans="1:31" ht="12.75">
      <c r="A3875" s="21">
        <v>41</v>
      </c>
      <c r="B3875" s="20" t="s">
        <v>24</v>
      </c>
      <c r="C3875" s="15"/>
      <c r="D3875" s="15"/>
      <c r="F3875" s="66"/>
      <c r="G3875" s="16"/>
      <c r="Z3875" s="18" t="str">
        <f t="shared" si="361"/>
        <v xml:space="preserve"> </v>
      </c>
      <c r="AA3875" s="18">
        <f t="shared" si="363"/>
        <v>297</v>
      </c>
      <c r="AB3875" s="18">
        <f t="shared" ca="1" si="364"/>
        <v>96</v>
      </c>
      <c r="AC3875" s="18">
        <f t="shared" ca="1" si="365"/>
        <v>0</v>
      </c>
      <c r="AE3875" s="2" t="b">
        <f t="shared" si="362"/>
        <v>0</v>
      </c>
    </row>
    <row r="3876" spans="1:31" ht="12.75">
      <c r="A3876" s="21">
        <v>41</v>
      </c>
      <c r="B3876" s="20" t="s">
        <v>36</v>
      </c>
      <c r="C3876" s="15"/>
      <c r="D3876" s="15"/>
      <c r="F3876" s="66"/>
      <c r="G3876" s="16"/>
      <c r="Z3876" s="18" t="str">
        <f t="shared" si="361"/>
        <v xml:space="preserve"> </v>
      </c>
      <c r="AA3876" s="18">
        <f t="shared" si="363"/>
        <v>297</v>
      </c>
      <c r="AB3876" s="18">
        <f t="shared" ca="1" si="364"/>
        <v>96</v>
      </c>
      <c r="AC3876" s="18">
        <f t="shared" ca="1" si="365"/>
        <v>0</v>
      </c>
      <c r="AE3876" s="2" t="b">
        <f t="shared" si="362"/>
        <v>0</v>
      </c>
    </row>
    <row r="3877" spans="1:31" ht="12.75">
      <c r="A3877" s="21">
        <v>41</v>
      </c>
      <c r="B3877" s="20" t="s">
        <v>48</v>
      </c>
      <c r="C3877" s="15"/>
      <c r="D3877" s="15"/>
      <c r="F3877" s="66"/>
      <c r="G3877" s="16"/>
      <c r="Z3877" s="18" t="str">
        <f t="shared" si="361"/>
        <v xml:space="preserve"> </v>
      </c>
      <c r="AA3877" s="18">
        <f t="shared" si="363"/>
        <v>297</v>
      </c>
      <c r="AB3877" s="18">
        <f t="shared" ca="1" si="364"/>
        <v>96</v>
      </c>
      <c r="AC3877" s="18">
        <f t="shared" ca="1" si="365"/>
        <v>0</v>
      </c>
      <c r="AE3877" s="2" t="b">
        <f t="shared" si="362"/>
        <v>0</v>
      </c>
    </row>
    <row r="3878" spans="1:31" ht="12.75">
      <c r="A3878" s="21">
        <v>41</v>
      </c>
      <c r="B3878" s="20" t="s">
        <v>60</v>
      </c>
      <c r="C3878" s="15"/>
      <c r="D3878" s="15"/>
      <c r="F3878" s="66"/>
      <c r="G3878" s="16"/>
      <c r="Z3878" s="18" t="str">
        <f t="shared" si="361"/>
        <v xml:space="preserve"> </v>
      </c>
      <c r="AA3878" s="18">
        <f t="shared" si="363"/>
        <v>298</v>
      </c>
      <c r="AB3878" s="18">
        <f t="shared" ca="1" si="364"/>
        <v>96</v>
      </c>
      <c r="AC3878" s="18">
        <f t="shared" ca="1" si="365"/>
        <v>0</v>
      </c>
      <c r="AE3878" s="2" t="b">
        <f t="shared" si="362"/>
        <v>0</v>
      </c>
    </row>
    <row r="3879" spans="1:31" ht="12.75">
      <c r="A3879" s="21">
        <v>41</v>
      </c>
      <c r="B3879" s="20" t="s">
        <v>72</v>
      </c>
      <c r="C3879" s="15"/>
      <c r="D3879" s="15"/>
      <c r="F3879" s="66"/>
      <c r="G3879" s="16"/>
      <c r="Z3879" s="18" t="str">
        <f t="shared" si="361"/>
        <v xml:space="preserve"> </v>
      </c>
      <c r="AA3879" s="18">
        <f t="shared" si="363"/>
        <v>298</v>
      </c>
      <c r="AB3879" s="18">
        <f t="shared" ca="1" si="364"/>
        <v>96</v>
      </c>
      <c r="AC3879" s="18">
        <f t="shared" ca="1" si="365"/>
        <v>0</v>
      </c>
      <c r="AE3879" s="2" t="b">
        <f t="shared" si="362"/>
        <v>0</v>
      </c>
    </row>
    <row r="3880" spans="1:31" ht="12.75">
      <c r="A3880" s="21">
        <v>41</v>
      </c>
      <c r="B3880" s="20" t="s">
        <v>84</v>
      </c>
      <c r="C3880" s="15"/>
      <c r="D3880" s="15"/>
      <c r="F3880" s="66"/>
      <c r="G3880" s="16"/>
      <c r="Z3880" s="18" t="str">
        <f t="shared" si="361"/>
        <v xml:space="preserve"> </v>
      </c>
      <c r="AA3880" s="18">
        <f t="shared" si="363"/>
        <v>298</v>
      </c>
      <c r="AB3880" s="18">
        <f t="shared" ca="1" si="364"/>
        <v>96</v>
      </c>
      <c r="AC3880" s="18">
        <f t="shared" ca="1" si="365"/>
        <v>0</v>
      </c>
      <c r="AE3880" s="2" t="b">
        <f t="shared" si="362"/>
        <v>0</v>
      </c>
    </row>
    <row r="3881" spans="1:31" ht="12.75">
      <c r="A3881" s="21">
        <v>41</v>
      </c>
      <c r="B3881" s="20" t="s">
        <v>96</v>
      </c>
      <c r="C3881" s="15"/>
      <c r="D3881" s="15"/>
      <c r="F3881" s="66"/>
      <c r="G3881" s="16"/>
      <c r="Z3881" s="18" t="str">
        <f t="shared" si="361"/>
        <v xml:space="preserve"> </v>
      </c>
      <c r="AA3881" s="18">
        <f t="shared" si="363"/>
        <v>298</v>
      </c>
      <c r="AB3881" s="18">
        <f t="shared" ca="1" si="364"/>
        <v>96</v>
      </c>
      <c r="AC3881" s="18">
        <f t="shared" ca="1" si="365"/>
        <v>0</v>
      </c>
      <c r="AE3881" s="2" t="b">
        <f t="shared" si="362"/>
        <v>0</v>
      </c>
    </row>
    <row r="3882" spans="1:31" ht="12.75">
      <c r="A3882" s="21">
        <v>41</v>
      </c>
      <c r="B3882" s="20" t="s">
        <v>13</v>
      </c>
      <c r="C3882" s="15"/>
      <c r="D3882" s="15"/>
      <c r="F3882" s="66"/>
      <c r="G3882" s="16"/>
      <c r="Z3882" s="18" t="str">
        <f t="shared" si="361"/>
        <v xml:space="preserve"> </v>
      </c>
      <c r="AA3882" s="18">
        <f t="shared" si="363"/>
        <v>298</v>
      </c>
      <c r="AB3882" s="18">
        <f t="shared" ca="1" si="364"/>
        <v>96</v>
      </c>
      <c r="AC3882" s="18">
        <f t="shared" ca="1" si="365"/>
        <v>0</v>
      </c>
      <c r="AE3882" s="2" t="b">
        <f t="shared" si="362"/>
        <v>0</v>
      </c>
    </row>
    <row r="3883" spans="1:31" ht="12.75">
      <c r="A3883" s="21">
        <v>41</v>
      </c>
      <c r="B3883" s="20" t="s">
        <v>25</v>
      </c>
      <c r="C3883" s="15"/>
      <c r="D3883" s="15"/>
      <c r="F3883" s="66"/>
      <c r="G3883" s="16"/>
      <c r="Z3883" s="18" t="str">
        <f t="shared" si="361"/>
        <v xml:space="preserve"> </v>
      </c>
      <c r="AA3883" s="18">
        <f t="shared" si="363"/>
        <v>298</v>
      </c>
      <c r="AB3883" s="18">
        <f t="shared" ca="1" si="364"/>
        <v>96</v>
      </c>
      <c r="AC3883" s="18">
        <f t="shared" ca="1" si="365"/>
        <v>0</v>
      </c>
      <c r="AE3883" s="2" t="b">
        <f t="shared" si="362"/>
        <v>0</v>
      </c>
    </row>
    <row r="3884" spans="1:31" ht="12.75">
      <c r="A3884" s="21">
        <v>41</v>
      </c>
      <c r="B3884" s="20" t="s">
        <v>37</v>
      </c>
      <c r="C3884" s="15"/>
      <c r="D3884" s="15"/>
      <c r="F3884" s="66"/>
      <c r="G3884" s="16"/>
      <c r="Z3884" s="18" t="str">
        <f t="shared" si="361"/>
        <v xml:space="preserve"> </v>
      </c>
      <c r="AA3884" s="18">
        <f t="shared" si="363"/>
        <v>298</v>
      </c>
      <c r="AB3884" s="18">
        <f t="shared" ca="1" si="364"/>
        <v>96</v>
      </c>
      <c r="AC3884" s="18">
        <f t="shared" ca="1" si="365"/>
        <v>0</v>
      </c>
      <c r="AE3884" s="2" t="b">
        <f t="shared" si="362"/>
        <v>0</v>
      </c>
    </row>
    <row r="3885" spans="1:31" ht="12.75">
      <c r="A3885" s="21">
        <v>41</v>
      </c>
      <c r="B3885" s="20" t="s">
        <v>49</v>
      </c>
      <c r="C3885" s="15"/>
      <c r="D3885" s="15"/>
      <c r="F3885" s="66"/>
      <c r="G3885" s="16"/>
      <c r="Z3885" s="18" t="str">
        <f t="shared" si="361"/>
        <v xml:space="preserve"> </v>
      </c>
      <c r="AA3885" s="18">
        <f t="shared" si="363"/>
        <v>298</v>
      </c>
      <c r="AB3885" s="18">
        <f t="shared" ca="1" si="364"/>
        <v>96</v>
      </c>
      <c r="AC3885" s="18">
        <f t="shared" ca="1" si="365"/>
        <v>0</v>
      </c>
      <c r="AE3885" s="2" t="b">
        <f t="shared" si="362"/>
        <v>0</v>
      </c>
    </row>
    <row r="3886" spans="1:31" ht="12.75">
      <c r="A3886" s="21">
        <v>41</v>
      </c>
      <c r="B3886" s="20" t="s">
        <v>61</v>
      </c>
      <c r="C3886" s="15"/>
      <c r="D3886" s="15"/>
      <c r="F3886" s="66"/>
      <c r="G3886" s="16"/>
      <c r="Z3886" s="18" t="str">
        <f t="shared" si="361"/>
        <v xml:space="preserve"> </v>
      </c>
      <c r="AA3886" s="18">
        <f t="shared" si="363"/>
        <v>298</v>
      </c>
      <c r="AB3886" s="18">
        <f t="shared" ca="1" si="364"/>
        <v>96</v>
      </c>
      <c r="AC3886" s="18">
        <f t="shared" ca="1" si="365"/>
        <v>0</v>
      </c>
      <c r="AE3886" s="2" t="b">
        <f t="shared" si="362"/>
        <v>0</v>
      </c>
    </row>
    <row r="3887" spans="1:31" ht="12.75">
      <c r="A3887" s="21">
        <v>41</v>
      </c>
      <c r="B3887" s="20" t="s">
        <v>73</v>
      </c>
      <c r="C3887" s="15"/>
      <c r="D3887" s="15"/>
      <c r="F3887" s="66"/>
      <c r="G3887" s="16"/>
      <c r="Z3887" s="18" t="str">
        <f t="shared" si="361"/>
        <v xml:space="preserve"> </v>
      </c>
      <c r="AA3887" s="18">
        <f t="shared" si="363"/>
        <v>298</v>
      </c>
      <c r="AB3887" s="18">
        <f t="shared" ca="1" si="364"/>
        <v>96</v>
      </c>
      <c r="AC3887" s="18">
        <f t="shared" ca="1" si="365"/>
        <v>0</v>
      </c>
      <c r="AE3887" s="2" t="b">
        <f t="shared" si="362"/>
        <v>0</v>
      </c>
    </row>
    <row r="3888" spans="1:31" ht="12.75">
      <c r="A3888" s="21">
        <v>41</v>
      </c>
      <c r="B3888" s="20" t="s">
        <v>85</v>
      </c>
      <c r="C3888" s="15"/>
      <c r="D3888" s="15"/>
      <c r="F3888" s="66"/>
      <c r="G3888" s="16"/>
      <c r="Z3888" s="18" t="str">
        <f t="shared" si="361"/>
        <v xml:space="preserve"> </v>
      </c>
      <c r="AA3888" s="18">
        <f t="shared" si="363"/>
        <v>298</v>
      </c>
      <c r="AB3888" s="18">
        <f t="shared" ca="1" si="364"/>
        <v>96</v>
      </c>
      <c r="AC3888" s="18">
        <f t="shared" ca="1" si="365"/>
        <v>0</v>
      </c>
      <c r="AE3888" s="2" t="b">
        <f t="shared" si="362"/>
        <v>0</v>
      </c>
    </row>
    <row r="3889" spans="1:31" ht="12.75">
      <c r="A3889" s="21">
        <v>41</v>
      </c>
      <c r="B3889" s="20" t="s">
        <v>97</v>
      </c>
      <c r="C3889" s="15"/>
      <c r="D3889" s="15"/>
      <c r="F3889" s="66"/>
      <c r="G3889" s="16"/>
      <c r="Z3889" s="18" t="str">
        <f t="shared" si="361"/>
        <v xml:space="preserve"> </v>
      </c>
      <c r="AA3889" s="18">
        <f t="shared" si="363"/>
        <v>298</v>
      </c>
      <c r="AB3889" s="18">
        <f t="shared" ca="1" si="364"/>
        <v>96</v>
      </c>
      <c r="AC3889" s="18">
        <f t="shared" ca="1" si="365"/>
        <v>0</v>
      </c>
      <c r="AE3889" s="2" t="b">
        <f t="shared" si="362"/>
        <v>0</v>
      </c>
    </row>
    <row r="3890" spans="1:31" ht="12.75">
      <c r="A3890" s="21">
        <v>41</v>
      </c>
      <c r="B3890" s="20" t="s">
        <v>14</v>
      </c>
      <c r="C3890" s="15"/>
      <c r="D3890" s="15"/>
      <c r="F3890" s="66"/>
      <c r="G3890" s="16"/>
      <c r="Z3890" s="18" t="str">
        <f t="shared" si="361"/>
        <v xml:space="preserve"> </v>
      </c>
      <c r="AA3890" s="18">
        <f t="shared" si="363"/>
        <v>298</v>
      </c>
      <c r="AB3890" s="18">
        <f t="shared" ca="1" si="364"/>
        <v>96</v>
      </c>
      <c r="AC3890" s="18">
        <f t="shared" ca="1" si="365"/>
        <v>0</v>
      </c>
      <c r="AE3890" s="2" t="b">
        <f t="shared" si="362"/>
        <v>0</v>
      </c>
    </row>
    <row r="3891" spans="1:31" ht="12.75">
      <c r="A3891" s="21">
        <v>41</v>
      </c>
      <c r="B3891" s="20" t="s">
        <v>26</v>
      </c>
      <c r="C3891" s="15"/>
      <c r="D3891" s="15"/>
      <c r="F3891" s="66"/>
      <c r="G3891" s="16"/>
      <c r="Z3891" s="18" t="str">
        <f t="shared" si="361"/>
        <v xml:space="preserve"> </v>
      </c>
      <c r="AA3891" s="18">
        <f t="shared" si="363"/>
        <v>299</v>
      </c>
      <c r="AB3891" s="18">
        <f t="shared" ca="1" si="364"/>
        <v>96</v>
      </c>
      <c r="AC3891" s="18">
        <f t="shared" ca="1" si="365"/>
        <v>0</v>
      </c>
      <c r="AE3891" s="2" t="b">
        <f t="shared" si="362"/>
        <v>0</v>
      </c>
    </row>
    <row r="3892" spans="1:31" ht="12.75">
      <c r="A3892" s="21">
        <v>41</v>
      </c>
      <c r="B3892" s="20" t="s">
        <v>38</v>
      </c>
      <c r="C3892" s="15"/>
      <c r="D3892" s="15"/>
      <c r="F3892" s="66"/>
      <c r="G3892" s="16"/>
      <c r="Z3892" s="18" t="str">
        <f t="shared" si="361"/>
        <v xml:space="preserve"> </v>
      </c>
      <c r="AA3892" s="18">
        <f t="shared" si="363"/>
        <v>299</v>
      </c>
      <c r="AB3892" s="18">
        <f t="shared" ca="1" si="364"/>
        <v>96</v>
      </c>
      <c r="AC3892" s="18">
        <f t="shared" ca="1" si="365"/>
        <v>0</v>
      </c>
      <c r="AE3892" s="2" t="b">
        <f t="shared" si="362"/>
        <v>0</v>
      </c>
    </row>
    <row r="3893" spans="1:31" ht="12.75">
      <c r="A3893" s="21">
        <v>41</v>
      </c>
      <c r="B3893" s="20" t="s">
        <v>50</v>
      </c>
      <c r="C3893" s="15"/>
      <c r="D3893" s="15"/>
      <c r="F3893" s="66"/>
      <c r="G3893" s="16"/>
      <c r="Z3893" s="18" t="str">
        <f t="shared" si="361"/>
        <v xml:space="preserve"> </v>
      </c>
      <c r="AA3893" s="18">
        <f t="shared" si="363"/>
        <v>299</v>
      </c>
      <c r="AB3893" s="18">
        <f t="shared" ca="1" si="364"/>
        <v>96</v>
      </c>
      <c r="AC3893" s="18">
        <f t="shared" ca="1" si="365"/>
        <v>0</v>
      </c>
      <c r="AE3893" s="2" t="b">
        <f t="shared" si="362"/>
        <v>0</v>
      </c>
    </row>
    <row r="3894" spans="1:31" ht="12.75">
      <c r="A3894" s="21">
        <v>41</v>
      </c>
      <c r="B3894" s="20" t="s">
        <v>62</v>
      </c>
      <c r="C3894" s="15"/>
      <c r="D3894" s="15"/>
      <c r="F3894" s="66"/>
      <c r="G3894" s="16"/>
      <c r="Z3894" s="18" t="str">
        <f t="shared" si="361"/>
        <v xml:space="preserve"> </v>
      </c>
      <c r="AA3894" s="18">
        <f t="shared" si="363"/>
        <v>299</v>
      </c>
      <c r="AB3894" s="18">
        <f t="shared" ca="1" si="364"/>
        <v>96</v>
      </c>
      <c r="AC3894" s="18">
        <f t="shared" ca="1" si="365"/>
        <v>0</v>
      </c>
      <c r="AE3894" s="2" t="b">
        <f t="shared" si="362"/>
        <v>0</v>
      </c>
    </row>
    <row r="3895" spans="1:31" ht="12.75">
      <c r="A3895" s="21">
        <v>41</v>
      </c>
      <c r="B3895" s="20" t="s">
        <v>74</v>
      </c>
      <c r="C3895" s="15"/>
      <c r="D3895" s="15"/>
      <c r="F3895" s="66"/>
      <c r="G3895" s="16"/>
      <c r="Z3895" s="18" t="str">
        <f t="shared" si="361"/>
        <v xml:space="preserve"> </v>
      </c>
      <c r="AA3895" s="18">
        <f t="shared" si="363"/>
        <v>299</v>
      </c>
      <c r="AB3895" s="18">
        <f t="shared" ca="1" si="364"/>
        <v>96</v>
      </c>
      <c r="AC3895" s="18">
        <f t="shared" ca="1" si="365"/>
        <v>0</v>
      </c>
      <c r="AE3895" s="2" t="b">
        <f t="shared" si="362"/>
        <v>0</v>
      </c>
    </row>
    <row r="3896" spans="1:31" ht="12.75">
      <c r="A3896" s="21">
        <v>41</v>
      </c>
      <c r="B3896" s="20" t="s">
        <v>86</v>
      </c>
      <c r="C3896" s="15"/>
      <c r="D3896" s="15"/>
      <c r="F3896" s="66"/>
      <c r="G3896" s="16"/>
      <c r="Z3896" s="18" t="str">
        <f t="shared" si="361"/>
        <v xml:space="preserve"> </v>
      </c>
      <c r="AA3896" s="18">
        <f t="shared" si="363"/>
        <v>299</v>
      </c>
      <c r="AB3896" s="18">
        <f t="shared" ca="1" si="364"/>
        <v>96</v>
      </c>
      <c r="AC3896" s="18">
        <f t="shared" ca="1" si="365"/>
        <v>0</v>
      </c>
      <c r="AE3896" s="2" t="b">
        <f t="shared" si="362"/>
        <v>0</v>
      </c>
    </row>
    <row r="3897" spans="1:31" ht="12.75">
      <c r="A3897" s="21">
        <v>41</v>
      </c>
      <c r="B3897" s="20" t="s">
        <v>98</v>
      </c>
      <c r="C3897" s="15"/>
      <c r="D3897" s="15"/>
      <c r="F3897" s="66"/>
      <c r="G3897" s="16"/>
      <c r="Z3897" s="18" t="str">
        <f t="shared" si="361"/>
        <v xml:space="preserve"> </v>
      </c>
      <c r="AA3897" s="18">
        <f t="shared" si="363"/>
        <v>299</v>
      </c>
      <c r="AB3897" s="18">
        <f t="shared" ca="1" si="364"/>
        <v>96</v>
      </c>
      <c r="AC3897" s="18">
        <f t="shared" ca="1" si="365"/>
        <v>0</v>
      </c>
      <c r="AE3897" s="2" t="b">
        <f t="shared" si="362"/>
        <v>0</v>
      </c>
    </row>
    <row r="3898" spans="1:31" ht="12.75">
      <c r="A3898" s="21">
        <v>41</v>
      </c>
      <c r="B3898" s="20" t="s">
        <v>15</v>
      </c>
      <c r="C3898" s="15"/>
      <c r="D3898" s="15"/>
      <c r="F3898" s="66"/>
      <c r="G3898" s="16"/>
      <c r="Z3898" s="18" t="str">
        <f t="shared" si="361"/>
        <v xml:space="preserve"> </v>
      </c>
      <c r="AA3898" s="18">
        <f t="shared" si="363"/>
        <v>299</v>
      </c>
      <c r="AB3898" s="18">
        <f t="shared" ca="1" si="364"/>
        <v>96</v>
      </c>
      <c r="AC3898" s="18">
        <f t="shared" ca="1" si="365"/>
        <v>0</v>
      </c>
      <c r="AE3898" s="2" t="b">
        <f t="shared" si="362"/>
        <v>0</v>
      </c>
    </row>
    <row r="3899" spans="1:31" ht="12.75">
      <c r="A3899" s="21">
        <v>41</v>
      </c>
      <c r="B3899" s="20" t="s">
        <v>27</v>
      </c>
      <c r="C3899" s="15"/>
      <c r="D3899" s="15"/>
      <c r="F3899" s="66"/>
      <c r="G3899" s="16"/>
      <c r="Z3899" s="18" t="str">
        <f t="shared" si="361"/>
        <v xml:space="preserve"> </v>
      </c>
      <c r="AA3899" s="18">
        <f t="shared" si="363"/>
        <v>299</v>
      </c>
      <c r="AB3899" s="18">
        <f t="shared" ca="1" si="364"/>
        <v>96</v>
      </c>
      <c r="AC3899" s="18">
        <f t="shared" ca="1" si="365"/>
        <v>0</v>
      </c>
      <c r="AE3899" s="2" t="b">
        <f t="shared" si="362"/>
        <v>0</v>
      </c>
    </row>
    <row r="3900" spans="1:31" ht="12.75">
      <c r="A3900" s="21">
        <v>41</v>
      </c>
      <c r="B3900" s="20" t="s">
        <v>39</v>
      </c>
      <c r="C3900" s="15"/>
      <c r="D3900" s="15"/>
      <c r="F3900" s="66"/>
      <c r="G3900" s="16"/>
      <c r="Z3900" s="18" t="str">
        <f t="shared" si="361"/>
        <v xml:space="preserve"> </v>
      </c>
      <c r="AA3900" s="18">
        <f t="shared" si="363"/>
        <v>299</v>
      </c>
      <c r="AB3900" s="18">
        <f t="shared" ca="1" si="364"/>
        <v>96</v>
      </c>
      <c r="AC3900" s="18">
        <f t="shared" ca="1" si="365"/>
        <v>0</v>
      </c>
      <c r="AE3900" s="2" t="b">
        <f t="shared" si="362"/>
        <v>0</v>
      </c>
    </row>
    <row r="3901" spans="1:31" ht="12.75">
      <c r="A3901" s="21">
        <v>41</v>
      </c>
      <c r="B3901" s="20" t="s">
        <v>51</v>
      </c>
      <c r="C3901" s="15"/>
      <c r="D3901" s="15"/>
      <c r="F3901" s="66"/>
      <c r="G3901" s="16"/>
      <c r="Z3901" s="18" t="str">
        <f t="shared" si="361"/>
        <v xml:space="preserve"> </v>
      </c>
      <c r="AA3901" s="18">
        <f t="shared" si="363"/>
        <v>299</v>
      </c>
      <c r="AB3901" s="18">
        <f t="shared" ca="1" si="364"/>
        <v>96</v>
      </c>
      <c r="AC3901" s="18">
        <f t="shared" ca="1" si="365"/>
        <v>0</v>
      </c>
      <c r="AE3901" s="2" t="b">
        <f t="shared" si="362"/>
        <v>0</v>
      </c>
    </row>
    <row r="3902" spans="1:31" ht="12.75">
      <c r="A3902" s="21">
        <v>41</v>
      </c>
      <c r="B3902" s="20" t="s">
        <v>63</v>
      </c>
      <c r="C3902" s="15"/>
      <c r="D3902" s="15"/>
      <c r="F3902" s="66"/>
      <c r="G3902" s="16"/>
      <c r="Z3902" s="18" t="str">
        <f t="shared" si="361"/>
        <v xml:space="preserve"> </v>
      </c>
      <c r="AA3902" s="18">
        <f t="shared" si="363"/>
        <v>299</v>
      </c>
      <c r="AB3902" s="18">
        <f t="shared" ca="1" si="364"/>
        <v>96</v>
      </c>
      <c r="AC3902" s="18">
        <f t="shared" ca="1" si="365"/>
        <v>0</v>
      </c>
      <c r="AE3902" s="2" t="b">
        <f t="shared" si="362"/>
        <v>0</v>
      </c>
    </row>
    <row r="3903" spans="1:31" ht="12.75">
      <c r="A3903" s="21">
        <v>41</v>
      </c>
      <c r="B3903" s="20" t="s">
        <v>75</v>
      </c>
      <c r="C3903" s="15"/>
      <c r="D3903" s="15"/>
      <c r="F3903" s="66"/>
      <c r="G3903" s="16"/>
      <c r="Z3903" s="18" t="str">
        <f t="shared" si="361"/>
        <v xml:space="preserve"> </v>
      </c>
      <c r="AA3903" s="18">
        <f t="shared" si="363"/>
        <v>299</v>
      </c>
      <c r="AB3903" s="18">
        <f t="shared" ca="1" si="364"/>
        <v>96</v>
      </c>
      <c r="AC3903" s="18">
        <f t="shared" ca="1" si="365"/>
        <v>0</v>
      </c>
      <c r="AE3903" s="2" t="b">
        <f t="shared" si="362"/>
        <v>0</v>
      </c>
    </row>
    <row r="3904" spans="1:31" ht="12.75">
      <c r="A3904" s="21">
        <v>41</v>
      </c>
      <c r="B3904" s="20" t="s">
        <v>87</v>
      </c>
      <c r="C3904" s="15"/>
      <c r="D3904" s="15"/>
      <c r="F3904" s="66"/>
      <c r="G3904" s="16"/>
      <c r="Z3904" s="18" t="str">
        <f t="shared" si="361"/>
        <v xml:space="preserve"> </v>
      </c>
      <c r="AA3904" s="18">
        <f t="shared" si="363"/>
        <v>300</v>
      </c>
      <c r="AB3904" s="18">
        <f t="shared" ca="1" si="364"/>
        <v>96</v>
      </c>
      <c r="AC3904" s="18">
        <f t="shared" ca="1" si="365"/>
        <v>0</v>
      </c>
      <c r="AE3904" s="2" t="b">
        <f t="shared" si="362"/>
        <v>0</v>
      </c>
    </row>
    <row r="3905" spans="1:31" ht="12.75">
      <c r="A3905" s="21">
        <v>41</v>
      </c>
      <c r="B3905" s="20" t="s">
        <v>99</v>
      </c>
      <c r="C3905" s="15"/>
      <c r="D3905" s="15"/>
      <c r="F3905" s="66"/>
      <c r="G3905" s="16"/>
      <c r="Z3905" s="18" t="str">
        <f t="shared" si="361"/>
        <v xml:space="preserve"> </v>
      </c>
      <c r="AA3905" s="18">
        <f t="shared" si="363"/>
        <v>300</v>
      </c>
      <c r="AB3905" s="18">
        <f t="shared" ca="1" si="364"/>
        <v>96</v>
      </c>
      <c r="AC3905" s="18">
        <f t="shared" ca="1" si="365"/>
        <v>0</v>
      </c>
      <c r="AE3905" s="2" t="b">
        <f t="shared" si="362"/>
        <v>0</v>
      </c>
    </row>
    <row r="3906" spans="1:31" ht="12.75">
      <c r="A3906" s="21">
        <v>41</v>
      </c>
      <c r="B3906" s="20" t="s">
        <v>16</v>
      </c>
      <c r="C3906" s="15"/>
      <c r="D3906" s="15"/>
      <c r="F3906" s="66"/>
      <c r="G3906" s="16"/>
      <c r="Z3906" s="18" t="str">
        <f t="shared" si="366" ref="Z3906:Z3969">IF(LEN(INDEX($1:$1048576,ROW(),4))&gt;0,INDEX($1:$1048576,ROW(),4)," ")</f>
        <v xml:space="preserve"> </v>
      </c>
      <c r="AA3906" s="18">
        <f t="shared" si="363"/>
        <v>300</v>
      </c>
      <c r="AB3906" s="18">
        <f t="shared" ca="1" si="364"/>
        <v>96</v>
      </c>
      <c r="AC3906" s="18">
        <f t="shared" ca="1" si="365"/>
        <v>0</v>
      </c>
      <c r="AE3906" s="2" t="b">
        <f t="shared" si="362"/>
        <v>0</v>
      </c>
    </row>
    <row r="3907" spans="1:31" ht="12.75">
      <c r="A3907" s="21">
        <v>41</v>
      </c>
      <c r="B3907" s="20" t="s">
        <v>28</v>
      </c>
      <c r="C3907" s="15"/>
      <c r="D3907" s="15"/>
      <c r="F3907" s="66"/>
      <c r="G3907" s="16"/>
      <c r="Z3907" s="18" t="str">
        <f t="shared" si="366"/>
        <v xml:space="preserve"> </v>
      </c>
      <c r="AA3907" s="18">
        <f t="shared" si="363"/>
        <v>300</v>
      </c>
      <c r="AB3907" s="18">
        <f t="shared" ca="1" si="364"/>
        <v>96</v>
      </c>
      <c r="AC3907" s="18">
        <f t="shared" ca="1" si="365"/>
        <v>0</v>
      </c>
      <c r="AE3907" s="2" t="b">
        <f t="shared" si="367" ref="AE3907:AE3970">IF(COUNTBLANK(D3907)=0,A3907)</f>
        <v>0</v>
      </c>
    </row>
    <row r="3908" spans="1:31" ht="12.75">
      <c r="A3908" s="21">
        <v>41</v>
      </c>
      <c r="B3908" s="20" t="s">
        <v>40</v>
      </c>
      <c r="C3908" s="15"/>
      <c r="D3908" s="15"/>
      <c r="F3908" s="66"/>
      <c r="G3908" s="16"/>
      <c r="Z3908" s="18" t="str">
        <f t="shared" si="366"/>
        <v xml:space="preserve"> </v>
      </c>
      <c r="AA3908" s="18">
        <f t="shared" si="368" ref="AA3908:AA3971">CEILING((ROW()-StartRow+1)/PanelHeight,1)-1</f>
        <v>300</v>
      </c>
      <c r="AB3908" s="18">
        <f ca="1" t="shared" si="369" ref="AB3908:AB3971">COUNTBLANK(OFFSET(INDEX($1:$1048576,2,4),AA3908*WellsInPlate,0,WellsInPlate,1))</f>
        <v>96</v>
      </c>
      <c r="AC3908" s="18">
        <f ca="1" t="shared" si="370" ref="AC3908:AC3971">IF(AB3908=WellsInPlate,0,1)</f>
        <v>0</v>
      </c>
      <c r="AE3908" s="2" t="b">
        <f t="shared" si="367"/>
        <v>0</v>
      </c>
    </row>
    <row r="3909" spans="1:31" ht="12.75">
      <c r="A3909" s="21">
        <v>41</v>
      </c>
      <c r="B3909" s="20" t="s">
        <v>52</v>
      </c>
      <c r="C3909" s="15"/>
      <c r="D3909" s="15"/>
      <c r="F3909" s="66"/>
      <c r="G3909" s="16"/>
      <c r="Z3909" s="18" t="str">
        <f t="shared" si="366"/>
        <v xml:space="preserve"> </v>
      </c>
      <c r="AA3909" s="18">
        <f t="shared" si="368"/>
        <v>300</v>
      </c>
      <c r="AB3909" s="18">
        <f t="shared" ca="1" si="369"/>
        <v>96</v>
      </c>
      <c r="AC3909" s="18">
        <f t="shared" ca="1" si="370"/>
        <v>0</v>
      </c>
      <c r="AE3909" s="2" t="b">
        <f t="shared" si="367"/>
        <v>0</v>
      </c>
    </row>
    <row r="3910" spans="1:31" ht="12.75">
      <c r="A3910" s="21">
        <v>41</v>
      </c>
      <c r="B3910" s="20" t="s">
        <v>64</v>
      </c>
      <c r="C3910" s="15"/>
      <c r="D3910" s="15"/>
      <c r="F3910" s="66"/>
      <c r="G3910" s="16"/>
      <c r="Z3910" s="18" t="str">
        <f t="shared" si="366"/>
        <v xml:space="preserve"> </v>
      </c>
      <c r="AA3910" s="18">
        <f t="shared" si="368"/>
        <v>300</v>
      </c>
      <c r="AB3910" s="18">
        <f t="shared" ca="1" si="369"/>
        <v>96</v>
      </c>
      <c r="AC3910" s="18">
        <f t="shared" ca="1" si="370"/>
        <v>0</v>
      </c>
      <c r="AE3910" s="2" t="b">
        <f t="shared" si="367"/>
        <v>0</v>
      </c>
    </row>
    <row r="3911" spans="1:31" ht="12.75">
      <c r="A3911" s="21">
        <v>41</v>
      </c>
      <c r="B3911" s="20" t="s">
        <v>76</v>
      </c>
      <c r="C3911" s="15"/>
      <c r="D3911" s="15"/>
      <c r="F3911" s="66"/>
      <c r="G3911" s="16"/>
      <c r="Z3911" s="18" t="str">
        <f t="shared" si="366"/>
        <v xml:space="preserve"> </v>
      </c>
      <c r="AA3911" s="18">
        <f t="shared" si="368"/>
        <v>300</v>
      </c>
      <c r="AB3911" s="18">
        <f t="shared" ca="1" si="369"/>
        <v>96</v>
      </c>
      <c r="AC3911" s="18">
        <f t="shared" ca="1" si="370"/>
        <v>0</v>
      </c>
      <c r="AE3911" s="2" t="b">
        <f t="shared" si="367"/>
        <v>0</v>
      </c>
    </row>
    <row r="3912" spans="1:31" ht="12.75">
      <c r="A3912" s="21">
        <v>41</v>
      </c>
      <c r="B3912" s="20" t="s">
        <v>88</v>
      </c>
      <c r="C3912" s="15"/>
      <c r="D3912" s="15"/>
      <c r="F3912" s="66"/>
      <c r="G3912" s="16"/>
      <c r="Z3912" s="18" t="str">
        <f t="shared" si="366"/>
        <v xml:space="preserve"> </v>
      </c>
      <c r="AA3912" s="18">
        <f t="shared" si="368"/>
        <v>300</v>
      </c>
      <c r="AB3912" s="18">
        <f t="shared" ca="1" si="369"/>
        <v>96</v>
      </c>
      <c r="AC3912" s="18">
        <f t="shared" ca="1" si="370"/>
        <v>0</v>
      </c>
      <c r="AE3912" s="2" t="b">
        <f t="shared" si="367"/>
        <v>0</v>
      </c>
    </row>
    <row r="3913" spans="1:31" ht="12.75">
      <c r="A3913" s="21">
        <v>41</v>
      </c>
      <c r="B3913" s="20" t="s">
        <v>100</v>
      </c>
      <c r="C3913" s="15"/>
      <c r="D3913" s="15"/>
      <c r="F3913" s="66"/>
      <c r="G3913" s="16"/>
      <c r="Z3913" s="18" t="str">
        <f t="shared" si="366"/>
        <v xml:space="preserve"> </v>
      </c>
      <c r="AA3913" s="18">
        <f t="shared" si="368"/>
        <v>300</v>
      </c>
      <c r="AB3913" s="18">
        <f t="shared" ca="1" si="369"/>
        <v>96</v>
      </c>
      <c r="AC3913" s="18">
        <f t="shared" ca="1" si="370"/>
        <v>0</v>
      </c>
      <c r="AE3913" s="2" t="b">
        <f t="shared" si="367"/>
        <v>0</v>
      </c>
    </row>
    <row r="3914" spans="1:31" ht="12.75">
      <c r="A3914" s="21">
        <v>41</v>
      </c>
      <c r="B3914" s="20" t="s">
        <v>17</v>
      </c>
      <c r="C3914" s="15"/>
      <c r="D3914" s="15"/>
      <c r="F3914" s="66"/>
      <c r="G3914" s="16"/>
      <c r="Z3914" s="18" t="str">
        <f t="shared" si="366"/>
        <v xml:space="preserve"> </v>
      </c>
      <c r="AA3914" s="18">
        <f t="shared" si="368"/>
        <v>300</v>
      </c>
      <c r="AB3914" s="18">
        <f t="shared" ca="1" si="369"/>
        <v>96</v>
      </c>
      <c r="AC3914" s="18">
        <f t="shared" ca="1" si="370"/>
        <v>0</v>
      </c>
      <c r="AE3914" s="2" t="b">
        <f t="shared" si="367"/>
        <v>0</v>
      </c>
    </row>
    <row r="3915" spans="1:31" ht="12.75">
      <c r="A3915" s="21">
        <v>41</v>
      </c>
      <c r="B3915" s="20" t="s">
        <v>29</v>
      </c>
      <c r="C3915" s="15"/>
      <c r="D3915" s="15"/>
      <c r="F3915" s="66"/>
      <c r="G3915" s="16"/>
      <c r="Z3915" s="18" t="str">
        <f t="shared" si="366"/>
        <v xml:space="preserve"> </v>
      </c>
      <c r="AA3915" s="18">
        <f t="shared" si="368"/>
        <v>300</v>
      </c>
      <c r="AB3915" s="18">
        <f t="shared" ca="1" si="369"/>
        <v>96</v>
      </c>
      <c r="AC3915" s="18">
        <f t="shared" ca="1" si="370"/>
        <v>0</v>
      </c>
      <c r="AE3915" s="2" t="b">
        <f t="shared" si="367"/>
        <v>0</v>
      </c>
    </row>
    <row r="3916" spans="1:31" ht="12.75">
      <c r="A3916" s="21">
        <v>41</v>
      </c>
      <c r="B3916" s="20" t="s">
        <v>41</v>
      </c>
      <c r="C3916" s="15"/>
      <c r="D3916" s="15"/>
      <c r="F3916" s="66"/>
      <c r="G3916" s="16"/>
      <c r="Z3916" s="18" t="str">
        <f t="shared" si="366"/>
        <v xml:space="preserve"> </v>
      </c>
      <c r="AA3916" s="18">
        <f t="shared" si="368"/>
        <v>300</v>
      </c>
      <c r="AB3916" s="18">
        <f t="shared" ca="1" si="369"/>
        <v>96</v>
      </c>
      <c r="AC3916" s="18">
        <f t="shared" ca="1" si="370"/>
        <v>0</v>
      </c>
      <c r="AE3916" s="2" t="b">
        <f t="shared" si="367"/>
        <v>0</v>
      </c>
    </row>
    <row r="3917" spans="1:31" ht="12.75">
      <c r="A3917" s="21">
        <v>41</v>
      </c>
      <c r="B3917" s="20" t="s">
        <v>53</v>
      </c>
      <c r="C3917" s="15"/>
      <c r="D3917" s="15"/>
      <c r="F3917" s="66"/>
      <c r="G3917" s="16"/>
      <c r="Z3917" s="18" t="str">
        <f t="shared" si="366"/>
        <v xml:space="preserve"> </v>
      </c>
      <c r="AA3917" s="18">
        <f t="shared" si="368"/>
        <v>301</v>
      </c>
      <c r="AB3917" s="18">
        <f t="shared" ca="1" si="369"/>
        <v>96</v>
      </c>
      <c r="AC3917" s="18">
        <f t="shared" ca="1" si="370"/>
        <v>0</v>
      </c>
      <c r="AE3917" s="2" t="b">
        <f t="shared" si="367"/>
        <v>0</v>
      </c>
    </row>
    <row r="3918" spans="1:31" ht="12.75">
      <c r="A3918" s="21">
        <v>41</v>
      </c>
      <c r="B3918" s="20" t="s">
        <v>65</v>
      </c>
      <c r="C3918" s="15"/>
      <c r="D3918" s="15"/>
      <c r="F3918" s="66"/>
      <c r="G3918" s="16"/>
      <c r="Z3918" s="18" t="str">
        <f t="shared" si="366"/>
        <v xml:space="preserve"> </v>
      </c>
      <c r="AA3918" s="18">
        <f t="shared" si="368"/>
        <v>301</v>
      </c>
      <c r="AB3918" s="18">
        <f t="shared" ca="1" si="369"/>
        <v>96</v>
      </c>
      <c r="AC3918" s="18">
        <f t="shared" ca="1" si="370"/>
        <v>0</v>
      </c>
      <c r="AE3918" s="2" t="b">
        <f t="shared" si="367"/>
        <v>0</v>
      </c>
    </row>
    <row r="3919" spans="1:31" ht="12.75">
      <c r="A3919" s="21">
        <v>41</v>
      </c>
      <c r="B3919" s="20" t="s">
        <v>77</v>
      </c>
      <c r="C3919" s="15"/>
      <c r="D3919" s="15"/>
      <c r="F3919" s="66"/>
      <c r="G3919" s="16"/>
      <c r="Z3919" s="18" t="str">
        <f t="shared" si="366"/>
        <v xml:space="preserve"> </v>
      </c>
      <c r="AA3919" s="18">
        <f t="shared" si="368"/>
        <v>301</v>
      </c>
      <c r="AB3919" s="18">
        <f t="shared" ca="1" si="369"/>
        <v>96</v>
      </c>
      <c r="AC3919" s="18">
        <f t="shared" ca="1" si="370"/>
        <v>0</v>
      </c>
      <c r="AE3919" s="2" t="b">
        <f t="shared" si="367"/>
        <v>0</v>
      </c>
    </row>
    <row r="3920" spans="1:31" ht="12.75">
      <c r="A3920" s="21">
        <v>41</v>
      </c>
      <c r="B3920" s="20" t="s">
        <v>89</v>
      </c>
      <c r="C3920" s="15"/>
      <c r="D3920" s="15"/>
      <c r="F3920" s="66"/>
      <c r="G3920" s="16"/>
      <c r="Z3920" s="18" t="str">
        <f t="shared" si="366"/>
        <v xml:space="preserve"> </v>
      </c>
      <c r="AA3920" s="18">
        <f t="shared" si="368"/>
        <v>301</v>
      </c>
      <c r="AB3920" s="18">
        <f t="shared" ca="1" si="369"/>
        <v>96</v>
      </c>
      <c r="AC3920" s="18">
        <f t="shared" ca="1" si="370"/>
        <v>0</v>
      </c>
      <c r="AE3920" s="2" t="b">
        <f t="shared" si="367"/>
        <v>0</v>
      </c>
    </row>
    <row r="3921" spans="1:31" ht="12.75">
      <c r="A3921" s="21">
        <v>41</v>
      </c>
      <c r="B3921" s="20" t="s">
        <v>101</v>
      </c>
      <c r="C3921" s="15"/>
      <c r="D3921" s="15"/>
      <c r="F3921" s="66"/>
      <c r="G3921" s="16"/>
      <c r="Z3921" s="18" t="str">
        <f t="shared" si="366"/>
        <v xml:space="preserve"> </v>
      </c>
      <c r="AA3921" s="18">
        <f t="shared" si="368"/>
        <v>301</v>
      </c>
      <c r="AB3921" s="18">
        <f t="shared" ca="1" si="369"/>
        <v>96</v>
      </c>
      <c r="AC3921" s="18">
        <f t="shared" ca="1" si="370"/>
        <v>0</v>
      </c>
      <c r="AE3921" s="2" t="b">
        <f t="shared" si="367"/>
        <v>0</v>
      </c>
    </row>
    <row r="3922" spans="1:31" ht="12.75">
      <c r="A3922" s="21">
        <v>41</v>
      </c>
      <c r="B3922" s="20" t="s">
        <v>18</v>
      </c>
      <c r="C3922" s="15"/>
      <c r="D3922" s="15"/>
      <c r="F3922" s="66"/>
      <c r="G3922" s="16"/>
      <c r="Z3922" s="18" t="str">
        <f t="shared" si="366"/>
        <v xml:space="preserve"> </v>
      </c>
      <c r="AA3922" s="18">
        <f t="shared" si="368"/>
        <v>301</v>
      </c>
      <c r="AB3922" s="18">
        <f t="shared" ca="1" si="369"/>
        <v>96</v>
      </c>
      <c r="AC3922" s="18">
        <f t="shared" ca="1" si="370"/>
        <v>0</v>
      </c>
      <c r="AE3922" s="2" t="b">
        <f t="shared" si="367"/>
        <v>0</v>
      </c>
    </row>
    <row r="3923" spans="1:31" ht="12.75">
      <c r="A3923" s="21">
        <v>41</v>
      </c>
      <c r="B3923" s="20" t="s">
        <v>30</v>
      </c>
      <c r="C3923" s="15"/>
      <c r="D3923" s="15"/>
      <c r="F3923" s="66"/>
      <c r="G3923" s="16"/>
      <c r="Z3923" s="18" t="str">
        <f t="shared" si="366"/>
        <v xml:space="preserve"> </v>
      </c>
      <c r="AA3923" s="18">
        <f t="shared" si="368"/>
        <v>301</v>
      </c>
      <c r="AB3923" s="18">
        <f t="shared" ca="1" si="369"/>
        <v>96</v>
      </c>
      <c r="AC3923" s="18">
        <f t="shared" ca="1" si="370"/>
        <v>0</v>
      </c>
      <c r="AE3923" s="2" t="b">
        <f t="shared" si="367"/>
        <v>0</v>
      </c>
    </row>
    <row r="3924" spans="1:31" ht="12.75">
      <c r="A3924" s="21">
        <v>41</v>
      </c>
      <c r="B3924" s="20" t="s">
        <v>42</v>
      </c>
      <c r="C3924" s="15"/>
      <c r="D3924" s="15"/>
      <c r="F3924" s="66"/>
      <c r="G3924" s="16"/>
      <c r="Z3924" s="18" t="str">
        <f t="shared" si="366"/>
        <v xml:space="preserve"> </v>
      </c>
      <c r="AA3924" s="18">
        <f t="shared" si="368"/>
        <v>301</v>
      </c>
      <c r="AB3924" s="18">
        <f t="shared" ca="1" si="369"/>
        <v>96</v>
      </c>
      <c r="AC3924" s="18">
        <f t="shared" ca="1" si="370"/>
        <v>0</v>
      </c>
      <c r="AE3924" s="2" t="b">
        <f t="shared" si="367"/>
        <v>0</v>
      </c>
    </row>
    <row r="3925" spans="1:31" ht="12.75">
      <c r="A3925" s="21">
        <v>41</v>
      </c>
      <c r="B3925" s="20" t="s">
        <v>54</v>
      </c>
      <c r="C3925" s="15"/>
      <c r="D3925" s="15"/>
      <c r="F3925" s="66"/>
      <c r="G3925" s="16"/>
      <c r="Z3925" s="18" t="str">
        <f t="shared" si="366"/>
        <v xml:space="preserve"> </v>
      </c>
      <c r="AA3925" s="18">
        <f t="shared" si="368"/>
        <v>301</v>
      </c>
      <c r="AB3925" s="18">
        <f t="shared" ca="1" si="369"/>
        <v>96</v>
      </c>
      <c r="AC3925" s="18">
        <f t="shared" ca="1" si="370"/>
        <v>0</v>
      </c>
      <c r="AE3925" s="2" t="b">
        <f t="shared" si="367"/>
        <v>0</v>
      </c>
    </row>
    <row r="3926" spans="1:31" ht="12.75">
      <c r="A3926" s="21">
        <v>41</v>
      </c>
      <c r="B3926" s="20" t="s">
        <v>66</v>
      </c>
      <c r="C3926" s="15"/>
      <c r="D3926" s="15"/>
      <c r="F3926" s="66"/>
      <c r="G3926" s="16"/>
      <c r="Z3926" s="18" t="str">
        <f t="shared" si="366"/>
        <v xml:space="preserve"> </v>
      </c>
      <c r="AA3926" s="18">
        <f t="shared" si="368"/>
        <v>301</v>
      </c>
      <c r="AB3926" s="18">
        <f t="shared" ca="1" si="369"/>
        <v>96</v>
      </c>
      <c r="AC3926" s="18">
        <f t="shared" ca="1" si="370"/>
        <v>0</v>
      </c>
      <c r="AE3926" s="2" t="b">
        <f t="shared" si="367"/>
        <v>0</v>
      </c>
    </row>
    <row r="3927" spans="1:31" ht="12.75">
      <c r="A3927" s="21">
        <v>41</v>
      </c>
      <c r="B3927" s="20" t="s">
        <v>78</v>
      </c>
      <c r="C3927" s="15"/>
      <c r="D3927" s="15"/>
      <c r="F3927" s="66"/>
      <c r="G3927" s="16"/>
      <c r="Z3927" s="18" t="str">
        <f t="shared" si="366"/>
        <v xml:space="preserve"> </v>
      </c>
      <c r="AA3927" s="18">
        <f t="shared" si="368"/>
        <v>301</v>
      </c>
      <c r="AB3927" s="18">
        <f t="shared" ca="1" si="369"/>
        <v>96</v>
      </c>
      <c r="AC3927" s="18">
        <f t="shared" ca="1" si="370"/>
        <v>0</v>
      </c>
      <c r="AE3927" s="2" t="b">
        <f t="shared" si="367"/>
        <v>0</v>
      </c>
    </row>
    <row r="3928" spans="1:31" ht="12.75">
      <c r="A3928" s="21">
        <v>41</v>
      </c>
      <c r="B3928" s="20" t="s">
        <v>90</v>
      </c>
      <c r="C3928" s="15"/>
      <c r="D3928" s="15"/>
      <c r="F3928" s="66"/>
      <c r="G3928" s="16"/>
      <c r="Z3928" s="18" t="str">
        <f t="shared" si="366"/>
        <v xml:space="preserve"> </v>
      </c>
      <c r="AA3928" s="18">
        <f t="shared" si="368"/>
        <v>301</v>
      </c>
      <c r="AB3928" s="18">
        <f t="shared" ca="1" si="369"/>
        <v>96</v>
      </c>
      <c r="AC3928" s="18">
        <f t="shared" ca="1" si="370"/>
        <v>0</v>
      </c>
      <c r="AE3928" s="2" t="b">
        <f t="shared" si="367"/>
        <v>0</v>
      </c>
    </row>
    <row r="3929" spans="1:31" ht="12.75">
      <c r="A3929" s="21">
        <v>41</v>
      </c>
      <c r="B3929" s="20" t="s">
        <v>102</v>
      </c>
      <c r="C3929" s="15"/>
      <c r="D3929" s="15"/>
      <c r="F3929" s="66"/>
      <c r="G3929" s="16"/>
      <c r="Z3929" s="18" t="str">
        <f t="shared" si="366"/>
        <v xml:space="preserve"> </v>
      </c>
      <c r="AA3929" s="18">
        <f t="shared" si="368"/>
        <v>301</v>
      </c>
      <c r="AB3929" s="18">
        <f t="shared" ca="1" si="369"/>
        <v>96</v>
      </c>
      <c r="AC3929" s="18">
        <f t="shared" ca="1" si="370"/>
        <v>0</v>
      </c>
      <c r="AE3929" s="2" t="b">
        <f t="shared" si="367"/>
        <v>0</v>
      </c>
    </row>
    <row r="3930" spans="1:31" ht="12.75">
      <c r="A3930" s="21">
        <v>41</v>
      </c>
      <c r="B3930" s="20" t="s">
        <v>19</v>
      </c>
      <c r="C3930" s="15"/>
      <c r="D3930" s="15"/>
      <c r="F3930" s="66"/>
      <c r="G3930" s="16"/>
      <c r="Z3930" s="18" t="str">
        <f t="shared" si="366"/>
        <v xml:space="preserve"> </v>
      </c>
      <c r="AA3930" s="18">
        <f t="shared" si="368"/>
        <v>302</v>
      </c>
      <c r="AB3930" s="18">
        <f t="shared" ca="1" si="369"/>
        <v>96</v>
      </c>
      <c r="AC3930" s="18">
        <f t="shared" ca="1" si="370"/>
        <v>0</v>
      </c>
      <c r="AE3930" s="2" t="b">
        <f t="shared" si="367"/>
        <v>0</v>
      </c>
    </row>
    <row r="3931" spans="1:31" ht="12.75">
      <c r="A3931" s="21">
        <v>41</v>
      </c>
      <c r="B3931" s="20" t="s">
        <v>31</v>
      </c>
      <c r="C3931" s="15"/>
      <c r="D3931" s="15"/>
      <c r="F3931" s="66"/>
      <c r="G3931" s="16"/>
      <c r="Z3931" s="18" t="str">
        <f t="shared" si="366"/>
        <v xml:space="preserve"> </v>
      </c>
      <c r="AA3931" s="18">
        <f t="shared" si="368"/>
        <v>302</v>
      </c>
      <c r="AB3931" s="18">
        <f t="shared" ca="1" si="369"/>
        <v>96</v>
      </c>
      <c r="AC3931" s="18">
        <f t="shared" ca="1" si="370"/>
        <v>0</v>
      </c>
      <c r="AE3931" s="2" t="b">
        <f t="shared" si="367"/>
        <v>0</v>
      </c>
    </row>
    <row r="3932" spans="1:31" ht="12.75">
      <c r="A3932" s="21">
        <v>41</v>
      </c>
      <c r="B3932" s="20" t="s">
        <v>43</v>
      </c>
      <c r="C3932" s="15"/>
      <c r="D3932" s="15"/>
      <c r="F3932" s="66"/>
      <c r="G3932" s="16"/>
      <c r="Z3932" s="18" t="str">
        <f t="shared" si="366"/>
        <v xml:space="preserve"> </v>
      </c>
      <c r="AA3932" s="18">
        <f t="shared" si="368"/>
        <v>302</v>
      </c>
      <c r="AB3932" s="18">
        <f t="shared" ca="1" si="369"/>
        <v>96</v>
      </c>
      <c r="AC3932" s="18">
        <f t="shared" ca="1" si="370"/>
        <v>0</v>
      </c>
      <c r="AE3932" s="2" t="b">
        <f t="shared" si="367"/>
        <v>0</v>
      </c>
    </row>
    <row r="3933" spans="1:31" ht="12.75">
      <c r="A3933" s="21">
        <v>41</v>
      </c>
      <c r="B3933" s="20" t="s">
        <v>55</v>
      </c>
      <c r="C3933" s="15"/>
      <c r="D3933" s="15"/>
      <c r="F3933" s="66"/>
      <c r="G3933" s="16"/>
      <c r="Z3933" s="18" t="str">
        <f t="shared" si="366"/>
        <v xml:space="preserve"> </v>
      </c>
      <c r="AA3933" s="18">
        <f t="shared" si="368"/>
        <v>302</v>
      </c>
      <c r="AB3933" s="18">
        <f t="shared" ca="1" si="369"/>
        <v>96</v>
      </c>
      <c r="AC3933" s="18">
        <f t="shared" ca="1" si="370"/>
        <v>0</v>
      </c>
      <c r="AE3933" s="2" t="b">
        <f t="shared" si="367"/>
        <v>0</v>
      </c>
    </row>
    <row r="3934" spans="1:31" ht="12.75">
      <c r="A3934" s="21">
        <v>41</v>
      </c>
      <c r="B3934" s="20" t="s">
        <v>67</v>
      </c>
      <c r="C3934" s="15"/>
      <c r="D3934" s="15"/>
      <c r="F3934" s="66"/>
      <c r="G3934" s="16"/>
      <c r="Z3934" s="18" t="str">
        <f t="shared" si="366"/>
        <v xml:space="preserve"> </v>
      </c>
      <c r="AA3934" s="18">
        <f t="shared" si="368"/>
        <v>302</v>
      </c>
      <c r="AB3934" s="18">
        <f t="shared" ca="1" si="369"/>
        <v>96</v>
      </c>
      <c r="AC3934" s="18">
        <f t="shared" ca="1" si="370"/>
        <v>0</v>
      </c>
      <c r="AE3934" s="2" t="b">
        <f t="shared" si="367"/>
        <v>0</v>
      </c>
    </row>
    <row r="3935" spans="1:31" ht="12.75">
      <c r="A3935" s="21">
        <v>41</v>
      </c>
      <c r="B3935" s="20" t="s">
        <v>79</v>
      </c>
      <c r="C3935" s="15"/>
      <c r="D3935" s="15"/>
      <c r="F3935" s="66"/>
      <c r="G3935" s="16"/>
      <c r="Z3935" s="18" t="str">
        <f t="shared" si="366"/>
        <v xml:space="preserve"> </v>
      </c>
      <c r="AA3935" s="18">
        <f t="shared" si="368"/>
        <v>302</v>
      </c>
      <c r="AB3935" s="18">
        <f t="shared" ca="1" si="369"/>
        <v>96</v>
      </c>
      <c r="AC3935" s="18">
        <f t="shared" ca="1" si="370"/>
        <v>0</v>
      </c>
      <c r="AE3935" s="2" t="b">
        <f t="shared" si="367"/>
        <v>0</v>
      </c>
    </row>
    <row r="3936" spans="1:31" ht="12.75">
      <c r="A3936" s="21">
        <v>41</v>
      </c>
      <c r="B3936" s="20" t="s">
        <v>91</v>
      </c>
      <c r="C3936" s="15"/>
      <c r="D3936" s="15"/>
      <c r="F3936" s="66"/>
      <c r="G3936" s="16"/>
      <c r="Z3936" s="18" t="str">
        <f t="shared" si="366"/>
        <v xml:space="preserve"> </v>
      </c>
      <c r="AA3936" s="18">
        <f t="shared" si="368"/>
        <v>302</v>
      </c>
      <c r="AB3936" s="18">
        <f t="shared" ca="1" si="369"/>
        <v>96</v>
      </c>
      <c r="AC3936" s="18">
        <f t="shared" ca="1" si="370"/>
        <v>0</v>
      </c>
      <c r="AE3936" s="2" t="b">
        <f t="shared" si="367"/>
        <v>0</v>
      </c>
    </row>
    <row r="3937" spans="1:31" ht="12.75">
      <c r="A3937" s="21">
        <v>41</v>
      </c>
      <c r="B3937" s="20" t="s">
        <v>103</v>
      </c>
      <c r="C3937" s="15"/>
      <c r="D3937" s="15"/>
      <c r="F3937" s="66"/>
      <c r="G3937" s="16"/>
      <c r="Z3937" s="18" t="str">
        <f t="shared" si="366"/>
        <v xml:space="preserve"> </v>
      </c>
      <c r="AA3937" s="18">
        <f t="shared" si="368"/>
        <v>302</v>
      </c>
      <c r="AB3937" s="18">
        <f t="shared" ca="1" si="369"/>
        <v>96</v>
      </c>
      <c r="AC3937" s="18">
        <f t="shared" ca="1" si="370"/>
        <v>0</v>
      </c>
      <c r="AE3937" s="2" t="b">
        <f t="shared" si="367"/>
        <v>0</v>
      </c>
    </row>
    <row r="3938" spans="1:31" ht="12.75">
      <c r="A3938" s="21">
        <v>42</v>
      </c>
      <c r="B3938" s="20" t="s">
        <v>8</v>
      </c>
      <c r="C3938" s="15"/>
      <c r="D3938" s="15"/>
      <c r="F3938" s="66"/>
      <c r="G3938" s="16"/>
      <c r="Z3938" s="18" t="str">
        <f t="shared" si="366"/>
        <v xml:space="preserve"> </v>
      </c>
      <c r="AA3938" s="18">
        <f t="shared" si="368"/>
        <v>302</v>
      </c>
      <c r="AB3938" s="18">
        <f t="shared" ca="1" si="369"/>
        <v>96</v>
      </c>
      <c r="AC3938" s="18">
        <f t="shared" ca="1" si="370"/>
        <v>0</v>
      </c>
      <c r="AE3938" s="2" t="b">
        <f t="shared" si="367"/>
        <v>0</v>
      </c>
    </row>
    <row r="3939" spans="1:31" ht="12.75">
      <c r="A3939" s="21">
        <v>42</v>
      </c>
      <c r="B3939" s="20" t="s">
        <v>20</v>
      </c>
      <c r="C3939" s="15"/>
      <c r="D3939" s="15"/>
      <c r="F3939" s="66"/>
      <c r="G3939" s="16"/>
      <c r="Z3939" s="18" t="str">
        <f t="shared" si="366"/>
        <v xml:space="preserve"> </v>
      </c>
      <c r="AA3939" s="18">
        <f t="shared" si="368"/>
        <v>302</v>
      </c>
      <c r="AB3939" s="18">
        <f t="shared" ca="1" si="369"/>
        <v>96</v>
      </c>
      <c r="AC3939" s="18">
        <f t="shared" ca="1" si="370"/>
        <v>0</v>
      </c>
      <c r="AE3939" s="2" t="b">
        <f t="shared" si="367"/>
        <v>0</v>
      </c>
    </row>
    <row r="3940" spans="1:31" ht="12.75">
      <c r="A3940" s="21">
        <v>42</v>
      </c>
      <c r="B3940" s="20" t="s">
        <v>32</v>
      </c>
      <c r="C3940" s="15"/>
      <c r="D3940" s="15"/>
      <c r="F3940" s="66"/>
      <c r="G3940" s="16"/>
      <c r="Z3940" s="18" t="str">
        <f t="shared" si="366"/>
        <v xml:space="preserve"> </v>
      </c>
      <c r="AA3940" s="18">
        <f t="shared" si="368"/>
        <v>302</v>
      </c>
      <c r="AB3940" s="18">
        <f t="shared" ca="1" si="369"/>
        <v>96</v>
      </c>
      <c r="AC3940" s="18">
        <f t="shared" ca="1" si="370"/>
        <v>0</v>
      </c>
      <c r="AE3940" s="2" t="b">
        <f t="shared" si="367"/>
        <v>0</v>
      </c>
    </row>
    <row r="3941" spans="1:31" ht="12.75">
      <c r="A3941" s="21">
        <v>42</v>
      </c>
      <c r="B3941" s="20" t="s">
        <v>44</v>
      </c>
      <c r="C3941" s="15"/>
      <c r="D3941" s="15"/>
      <c r="F3941" s="66"/>
      <c r="G3941" s="16"/>
      <c r="Z3941" s="18" t="str">
        <f t="shared" si="366"/>
        <v xml:space="preserve"> </v>
      </c>
      <c r="AA3941" s="18">
        <f t="shared" si="368"/>
        <v>302</v>
      </c>
      <c r="AB3941" s="18">
        <f t="shared" ca="1" si="369"/>
        <v>96</v>
      </c>
      <c r="AC3941" s="18">
        <f t="shared" ca="1" si="370"/>
        <v>0</v>
      </c>
      <c r="AE3941" s="2" t="b">
        <f t="shared" si="367"/>
        <v>0</v>
      </c>
    </row>
    <row r="3942" spans="1:31" ht="12.75">
      <c r="A3942" s="21">
        <v>42</v>
      </c>
      <c r="B3942" s="20" t="s">
        <v>56</v>
      </c>
      <c r="C3942" s="15"/>
      <c r="D3942" s="15"/>
      <c r="F3942" s="66"/>
      <c r="G3942" s="16"/>
      <c r="Z3942" s="18" t="str">
        <f t="shared" si="366"/>
        <v xml:space="preserve"> </v>
      </c>
      <c r="AA3942" s="18">
        <f t="shared" si="368"/>
        <v>302</v>
      </c>
      <c r="AB3942" s="18">
        <f t="shared" ca="1" si="369"/>
        <v>96</v>
      </c>
      <c r="AC3942" s="18">
        <f t="shared" ca="1" si="370"/>
        <v>0</v>
      </c>
      <c r="AE3942" s="2" t="b">
        <f t="shared" si="367"/>
        <v>0</v>
      </c>
    </row>
    <row r="3943" spans="1:31" ht="12.75">
      <c r="A3943" s="21">
        <v>42</v>
      </c>
      <c r="B3943" s="20" t="s">
        <v>68</v>
      </c>
      <c r="C3943" s="15"/>
      <c r="D3943" s="15"/>
      <c r="F3943" s="66"/>
      <c r="G3943" s="16"/>
      <c r="Z3943" s="18" t="str">
        <f t="shared" si="366"/>
        <v xml:space="preserve"> </v>
      </c>
      <c r="AA3943" s="18">
        <f t="shared" si="368"/>
        <v>303</v>
      </c>
      <c r="AB3943" s="18">
        <f t="shared" ca="1" si="369"/>
        <v>96</v>
      </c>
      <c r="AC3943" s="18">
        <f t="shared" ca="1" si="370"/>
        <v>0</v>
      </c>
      <c r="AE3943" s="2" t="b">
        <f t="shared" si="367"/>
        <v>0</v>
      </c>
    </row>
    <row r="3944" spans="1:31" ht="12.75">
      <c r="A3944" s="21">
        <v>42</v>
      </c>
      <c r="B3944" s="20" t="s">
        <v>80</v>
      </c>
      <c r="C3944" s="15"/>
      <c r="D3944" s="15"/>
      <c r="F3944" s="66"/>
      <c r="G3944" s="16"/>
      <c r="Z3944" s="18" t="str">
        <f t="shared" si="366"/>
        <v xml:space="preserve"> </v>
      </c>
      <c r="AA3944" s="18">
        <f t="shared" si="368"/>
        <v>303</v>
      </c>
      <c r="AB3944" s="18">
        <f t="shared" ca="1" si="369"/>
        <v>96</v>
      </c>
      <c r="AC3944" s="18">
        <f t="shared" ca="1" si="370"/>
        <v>0</v>
      </c>
      <c r="AE3944" s="2" t="b">
        <f t="shared" si="367"/>
        <v>0</v>
      </c>
    </row>
    <row r="3945" spans="1:31" ht="12.75">
      <c r="A3945" s="21">
        <v>42</v>
      </c>
      <c r="B3945" s="20" t="s">
        <v>92</v>
      </c>
      <c r="C3945" s="15"/>
      <c r="D3945" s="15"/>
      <c r="F3945" s="66"/>
      <c r="G3945" s="16"/>
      <c r="Z3945" s="18" t="str">
        <f t="shared" si="366"/>
        <v xml:space="preserve"> </v>
      </c>
      <c r="AA3945" s="18">
        <f t="shared" si="368"/>
        <v>303</v>
      </c>
      <c r="AB3945" s="18">
        <f t="shared" ca="1" si="369"/>
        <v>96</v>
      </c>
      <c r="AC3945" s="18">
        <f t="shared" ca="1" si="370"/>
        <v>0</v>
      </c>
      <c r="AE3945" s="2" t="b">
        <f t="shared" si="367"/>
        <v>0</v>
      </c>
    </row>
    <row r="3946" spans="1:31" ht="12.75">
      <c r="A3946" s="21">
        <v>42</v>
      </c>
      <c r="B3946" s="20" t="s">
        <v>9</v>
      </c>
      <c r="C3946" s="15"/>
      <c r="D3946" s="15"/>
      <c r="F3946" s="66"/>
      <c r="G3946" s="16"/>
      <c r="Z3946" s="18" t="str">
        <f t="shared" si="366"/>
        <v xml:space="preserve"> </v>
      </c>
      <c r="AA3946" s="18">
        <f t="shared" si="368"/>
        <v>303</v>
      </c>
      <c r="AB3946" s="18">
        <f t="shared" ca="1" si="369"/>
        <v>96</v>
      </c>
      <c r="AC3946" s="18">
        <f t="shared" ca="1" si="370"/>
        <v>0</v>
      </c>
      <c r="AE3946" s="2" t="b">
        <f t="shared" si="367"/>
        <v>0</v>
      </c>
    </row>
    <row r="3947" spans="1:31" ht="12.75">
      <c r="A3947" s="21">
        <v>42</v>
      </c>
      <c r="B3947" s="20" t="s">
        <v>21</v>
      </c>
      <c r="C3947" s="15"/>
      <c r="D3947" s="15"/>
      <c r="F3947" s="66"/>
      <c r="G3947" s="16"/>
      <c r="Z3947" s="18" t="str">
        <f t="shared" si="366"/>
        <v xml:space="preserve"> </v>
      </c>
      <c r="AA3947" s="18">
        <f t="shared" si="368"/>
        <v>303</v>
      </c>
      <c r="AB3947" s="18">
        <f t="shared" ca="1" si="369"/>
        <v>96</v>
      </c>
      <c r="AC3947" s="18">
        <f t="shared" ca="1" si="370"/>
        <v>0</v>
      </c>
      <c r="AE3947" s="2" t="b">
        <f t="shared" si="367"/>
        <v>0</v>
      </c>
    </row>
    <row r="3948" spans="1:31" ht="12.75">
      <c r="A3948" s="21">
        <v>42</v>
      </c>
      <c r="B3948" s="20" t="s">
        <v>33</v>
      </c>
      <c r="C3948" s="15"/>
      <c r="D3948" s="15"/>
      <c r="F3948" s="66"/>
      <c r="G3948" s="16"/>
      <c r="Z3948" s="18" t="str">
        <f t="shared" si="366"/>
        <v xml:space="preserve"> </v>
      </c>
      <c r="AA3948" s="18">
        <f t="shared" si="368"/>
        <v>303</v>
      </c>
      <c r="AB3948" s="18">
        <f t="shared" ca="1" si="369"/>
        <v>96</v>
      </c>
      <c r="AC3948" s="18">
        <f t="shared" ca="1" si="370"/>
        <v>0</v>
      </c>
      <c r="AE3948" s="2" t="b">
        <f t="shared" si="367"/>
        <v>0</v>
      </c>
    </row>
    <row r="3949" spans="1:31" ht="12.75">
      <c r="A3949" s="21">
        <v>42</v>
      </c>
      <c r="B3949" s="20" t="s">
        <v>45</v>
      </c>
      <c r="C3949" s="15"/>
      <c r="D3949" s="15"/>
      <c r="F3949" s="66"/>
      <c r="G3949" s="16"/>
      <c r="Z3949" s="18" t="str">
        <f t="shared" si="366"/>
        <v xml:space="preserve"> </v>
      </c>
      <c r="AA3949" s="18">
        <f t="shared" si="368"/>
        <v>303</v>
      </c>
      <c r="AB3949" s="18">
        <f t="shared" ca="1" si="369"/>
        <v>96</v>
      </c>
      <c r="AC3949" s="18">
        <f t="shared" ca="1" si="370"/>
        <v>0</v>
      </c>
      <c r="AE3949" s="2" t="b">
        <f t="shared" si="367"/>
        <v>0</v>
      </c>
    </row>
    <row r="3950" spans="1:31" ht="12.75">
      <c r="A3950" s="21">
        <v>42</v>
      </c>
      <c r="B3950" s="20" t="s">
        <v>57</v>
      </c>
      <c r="C3950" s="15"/>
      <c r="D3950" s="15"/>
      <c r="F3950" s="66"/>
      <c r="G3950" s="16"/>
      <c r="Z3950" s="18" t="str">
        <f t="shared" si="366"/>
        <v xml:space="preserve"> </v>
      </c>
      <c r="AA3950" s="18">
        <f t="shared" si="368"/>
        <v>303</v>
      </c>
      <c r="AB3950" s="18">
        <f t="shared" ca="1" si="369"/>
        <v>96</v>
      </c>
      <c r="AC3950" s="18">
        <f t="shared" ca="1" si="370"/>
        <v>0</v>
      </c>
      <c r="AE3950" s="2" t="b">
        <f t="shared" si="367"/>
        <v>0</v>
      </c>
    </row>
    <row r="3951" spans="1:31" ht="12.75">
      <c r="A3951" s="21">
        <v>42</v>
      </c>
      <c r="B3951" s="20" t="s">
        <v>69</v>
      </c>
      <c r="C3951" s="15"/>
      <c r="D3951" s="15"/>
      <c r="F3951" s="66"/>
      <c r="G3951" s="16"/>
      <c r="Z3951" s="18" t="str">
        <f t="shared" si="366"/>
        <v xml:space="preserve"> </v>
      </c>
      <c r="AA3951" s="18">
        <f t="shared" si="368"/>
        <v>303</v>
      </c>
      <c r="AB3951" s="18">
        <f t="shared" ca="1" si="369"/>
        <v>96</v>
      </c>
      <c r="AC3951" s="18">
        <f t="shared" ca="1" si="370"/>
        <v>0</v>
      </c>
      <c r="AE3951" s="2" t="b">
        <f t="shared" si="367"/>
        <v>0</v>
      </c>
    </row>
    <row r="3952" spans="1:31" ht="12.75">
      <c r="A3952" s="21">
        <v>42</v>
      </c>
      <c r="B3952" s="20" t="s">
        <v>81</v>
      </c>
      <c r="C3952" s="15"/>
      <c r="D3952" s="15"/>
      <c r="F3952" s="66"/>
      <c r="G3952" s="16"/>
      <c r="Z3952" s="18" t="str">
        <f t="shared" si="366"/>
        <v xml:space="preserve"> </v>
      </c>
      <c r="AA3952" s="18">
        <f t="shared" si="368"/>
        <v>303</v>
      </c>
      <c r="AB3952" s="18">
        <f t="shared" ca="1" si="369"/>
        <v>96</v>
      </c>
      <c r="AC3952" s="18">
        <f t="shared" ca="1" si="370"/>
        <v>0</v>
      </c>
      <c r="AE3952" s="2" t="b">
        <f t="shared" si="367"/>
        <v>0</v>
      </c>
    </row>
    <row r="3953" spans="1:31" ht="12.75">
      <c r="A3953" s="21">
        <v>42</v>
      </c>
      <c r="B3953" s="20" t="s">
        <v>93</v>
      </c>
      <c r="C3953" s="15"/>
      <c r="D3953" s="15"/>
      <c r="F3953" s="66"/>
      <c r="G3953" s="16"/>
      <c r="Z3953" s="18" t="str">
        <f t="shared" si="366"/>
        <v xml:space="preserve"> </v>
      </c>
      <c r="AA3953" s="18">
        <f t="shared" si="368"/>
        <v>303</v>
      </c>
      <c r="AB3953" s="18">
        <f t="shared" ca="1" si="369"/>
        <v>96</v>
      </c>
      <c r="AC3953" s="18">
        <f t="shared" ca="1" si="370"/>
        <v>0</v>
      </c>
      <c r="AE3953" s="2" t="b">
        <f t="shared" si="367"/>
        <v>0</v>
      </c>
    </row>
    <row r="3954" spans="1:31" ht="12.75">
      <c r="A3954" s="21">
        <v>42</v>
      </c>
      <c r="B3954" s="20" t="s">
        <v>10</v>
      </c>
      <c r="C3954" s="15"/>
      <c r="D3954" s="15"/>
      <c r="F3954" s="66"/>
      <c r="G3954" s="16"/>
      <c r="Z3954" s="18" t="str">
        <f t="shared" si="366"/>
        <v xml:space="preserve"> </v>
      </c>
      <c r="AA3954" s="18">
        <f t="shared" si="368"/>
        <v>303</v>
      </c>
      <c r="AB3954" s="18">
        <f t="shared" ca="1" si="369"/>
        <v>96</v>
      </c>
      <c r="AC3954" s="18">
        <f t="shared" ca="1" si="370"/>
        <v>0</v>
      </c>
      <c r="AE3954" s="2" t="b">
        <f t="shared" si="367"/>
        <v>0</v>
      </c>
    </row>
    <row r="3955" spans="1:31" ht="12.75">
      <c r="A3955" s="21">
        <v>42</v>
      </c>
      <c r="B3955" s="20" t="s">
        <v>22</v>
      </c>
      <c r="C3955" s="15"/>
      <c r="D3955" s="15"/>
      <c r="F3955" s="66"/>
      <c r="G3955" s="16"/>
      <c r="Z3955" s="18" t="str">
        <f t="shared" si="366"/>
        <v xml:space="preserve"> </v>
      </c>
      <c r="AA3955" s="18">
        <f t="shared" si="368"/>
        <v>303</v>
      </c>
      <c r="AB3955" s="18">
        <f t="shared" ca="1" si="369"/>
        <v>96</v>
      </c>
      <c r="AC3955" s="18">
        <f t="shared" ca="1" si="370"/>
        <v>0</v>
      </c>
      <c r="AE3955" s="2" t="b">
        <f t="shared" si="367"/>
        <v>0</v>
      </c>
    </row>
    <row r="3956" spans="1:31" ht="12.75">
      <c r="A3956" s="21">
        <v>42</v>
      </c>
      <c r="B3956" s="20" t="s">
        <v>34</v>
      </c>
      <c r="C3956" s="15"/>
      <c r="D3956" s="15"/>
      <c r="F3956" s="66"/>
      <c r="G3956" s="16"/>
      <c r="Z3956" s="18" t="str">
        <f t="shared" si="366"/>
        <v xml:space="preserve"> </v>
      </c>
      <c r="AA3956" s="18">
        <f t="shared" si="368"/>
        <v>304</v>
      </c>
      <c r="AB3956" s="18">
        <f t="shared" ca="1" si="369"/>
        <v>96</v>
      </c>
      <c r="AC3956" s="18">
        <f t="shared" ca="1" si="370"/>
        <v>0</v>
      </c>
      <c r="AE3956" s="2" t="b">
        <f t="shared" si="367"/>
        <v>0</v>
      </c>
    </row>
    <row r="3957" spans="1:31" ht="12.75">
      <c r="A3957" s="21">
        <v>42</v>
      </c>
      <c r="B3957" s="20" t="s">
        <v>46</v>
      </c>
      <c r="C3957" s="15"/>
      <c r="D3957" s="15"/>
      <c r="F3957" s="66"/>
      <c r="G3957" s="16"/>
      <c r="Z3957" s="18" t="str">
        <f t="shared" si="366"/>
        <v xml:space="preserve"> </v>
      </c>
      <c r="AA3957" s="18">
        <f t="shared" si="368"/>
        <v>304</v>
      </c>
      <c r="AB3957" s="18">
        <f t="shared" ca="1" si="369"/>
        <v>96</v>
      </c>
      <c r="AC3957" s="18">
        <f t="shared" ca="1" si="370"/>
        <v>0</v>
      </c>
      <c r="AE3957" s="2" t="b">
        <f t="shared" si="367"/>
        <v>0</v>
      </c>
    </row>
    <row r="3958" spans="1:31" ht="12.75">
      <c r="A3958" s="21">
        <v>42</v>
      </c>
      <c r="B3958" s="20" t="s">
        <v>58</v>
      </c>
      <c r="C3958" s="15"/>
      <c r="D3958" s="15"/>
      <c r="F3958" s="66"/>
      <c r="G3958" s="16"/>
      <c r="Z3958" s="18" t="str">
        <f t="shared" si="366"/>
        <v xml:space="preserve"> </v>
      </c>
      <c r="AA3958" s="18">
        <f t="shared" si="368"/>
        <v>304</v>
      </c>
      <c r="AB3958" s="18">
        <f t="shared" ca="1" si="369"/>
        <v>96</v>
      </c>
      <c r="AC3958" s="18">
        <f t="shared" ca="1" si="370"/>
        <v>0</v>
      </c>
      <c r="AE3958" s="2" t="b">
        <f t="shared" si="367"/>
        <v>0</v>
      </c>
    </row>
    <row r="3959" spans="1:31" ht="12.75">
      <c r="A3959" s="21">
        <v>42</v>
      </c>
      <c r="B3959" s="20" t="s">
        <v>70</v>
      </c>
      <c r="C3959" s="15"/>
      <c r="D3959" s="15"/>
      <c r="F3959" s="66"/>
      <c r="G3959" s="16"/>
      <c r="Z3959" s="18" t="str">
        <f t="shared" si="366"/>
        <v xml:space="preserve"> </v>
      </c>
      <c r="AA3959" s="18">
        <f t="shared" si="368"/>
        <v>304</v>
      </c>
      <c r="AB3959" s="18">
        <f t="shared" ca="1" si="369"/>
        <v>96</v>
      </c>
      <c r="AC3959" s="18">
        <f t="shared" ca="1" si="370"/>
        <v>0</v>
      </c>
      <c r="AE3959" s="2" t="b">
        <f t="shared" si="367"/>
        <v>0</v>
      </c>
    </row>
    <row r="3960" spans="1:31" ht="12.75">
      <c r="A3960" s="21">
        <v>42</v>
      </c>
      <c r="B3960" s="20" t="s">
        <v>82</v>
      </c>
      <c r="C3960" s="15"/>
      <c r="D3960" s="15"/>
      <c r="F3960" s="66"/>
      <c r="G3960" s="16"/>
      <c r="Z3960" s="18" t="str">
        <f t="shared" si="366"/>
        <v xml:space="preserve"> </v>
      </c>
      <c r="AA3960" s="18">
        <f t="shared" si="368"/>
        <v>304</v>
      </c>
      <c r="AB3960" s="18">
        <f t="shared" ca="1" si="369"/>
        <v>96</v>
      </c>
      <c r="AC3960" s="18">
        <f t="shared" ca="1" si="370"/>
        <v>0</v>
      </c>
      <c r="AE3960" s="2" t="b">
        <f t="shared" si="367"/>
        <v>0</v>
      </c>
    </row>
    <row r="3961" spans="1:31" ht="12.75">
      <c r="A3961" s="21">
        <v>42</v>
      </c>
      <c r="B3961" s="20" t="s">
        <v>94</v>
      </c>
      <c r="C3961" s="15"/>
      <c r="D3961" s="15"/>
      <c r="F3961" s="66"/>
      <c r="G3961" s="16"/>
      <c r="Z3961" s="18" t="str">
        <f t="shared" si="366"/>
        <v xml:space="preserve"> </v>
      </c>
      <c r="AA3961" s="18">
        <f t="shared" si="368"/>
        <v>304</v>
      </c>
      <c r="AB3961" s="18">
        <f t="shared" ca="1" si="369"/>
        <v>96</v>
      </c>
      <c r="AC3961" s="18">
        <f t="shared" ca="1" si="370"/>
        <v>0</v>
      </c>
      <c r="AE3961" s="2" t="b">
        <f t="shared" si="367"/>
        <v>0</v>
      </c>
    </row>
    <row r="3962" spans="1:31" ht="12.75">
      <c r="A3962" s="21">
        <v>42</v>
      </c>
      <c r="B3962" s="20" t="s">
        <v>11</v>
      </c>
      <c r="C3962" s="15"/>
      <c r="D3962" s="15"/>
      <c r="F3962" s="66"/>
      <c r="G3962" s="16"/>
      <c r="Z3962" s="18" t="str">
        <f t="shared" si="366"/>
        <v xml:space="preserve"> </v>
      </c>
      <c r="AA3962" s="18">
        <f t="shared" si="368"/>
        <v>304</v>
      </c>
      <c r="AB3962" s="18">
        <f t="shared" ca="1" si="369"/>
        <v>96</v>
      </c>
      <c r="AC3962" s="18">
        <f t="shared" ca="1" si="370"/>
        <v>0</v>
      </c>
      <c r="AE3962" s="2" t="b">
        <f t="shared" si="367"/>
        <v>0</v>
      </c>
    </row>
    <row r="3963" spans="1:31" ht="12.75">
      <c r="A3963" s="21">
        <v>42</v>
      </c>
      <c r="B3963" s="20" t="s">
        <v>23</v>
      </c>
      <c r="C3963" s="15"/>
      <c r="D3963" s="15"/>
      <c r="F3963" s="66"/>
      <c r="G3963" s="16"/>
      <c r="Z3963" s="18" t="str">
        <f t="shared" si="366"/>
        <v xml:space="preserve"> </v>
      </c>
      <c r="AA3963" s="18">
        <f t="shared" si="368"/>
        <v>304</v>
      </c>
      <c r="AB3963" s="18">
        <f t="shared" ca="1" si="369"/>
        <v>96</v>
      </c>
      <c r="AC3963" s="18">
        <f t="shared" ca="1" si="370"/>
        <v>0</v>
      </c>
      <c r="AE3963" s="2" t="b">
        <f t="shared" si="367"/>
        <v>0</v>
      </c>
    </row>
    <row r="3964" spans="1:31" ht="12.75">
      <c r="A3964" s="21">
        <v>42</v>
      </c>
      <c r="B3964" s="20" t="s">
        <v>35</v>
      </c>
      <c r="C3964" s="15"/>
      <c r="D3964" s="15"/>
      <c r="F3964" s="66"/>
      <c r="G3964" s="16"/>
      <c r="Z3964" s="18" t="str">
        <f t="shared" si="366"/>
        <v xml:space="preserve"> </v>
      </c>
      <c r="AA3964" s="18">
        <f t="shared" si="368"/>
        <v>304</v>
      </c>
      <c r="AB3964" s="18">
        <f t="shared" ca="1" si="369"/>
        <v>96</v>
      </c>
      <c r="AC3964" s="18">
        <f t="shared" ca="1" si="370"/>
        <v>0</v>
      </c>
      <c r="AE3964" s="2" t="b">
        <f t="shared" si="367"/>
        <v>0</v>
      </c>
    </row>
    <row r="3965" spans="1:31" ht="12.75">
      <c r="A3965" s="21">
        <v>42</v>
      </c>
      <c r="B3965" s="20" t="s">
        <v>47</v>
      </c>
      <c r="C3965" s="15"/>
      <c r="D3965" s="15"/>
      <c r="F3965" s="66"/>
      <c r="G3965" s="16"/>
      <c r="Z3965" s="18" t="str">
        <f t="shared" si="366"/>
        <v xml:space="preserve"> </v>
      </c>
      <c r="AA3965" s="18">
        <f t="shared" si="368"/>
        <v>304</v>
      </c>
      <c r="AB3965" s="18">
        <f t="shared" ca="1" si="369"/>
        <v>96</v>
      </c>
      <c r="AC3965" s="18">
        <f t="shared" ca="1" si="370"/>
        <v>0</v>
      </c>
      <c r="AE3965" s="2" t="b">
        <f t="shared" si="367"/>
        <v>0</v>
      </c>
    </row>
    <row r="3966" spans="1:31" ht="12.75">
      <c r="A3966" s="21">
        <v>42</v>
      </c>
      <c r="B3966" s="20" t="s">
        <v>59</v>
      </c>
      <c r="C3966" s="15"/>
      <c r="D3966" s="15"/>
      <c r="F3966" s="66"/>
      <c r="G3966" s="16"/>
      <c r="Z3966" s="18" t="str">
        <f t="shared" si="366"/>
        <v xml:space="preserve"> </v>
      </c>
      <c r="AA3966" s="18">
        <f t="shared" si="368"/>
        <v>304</v>
      </c>
      <c r="AB3966" s="18">
        <f t="shared" ca="1" si="369"/>
        <v>96</v>
      </c>
      <c r="AC3966" s="18">
        <f t="shared" ca="1" si="370"/>
        <v>0</v>
      </c>
      <c r="AE3966" s="2" t="b">
        <f t="shared" si="367"/>
        <v>0</v>
      </c>
    </row>
    <row r="3967" spans="1:31" ht="12.75">
      <c r="A3967" s="21">
        <v>42</v>
      </c>
      <c r="B3967" s="20" t="s">
        <v>71</v>
      </c>
      <c r="C3967" s="15"/>
      <c r="D3967" s="15"/>
      <c r="F3967" s="66"/>
      <c r="G3967" s="16"/>
      <c r="Z3967" s="18" t="str">
        <f t="shared" si="366"/>
        <v xml:space="preserve"> </v>
      </c>
      <c r="AA3967" s="18">
        <f t="shared" si="368"/>
        <v>304</v>
      </c>
      <c r="AB3967" s="18">
        <f t="shared" ca="1" si="369"/>
        <v>96</v>
      </c>
      <c r="AC3967" s="18">
        <f t="shared" ca="1" si="370"/>
        <v>0</v>
      </c>
      <c r="AE3967" s="2" t="b">
        <f t="shared" si="367"/>
        <v>0</v>
      </c>
    </row>
    <row r="3968" spans="1:31" ht="12.75">
      <c r="A3968" s="21">
        <v>42</v>
      </c>
      <c r="B3968" s="20" t="s">
        <v>83</v>
      </c>
      <c r="C3968" s="15"/>
      <c r="D3968" s="15"/>
      <c r="F3968" s="66"/>
      <c r="G3968" s="16"/>
      <c r="Z3968" s="18" t="str">
        <f t="shared" si="366"/>
        <v xml:space="preserve"> </v>
      </c>
      <c r="AA3968" s="18">
        <f t="shared" si="368"/>
        <v>304</v>
      </c>
      <c r="AB3968" s="18">
        <f t="shared" ca="1" si="369"/>
        <v>96</v>
      </c>
      <c r="AC3968" s="18">
        <f t="shared" ca="1" si="370"/>
        <v>0</v>
      </c>
      <c r="AE3968" s="2" t="b">
        <f t="shared" si="367"/>
        <v>0</v>
      </c>
    </row>
    <row r="3969" spans="1:31" ht="12.75">
      <c r="A3969" s="21">
        <v>42</v>
      </c>
      <c r="B3969" s="20" t="s">
        <v>95</v>
      </c>
      <c r="C3969" s="15"/>
      <c r="D3969" s="15"/>
      <c r="F3969" s="66"/>
      <c r="G3969" s="16"/>
      <c r="Z3969" s="18" t="str">
        <f t="shared" si="366"/>
        <v xml:space="preserve"> </v>
      </c>
      <c r="AA3969" s="18">
        <f t="shared" si="368"/>
        <v>305</v>
      </c>
      <c r="AB3969" s="18">
        <f t="shared" ca="1" si="369"/>
        <v>96</v>
      </c>
      <c r="AC3969" s="18">
        <f t="shared" ca="1" si="370"/>
        <v>0</v>
      </c>
      <c r="AE3969" s="2" t="b">
        <f t="shared" si="367"/>
        <v>0</v>
      </c>
    </row>
    <row r="3970" spans="1:31" ht="12.75">
      <c r="A3970" s="21">
        <v>42</v>
      </c>
      <c r="B3970" s="20" t="s">
        <v>12</v>
      </c>
      <c r="C3970" s="15"/>
      <c r="D3970" s="15"/>
      <c r="F3970" s="66"/>
      <c r="G3970" s="16"/>
      <c r="Z3970" s="18" t="str">
        <f t="shared" si="371" ref="Z3970:Z4033">IF(LEN(INDEX($1:$1048576,ROW(),4))&gt;0,INDEX($1:$1048576,ROW(),4)," ")</f>
        <v xml:space="preserve"> </v>
      </c>
      <c r="AA3970" s="18">
        <f t="shared" si="368"/>
        <v>305</v>
      </c>
      <c r="AB3970" s="18">
        <f t="shared" ca="1" si="369"/>
        <v>96</v>
      </c>
      <c r="AC3970" s="18">
        <f t="shared" ca="1" si="370"/>
        <v>0</v>
      </c>
      <c r="AE3970" s="2" t="b">
        <f t="shared" si="367"/>
        <v>0</v>
      </c>
    </row>
    <row r="3971" spans="1:31" ht="12.75">
      <c r="A3971" s="21">
        <v>42</v>
      </c>
      <c r="B3971" s="20" t="s">
        <v>24</v>
      </c>
      <c r="C3971" s="15"/>
      <c r="D3971" s="15"/>
      <c r="F3971" s="66"/>
      <c r="G3971" s="16"/>
      <c r="Z3971" s="18" t="str">
        <f t="shared" si="371"/>
        <v xml:space="preserve"> </v>
      </c>
      <c r="AA3971" s="18">
        <f t="shared" si="368"/>
        <v>305</v>
      </c>
      <c r="AB3971" s="18">
        <f t="shared" ca="1" si="369"/>
        <v>96</v>
      </c>
      <c r="AC3971" s="18">
        <f t="shared" ca="1" si="370"/>
        <v>0</v>
      </c>
      <c r="AE3971" s="2" t="b">
        <f t="shared" si="372" ref="AE3971:AE4034">IF(COUNTBLANK(D3971)=0,A3971)</f>
        <v>0</v>
      </c>
    </row>
    <row r="3972" spans="1:31" ht="12.75">
      <c r="A3972" s="21">
        <v>42</v>
      </c>
      <c r="B3972" s="20" t="s">
        <v>36</v>
      </c>
      <c r="C3972" s="15"/>
      <c r="D3972" s="15"/>
      <c r="F3972" s="66"/>
      <c r="G3972" s="16"/>
      <c r="Z3972" s="18" t="str">
        <f t="shared" si="371"/>
        <v xml:space="preserve"> </v>
      </c>
      <c r="AA3972" s="18">
        <f t="shared" si="373" ref="AA3972:AA4035">CEILING((ROW()-StartRow+1)/PanelHeight,1)-1</f>
        <v>305</v>
      </c>
      <c r="AB3972" s="18">
        <f ca="1" t="shared" si="374" ref="AB3972:AB4035">COUNTBLANK(OFFSET(INDEX($1:$1048576,2,4),AA3972*WellsInPlate,0,WellsInPlate,1))</f>
        <v>96</v>
      </c>
      <c r="AC3972" s="18">
        <f ca="1" t="shared" si="375" ref="AC3972:AC4035">IF(AB3972=WellsInPlate,0,1)</f>
        <v>0</v>
      </c>
      <c r="AE3972" s="2" t="b">
        <f t="shared" si="372"/>
        <v>0</v>
      </c>
    </row>
    <row r="3973" spans="1:31" ht="12.75">
      <c r="A3973" s="21">
        <v>42</v>
      </c>
      <c r="B3973" s="20" t="s">
        <v>48</v>
      </c>
      <c r="C3973" s="15"/>
      <c r="D3973" s="15"/>
      <c r="F3973" s="66"/>
      <c r="G3973" s="16"/>
      <c r="Z3973" s="18" t="str">
        <f t="shared" si="371"/>
        <v xml:space="preserve"> </v>
      </c>
      <c r="AA3973" s="18">
        <f t="shared" si="373"/>
        <v>305</v>
      </c>
      <c r="AB3973" s="18">
        <f t="shared" ca="1" si="374"/>
        <v>96</v>
      </c>
      <c r="AC3973" s="18">
        <f t="shared" ca="1" si="375"/>
        <v>0</v>
      </c>
      <c r="AE3973" s="2" t="b">
        <f t="shared" si="372"/>
        <v>0</v>
      </c>
    </row>
    <row r="3974" spans="1:31" ht="12.75">
      <c r="A3974" s="21">
        <v>42</v>
      </c>
      <c r="B3974" s="20" t="s">
        <v>60</v>
      </c>
      <c r="C3974" s="15"/>
      <c r="D3974" s="15"/>
      <c r="F3974" s="66"/>
      <c r="G3974" s="16"/>
      <c r="Z3974" s="18" t="str">
        <f t="shared" si="371"/>
        <v xml:space="preserve"> </v>
      </c>
      <c r="AA3974" s="18">
        <f t="shared" si="373"/>
        <v>305</v>
      </c>
      <c r="AB3974" s="18">
        <f t="shared" ca="1" si="374"/>
        <v>96</v>
      </c>
      <c r="AC3974" s="18">
        <f t="shared" ca="1" si="375"/>
        <v>0</v>
      </c>
      <c r="AE3974" s="2" t="b">
        <f t="shared" si="372"/>
        <v>0</v>
      </c>
    </row>
    <row r="3975" spans="1:31" ht="12.75">
      <c r="A3975" s="21">
        <v>42</v>
      </c>
      <c r="B3975" s="20" t="s">
        <v>72</v>
      </c>
      <c r="C3975" s="15"/>
      <c r="D3975" s="15"/>
      <c r="F3975" s="66"/>
      <c r="G3975" s="16"/>
      <c r="Z3975" s="18" t="str">
        <f t="shared" si="371"/>
        <v xml:space="preserve"> </v>
      </c>
      <c r="AA3975" s="18">
        <f t="shared" si="373"/>
        <v>305</v>
      </c>
      <c r="AB3975" s="18">
        <f t="shared" ca="1" si="374"/>
        <v>96</v>
      </c>
      <c r="AC3975" s="18">
        <f t="shared" ca="1" si="375"/>
        <v>0</v>
      </c>
      <c r="AE3975" s="2" t="b">
        <f t="shared" si="372"/>
        <v>0</v>
      </c>
    </row>
    <row r="3976" spans="1:31" ht="12.75">
      <c r="A3976" s="21">
        <v>42</v>
      </c>
      <c r="B3976" s="20" t="s">
        <v>84</v>
      </c>
      <c r="C3976" s="15"/>
      <c r="D3976" s="15"/>
      <c r="F3976" s="66"/>
      <c r="G3976" s="16"/>
      <c r="Z3976" s="18" t="str">
        <f t="shared" si="371"/>
        <v xml:space="preserve"> </v>
      </c>
      <c r="AA3976" s="18">
        <f t="shared" si="373"/>
        <v>305</v>
      </c>
      <c r="AB3976" s="18">
        <f t="shared" ca="1" si="374"/>
        <v>96</v>
      </c>
      <c r="AC3976" s="18">
        <f t="shared" ca="1" si="375"/>
        <v>0</v>
      </c>
      <c r="AE3976" s="2" t="b">
        <f t="shared" si="372"/>
        <v>0</v>
      </c>
    </row>
    <row r="3977" spans="1:31" ht="12.75">
      <c r="A3977" s="21">
        <v>42</v>
      </c>
      <c r="B3977" s="20" t="s">
        <v>96</v>
      </c>
      <c r="C3977" s="15"/>
      <c r="D3977" s="15"/>
      <c r="F3977" s="66"/>
      <c r="G3977" s="16"/>
      <c r="Z3977" s="18" t="str">
        <f t="shared" si="371"/>
        <v xml:space="preserve"> </v>
      </c>
      <c r="AA3977" s="18">
        <f t="shared" si="373"/>
        <v>305</v>
      </c>
      <c r="AB3977" s="18">
        <f t="shared" ca="1" si="374"/>
        <v>96</v>
      </c>
      <c r="AC3977" s="18">
        <f t="shared" ca="1" si="375"/>
        <v>0</v>
      </c>
      <c r="AE3977" s="2" t="b">
        <f t="shared" si="372"/>
        <v>0</v>
      </c>
    </row>
    <row r="3978" spans="1:31" ht="12.75">
      <c r="A3978" s="21">
        <v>42</v>
      </c>
      <c r="B3978" s="20" t="s">
        <v>13</v>
      </c>
      <c r="C3978" s="15"/>
      <c r="D3978" s="15"/>
      <c r="F3978" s="66"/>
      <c r="G3978" s="16"/>
      <c r="Z3978" s="18" t="str">
        <f t="shared" si="371"/>
        <v xml:space="preserve"> </v>
      </c>
      <c r="AA3978" s="18">
        <f t="shared" si="373"/>
        <v>305</v>
      </c>
      <c r="AB3978" s="18">
        <f t="shared" ca="1" si="374"/>
        <v>96</v>
      </c>
      <c r="AC3978" s="18">
        <f t="shared" ca="1" si="375"/>
        <v>0</v>
      </c>
      <c r="AE3978" s="2" t="b">
        <f t="shared" si="372"/>
        <v>0</v>
      </c>
    </row>
    <row r="3979" spans="1:31" ht="12.75">
      <c r="A3979" s="21">
        <v>42</v>
      </c>
      <c r="B3979" s="20" t="s">
        <v>25</v>
      </c>
      <c r="C3979" s="15"/>
      <c r="D3979" s="15"/>
      <c r="F3979" s="66"/>
      <c r="G3979" s="16"/>
      <c r="Z3979" s="18" t="str">
        <f t="shared" si="371"/>
        <v xml:space="preserve"> </v>
      </c>
      <c r="AA3979" s="18">
        <f t="shared" si="373"/>
        <v>305</v>
      </c>
      <c r="AB3979" s="18">
        <f t="shared" ca="1" si="374"/>
        <v>96</v>
      </c>
      <c r="AC3979" s="18">
        <f t="shared" ca="1" si="375"/>
        <v>0</v>
      </c>
      <c r="AE3979" s="2" t="b">
        <f t="shared" si="372"/>
        <v>0</v>
      </c>
    </row>
    <row r="3980" spans="1:31" ht="12.75">
      <c r="A3980" s="21">
        <v>42</v>
      </c>
      <c r="B3980" s="20" t="s">
        <v>37</v>
      </c>
      <c r="C3980" s="15"/>
      <c r="D3980" s="15"/>
      <c r="F3980" s="66"/>
      <c r="G3980" s="16"/>
      <c r="Z3980" s="18" t="str">
        <f t="shared" si="371"/>
        <v xml:space="preserve"> </v>
      </c>
      <c r="AA3980" s="18">
        <f t="shared" si="373"/>
        <v>305</v>
      </c>
      <c r="AB3980" s="18">
        <f t="shared" ca="1" si="374"/>
        <v>96</v>
      </c>
      <c r="AC3980" s="18">
        <f t="shared" ca="1" si="375"/>
        <v>0</v>
      </c>
      <c r="AE3980" s="2" t="b">
        <f t="shared" si="372"/>
        <v>0</v>
      </c>
    </row>
    <row r="3981" spans="1:31" ht="12.75">
      <c r="A3981" s="21">
        <v>42</v>
      </c>
      <c r="B3981" s="20" t="s">
        <v>49</v>
      </c>
      <c r="C3981" s="15"/>
      <c r="D3981" s="15"/>
      <c r="F3981" s="66"/>
      <c r="G3981" s="16"/>
      <c r="Z3981" s="18" t="str">
        <f t="shared" si="371"/>
        <v xml:space="preserve"> </v>
      </c>
      <c r="AA3981" s="18">
        <f t="shared" si="373"/>
        <v>305</v>
      </c>
      <c r="AB3981" s="18">
        <f t="shared" ca="1" si="374"/>
        <v>96</v>
      </c>
      <c r="AC3981" s="18">
        <f t="shared" ca="1" si="375"/>
        <v>0</v>
      </c>
      <c r="AE3981" s="2" t="b">
        <f t="shared" si="372"/>
        <v>0</v>
      </c>
    </row>
    <row r="3982" spans="1:31" ht="12.75">
      <c r="A3982" s="21">
        <v>42</v>
      </c>
      <c r="B3982" s="20" t="s">
        <v>61</v>
      </c>
      <c r="C3982" s="15"/>
      <c r="D3982" s="15"/>
      <c r="F3982" s="66"/>
      <c r="G3982" s="16"/>
      <c r="Z3982" s="18" t="str">
        <f t="shared" si="371"/>
        <v xml:space="preserve"> </v>
      </c>
      <c r="AA3982" s="18">
        <f t="shared" si="373"/>
        <v>306</v>
      </c>
      <c r="AB3982" s="18">
        <f t="shared" ca="1" si="374"/>
        <v>96</v>
      </c>
      <c r="AC3982" s="18">
        <f t="shared" ca="1" si="375"/>
        <v>0</v>
      </c>
      <c r="AE3982" s="2" t="b">
        <f t="shared" si="372"/>
        <v>0</v>
      </c>
    </row>
    <row r="3983" spans="1:31" ht="12.75">
      <c r="A3983" s="21">
        <v>42</v>
      </c>
      <c r="B3983" s="20" t="s">
        <v>73</v>
      </c>
      <c r="C3983" s="15"/>
      <c r="D3983" s="15"/>
      <c r="F3983" s="66"/>
      <c r="G3983" s="16"/>
      <c r="Z3983" s="18" t="str">
        <f t="shared" si="371"/>
        <v xml:space="preserve"> </v>
      </c>
      <c r="AA3983" s="18">
        <f t="shared" si="373"/>
        <v>306</v>
      </c>
      <c r="AB3983" s="18">
        <f t="shared" ca="1" si="374"/>
        <v>96</v>
      </c>
      <c r="AC3983" s="18">
        <f t="shared" ca="1" si="375"/>
        <v>0</v>
      </c>
      <c r="AE3983" s="2" t="b">
        <f t="shared" si="372"/>
        <v>0</v>
      </c>
    </row>
    <row r="3984" spans="1:31" ht="12.75">
      <c r="A3984" s="21">
        <v>42</v>
      </c>
      <c r="B3984" s="20" t="s">
        <v>85</v>
      </c>
      <c r="C3984" s="15"/>
      <c r="D3984" s="15"/>
      <c r="F3984" s="66"/>
      <c r="G3984" s="16"/>
      <c r="Z3984" s="18" t="str">
        <f t="shared" si="371"/>
        <v xml:space="preserve"> </v>
      </c>
      <c r="AA3984" s="18">
        <f t="shared" si="373"/>
        <v>306</v>
      </c>
      <c r="AB3984" s="18">
        <f t="shared" ca="1" si="374"/>
        <v>96</v>
      </c>
      <c r="AC3984" s="18">
        <f t="shared" ca="1" si="375"/>
        <v>0</v>
      </c>
      <c r="AE3984" s="2" t="b">
        <f t="shared" si="372"/>
        <v>0</v>
      </c>
    </row>
    <row r="3985" spans="1:31" ht="12.75">
      <c r="A3985" s="21">
        <v>42</v>
      </c>
      <c r="B3985" s="20" t="s">
        <v>97</v>
      </c>
      <c r="C3985" s="15"/>
      <c r="D3985" s="15"/>
      <c r="F3985" s="66"/>
      <c r="G3985" s="16"/>
      <c r="Z3985" s="18" t="str">
        <f t="shared" si="371"/>
        <v xml:space="preserve"> </v>
      </c>
      <c r="AA3985" s="18">
        <f t="shared" si="373"/>
        <v>306</v>
      </c>
      <c r="AB3985" s="18">
        <f t="shared" ca="1" si="374"/>
        <v>96</v>
      </c>
      <c r="AC3985" s="18">
        <f t="shared" ca="1" si="375"/>
        <v>0</v>
      </c>
      <c r="AE3985" s="2" t="b">
        <f t="shared" si="372"/>
        <v>0</v>
      </c>
    </row>
    <row r="3986" spans="1:31" ht="12.75">
      <c r="A3986" s="21">
        <v>42</v>
      </c>
      <c r="B3986" s="20" t="s">
        <v>14</v>
      </c>
      <c r="C3986" s="15"/>
      <c r="D3986" s="15"/>
      <c r="F3986" s="66"/>
      <c r="G3986" s="16"/>
      <c r="Z3986" s="18" t="str">
        <f t="shared" si="371"/>
        <v xml:space="preserve"> </v>
      </c>
      <c r="AA3986" s="18">
        <f t="shared" si="373"/>
        <v>306</v>
      </c>
      <c r="AB3986" s="18">
        <f t="shared" ca="1" si="374"/>
        <v>96</v>
      </c>
      <c r="AC3986" s="18">
        <f t="shared" ca="1" si="375"/>
        <v>0</v>
      </c>
      <c r="AE3986" s="2" t="b">
        <f t="shared" si="372"/>
        <v>0</v>
      </c>
    </row>
    <row r="3987" spans="1:31" ht="12.75">
      <c r="A3987" s="21">
        <v>42</v>
      </c>
      <c r="B3987" s="20" t="s">
        <v>26</v>
      </c>
      <c r="C3987" s="15"/>
      <c r="D3987" s="15"/>
      <c r="F3987" s="66"/>
      <c r="G3987" s="16"/>
      <c r="Z3987" s="18" t="str">
        <f t="shared" si="371"/>
        <v xml:space="preserve"> </v>
      </c>
      <c r="AA3987" s="18">
        <f t="shared" si="373"/>
        <v>306</v>
      </c>
      <c r="AB3987" s="18">
        <f t="shared" ca="1" si="374"/>
        <v>96</v>
      </c>
      <c r="AC3987" s="18">
        <f t="shared" ca="1" si="375"/>
        <v>0</v>
      </c>
      <c r="AE3987" s="2" t="b">
        <f t="shared" si="372"/>
        <v>0</v>
      </c>
    </row>
    <row r="3988" spans="1:31" ht="12.75">
      <c r="A3988" s="21">
        <v>42</v>
      </c>
      <c r="B3988" s="20" t="s">
        <v>38</v>
      </c>
      <c r="C3988" s="15"/>
      <c r="D3988" s="15"/>
      <c r="F3988" s="66"/>
      <c r="G3988" s="16"/>
      <c r="Z3988" s="18" t="str">
        <f t="shared" si="371"/>
        <v xml:space="preserve"> </v>
      </c>
      <c r="AA3988" s="18">
        <f t="shared" si="373"/>
        <v>306</v>
      </c>
      <c r="AB3988" s="18">
        <f t="shared" ca="1" si="374"/>
        <v>96</v>
      </c>
      <c r="AC3988" s="18">
        <f t="shared" ca="1" si="375"/>
        <v>0</v>
      </c>
      <c r="AE3988" s="2" t="b">
        <f t="shared" si="372"/>
        <v>0</v>
      </c>
    </row>
    <row r="3989" spans="1:31" ht="12.75">
      <c r="A3989" s="21">
        <v>42</v>
      </c>
      <c r="B3989" s="20" t="s">
        <v>50</v>
      </c>
      <c r="C3989" s="15"/>
      <c r="D3989" s="15"/>
      <c r="F3989" s="66"/>
      <c r="G3989" s="16"/>
      <c r="Z3989" s="18" t="str">
        <f t="shared" si="371"/>
        <v xml:space="preserve"> </v>
      </c>
      <c r="AA3989" s="18">
        <f t="shared" si="373"/>
        <v>306</v>
      </c>
      <c r="AB3989" s="18">
        <f t="shared" ca="1" si="374"/>
        <v>96</v>
      </c>
      <c r="AC3989" s="18">
        <f t="shared" ca="1" si="375"/>
        <v>0</v>
      </c>
      <c r="AE3989" s="2" t="b">
        <f t="shared" si="372"/>
        <v>0</v>
      </c>
    </row>
    <row r="3990" spans="1:31" ht="12.75">
      <c r="A3990" s="21">
        <v>42</v>
      </c>
      <c r="B3990" s="20" t="s">
        <v>62</v>
      </c>
      <c r="C3990" s="15"/>
      <c r="D3990" s="15"/>
      <c r="F3990" s="66"/>
      <c r="G3990" s="16"/>
      <c r="Z3990" s="18" t="str">
        <f t="shared" si="371"/>
        <v xml:space="preserve"> </v>
      </c>
      <c r="AA3990" s="18">
        <f t="shared" si="373"/>
        <v>306</v>
      </c>
      <c r="AB3990" s="18">
        <f t="shared" ca="1" si="374"/>
        <v>96</v>
      </c>
      <c r="AC3990" s="18">
        <f t="shared" ca="1" si="375"/>
        <v>0</v>
      </c>
      <c r="AE3990" s="2" t="b">
        <f t="shared" si="372"/>
        <v>0</v>
      </c>
    </row>
    <row r="3991" spans="1:31" ht="12.75">
      <c r="A3991" s="21">
        <v>42</v>
      </c>
      <c r="B3991" s="20" t="s">
        <v>74</v>
      </c>
      <c r="C3991" s="15"/>
      <c r="D3991" s="15"/>
      <c r="F3991" s="66"/>
      <c r="G3991" s="16"/>
      <c r="Z3991" s="18" t="str">
        <f t="shared" si="371"/>
        <v xml:space="preserve"> </v>
      </c>
      <c r="AA3991" s="18">
        <f t="shared" si="373"/>
        <v>306</v>
      </c>
      <c r="AB3991" s="18">
        <f t="shared" ca="1" si="374"/>
        <v>96</v>
      </c>
      <c r="AC3991" s="18">
        <f t="shared" ca="1" si="375"/>
        <v>0</v>
      </c>
      <c r="AE3991" s="2" t="b">
        <f t="shared" si="372"/>
        <v>0</v>
      </c>
    </row>
    <row r="3992" spans="1:31" ht="12.75">
      <c r="A3992" s="21">
        <v>42</v>
      </c>
      <c r="B3992" s="20" t="s">
        <v>86</v>
      </c>
      <c r="C3992" s="15"/>
      <c r="D3992" s="15"/>
      <c r="F3992" s="66"/>
      <c r="G3992" s="16"/>
      <c r="Z3992" s="18" t="str">
        <f t="shared" si="371"/>
        <v xml:space="preserve"> </v>
      </c>
      <c r="AA3992" s="18">
        <f t="shared" si="373"/>
        <v>306</v>
      </c>
      <c r="AB3992" s="18">
        <f t="shared" ca="1" si="374"/>
        <v>96</v>
      </c>
      <c r="AC3992" s="18">
        <f t="shared" ca="1" si="375"/>
        <v>0</v>
      </c>
      <c r="AE3992" s="2" t="b">
        <f t="shared" si="372"/>
        <v>0</v>
      </c>
    </row>
    <row r="3993" spans="1:31" ht="12.75">
      <c r="A3993" s="21">
        <v>42</v>
      </c>
      <c r="B3993" s="20" t="s">
        <v>98</v>
      </c>
      <c r="C3993" s="15"/>
      <c r="D3993" s="15"/>
      <c r="F3993" s="66"/>
      <c r="G3993" s="16"/>
      <c r="Z3993" s="18" t="str">
        <f t="shared" si="371"/>
        <v xml:space="preserve"> </v>
      </c>
      <c r="AA3993" s="18">
        <f t="shared" si="373"/>
        <v>306</v>
      </c>
      <c r="AB3993" s="18">
        <f t="shared" ca="1" si="374"/>
        <v>96</v>
      </c>
      <c r="AC3993" s="18">
        <f t="shared" ca="1" si="375"/>
        <v>0</v>
      </c>
      <c r="AE3993" s="2" t="b">
        <f t="shared" si="372"/>
        <v>0</v>
      </c>
    </row>
    <row r="3994" spans="1:31" ht="12.75">
      <c r="A3994" s="21">
        <v>42</v>
      </c>
      <c r="B3994" s="20" t="s">
        <v>15</v>
      </c>
      <c r="C3994" s="15"/>
      <c r="D3994" s="15"/>
      <c r="F3994" s="66"/>
      <c r="G3994" s="16"/>
      <c r="Z3994" s="18" t="str">
        <f t="shared" si="371"/>
        <v xml:space="preserve"> </v>
      </c>
      <c r="AA3994" s="18">
        <f t="shared" si="373"/>
        <v>306</v>
      </c>
      <c r="AB3994" s="18">
        <f t="shared" ca="1" si="374"/>
        <v>96</v>
      </c>
      <c r="AC3994" s="18">
        <f t="shared" ca="1" si="375"/>
        <v>0</v>
      </c>
      <c r="AE3994" s="2" t="b">
        <f t="shared" si="372"/>
        <v>0</v>
      </c>
    </row>
    <row r="3995" spans="1:31" ht="12.75">
      <c r="A3995" s="21">
        <v>42</v>
      </c>
      <c r="B3995" s="20" t="s">
        <v>27</v>
      </c>
      <c r="C3995" s="15"/>
      <c r="D3995" s="15"/>
      <c r="F3995" s="66"/>
      <c r="G3995" s="16"/>
      <c r="Z3995" s="18" t="str">
        <f t="shared" si="371"/>
        <v xml:space="preserve"> </v>
      </c>
      <c r="AA3995" s="18">
        <f t="shared" si="373"/>
        <v>307</v>
      </c>
      <c r="AB3995" s="18">
        <f t="shared" ca="1" si="374"/>
        <v>96</v>
      </c>
      <c r="AC3995" s="18">
        <f t="shared" ca="1" si="375"/>
        <v>0</v>
      </c>
      <c r="AE3995" s="2" t="b">
        <f t="shared" si="372"/>
        <v>0</v>
      </c>
    </row>
    <row r="3996" spans="1:31" ht="12.75">
      <c r="A3996" s="21">
        <v>42</v>
      </c>
      <c r="B3996" s="20" t="s">
        <v>39</v>
      </c>
      <c r="C3996" s="15"/>
      <c r="D3996" s="15"/>
      <c r="F3996" s="66"/>
      <c r="G3996" s="16"/>
      <c r="Z3996" s="18" t="str">
        <f t="shared" si="371"/>
        <v xml:space="preserve"> </v>
      </c>
      <c r="AA3996" s="18">
        <f t="shared" si="373"/>
        <v>307</v>
      </c>
      <c r="AB3996" s="18">
        <f t="shared" ca="1" si="374"/>
        <v>96</v>
      </c>
      <c r="AC3996" s="18">
        <f t="shared" ca="1" si="375"/>
        <v>0</v>
      </c>
      <c r="AE3996" s="2" t="b">
        <f t="shared" si="372"/>
        <v>0</v>
      </c>
    </row>
    <row r="3997" spans="1:31" ht="12.75">
      <c r="A3997" s="21">
        <v>42</v>
      </c>
      <c r="B3997" s="20" t="s">
        <v>51</v>
      </c>
      <c r="C3997" s="15"/>
      <c r="D3997" s="15"/>
      <c r="F3997" s="66"/>
      <c r="G3997" s="16"/>
      <c r="Z3997" s="18" t="str">
        <f t="shared" si="371"/>
        <v xml:space="preserve"> </v>
      </c>
      <c r="AA3997" s="18">
        <f t="shared" si="373"/>
        <v>307</v>
      </c>
      <c r="AB3997" s="18">
        <f t="shared" ca="1" si="374"/>
        <v>96</v>
      </c>
      <c r="AC3997" s="18">
        <f t="shared" ca="1" si="375"/>
        <v>0</v>
      </c>
      <c r="AE3997" s="2" t="b">
        <f t="shared" si="372"/>
        <v>0</v>
      </c>
    </row>
    <row r="3998" spans="1:31" ht="12.75">
      <c r="A3998" s="21">
        <v>42</v>
      </c>
      <c r="B3998" s="20" t="s">
        <v>63</v>
      </c>
      <c r="C3998" s="15"/>
      <c r="D3998" s="15"/>
      <c r="F3998" s="66"/>
      <c r="G3998" s="16"/>
      <c r="Z3998" s="18" t="str">
        <f t="shared" si="371"/>
        <v xml:space="preserve"> </v>
      </c>
      <c r="AA3998" s="18">
        <f t="shared" si="373"/>
        <v>307</v>
      </c>
      <c r="AB3998" s="18">
        <f t="shared" ca="1" si="374"/>
        <v>96</v>
      </c>
      <c r="AC3998" s="18">
        <f t="shared" ca="1" si="375"/>
        <v>0</v>
      </c>
      <c r="AE3998" s="2" t="b">
        <f t="shared" si="372"/>
        <v>0</v>
      </c>
    </row>
    <row r="3999" spans="1:31" ht="12.75">
      <c r="A3999" s="21">
        <v>42</v>
      </c>
      <c r="B3999" s="20" t="s">
        <v>75</v>
      </c>
      <c r="C3999" s="15"/>
      <c r="D3999" s="15"/>
      <c r="F3999" s="66"/>
      <c r="G3999" s="16"/>
      <c r="Z3999" s="18" t="str">
        <f t="shared" si="371"/>
        <v xml:space="preserve"> </v>
      </c>
      <c r="AA3999" s="18">
        <f t="shared" si="373"/>
        <v>307</v>
      </c>
      <c r="AB3999" s="18">
        <f t="shared" ca="1" si="374"/>
        <v>96</v>
      </c>
      <c r="AC3999" s="18">
        <f t="shared" ca="1" si="375"/>
        <v>0</v>
      </c>
      <c r="AE3999" s="2" t="b">
        <f t="shared" si="372"/>
        <v>0</v>
      </c>
    </row>
    <row r="4000" spans="1:31" ht="12.75">
      <c r="A4000" s="21">
        <v>42</v>
      </c>
      <c r="B4000" s="20" t="s">
        <v>87</v>
      </c>
      <c r="C4000" s="15"/>
      <c r="D4000" s="15"/>
      <c r="F4000" s="66"/>
      <c r="G4000" s="16"/>
      <c r="Z4000" s="18" t="str">
        <f t="shared" si="371"/>
        <v xml:space="preserve"> </v>
      </c>
      <c r="AA4000" s="18">
        <f t="shared" si="373"/>
        <v>307</v>
      </c>
      <c r="AB4000" s="18">
        <f t="shared" ca="1" si="374"/>
        <v>96</v>
      </c>
      <c r="AC4000" s="18">
        <f t="shared" ca="1" si="375"/>
        <v>0</v>
      </c>
      <c r="AE4000" s="2" t="b">
        <f t="shared" si="372"/>
        <v>0</v>
      </c>
    </row>
    <row r="4001" spans="1:31" ht="12.75">
      <c r="A4001" s="21">
        <v>42</v>
      </c>
      <c r="B4001" s="20" t="s">
        <v>99</v>
      </c>
      <c r="C4001" s="15"/>
      <c r="D4001" s="15"/>
      <c r="F4001" s="66"/>
      <c r="G4001" s="16"/>
      <c r="Z4001" s="18" t="str">
        <f t="shared" si="371"/>
        <v xml:space="preserve"> </v>
      </c>
      <c r="AA4001" s="18">
        <f t="shared" si="373"/>
        <v>307</v>
      </c>
      <c r="AB4001" s="18">
        <f t="shared" ca="1" si="374"/>
        <v>96</v>
      </c>
      <c r="AC4001" s="18">
        <f t="shared" ca="1" si="375"/>
        <v>0</v>
      </c>
      <c r="AE4001" s="2" t="b">
        <f t="shared" si="372"/>
        <v>0</v>
      </c>
    </row>
    <row r="4002" spans="1:31" ht="12.75">
      <c r="A4002" s="21">
        <v>42</v>
      </c>
      <c r="B4002" s="20" t="s">
        <v>16</v>
      </c>
      <c r="C4002" s="15"/>
      <c r="D4002" s="15"/>
      <c r="F4002" s="66"/>
      <c r="G4002" s="16"/>
      <c r="Z4002" s="18" t="str">
        <f t="shared" si="371"/>
        <v xml:space="preserve"> </v>
      </c>
      <c r="AA4002" s="18">
        <f t="shared" si="373"/>
        <v>307</v>
      </c>
      <c r="AB4002" s="18">
        <f t="shared" ca="1" si="374"/>
        <v>96</v>
      </c>
      <c r="AC4002" s="18">
        <f t="shared" ca="1" si="375"/>
        <v>0</v>
      </c>
      <c r="AE4002" s="2" t="b">
        <f t="shared" si="372"/>
        <v>0</v>
      </c>
    </row>
    <row r="4003" spans="1:31" ht="12.75">
      <c r="A4003" s="21">
        <v>42</v>
      </c>
      <c r="B4003" s="20" t="s">
        <v>28</v>
      </c>
      <c r="C4003" s="15"/>
      <c r="D4003" s="15"/>
      <c r="F4003" s="66"/>
      <c r="G4003" s="16"/>
      <c r="Z4003" s="18" t="str">
        <f t="shared" si="371"/>
        <v xml:space="preserve"> </v>
      </c>
      <c r="AA4003" s="18">
        <f t="shared" si="373"/>
        <v>307</v>
      </c>
      <c r="AB4003" s="18">
        <f t="shared" ca="1" si="374"/>
        <v>96</v>
      </c>
      <c r="AC4003" s="18">
        <f t="shared" ca="1" si="375"/>
        <v>0</v>
      </c>
      <c r="AE4003" s="2" t="b">
        <f t="shared" si="372"/>
        <v>0</v>
      </c>
    </row>
    <row r="4004" spans="1:31" ht="12.75">
      <c r="A4004" s="21">
        <v>42</v>
      </c>
      <c r="B4004" s="20" t="s">
        <v>40</v>
      </c>
      <c r="C4004" s="15"/>
      <c r="D4004" s="15"/>
      <c r="F4004" s="66"/>
      <c r="G4004" s="16"/>
      <c r="Z4004" s="18" t="str">
        <f t="shared" si="371"/>
        <v xml:space="preserve"> </v>
      </c>
      <c r="AA4004" s="18">
        <f t="shared" si="373"/>
        <v>307</v>
      </c>
      <c r="AB4004" s="18">
        <f t="shared" ca="1" si="374"/>
        <v>96</v>
      </c>
      <c r="AC4004" s="18">
        <f t="shared" ca="1" si="375"/>
        <v>0</v>
      </c>
      <c r="AE4004" s="2" t="b">
        <f t="shared" si="372"/>
        <v>0</v>
      </c>
    </row>
    <row r="4005" spans="1:31" ht="12.75">
      <c r="A4005" s="21">
        <v>42</v>
      </c>
      <c r="B4005" s="20" t="s">
        <v>52</v>
      </c>
      <c r="C4005" s="15"/>
      <c r="D4005" s="15"/>
      <c r="F4005" s="66"/>
      <c r="G4005" s="16"/>
      <c r="Z4005" s="18" t="str">
        <f t="shared" si="371"/>
        <v xml:space="preserve"> </v>
      </c>
      <c r="AA4005" s="18">
        <f t="shared" si="373"/>
        <v>307</v>
      </c>
      <c r="AB4005" s="18">
        <f t="shared" ca="1" si="374"/>
        <v>96</v>
      </c>
      <c r="AC4005" s="18">
        <f t="shared" ca="1" si="375"/>
        <v>0</v>
      </c>
      <c r="AE4005" s="2" t="b">
        <f t="shared" si="372"/>
        <v>0</v>
      </c>
    </row>
    <row r="4006" spans="1:31" ht="12.75">
      <c r="A4006" s="21">
        <v>42</v>
      </c>
      <c r="B4006" s="20" t="s">
        <v>64</v>
      </c>
      <c r="C4006" s="15"/>
      <c r="D4006" s="15"/>
      <c r="F4006" s="66"/>
      <c r="G4006" s="16"/>
      <c r="Z4006" s="18" t="str">
        <f t="shared" si="371"/>
        <v xml:space="preserve"> </v>
      </c>
      <c r="AA4006" s="18">
        <f t="shared" si="373"/>
        <v>307</v>
      </c>
      <c r="AB4006" s="18">
        <f t="shared" ca="1" si="374"/>
        <v>96</v>
      </c>
      <c r="AC4006" s="18">
        <f t="shared" ca="1" si="375"/>
        <v>0</v>
      </c>
      <c r="AE4006" s="2" t="b">
        <f t="shared" si="372"/>
        <v>0</v>
      </c>
    </row>
    <row r="4007" spans="1:31" ht="12.75">
      <c r="A4007" s="21">
        <v>42</v>
      </c>
      <c r="B4007" s="20" t="s">
        <v>76</v>
      </c>
      <c r="C4007" s="15"/>
      <c r="D4007" s="15"/>
      <c r="F4007" s="66"/>
      <c r="G4007" s="16"/>
      <c r="Z4007" s="18" t="str">
        <f t="shared" si="371"/>
        <v xml:space="preserve"> </v>
      </c>
      <c r="AA4007" s="18">
        <f t="shared" si="373"/>
        <v>307</v>
      </c>
      <c r="AB4007" s="18">
        <f t="shared" ca="1" si="374"/>
        <v>96</v>
      </c>
      <c r="AC4007" s="18">
        <f t="shared" ca="1" si="375"/>
        <v>0</v>
      </c>
      <c r="AE4007" s="2" t="b">
        <f t="shared" si="372"/>
        <v>0</v>
      </c>
    </row>
    <row r="4008" spans="1:31" ht="12.75">
      <c r="A4008" s="21">
        <v>42</v>
      </c>
      <c r="B4008" s="20" t="s">
        <v>88</v>
      </c>
      <c r="C4008" s="15"/>
      <c r="D4008" s="15"/>
      <c r="F4008" s="66"/>
      <c r="G4008" s="16"/>
      <c r="Z4008" s="18" t="str">
        <f t="shared" si="371"/>
        <v xml:space="preserve"> </v>
      </c>
      <c r="AA4008" s="18">
        <f t="shared" si="373"/>
        <v>308</v>
      </c>
      <c r="AB4008" s="18">
        <f t="shared" ca="1" si="374"/>
        <v>96</v>
      </c>
      <c r="AC4008" s="18">
        <f t="shared" ca="1" si="375"/>
        <v>0</v>
      </c>
      <c r="AE4008" s="2" t="b">
        <f t="shared" si="372"/>
        <v>0</v>
      </c>
    </row>
    <row r="4009" spans="1:31" ht="12.75">
      <c r="A4009" s="21">
        <v>42</v>
      </c>
      <c r="B4009" s="20" t="s">
        <v>100</v>
      </c>
      <c r="C4009" s="15"/>
      <c r="D4009" s="15"/>
      <c r="F4009" s="66"/>
      <c r="G4009" s="16"/>
      <c r="Z4009" s="18" t="str">
        <f t="shared" si="371"/>
        <v xml:space="preserve"> </v>
      </c>
      <c r="AA4009" s="18">
        <f t="shared" si="373"/>
        <v>308</v>
      </c>
      <c r="AB4009" s="18">
        <f t="shared" ca="1" si="374"/>
        <v>96</v>
      </c>
      <c r="AC4009" s="18">
        <f t="shared" ca="1" si="375"/>
        <v>0</v>
      </c>
      <c r="AE4009" s="2" t="b">
        <f t="shared" si="372"/>
        <v>0</v>
      </c>
    </row>
    <row r="4010" spans="1:31" ht="12.75">
      <c r="A4010" s="21">
        <v>42</v>
      </c>
      <c r="B4010" s="20" t="s">
        <v>17</v>
      </c>
      <c r="C4010" s="15"/>
      <c r="D4010" s="15"/>
      <c r="F4010" s="66"/>
      <c r="G4010" s="16"/>
      <c r="Z4010" s="18" t="str">
        <f t="shared" si="371"/>
        <v xml:space="preserve"> </v>
      </c>
      <c r="AA4010" s="18">
        <f t="shared" si="373"/>
        <v>308</v>
      </c>
      <c r="AB4010" s="18">
        <f t="shared" ca="1" si="374"/>
        <v>96</v>
      </c>
      <c r="AC4010" s="18">
        <f t="shared" ca="1" si="375"/>
        <v>0</v>
      </c>
      <c r="AE4010" s="2" t="b">
        <f t="shared" si="372"/>
        <v>0</v>
      </c>
    </row>
    <row r="4011" spans="1:31" ht="12.75">
      <c r="A4011" s="21">
        <v>42</v>
      </c>
      <c r="B4011" s="20" t="s">
        <v>29</v>
      </c>
      <c r="C4011" s="15"/>
      <c r="D4011" s="15"/>
      <c r="F4011" s="66"/>
      <c r="G4011" s="16"/>
      <c r="Z4011" s="18" t="str">
        <f t="shared" si="371"/>
        <v xml:space="preserve"> </v>
      </c>
      <c r="AA4011" s="18">
        <f t="shared" si="373"/>
        <v>308</v>
      </c>
      <c r="AB4011" s="18">
        <f t="shared" ca="1" si="374"/>
        <v>96</v>
      </c>
      <c r="AC4011" s="18">
        <f t="shared" ca="1" si="375"/>
        <v>0</v>
      </c>
      <c r="AE4011" s="2" t="b">
        <f t="shared" si="372"/>
        <v>0</v>
      </c>
    </row>
    <row r="4012" spans="1:31" ht="12.75">
      <c r="A4012" s="21">
        <v>42</v>
      </c>
      <c r="B4012" s="20" t="s">
        <v>41</v>
      </c>
      <c r="C4012" s="15"/>
      <c r="D4012" s="15"/>
      <c r="F4012" s="66"/>
      <c r="G4012" s="16"/>
      <c r="Z4012" s="18" t="str">
        <f t="shared" si="371"/>
        <v xml:space="preserve"> </v>
      </c>
      <c r="AA4012" s="18">
        <f t="shared" si="373"/>
        <v>308</v>
      </c>
      <c r="AB4012" s="18">
        <f t="shared" ca="1" si="374"/>
        <v>96</v>
      </c>
      <c r="AC4012" s="18">
        <f t="shared" ca="1" si="375"/>
        <v>0</v>
      </c>
      <c r="AE4012" s="2" t="b">
        <f t="shared" si="372"/>
        <v>0</v>
      </c>
    </row>
    <row r="4013" spans="1:31" ht="12.75">
      <c r="A4013" s="21">
        <v>42</v>
      </c>
      <c r="B4013" s="20" t="s">
        <v>53</v>
      </c>
      <c r="C4013" s="15"/>
      <c r="D4013" s="15"/>
      <c r="F4013" s="66"/>
      <c r="G4013" s="16"/>
      <c r="Z4013" s="18" t="str">
        <f t="shared" si="371"/>
        <v xml:space="preserve"> </v>
      </c>
      <c r="AA4013" s="18">
        <f t="shared" si="373"/>
        <v>308</v>
      </c>
      <c r="AB4013" s="18">
        <f t="shared" ca="1" si="374"/>
        <v>96</v>
      </c>
      <c r="AC4013" s="18">
        <f t="shared" ca="1" si="375"/>
        <v>0</v>
      </c>
      <c r="AE4013" s="2" t="b">
        <f t="shared" si="372"/>
        <v>0</v>
      </c>
    </row>
    <row r="4014" spans="1:31" ht="12.75">
      <c r="A4014" s="21">
        <v>42</v>
      </c>
      <c r="B4014" s="20" t="s">
        <v>65</v>
      </c>
      <c r="C4014" s="15"/>
      <c r="D4014" s="15"/>
      <c r="F4014" s="66"/>
      <c r="G4014" s="16"/>
      <c r="Z4014" s="18" t="str">
        <f t="shared" si="371"/>
        <v xml:space="preserve"> </v>
      </c>
      <c r="AA4014" s="18">
        <f t="shared" si="373"/>
        <v>308</v>
      </c>
      <c r="AB4014" s="18">
        <f t="shared" ca="1" si="374"/>
        <v>96</v>
      </c>
      <c r="AC4014" s="18">
        <f t="shared" ca="1" si="375"/>
        <v>0</v>
      </c>
      <c r="AE4014" s="2" t="b">
        <f t="shared" si="372"/>
        <v>0</v>
      </c>
    </row>
    <row r="4015" spans="1:31" ht="12.75">
      <c r="A4015" s="21">
        <v>42</v>
      </c>
      <c r="B4015" s="20" t="s">
        <v>77</v>
      </c>
      <c r="C4015" s="15"/>
      <c r="D4015" s="15"/>
      <c r="F4015" s="66"/>
      <c r="G4015" s="16"/>
      <c r="Z4015" s="18" t="str">
        <f t="shared" si="371"/>
        <v xml:space="preserve"> </v>
      </c>
      <c r="AA4015" s="18">
        <f t="shared" si="373"/>
        <v>308</v>
      </c>
      <c r="AB4015" s="18">
        <f t="shared" ca="1" si="374"/>
        <v>96</v>
      </c>
      <c r="AC4015" s="18">
        <f t="shared" ca="1" si="375"/>
        <v>0</v>
      </c>
      <c r="AE4015" s="2" t="b">
        <f t="shared" si="372"/>
        <v>0</v>
      </c>
    </row>
    <row r="4016" spans="1:31" ht="12.75">
      <c r="A4016" s="21">
        <v>42</v>
      </c>
      <c r="B4016" s="20" t="s">
        <v>89</v>
      </c>
      <c r="C4016" s="15"/>
      <c r="D4016" s="15"/>
      <c r="F4016" s="66"/>
      <c r="G4016" s="16"/>
      <c r="Z4016" s="18" t="str">
        <f t="shared" si="371"/>
        <v xml:space="preserve"> </v>
      </c>
      <c r="AA4016" s="18">
        <f t="shared" si="373"/>
        <v>308</v>
      </c>
      <c r="AB4016" s="18">
        <f t="shared" ca="1" si="374"/>
        <v>96</v>
      </c>
      <c r="AC4016" s="18">
        <f t="shared" ca="1" si="375"/>
        <v>0</v>
      </c>
      <c r="AE4016" s="2" t="b">
        <f t="shared" si="372"/>
        <v>0</v>
      </c>
    </row>
    <row r="4017" spans="1:31" ht="12.75">
      <c r="A4017" s="21">
        <v>42</v>
      </c>
      <c r="B4017" s="20" t="s">
        <v>101</v>
      </c>
      <c r="C4017" s="15"/>
      <c r="D4017" s="15"/>
      <c r="F4017" s="66"/>
      <c r="G4017" s="16"/>
      <c r="Z4017" s="18" t="str">
        <f t="shared" si="371"/>
        <v xml:space="preserve"> </v>
      </c>
      <c r="AA4017" s="18">
        <f t="shared" si="373"/>
        <v>308</v>
      </c>
      <c r="AB4017" s="18">
        <f t="shared" ca="1" si="374"/>
        <v>96</v>
      </c>
      <c r="AC4017" s="18">
        <f t="shared" ca="1" si="375"/>
        <v>0</v>
      </c>
      <c r="AE4017" s="2" t="b">
        <f t="shared" si="372"/>
        <v>0</v>
      </c>
    </row>
    <row r="4018" spans="1:31" ht="12.75">
      <c r="A4018" s="21">
        <v>42</v>
      </c>
      <c r="B4018" s="20" t="s">
        <v>18</v>
      </c>
      <c r="C4018" s="15"/>
      <c r="D4018" s="15"/>
      <c r="F4018" s="66"/>
      <c r="G4018" s="16"/>
      <c r="Z4018" s="18" t="str">
        <f t="shared" si="371"/>
        <v xml:space="preserve"> </v>
      </c>
      <c r="AA4018" s="18">
        <f t="shared" si="373"/>
        <v>308</v>
      </c>
      <c r="AB4018" s="18">
        <f t="shared" ca="1" si="374"/>
        <v>96</v>
      </c>
      <c r="AC4018" s="18">
        <f t="shared" ca="1" si="375"/>
        <v>0</v>
      </c>
      <c r="AE4018" s="2" t="b">
        <f t="shared" si="372"/>
        <v>0</v>
      </c>
    </row>
    <row r="4019" spans="1:31" ht="12.75">
      <c r="A4019" s="21">
        <v>42</v>
      </c>
      <c r="B4019" s="20" t="s">
        <v>30</v>
      </c>
      <c r="C4019" s="15"/>
      <c r="D4019" s="15"/>
      <c r="F4019" s="66"/>
      <c r="G4019" s="16"/>
      <c r="Z4019" s="18" t="str">
        <f t="shared" si="371"/>
        <v xml:space="preserve"> </v>
      </c>
      <c r="AA4019" s="18">
        <f t="shared" si="373"/>
        <v>308</v>
      </c>
      <c r="AB4019" s="18">
        <f t="shared" ca="1" si="374"/>
        <v>96</v>
      </c>
      <c r="AC4019" s="18">
        <f t="shared" ca="1" si="375"/>
        <v>0</v>
      </c>
      <c r="AE4019" s="2" t="b">
        <f t="shared" si="372"/>
        <v>0</v>
      </c>
    </row>
    <row r="4020" spans="1:31" ht="12.75">
      <c r="A4020" s="21">
        <v>42</v>
      </c>
      <c r="B4020" s="20" t="s">
        <v>42</v>
      </c>
      <c r="C4020" s="15"/>
      <c r="D4020" s="15"/>
      <c r="F4020" s="66"/>
      <c r="G4020" s="16"/>
      <c r="Z4020" s="18" t="str">
        <f t="shared" si="371"/>
        <v xml:space="preserve"> </v>
      </c>
      <c r="AA4020" s="18">
        <f t="shared" si="373"/>
        <v>308</v>
      </c>
      <c r="AB4020" s="18">
        <f t="shared" ca="1" si="374"/>
        <v>96</v>
      </c>
      <c r="AC4020" s="18">
        <f t="shared" ca="1" si="375"/>
        <v>0</v>
      </c>
      <c r="AE4020" s="2" t="b">
        <f t="shared" si="372"/>
        <v>0</v>
      </c>
    </row>
    <row r="4021" spans="1:31" ht="12.75">
      <c r="A4021" s="21">
        <v>42</v>
      </c>
      <c r="B4021" s="20" t="s">
        <v>54</v>
      </c>
      <c r="C4021" s="15"/>
      <c r="D4021" s="15"/>
      <c r="F4021" s="66"/>
      <c r="G4021" s="16"/>
      <c r="Z4021" s="18" t="str">
        <f t="shared" si="371"/>
        <v xml:space="preserve"> </v>
      </c>
      <c r="AA4021" s="18">
        <f t="shared" si="373"/>
        <v>309</v>
      </c>
      <c r="AB4021" s="18">
        <f t="shared" ca="1" si="374"/>
        <v>96</v>
      </c>
      <c r="AC4021" s="18">
        <f t="shared" ca="1" si="375"/>
        <v>0</v>
      </c>
      <c r="AE4021" s="2" t="b">
        <f t="shared" si="372"/>
        <v>0</v>
      </c>
    </row>
    <row r="4022" spans="1:31" ht="12.75">
      <c r="A4022" s="21">
        <v>42</v>
      </c>
      <c r="B4022" s="20" t="s">
        <v>66</v>
      </c>
      <c r="C4022" s="15"/>
      <c r="D4022" s="15"/>
      <c r="F4022" s="66"/>
      <c r="G4022" s="16"/>
      <c r="Z4022" s="18" t="str">
        <f t="shared" si="371"/>
        <v xml:space="preserve"> </v>
      </c>
      <c r="AA4022" s="18">
        <f t="shared" si="373"/>
        <v>309</v>
      </c>
      <c r="AB4022" s="18">
        <f t="shared" ca="1" si="374"/>
        <v>96</v>
      </c>
      <c r="AC4022" s="18">
        <f t="shared" ca="1" si="375"/>
        <v>0</v>
      </c>
      <c r="AE4022" s="2" t="b">
        <f t="shared" si="372"/>
        <v>0</v>
      </c>
    </row>
    <row r="4023" spans="1:31" ht="12.75">
      <c r="A4023" s="21">
        <v>42</v>
      </c>
      <c r="B4023" s="20" t="s">
        <v>78</v>
      </c>
      <c r="C4023" s="15"/>
      <c r="D4023" s="15"/>
      <c r="F4023" s="66"/>
      <c r="G4023" s="16"/>
      <c r="Z4023" s="18" t="str">
        <f t="shared" si="371"/>
        <v xml:space="preserve"> </v>
      </c>
      <c r="AA4023" s="18">
        <f t="shared" si="373"/>
        <v>309</v>
      </c>
      <c r="AB4023" s="18">
        <f t="shared" ca="1" si="374"/>
        <v>96</v>
      </c>
      <c r="AC4023" s="18">
        <f t="shared" ca="1" si="375"/>
        <v>0</v>
      </c>
      <c r="AE4023" s="2" t="b">
        <f t="shared" si="372"/>
        <v>0</v>
      </c>
    </row>
    <row r="4024" spans="1:31" ht="12.75">
      <c r="A4024" s="21">
        <v>42</v>
      </c>
      <c r="B4024" s="20" t="s">
        <v>90</v>
      </c>
      <c r="C4024" s="15"/>
      <c r="D4024" s="15"/>
      <c r="F4024" s="66"/>
      <c r="G4024" s="16"/>
      <c r="Z4024" s="18" t="str">
        <f t="shared" si="371"/>
        <v xml:space="preserve"> </v>
      </c>
      <c r="AA4024" s="18">
        <f t="shared" si="373"/>
        <v>309</v>
      </c>
      <c r="AB4024" s="18">
        <f t="shared" ca="1" si="374"/>
        <v>96</v>
      </c>
      <c r="AC4024" s="18">
        <f t="shared" ca="1" si="375"/>
        <v>0</v>
      </c>
      <c r="AE4024" s="2" t="b">
        <f t="shared" si="372"/>
        <v>0</v>
      </c>
    </row>
    <row r="4025" spans="1:31" ht="12.75">
      <c r="A4025" s="21">
        <v>42</v>
      </c>
      <c r="B4025" s="20" t="s">
        <v>102</v>
      </c>
      <c r="C4025" s="15"/>
      <c r="D4025" s="15"/>
      <c r="F4025" s="66"/>
      <c r="G4025" s="16"/>
      <c r="Z4025" s="18" t="str">
        <f t="shared" si="371"/>
        <v xml:space="preserve"> </v>
      </c>
      <c r="AA4025" s="18">
        <f t="shared" si="373"/>
        <v>309</v>
      </c>
      <c r="AB4025" s="18">
        <f t="shared" ca="1" si="374"/>
        <v>96</v>
      </c>
      <c r="AC4025" s="18">
        <f t="shared" ca="1" si="375"/>
        <v>0</v>
      </c>
      <c r="AE4025" s="2" t="b">
        <f t="shared" si="372"/>
        <v>0</v>
      </c>
    </row>
    <row r="4026" spans="1:31" ht="12.75">
      <c r="A4026" s="21">
        <v>42</v>
      </c>
      <c r="B4026" s="20" t="s">
        <v>19</v>
      </c>
      <c r="C4026" s="15"/>
      <c r="D4026" s="15"/>
      <c r="F4026" s="66"/>
      <c r="G4026" s="16"/>
      <c r="Z4026" s="18" t="str">
        <f t="shared" si="371"/>
        <v xml:space="preserve"> </v>
      </c>
      <c r="AA4026" s="18">
        <f t="shared" si="373"/>
        <v>309</v>
      </c>
      <c r="AB4026" s="18">
        <f t="shared" ca="1" si="374"/>
        <v>96</v>
      </c>
      <c r="AC4026" s="18">
        <f t="shared" ca="1" si="375"/>
        <v>0</v>
      </c>
      <c r="AE4026" s="2" t="b">
        <f t="shared" si="372"/>
        <v>0</v>
      </c>
    </row>
    <row r="4027" spans="1:31" ht="12.75">
      <c r="A4027" s="21">
        <v>42</v>
      </c>
      <c r="B4027" s="20" t="s">
        <v>31</v>
      </c>
      <c r="C4027" s="15"/>
      <c r="D4027" s="15"/>
      <c r="F4027" s="66"/>
      <c r="G4027" s="16"/>
      <c r="Z4027" s="18" t="str">
        <f t="shared" si="371"/>
        <v xml:space="preserve"> </v>
      </c>
      <c r="AA4027" s="18">
        <f t="shared" si="373"/>
        <v>309</v>
      </c>
      <c r="AB4027" s="18">
        <f t="shared" ca="1" si="374"/>
        <v>96</v>
      </c>
      <c r="AC4027" s="18">
        <f t="shared" ca="1" si="375"/>
        <v>0</v>
      </c>
      <c r="AE4027" s="2" t="b">
        <f t="shared" si="372"/>
        <v>0</v>
      </c>
    </row>
    <row r="4028" spans="1:31" ht="12.75">
      <c r="A4028" s="21">
        <v>42</v>
      </c>
      <c r="B4028" s="20" t="s">
        <v>43</v>
      </c>
      <c r="C4028" s="15"/>
      <c r="D4028" s="15"/>
      <c r="F4028" s="66"/>
      <c r="G4028" s="16"/>
      <c r="Z4028" s="18" t="str">
        <f t="shared" si="371"/>
        <v xml:space="preserve"> </v>
      </c>
      <c r="AA4028" s="18">
        <f t="shared" si="373"/>
        <v>309</v>
      </c>
      <c r="AB4028" s="18">
        <f t="shared" ca="1" si="374"/>
        <v>96</v>
      </c>
      <c r="AC4028" s="18">
        <f t="shared" ca="1" si="375"/>
        <v>0</v>
      </c>
      <c r="AE4028" s="2" t="b">
        <f t="shared" si="372"/>
        <v>0</v>
      </c>
    </row>
    <row r="4029" spans="1:31" ht="12.75">
      <c r="A4029" s="21">
        <v>42</v>
      </c>
      <c r="B4029" s="20" t="s">
        <v>55</v>
      </c>
      <c r="C4029" s="15"/>
      <c r="D4029" s="15"/>
      <c r="F4029" s="66"/>
      <c r="G4029" s="16"/>
      <c r="Z4029" s="18" t="str">
        <f t="shared" si="371"/>
        <v xml:space="preserve"> </v>
      </c>
      <c r="AA4029" s="18">
        <f t="shared" si="373"/>
        <v>309</v>
      </c>
      <c r="AB4029" s="18">
        <f t="shared" ca="1" si="374"/>
        <v>96</v>
      </c>
      <c r="AC4029" s="18">
        <f t="shared" ca="1" si="375"/>
        <v>0</v>
      </c>
      <c r="AE4029" s="2" t="b">
        <f t="shared" si="372"/>
        <v>0</v>
      </c>
    </row>
    <row r="4030" spans="1:31" ht="12.75">
      <c r="A4030" s="21">
        <v>42</v>
      </c>
      <c r="B4030" s="20" t="s">
        <v>67</v>
      </c>
      <c r="C4030" s="15"/>
      <c r="D4030" s="15"/>
      <c r="F4030" s="66"/>
      <c r="G4030" s="16"/>
      <c r="Z4030" s="18" t="str">
        <f t="shared" si="371"/>
        <v xml:space="preserve"> </v>
      </c>
      <c r="AA4030" s="18">
        <f t="shared" si="373"/>
        <v>309</v>
      </c>
      <c r="AB4030" s="18">
        <f t="shared" ca="1" si="374"/>
        <v>96</v>
      </c>
      <c r="AC4030" s="18">
        <f t="shared" ca="1" si="375"/>
        <v>0</v>
      </c>
      <c r="AE4030" s="2" t="b">
        <f t="shared" si="372"/>
        <v>0</v>
      </c>
    </row>
    <row r="4031" spans="1:31" ht="12.75">
      <c r="A4031" s="21">
        <v>42</v>
      </c>
      <c r="B4031" s="20" t="s">
        <v>79</v>
      </c>
      <c r="C4031" s="15"/>
      <c r="D4031" s="15"/>
      <c r="F4031" s="66"/>
      <c r="G4031" s="16"/>
      <c r="Z4031" s="18" t="str">
        <f t="shared" si="371"/>
        <v xml:space="preserve"> </v>
      </c>
      <c r="AA4031" s="18">
        <f t="shared" si="373"/>
        <v>309</v>
      </c>
      <c r="AB4031" s="18">
        <f t="shared" ca="1" si="374"/>
        <v>96</v>
      </c>
      <c r="AC4031" s="18">
        <f t="shared" ca="1" si="375"/>
        <v>0</v>
      </c>
      <c r="AE4031" s="2" t="b">
        <f t="shared" si="372"/>
        <v>0</v>
      </c>
    </row>
    <row r="4032" spans="1:31" ht="12.75">
      <c r="A4032" s="21">
        <v>42</v>
      </c>
      <c r="B4032" s="20" t="s">
        <v>91</v>
      </c>
      <c r="C4032" s="15"/>
      <c r="D4032" s="15"/>
      <c r="F4032" s="66"/>
      <c r="G4032" s="16"/>
      <c r="Z4032" s="18" t="str">
        <f t="shared" si="371"/>
        <v xml:space="preserve"> </v>
      </c>
      <c r="AA4032" s="18">
        <f t="shared" si="373"/>
        <v>309</v>
      </c>
      <c r="AB4032" s="18">
        <f t="shared" ca="1" si="374"/>
        <v>96</v>
      </c>
      <c r="AC4032" s="18">
        <f t="shared" ca="1" si="375"/>
        <v>0</v>
      </c>
      <c r="AE4032" s="2" t="b">
        <f t="shared" si="372"/>
        <v>0</v>
      </c>
    </row>
    <row r="4033" spans="1:31" ht="12.75">
      <c r="A4033" s="21">
        <v>42</v>
      </c>
      <c r="B4033" s="20" t="s">
        <v>103</v>
      </c>
      <c r="C4033" s="15"/>
      <c r="D4033" s="15"/>
      <c r="F4033" s="66"/>
      <c r="G4033" s="16"/>
      <c r="Z4033" s="18" t="str">
        <f t="shared" si="371"/>
        <v xml:space="preserve"> </v>
      </c>
      <c r="AA4033" s="18">
        <f t="shared" si="373"/>
        <v>309</v>
      </c>
      <c r="AB4033" s="18">
        <f t="shared" ca="1" si="374"/>
        <v>96</v>
      </c>
      <c r="AC4033" s="18">
        <f t="shared" ca="1" si="375"/>
        <v>0</v>
      </c>
      <c r="AE4033" s="2" t="b">
        <f t="shared" si="372"/>
        <v>0</v>
      </c>
    </row>
    <row r="4034" spans="1:31" ht="12.75">
      <c r="A4034" s="21">
        <v>43</v>
      </c>
      <c r="B4034" s="20" t="s">
        <v>8</v>
      </c>
      <c r="C4034" s="15"/>
      <c r="D4034" s="15"/>
      <c r="F4034" s="66"/>
      <c r="G4034" s="16"/>
      <c r="Z4034" s="18" t="str">
        <f t="shared" si="376" ref="Z4034:Z4097">IF(LEN(INDEX($1:$1048576,ROW(),4))&gt;0,INDEX($1:$1048576,ROW(),4)," ")</f>
        <v xml:space="preserve"> </v>
      </c>
      <c r="AA4034" s="18">
        <f t="shared" si="373"/>
        <v>310</v>
      </c>
      <c r="AB4034" s="18">
        <f t="shared" ca="1" si="374"/>
        <v>96</v>
      </c>
      <c r="AC4034" s="18">
        <f t="shared" ca="1" si="375"/>
        <v>0</v>
      </c>
      <c r="AE4034" s="2" t="b">
        <f t="shared" si="372"/>
        <v>0</v>
      </c>
    </row>
    <row r="4035" spans="1:31" ht="12.75">
      <c r="A4035" s="21">
        <v>43</v>
      </c>
      <c r="B4035" s="20" t="s">
        <v>20</v>
      </c>
      <c r="C4035" s="15"/>
      <c r="D4035" s="15"/>
      <c r="F4035" s="66"/>
      <c r="G4035" s="16"/>
      <c r="Z4035" s="18" t="str">
        <f t="shared" si="376"/>
        <v xml:space="preserve"> </v>
      </c>
      <c r="AA4035" s="18">
        <f t="shared" si="373"/>
        <v>310</v>
      </c>
      <c r="AB4035" s="18">
        <f t="shared" ca="1" si="374"/>
        <v>96</v>
      </c>
      <c r="AC4035" s="18">
        <f t="shared" ca="1" si="375"/>
        <v>0</v>
      </c>
      <c r="AE4035" s="2" t="b">
        <f t="shared" si="377" ref="AE4035:AE4098">IF(COUNTBLANK(D4035)=0,A4035)</f>
        <v>0</v>
      </c>
    </row>
    <row r="4036" spans="1:31" ht="12.75">
      <c r="A4036" s="21">
        <v>43</v>
      </c>
      <c r="B4036" s="20" t="s">
        <v>32</v>
      </c>
      <c r="C4036" s="15"/>
      <c r="D4036" s="15"/>
      <c r="F4036" s="66"/>
      <c r="G4036" s="16"/>
      <c r="Z4036" s="18" t="str">
        <f t="shared" si="376"/>
        <v xml:space="preserve"> </v>
      </c>
      <c r="AA4036" s="18">
        <f t="shared" si="378" ref="AA4036:AA4099">CEILING((ROW()-StartRow+1)/PanelHeight,1)-1</f>
        <v>310</v>
      </c>
      <c r="AB4036" s="18">
        <f ca="1" t="shared" si="379" ref="AB4036:AB4099">COUNTBLANK(OFFSET(INDEX($1:$1048576,2,4),AA4036*WellsInPlate,0,WellsInPlate,1))</f>
        <v>96</v>
      </c>
      <c r="AC4036" s="18">
        <f ca="1" t="shared" si="380" ref="AC4036:AC4099">IF(AB4036=WellsInPlate,0,1)</f>
        <v>0</v>
      </c>
      <c r="AE4036" s="2" t="b">
        <f t="shared" si="377"/>
        <v>0</v>
      </c>
    </row>
    <row r="4037" spans="1:31" ht="12.75">
      <c r="A4037" s="21">
        <v>43</v>
      </c>
      <c r="B4037" s="20" t="s">
        <v>44</v>
      </c>
      <c r="C4037" s="15"/>
      <c r="D4037" s="15"/>
      <c r="F4037" s="66"/>
      <c r="G4037" s="16"/>
      <c r="Z4037" s="18" t="str">
        <f t="shared" si="376"/>
        <v xml:space="preserve"> </v>
      </c>
      <c r="AA4037" s="18">
        <f t="shared" si="378"/>
        <v>310</v>
      </c>
      <c r="AB4037" s="18">
        <f t="shared" ca="1" si="379"/>
        <v>96</v>
      </c>
      <c r="AC4037" s="18">
        <f t="shared" ca="1" si="380"/>
        <v>0</v>
      </c>
      <c r="AE4037" s="2" t="b">
        <f t="shared" si="377"/>
        <v>0</v>
      </c>
    </row>
    <row r="4038" spans="1:31" ht="12.75">
      <c r="A4038" s="21">
        <v>43</v>
      </c>
      <c r="B4038" s="20" t="s">
        <v>56</v>
      </c>
      <c r="C4038" s="15"/>
      <c r="D4038" s="15"/>
      <c r="F4038" s="66"/>
      <c r="G4038" s="16"/>
      <c r="Z4038" s="18" t="str">
        <f t="shared" si="376"/>
        <v xml:space="preserve"> </v>
      </c>
      <c r="AA4038" s="18">
        <f t="shared" si="378"/>
        <v>310</v>
      </c>
      <c r="AB4038" s="18">
        <f t="shared" ca="1" si="379"/>
        <v>96</v>
      </c>
      <c r="AC4038" s="18">
        <f t="shared" ca="1" si="380"/>
        <v>0</v>
      </c>
      <c r="AE4038" s="2" t="b">
        <f t="shared" si="377"/>
        <v>0</v>
      </c>
    </row>
    <row r="4039" spans="1:31" ht="12.75">
      <c r="A4039" s="21">
        <v>43</v>
      </c>
      <c r="B4039" s="20" t="s">
        <v>68</v>
      </c>
      <c r="C4039" s="15"/>
      <c r="D4039" s="15"/>
      <c r="F4039" s="66"/>
      <c r="G4039" s="16"/>
      <c r="Z4039" s="18" t="str">
        <f t="shared" si="376"/>
        <v xml:space="preserve"> </v>
      </c>
      <c r="AA4039" s="18">
        <f t="shared" si="378"/>
        <v>310</v>
      </c>
      <c r="AB4039" s="18">
        <f t="shared" ca="1" si="379"/>
        <v>96</v>
      </c>
      <c r="AC4039" s="18">
        <f t="shared" ca="1" si="380"/>
        <v>0</v>
      </c>
      <c r="AE4039" s="2" t="b">
        <f t="shared" si="377"/>
        <v>0</v>
      </c>
    </row>
    <row r="4040" spans="1:31" ht="12.75">
      <c r="A4040" s="21">
        <v>43</v>
      </c>
      <c r="B4040" s="20" t="s">
        <v>80</v>
      </c>
      <c r="C4040" s="15"/>
      <c r="D4040" s="15"/>
      <c r="F4040" s="66"/>
      <c r="G4040" s="16"/>
      <c r="Z4040" s="18" t="str">
        <f t="shared" si="376"/>
        <v xml:space="preserve"> </v>
      </c>
      <c r="AA4040" s="18">
        <f t="shared" si="378"/>
        <v>310</v>
      </c>
      <c r="AB4040" s="18">
        <f t="shared" ca="1" si="379"/>
        <v>96</v>
      </c>
      <c r="AC4040" s="18">
        <f t="shared" ca="1" si="380"/>
        <v>0</v>
      </c>
      <c r="AE4040" s="2" t="b">
        <f t="shared" si="377"/>
        <v>0</v>
      </c>
    </row>
    <row r="4041" spans="1:31" ht="12.75">
      <c r="A4041" s="21">
        <v>43</v>
      </c>
      <c r="B4041" s="20" t="s">
        <v>92</v>
      </c>
      <c r="C4041" s="15"/>
      <c r="D4041" s="15"/>
      <c r="F4041" s="66"/>
      <c r="G4041" s="16"/>
      <c r="Z4041" s="18" t="str">
        <f t="shared" si="376"/>
        <v xml:space="preserve"> </v>
      </c>
      <c r="AA4041" s="18">
        <f t="shared" si="378"/>
        <v>310</v>
      </c>
      <c r="AB4041" s="18">
        <f t="shared" ca="1" si="379"/>
        <v>96</v>
      </c>
      <c r="AC4041" s="18">
        <f t="shared" ca="1" si="380"/>
        <v>0</v>
      </c>
      <c r="AE4041" s="2" t="b">
        <f t="shared" si="377"/>
        <v>0</v>
      </c>
    </row>
    <row r="4042" spans="1:31" ht="12.75">
      <c r="A4042" s="21">
        <v>43</v>
      </c>
      <c r="B4042" s="20" t="s">
        <v>9</v>
      </c>
      <c r="C4042" s="15"/>
      <c r="D4042" s="15"/>
      <c r="F4042" s="66"/>
      <c r="G4042" s="16"/>
      <c r="Z4042" s="18" t="str">
        <f t="shared" si="376"/>
        <v xml:space="preserve"> </v>
      </c>
      <c r="AA4042" s="18">
        <f t="shared" si="378"/>
        <v>310</v>
      </c>
      <c r="AB4042" s="18">
        <f t="shared" ca="1" si="379"/>
        <v>96</v>
      </c>
      <c r="AC4042" s="18">
        <f t="shared" ca="1" si="380"/>
        <v>0</v>
      </c>
      <c r="AE4042" s="2" t="b">
        <f t="shared" si="377"/>
        <v>0</v>
      </c>
    </row>
    <row r="4043" spans="1:31" ht="12.75">
      <c r="A4043" s="21">
        <v>43</v>
      </c>
      <c r="B4043" s="20" t="s">
        <v>21</v>
      </c>
      <c r="C4043" s="15"/>
      <c r="D4043" s="15"/>
      <c r="F4043" s="66"/>
      <c r="G4043" s="16"/>
      <c r="Z4043" s="18" t="str">
        <f t="shared" si="376"/>
        <v xml:space="preserve"> </v>
      </c>
      <c r="AA4043" s="18">
        <f t="shared" si="378"/>
        <v>310</v>
      </c>
      <c r="AB4043" s="18">
        <f t="shared" ca="1" si="379"/>
        <v>96</v>
      </c>
      <c r="AC4043" s="18">
        <f t="shared" ca="1" si="380"/>
        <v>0</v>
      </c>
      <c r="AE4043" s="2" t="b">
        <f t="shared" si="377"/>
        <v>0</v>
      </c>
    </row>
    <row r="4044" spans="1:31" ht="12.75">
      <c r="A4044" s="21">
        <v>43</v>
      </c>
      <c r="B4044" s="20" t="s">
        <v>33</v>
      </c>
      <c r="C4044" s="15"/>
      <c r="D4044" s="15"/>
      <c r="F4044" s="66"/>
      <c r="G4044" s="16"/>
      <c r="Z4044" s="18" t="str">
        <f t="shared" si="376"/>
        <v xml:space="preserve"> </v>
      </c>
      <c r="AA4044" s="18">
        <f t="shared" si="378"/>
        <v>310</v>
      </c>
      <c r="AB4044" s="18">
        <f t="shared" ca="1" si="379"/>
        <v>96</v>
      </c>
      <c r="AC4044" s="18">
        <f t="shared" ca="1" si="380"/>
        <v>0</v>
      </c>
      <c r="AE4044" s="2" t="b">
        <f t="shared" si="377"/>
        <v>0</v>
      </c>
    </row>
    <row r="4045" spans="1:31" ht="12.75">
      <c r="A4045" s="21">
        <v>43</v>
      </c>
      <c r="B4045" s="20" t="s">
        <v>45</v>
      </c>
      <c r="C4045" s="15"/>
      <c r="D4045" s="15"/>
      <c r="F4045" s="66"/>
      <c r="G4045" s="16"/>
      <c r="Z4045" s="18" t="str">
        <f t="shared" si="376"/>
        <v xml:space="preserve"> </v>
      </c>
      <c r="AA4045" s="18">
        <f t="shared" si="378"/>
        <v>310</v>
      </c>
      <c r="AB4045" s="18">
        <f t="shared" ca="1" si="379"/>
        <v>96</v>
      </c>
      <c r="AC4045" s="18">
        <f t="shared" ca="1" si="380"/>
        <v>0</v>
      </c>
      <c r="AE4045" s="2" t="b">
        <f t="shared" si="377"/>
        <v>0</v>
      </c>
    </row>
    <row r="4046" spans="1:31" ht="12.75">
      <c r="A4046" s="21">
        <v>43</v>
      </c>
      <c r="B4046" s="20" t="s">
        <v>57</v>
      </c>
      <c r="C4046" s="15"/>
      <c r="D4046" s="15"/>
      <c r="F4046" s="66"/>
      <c r="G4046" s="16"/>
      <c r="Z4046" s="18" t="str">
        <f t="shared" si="376"/>
        <v xml:space="preserve"> </v>
      </c>
      <c r="AA4046" s="18">
        <f t="shared" si="378"/>
        <v>310</v>
      </c>
      <c r="AB4046" s="18">
        <f t="shared" ca="1" si="379"/>
        <v>96</v>
      </c>
      <c r="AC4046" s="18">
        <f t="shared" ca="1" si="380"/>
        <v>0</v>
      </c>
      <c r="AE4046" s="2" t="b">
        <f t="shared" si="377"/>
        <v>0</v>
      </c>
    </row>
    <row r="4047" spans="1:31" ht="12.75">
      <c r="A4047" s="21">
        <v>43</v>
      </c>
      <c r="B4047" s="20" t="s">
        <v>69</v>
      </c>
      <c r="C4047" s="15"/>
      <c r="D4047" s="15"/>
      <c r="F4047" s="66"/>
      <c r="G4047" s="16"/>
      <c r="Z4047" s="18" t="str">
        <f t="shared" si="376"/>
        <v xml:space="preserve"> </v>
      </c>
      <c r="AA4047" s="18">
        <f t="shared" si="378"/>
        <v>311</v>
      </c>
      <c r="AB4047" s="18">
        <f t="shared" ca="1" si="379"/>
        <v>96</v>
      </c>
      <c r="AC4047" s="18">
        <f t="shared" ca="1" si="380"/>
        <v>0</v>
      </c>
      <c r="AE4047" s="2" t="b">
        <f t="shared" si="377"/>
        <v>0</v>
      </c>
    </row>
    <row r="4048" spans="1:31" ht="12.75">
      <c r="A4048" s="21">
        <v>43</v>
      </c>
      <c r="B4048" s="20" t="s">
        <v>81</v>
      </c>
      <c r="C4048" s="15"/>
      <c r="D4048" s="15"/>
      <c r="F4048" s="66"/>
      <c r="G4048" s="16"/>
      <c r="Z4048" s="18" t="str">
        <f t="shared" si="376"/>
        <v xml:space="preserve"> </v>
      </c>
      <c r="AA4048" s="18">
        <f t="shared" si="378"/>
        <v>311</v>
      </c>
      <c r="AB4048" s="18">
        <f t="shared" ca="1" si="379"/>
        <v>96</v>
      </c>
      <c r="AC4048" s="18">
        <f t="shared" ca="1" si="380"/>
        <v>0</v>
      </c>
      <c r="AE4048" s="2" t="b">
        <f t="shared" si="377"/>
        <v>0</v>
      </c>
    </row>
    <row r="4049" spans="1:31" ht="12.75">
      <c r="A4049" s="21">
        <v>43</v>
      </c>
      <c r="B4049" s="20" t="s">
        <v>93</v>
      </c>
      <c r="C4049" s="15"/>
      <c r="D4049" s="15"/>
      <c r="F4049" s="66"/>
      <c r="G4049" s="16"/>
      <c r="Z4049" s="18" t="str">
        <f t="shared" si="376"/>
        <v xml:space="preserve"> </v>
      </c>
      <c r="AA4049" s="18">
        <f t="shared" si="378"/>
        <v>311</v>
      </c>
      <c r="AB4049" s="18">
        <f t="shared" ca="1" si="379"/>
        <v>96</v>
      </c>
      <c r="AC4049" s="18">
        <f t="shared" ca="1" si="380"/>
        <v>0</v>
      </c>
      <c r="AE4049" s="2" t="b">
        <f t="shared" si="377"/>
        <v>0</v>
      </c>
    </row>
    <row r="4050" spans="1:31" ht="12.75">
      <c r="A4050" s="21">
        <v>43</v>
      </c>
      <c r="B4050" s="20" t="s">
        <v>10</v>
      </c>
      <c r="C4050" s="15"/>
      <c r="D4050" s="15"/>
      <c r="F4050" s="66"/>
      <c r="G4050" s="16"/>
      <c r="Z4050" s="18" t="str">
        <f t="shared" si="376"/>
        <v xml:space="preserve"> </v>
      </c>
      <c r="AA4050" s="18">
        <f t="shared" si="378"/>
        <v>311</v>
      </c>
      <c r="AB4050" s="18">
        <f t="shared" ca="1" si="379"/>
        <v>96</v>
      </c>
      <c r="AC4050" s="18">
        <f t="shared" ca="1" si="380"/>
        <v>0</v>
      </c>
      <c r="AE4050" s="2" t="b">
        <f t="shared" si="377"/>
        <v>0</v>
      </c>
    </row>
    <row r="4051" spans="1:31" ht="12.75">
      <c r="A4051" s="21">
        <v>43</v>
      </c>
      <c r="B4051" s="20" t="s">
        <v>22</v>
      </c>
      <c r="C4051" s="15"/>
      <c r="D4051" s="15"/>
      <c r="F4051" s="66"/>
      <c r="G4051" s="16"/>
      <c r="Z4051" s="18" t="str">
        <f t="shared" si="376"/>
        <v xml:space="preserve"> </v>
      </c>
      <c r="AA4051" s="18">
        <f t="shared" si="378"/>
        <v>311</v>
      </c>
      <c r="AB4051" s="18">
        <f t="shared" ca="1" si="379"/>
        <v>96</v>
      </c>
      <c r="AC4051" s="18">
        <f t="shared" ca="1" si="380"/>
        <v>0</v>
      </c>
      <c r="AE4051" s="2" t="b">
        <f t="shared" si="377"/>
        <v>0</v>
      </c>
    </row>
    <row r="4052" spans="1:31" ht="12.75">
      <c r="A4052" s="21">
        <v>43</v>
      </c>
      <c r="B4052" s="20" t="s">
        <v>34</v>
      </c>
      <c r="C4052" s="15"/>
      <c r="D4052" s="15"/>
      <c r="F4052" s="66"/>
      <c r="G4052" s="16"/>
      <c r="Z4052" s="18" t="str">
        <f t="shared" si="376"/>
        <v xml:space="preserve"> </v>
      </c>
      <c r="AA4052" s="18">
        <f t="shared" si="378"/>
        <v>311</v>
      </c>
      <c r="AB4052" s="18">
        <f t="shared" ca="1" si="379"/>
        <v>96</v>
      </c>
      <c r="AC4052" s="18">
        <f t="shared" ca="1" si="380"/>
        <v>0</v>
      </c>
      <c r="AE4052" s="2" t="b">
        <f t="shared" si="377"/>
        <v>0</v>
      </c>
    </row>
    <row r="4053" spans="1:31" ht="12.75">
      <c r="A4053" s="21">
        <v>43</v>
      </c>
      <c r="B4053" s="20" t="s">
        <v>46</v>
      </c>
      <c r="C4053" s="15"/>
      <c r="D4053" s="15"/>
      <c r="F4053" s="66"/>
      <c r="G4053" s="16"/>
      <c r="Z4053" s="18" t="str">
        <f t="shared" si="376"/>
        <v xml:space="preserve"> </v>
      </c>
      <c r="AA4053" s="18">
        <f t="shared" si="378"/>
        <v>311</v>
      </c>
      <c r="AB4053" s="18">
        <f t="shared" ca="1" si="379"/>
        <v>96</v>
      </c>
      <c r="AC4053" s="18">
        <f t="shared" ca="1" si="380"/>
        <v>0</v>
      </c>
      <c r="AE4053" s="2" t="b">
        <f t="shared" si="377"/>
        <v>0</v>
      </c>
    </row>
    <row r="4054" spans="1:31" ht="12.75">
      <c r="A4054" s="21">
        <v>43</v>
      </c>
      <c r="B4054" s="20" t="s">
        <v>58</v>
      </c>
      <c r="C4054" s="15"/>
      <c r="D4054" s="15"/>
      <c r="F4054" s="66"/>
      <c r="G4054" s="16"/>
      <c r="Z4054" s="18" t="str">
        <f t="shared" si="376"/>
        <v xml:space="preserve"> </v>
      </c>
      <c r="AA4054" s="18">
        <f t="shared" si="378"/>
        <v>311</v>
      </c>
      <c r="AB4054" s="18">
        <f t="shared" ca="1" si="379"/>
        <v>96</v>
      </c>
      <c r="AC4054" s="18">
        <f t="shared" ca="1" si="380"/>
        <v>0</v>
      </c>
      <c r="AE4054" s="2" t="b">
        <f t="shared" si="377"/>
        <v>0</v>
      </c>
    </row>
    <row r="4055" spans="1:31" ht="12.75">
      <c r="A4055" s="21">
        <v>43</v>
      </c>
      <c r="B4055" s="20" t="s">
        <v>70</v>
      </c>
      <c r="C4055" s="15"/>
      <c r="D4055" s="15"/>
      <c r="F4055" s="66"/>
      <c r="G4055" s="16"/>
      <c r="Z4055" s="18" t="str">
        <f t="shared" si="376"/>
        <v xml:space="preserve"> </v>
      </c>
      <c r="AA4055" s="18">
        <f t="shared" si="378"/>
        <v>311</v>
      </c>
      <c r="AB4055" s="18">
        <f t="shared" ca="1" si="379"/>
        <v>96</v>
      </c>
      <c r="AC4055" s="18">
        <f t="shared" ca="1" si="380"/>
        <v>0</v>
      </c>
      <c r="AE4055" s="2" t="b">
        <f t="shared" si="377"/>
        <v>0</v>
      </c>
    </row>
    <row r="4056" spans="1:31" ht="12.75">
      <c r="A4056" s="21">
        <v>43</v>
      </c>
      <c r="B4056" s="20" t="s">
        <v>82</v>
      </c>
      <c r="C4056" s="15"/>
      <c r="D4056" s="15"/>
      <c r="F4056" s="66"/>
      <c r="G4056" s="16"/>
      <c r="Z4056" s="18" t="str">
        <f t="shared" si="376"/>
        <v xml:space="preserve"> </v>
      </c>
      <c r="AA4056" s="18">
        <f t="shared" si="378"/>
        <v>311</v>
      </c>
      <c r="AB4056" s="18">
        <f t="shared" ca="1" si="379"/>
        <v>96</v>
      </c>
      <c r="AC4056" s="18">
        <f t="shared" ca="1" si="380"/>
        <v>0</v>
      </c>
      <c r="AE4056" s="2" t="b">
        <f t="shared" si="377"/>
        <v>0</v>
      </c>
    </row>
    <row r="4057" spans="1:31" ht="12.75">
      <c r="A4057" s="21">
        <v>43</v>
      </c>
      <c r="B4057" s="20" t="s">
        <v>94</v>
      </c>
      <c r="C4057" s="15"/>
      <c r="D4057" s="15"/>
      <c r="F4057" s="66"/>
      <c r="G4057" s="16"/>
      <c r="Z4057" s="18" t="str">
        <f t="shared" si="376"/>
        <v xml:space="preserve"> </v>
      </c>
      <c r="AA4057" s="18">
        <f t="shared" si="378"/>
        <v>311</v>
      </c>
      <c r="AB4057" s="18">
        <f t="shared" ca="1" si="379"/>
        <v>96</v>
      </c>
      <c r="AC4057" s="18">
        <f t="shared" ca="1" si="380"/>
        <v>0</v>
      </c>
      <c r="AE4057" s="2" t="b">
        <f t="shared" si="377"/>
        <v>0</v>
      </c>
    </row>
    <row r="4058" spans="1:31" ht="12.75">
      <c r="A4058" s="21">
        <v>43</v>
      </c>
      <c r="B4058" s="20" t="s">
        <v>11</v>
      </c>
      <c r="C4058" s="15"/>
      <c r="D4058" s="15"/>
      <c r="F4058" s="66"/>
      <c r="G4058" s="16"/>
      <c r="Z4058" s="18" t="str">
        <f t="shared" si="376"/>
        <v xml:space="preserve"> </v>
      </c>
      <c r="AA4058" s="18">
        <f t="shared" si="378"/>
        <v>311</v>
      </c>
      <c r="AB4058" s="18">
        <f t="shared" ca="1" si="379"/>
        <v>96</v>
      </c>
      <c r="AC4058" s="18">
        <f t="shared" ca="1" si="380"/>
        <v>0</v>
      </c>
      <c r="AE4058" s="2" t="b">
        <f t="shared" si="377"/>
        <v>0</v>
      </c>
    </row>
    <row r="4059" spans="1:31" ht="12.75">
      <c r="A4059" s="21">
        <v>43</v>
      </c>
      <c r="B4059" s="20" t="s">
        <v>23</v>
      </c>
      <c r="C4059" s="15"/>
      <c r="D4059" s="15"/>
      <c r="F4059" s="66"/>
      <c r="G4059" s="16"/>
      <c r="Z4059" s="18" t="str">
        <f t="shared" si="376"/>
        <v xml:space="preserve"> </v>
      </c>
      <c r="AA4059" s="18">
        <f t="shared" si="378"/>
        <v>311</v>
      </c>
      <c r="AB4059" s="18">
        <f t="shared" ca="1" si="379"/>
        <v>96</v>
      </c>
      <c r="AC4059" s="18">
        <f t="shared" ca="1" si="380"/>
        <v>0</v>
      </c>
      <c r="AE4059" s="2" t="b">
        <f t="shared" si="377"/>
        <v>0</v>
      </c>
    </row>
    <row r="4060" spans="1:31" ht="12.75">
      <c r="A4060" s="21">
        <v>43</v>
      </c>
      <c r="B4060" s="20" t="s">
        <v>35</v>
      </c>
      <c r="C4060" s="15"/>
      <c r="D4060" s="15"/>
      <c r="F4060" s="66"/>
      <c r="G4060" s="16"/>
      <c r="Z4060" s="18" t="str">
        <f t="shared" si="376"/>
        <v xml:space="preserve"> </v>
      </c>
      <c r="AA4060" s="18">
        <f t="shared" si="378"/>
        <v>312</v>
      </c>
      <c r="AB4060" s="18">
        <f t="shared" ca="1" si="379"/>
        <v>96</v>
      </c>
      <c r="AC4060" s="18">
        <f t="shared" ca="1" si="380"/>
        <v>0</v>
      </c>
      <c r="AE4060" s="2" t="b">
        <f t="shared" si="377"/>
        <v>0</v>
      </c>
    </row>
    <row r="4061" spans="1:31" ht="12.75">
      <c r="A4061" s="21">
        <v>43</v>
      </c>
      <c r="B4061" s="20" t="s">
        <v>47</v>
      </c>
      <c r="C4061" s="15"/>
      <c r="D4061" s="15"/>
      <c r="F4061" s="66"/>
      <c r="G4061" s="16"/>
      <c r="Z4061" s="18" t="str">
        <f t="shared" si="376"/>
        <v xml:space="preserve"> </v>
      </c>
      <c r="AA4061" s="18">
        <f t="shared" si="378"/>
        <v>312</v>
      </c>
      <c r="AB4061" s="18">
        <f t="shared" ca="1" si="379"/>
        <v>96</v>
      </c>
      <c r="AC4061" s="18">
        <f t="shared" ca="1" si="380"/>
        <v>0</v>
      </c>
      <c r="AE4061" s="2" t="b">
        <f t="shared" si="377"/>
        <v>0</v>
      </c>
    </row>
    <row r="4062" spans="1:31" ht="12.75">
      <c r="A4062" s="21">
        <v>43</v>
      </c>
      <c r="B4062" s="20" t="s">
        <v>59</v>
      </c>
      <c r="C4062" s="15"/>
      <c r="D4062" s="15"/>
      <c r="F4062" s="66"/>
      <c r="G4062" s="16"/>
      <c r="Z4062" s="18" t="str">
        <f t="shared" si="376"/>
        <v xml:space="preserve"> </v>
      </c>
      <c r="AA4062" s="18">
        <f t="shared" si="378"/>
        <v>312</v>
      </c>
      <c r="AB4062" s="18">
        <f t="shared" ca="1" si="379"/>
        <v>96</v>
      </c>
      <c r="AC4062" s="18">
        <f t="shared" ca="1" si="380"/>
        <v>0</v>
      </c>
      <c r="AE4062" s="2" t="b">
        <f t="shared" si="377"/>
        <v>0</v>
      </c>
    </row>
    <row r="4063" spans="1:31" ht="12.75">
      <c r="A4063" s="21">
        <v>43</v>
      </c>
      <c r="B4063" s="20" t="s">
        <v>71</v>
      </c>
      <c r="C4063" s="15"/>
      <c r="D4063" s="15"/>
      <c r="F4063" s="66"/>
      <c r="G4063" s="16"/>
      <c r="Z4063" s="18" t="str">
        <f t="shared" si="376"/>
        <v xml:space="preserve"> </v>
      </c>
      <c r="AA4063" s="18">
        <f t="shared" si="378"/>
        <v>312</v>
      </c>
      <c r="AB4063" s="18">
        <f t="shared" ca="1" si="379"/>
        <v>96</v>
      </c>
      <c r="AC4063" s="18">
        <f t="shared" ca="1" si="380"/>
        <v>0</v>
      </c>
      <c r="AE4063" s="2" t="b">
        <f t="shared" si="377"/>
        <v>0</v>
      </c>
    </row>
    <row r="4064" spans="1:31" ht="12.75">
      <c r="A4064" s="21">
        <v>43</v>
      </c>
      <c r="B4064" s="20" t="s">
        <v>83</v>
      </c>
      <c r="C4064" s="15"/>
      <c r="D4064" s="15"/>
      <c r="F4064" s="66"/>
      <c r="G4064" s="16"/>
      <c r="Z4064" s="18" t="str">
        <f t="shared" si="376"/>
        <v xml:space="preserve"> </v>
      </c>
      <c r="AA4064" s="18">
        <f t="shared" si="378"/>
        <v>312</v>
      </c>
      <c r="AB4064" s="18">
        <f t="shared" ca="1" si="379"/>
        <v>96</v>
      </c>
      <c r="AC4064" s="18">
        <f t="shared" ca="1" si="380"/>
        <v>0</v>
      </c>
      <c r="AE4064" s="2" t="b">
        <f t="shared" si="377"/>
        <v>0</v>
      </c>
    </row>
    <row r="4065" spans="1:31" ht="12.75">
      <c r="A4065" s="21">
        <v>43</v>
      </c>
      <c r="B4065" s="20" t="s">
        <v>95</v>
      </c>
      <c r="C4065" s="15"/>
      <c r="D4065" s="15"/>
      <c r="F4065" s="66"/>
      <c r="G4065" s="16"/>
      <c r="Z4065" s="18" t="str">
        <f t="shared" si="376"/>
        <v xml:space="preserve"> </v>
      </c>
      <c r="AA4065" s="18">
        <f t="shared" si="378"/>
        <v>312</v>
      </c>
      <c r="AB4065" s="18">
        <f t="shared" ca="1" si="379"/>
        <v>96</v>
      </c>
      <c r="AC4065" s="18">
        <f t="shared" ca="1" si="380"/>
        <v>0</v>
      </c>
      <c r="AE4065" s="2" t="b">
        <f t="shared" si="377"/>
        <v>0</v>
      </c>
    </row>
    <row r="4066" spans="1:31" ht="12.75">
      <c r="A4066" s="21">
        <v>43</v>
      </c>
      <c r="B4066" s="20" t="s">
        <v>12</v>
      </c>
      <c r="C4066" s="15"/>
      <c r="D4066" s="15"/>
      <c r="F4066" s="66"/>
      <c r="G4066" s="16"/>
      <c r="Z4066" s="18" t="str">
        <f t="shared" si="376"/>
        <v xml:space="preserve"> </v>
      </c>
      <c r="AA4066" s="18">
        <f t="shared" si="378"/>
        <v>312</v>
      </c>
      <c r="AB4066" s="18">
        <f t="shared" ca="1" si="379"/>
        <v>96</v>
      </c>
      <c r="AC4066" s="18">
        <f t="shared" ca="1" si="380"/>
        <v>0</v>
      </c>
      <c r="AE4066" s="2" t="b">
        <f t="shared" si="377"/>
        <v>0</v>
      </c>
    </row>
    <row r="4067" spans="1:31" ht="12.75">
      <c r="A4067" s="21">
        <v>43</v>
      </c>
      <c r="B4067" s="20" t="s">
        <v>24</v>
      </c>
      <c r="C4067" s="15"/>
      <c r="D4067" s="15"/>
      <c r="F4067" s="66"/>
      <c r="G4067" s="16"/>
      <c r="Z4067" s="18" t="str">
        <f t="shared" si="376"/>
        <v xml:space="preserve"> </v>
      </c>
      <c r="AA4067" s="18">
        <f t="shared" si="378"/>
        <v>312</v>
      </c>
      <c r="AB4067" s="18">
        <f t="shared" ca="1" si="379"/>
        <v>96</v>
      </c>
      <c r="AC4067" s="18">
        <f t="shared" ca="1" si="380"/>
        <v>0</v>
      </c>
      <c r="AE4067" s="2" t="b">
        <f t="shared" si="377"/>
        <v>0</v>
      </c>
    </row>
    <row r="4068" spans="1:31" ht="12.75">
      <c r="A4068" s="21">
        <v>43</v>
      </c>
      <c r="B4068" s="20" t="s">
        <v>36</v>
      </c>
      <c r="C4068" s="15"/>
      <c r="D4068" s="15"/>
      <c r="F4068" s="66"/>
      <c r="G4068" s="16"/>
      <c r="Z4068" s="18" t="str">
        <f t="shared" si="376"/>
        <v xml:space="preserve"> </v>
      </c>
      <c r="AA4068" s="18">
        <f t="shared" si="378"/>
        <v>312</v>
      </c>
      <c r="AB4068" s="18">
        <f t="shared" ca="1" si="379"/>
        <v>96</v>
      </c>
      <c r="AC4068" s="18">
        <f t="shared" ca="1" si="380"/>
        <v>0</v>
      </c>
      <c r="AE4068" s="2" t="b">
        <f t="shared" si="377"/>
        <v>0</v>
      </c>
    </row>
    <row r="4069" spans="1:31" ht="12.75">
      <c r="A4069" s="21">
        <v>43</v>
      </c>
      <c r="B4069" s="20" t="s">
        <v>48</v>
      </c>
      <c r="C4069" s="15"/>
      <c r="D4069" s="15"/>
      <c r="F4069" s="66"/>
      <c r="G4069" s="16"/>
      <c r="Z4069" s="18" t="str">
        <f t="shared" si="376"/>
        <v xml:space="preserve"> </v>
      </c>
      <c r="AA4069" s="18">
        <f t="shared" si="378"/>
        <v>312</v>
      </c>
      <c r="AB4069" s="18">
        <f t="shared" ca="1" si="379"/>
        <v>96</v>
      </c>
      <c r="AC4069" s="18">
        <f t="shared" ca="1" si="380"/>
        <v>0</v>
      </c>
      <c r="AE4069" s="2" t="b">
        <f t="shared" si="377"/>
        <v>0</v>
      </c>
    </row>
    <row r="4070" spans="1:31" ht="12.75">
      <c r="A4070" s="21">
        <v>43</v>
      </c>
      <c r="B4070" s="20" t="s">
        <v>60</v>
      </c>
      <c r="C4070" s="15"/>
      <c r="D4070" s="15"/>
      <c r="F4070" s="66"/>
      <c r="G4070" s="16"/>
      <c r="Z4070" s="18" t="str">
        <f t="shared" si="376"/>
        <v xml:space="preserve"> </v>
      </c>
      <c r="AA4070" s="18">
        <f t="shared" si="378"/>
        <v>312</v>
      </c>
      <c r="AB4070" s="18">
        <f t="shared" ca="1" si="379"/>
        <v>96</v>
      </c>
      <c r="AC4070" s="18">
        <f t="shared" ca="1" si="380"/>
        <v>0</v>
      </c>
      <c r="AE4070" s="2" t="b">
        <f t="shared" si="377"/>
        <v>0</v>
      </c>
    </row>
    <row r="4071" spans="1:31" ht="12.75">
      <c r="A4071" s="21">
        <v>43</v>
      </c>
      <c r="B4071" s="20" t="s">
        <v>72</v>
      </c>
      <c r="C4071" s="15"/>
      <c r="D4071" s="15"/>
      <c r="F4071" s="66"/>
      <c r="G4071" s="16"/>
      <c r="Z4071" s="18" t="str">
        <f t="shared" si="376"/>
        <v xml:space="preserve"> </v>
      </c>
      <c r="AA4071" s="18">
        <f t="shared" si="378"/>
        <v>312</v>
      </c>
      <c r="AB4071" s="18">
        <f t="shared" ca="1" si="379"/>
        <v>96</v>
      </c>
      <c r="AC4071" s="18">
        <f t="shared" ca="1" si="380"/>
        <v>0</v>
      </c>
      <c r="AE4071" s="2" t="b">
        <f t="shared" si="377"/>
        <v>0</v>
      </c>
    </row>
    <row r="4072" spans="1:31" ht="12.75">
      <c r="A4072" s="21">
        <v>43</v>
      </c>
      <c r="B4072" s="20" t="s">
        <v>84</v>
      </c>
      <c r="C4072" s="15"/>
      <c r="D4072" s="15"/>
      <c r="F4072" s="66"/>
      <c r="G4072" s="16"/>
      <c r="Z4072" s="18" t="str">
        <f t="shared" si="376"/>
        <v xml:space="preserve"> </v>
      </c>
      <c r="AA4072" s="18">
        <f t="shared" si="378"/>
        <v>312</v>
      </c>
      <c r="AB4072" s="18">
        <f t="shared" ca="1" si="379"/>
        <v>96</v>
      </c>
      <c r="AC4072" s="18">
        <f t="shared" ca="1" si="380"/>
        <v>0</v>
      </c>
      <c r="AE4072" s="2" t="b">
        <f t="shared" si="377"/>
        <v>0</v>
      </c>
    </row>
    <row r="4073" spans="1:31" ht="12.75">
      <c r="A4073" s="21">
        <v>43</v>
      </c>
      <c r="B4073" s="20" t="s">
        <v>96</v>
      </c>
      <c r="C4073" s="15"/>
      <c r="D4073" s="15"/>
      <c r="F4073" s="66"/>
      <c r="G4073" s="16"/>
      <c r="Z4073" s="18" t="str">
        <f t="shared" si="376"/>
        <v xml:space="preserve"> </v>
      </c>
      <c r="AA4073" s="18">
        <f t="shared" si="378"/>
        <v>313</v>
      </c>
      <c r="AB4073" s="18">
        <f t="shared" ca="1" si="379"/>
        <v>96</v>
      </c>
      <c r="AC4073" s="18">
        <f t="shared" ca="1" si="380"/>
        <v>0</v>
      </c>
      <c r="AE4073" s="2" t="b">
        <f t="shared" si="377"/>
        <v>0</v>
      </c>
    </row>
    <row r="4074" spans="1:31" ht="12.75">
      <c r="A4074" s="21">
        <v>43</v>
      </c>
      <c r="B4074" s="20" t="s">
        <v>13</v>
      </c>
      <c r="C4074" s="15"/>
      <c r="D4074" s="15"/>
      <c r="F4074" s="66"/>
      <c r="G4074" s="16"/>
      <c r="Z4074" s="18" t="str">
        <f t="shared" si="376"/>
        <v xml:space="preserve"> </v>
      </c>
      <c r="AA4074" s="18">
        <f t="shared" si="378"/>
        <v>313</v>
      </c>
      <c r="AB4074" s="18">
        <f t="shared" ca="1" si="379"/>
        <v>96</v>
      </c>
      <c r="AC4074" s="18">
        <f t="shared" ca="1" si="380"/>
        <v>0</v>
      </c>
      <c r="AE4074" s="2" t="b">
        <f t="shared" si="377"/>
        <v>0</v>
      </c>
    </row>
    <row r="4075" spans="1:31" ht="12.75">
      <c r="A4075" s="21">
        <v>43</v>
      </c>
      <c r="B4075" s="20" t="s">
        <v>25</v>
      </c>
      <c r="C4075" s="15"/>
      <c r="D4075" s="15"/>
      <c r="F4075" s="66"/>
      <c r="G4075" s="16"/>
      <c r="Z4075" s="18" t="str">
        <f t="shared" si="376"/>
        <v xml:space="preserve"> </v>
      </c>
      <c r="AA4075" s="18">
        <f t="shared" si="378"/>
        <v>313</v>
      </c>
      <c r="AB4075" s="18">
        <f t="shared" ca="1" si="379"/>
        <v>96</v>
      </c>
      <c r="AC4075" s="18">
        <f t="shared" ca="1" si="380"/>
        <v>0</v>
      </c>
      <c r="AE4075" s="2" t="b">
        <f t="shared" si="377"/>
        <v>0</v>
      </c>
    </row>
    <row r="4076" spans="1:31" ht="12.75">
      <c r="A4076" s="21">
        <v>43</v>
      </c>
      <c r="B4076" s="20" t="s">
        <v>37</v>
      </c>
      <c r="C4076" s="15"/>
      <c r="D4076" s="15"/>
      <c r="F4076" s="66"/>
      <c r="G4076" s="16"/>
      <c r="Z4076" s="18" t="str">
        <f t="shared" si="376"/>
        <v xml:space="preserve"> </v>
      </c>
      <c r="AA4076" s="18">
        <f t="shared" si="378"/>
        <v>313</v>
      </c>
      <c r="AB4076" s="18">
        <f t="shared" ca="1" si="379"/>
        <v>96</v>
      </c>
      <c r="AC4076" s="18">
        <f t="shared" ca="1" si="380"/>
        <v>0</v>
      </c>
      <c r="AE4076" s="2" t="b">
        <f t="shared" si="377"/>
        <v>0</v>
      </c>
    </row>
    <row r="4077" spans="1:31" ht="12.75">
      <c r="A4077" s="21">
        <v>43</v>
      </c>
      <c r="B4077" s="20" t="s">
        <v>49</v>
      </c>
      <c r="C4077" s="15"/>
      <c r="D4077" s="15"/>
      <c r="F4077" s="66"/>
      <c r="G4077" s="16"/>
      <c r="Z4077" s="18" t="str">
        <f t="shared" si="376"/>
        <v xml:space="preserve"> </v>
      </c>
      <c r="AA4077" s="18">
        <f t="shared" si="378"/>
        <v>313</v>
      </c>
      <c r="AB4077" s="18">
        <f t="shared" ca="1" si="379"/>
        <v>96</v>
      </c>
      <c r="AC4077" s="18">
        <f t="shared" ca="1" si="380"/>
        <v>0</v>
      </c>
      <c r="AE4077" s="2" t="b">
        <f t="shared" si="377"/>
        <v>0</v>
      </c>
    </row>
    <row r="4078" spans="1:31" ht="12.75">
      <c r="A4078" s="21">
        <v>43</v>
      </c>
      <c r="B4078" s="20" t="s">
        <v>61</v>
      </c>
      <c r="C4078" s="15"/>
      <c r="D4078" s="15"/>
      <c r="F4078" s="66"/>
      <c r="G4078" s="16"/>
      <c r="Z4078" s="18" t="str">
        <f t="shared" si="376"/>
        <v xml:space="preserve"> </v>
      </c>
      <c r="AA4078" s="18">
        <f t="shared" si="378"/>
        <v>313</v>
      </c>
      <c r="AB4078" s="18">
        <f t="shared" ca="1" si="379"/>
        <v>96</v>
      </c>
      <c r="AC4078" s="18">
        <f t="shared" ca="1" si="380"/>
        <v>0</v>
      </c>
      <c r="AE4078" s="2" t="b">
        <f t="shared" si="377"/>
        <v>0</v>
      </c>
    </row>
    <row r="4079" spans="1:31" ht="12.75">
      <c r="A4079" s="21">
        <v>43</v>
      </c>
      <c r="B4079" s="20" t="s">
        <v>73</v>
      </c>
      <c r="C4079" s="15"/>
      <c r="D4079" s="15"/>
      <c r="F4079" s="66"/>
      <c r="G4079" s="16"/>
      <c r="Z4079" s="18" t="str">
        <f t="shared" si="376"/>
        <v xml:space="preserve"> </v>
      </c>
      <c r="AA4079" s="18">
        <f t="shared" si="378"/>
        <v>313</v>
      </c>
      <c r="AB4079" s="18">
        <f t="shared" ca="1" si="379"/>
        <v>96</v>
      </c>
      <c r="AC4079" s="18">
        <f t="shared" ca="1" si="380"/>
        <v>0</v>
      </c>
      <c r="AE4079" s="2" t="b">
        <f t="shared" si="377"/>
        <v>0</v>
      </c>
    </row>
    <row r="4080" spans="1:31" ht="12.75">
      <c r="A4080" s="21">
        <v>43</v>
      </c>
      <c r="B4080" s="20" t="s">
        <v>85</v>
      </c>
      <c r="C4080" s="15"/>
      <c r="D4080" s="15"/>
      <c r="F4080" s="66"/>
      <c r="G4080" s="16"/>
      <c r="Z4080" s="18" t="str">
        <f t="shared" si="376"/>
        <v xml:space="preserve"> </v>
      </c>
      <c r="AA4080" s="18">
        <f t="shared" si="378"/>
        <v>313</v>
      </c>
      <c r="AB4080" s="18">
        <f t="shared" ca="1" si="379"/>
        <v>96</v>
      </c>
      <c r="AC4080" s="18">
        <f t="shared" ca="1" si="380"/>
        <v>0</v>
      </c>
      <c r="AE4080" s="2" t="b">
        <f t="shared" si="377"/>
        <v>0</v>
      </c>
    </row>
    <row r="4081" spans="1:31" ht="12.75">
      <c r="A4081" s="21">
        <v>43</v>
      </c>
      <c r="B4081" s="20" t="s">
        <v>97</v>
      </c>
      <c r="C4081" s="15"/>
      <c r="D4081" s="15"/>
      <c r="F4081" s="66"/>
      <c r="G4081" s="16"/>
      <c r="Z4081" s="18" t="str">
        <f t="shared" si="376"/>
        <v xml:space="preserve"> </v>
      </c>
      <c r="AA4081" s="18">
        <f t="shared" si="378"/>
        <v>313</v>
      </c>
      <c r="AB4081" s="18">
        <f t="shared" ca="1" si="379"/>
        <v>96</v>
      </c>
      <c r="AC4081" s="18">
        <f t="shared" ca="1" si="380"/>
        <v>0</v>
      </c>
      <c r="AE4081" s="2" t="b">
        <f t="shared" si="377"/>
        <v>0</v>
      </c>
    </row>
    <row r="4082" spans="1:31" ht="12.75">
      <c r="A4082" s="21">
        <v>43</v>
      </c>
      <c r="B4082" s="20" t="s">
        <v>14</v>
      </c>
      <c r="C4082" s="15"/>
      <c r="D4082" s="15"/>
      <c r="F4082" s="66"/>
      <c r="G4082" s="16"/>
      <c r="Z4082" s="18" t="str">
        <f t="shared" si="376"/>
        <v xml:space="preserve"> </v>
      </c>
      <c r="AA4082" s="18">
        <f t="shared" si="378"/>
        <v>313</v>
      </c>
      <c r="AB4082" s="18">
        <f t="shared" ca="1" si="379"/>
        <v>96</v>
      </c>
      <c r="AC4082" s="18">
        <f t="shared" ca="1" si="380"/>
        <v>0</v>
      </c>
      <c r="AE4082" s="2" t="b">
        <f t="shared" si="377"/>
        <v>0</v>
      </c>
    </row>
    <row r="4083" spans="1:31" ht="12.75">
      <c r="A4083" s="21">
        <v>43</v>
      </c>
      <c r="B4083" s="20" t="s">
        <v>26</v>
      </c>
      <c r="C4083" s="15"/>
      <c r="D4083" s="15"/>
      <c r="F4083" s="66"/>
      <c r="G4083" s="16"/>
      <c r="Z4083" s="18" t="str">
        <f t="shared" si="376"/>
        <v xml:space="preserve"> </v>
      </c>
      <c r="AA4083" s="18">
        <f t="shared" si="378"/>
        <v>313</v>
      </c>
      <c r="AB4083" s="18">
        <f t="shared" ca="1" si="379"/>
        <v>96</v>
      </c>
      <c r="AC4083" s="18">
        <f t="shared" ca="1" si="380"/>
        <v>0</v>
      </c>
      <c r="AE4083" s="2" t="b">
        <f t="shared" si="377"/>
        <v>0</v>
      </c>
    </row>
    <row r="4084" spans="1:31" ht="12.75">
      <c r="A4084" s="21">
        <v>43</v>
      </c>
      <c r="B4084" s="20" t="s">
        <v>38</v>
      </c>
      <c r="C4084" s="15"/>
      <c r="D4084" s="15"/>
      <c r="F4084" s="66"/>
      <c r="G4084" s="16"/>
      <c r="Z4084" s="18" t="str">
        <f t="shared" si="376"/>
        <v xml:space="preserve"> </v>
      </c>
      <c r="AA4084" s="18">
        <f t="shared" si="378"/>
        <v>313</v>
      </c>
      <c r="AB4084" s="18">
        <f t="shared" ca="1" si="379"/>
        <v>96</v>
      </c>
      <c r="AC4084" s="18">
        <f t="shared" ca="1" si="380"/>
        <v>0</v>
      </c>
      <c r="AE4084" s="2" t="b">
        <f t="shared" si="377"/>
        <v>0</v>
      </c>
    </row>
    <row r="4085" spans="1:31" ht="12.75">
      <c r="A4085" s="21">
        <v>43</v>
      </c>
      <c r="B4085" s="20" t="s">
        <v>50</v>
      </c>
      <c r="C4085" s="15"/>
      <c r="D4085" s="15"/>
      <c r="F4085" s="66"/>
      <c r="G4085" s="16"/>
      <c r="Z4085" s="18" t="str">
        <f t="shared" si="376"/>
        <v xml:space="preserve"> </v>
      </c>
      <c r="AA4085" s="18">
        <f t="shared" si="378"/>
        <v>313</v>
      </c>
      <c r="AB4085" s="18">
        <f t="shared" ca="1" si="379"/>
        <v>96</v>
      </c>
      <c r="AC4085" s="18">
        <f t="shared" ca="1" si="380"/>
        <v>0</v>
      </c>
      <c r="AE4085" s="2" t="b">
        <f t="shared" si="377"/>
        <v>0</v>
      </c>
    </row>
    <row r="4086" spans="1:31" ht="12.75">
      <c r="A4086" s="21">
        <v>43</v>
      </c>
      <c r="B4086" s="20" t="s">
        <v>62</v>
      </c>
      <c r="C4086" s="15"/>
      <c r="D4086" s="15"/>
      <c r="F4086" s="66"/>
      <c r="G4086" s="16"/>
      <c r="Z4086" s="18" t="str">
        <f t="shared" si="376"/>
        <v xml:space="preserve"> </v>
      </c>
      <c r="AA4086" s="18">
        <f t="shared" si="378"/>
        <v>314</v>
      </c>
      <c r="AB4086" s="18">
        <f t="shared" ca="1" si="379"/>
        <v>96</v>
      </c>
      <c r="AC4086" s="18">
        <f t="shared" ca="1" si="380"/>
        <v>0</v>
      </c>
      <c r="AE4086" s="2" t="b">
        <f t="shared" si="377"/>
        <v>0</v>
      </c>
    </row>
    <row r="4087" spans="1:31" ht="12.75">
      <c r="A4087" s="21">
        <v>43</v>
      </c>
      <c r="B4087" s="20" t="s">
        <v>74</v>
      </c>
      <c r="C4087" s="15"/>
      <c r="D4087" s="15"/>
      <c r="F4087" s="66"/>
      <c r="G4087" s="16"/>
      <c r="Z4087" s="18" t="str">
        <f t="shared" si="376"/>
        <v xml:space="preserve"> </v>
      </c>
      <c r="AA4087" s="18">
        <f t="shared" si="378"/>
        <v>314</v>
      </c>
      <c r="AB4087" s="18">
        <f t="shared" ca="1" si="379"/>
        <v>96</v>
      </c>
      <c r="AC4087" s="18">
        <f t="shared" ca="1" si="380"/>
        <v>0</v>
      </c>
      <c r="AE4087" s="2" t="b">
        <f t="shared" si="377"/>
        <v>0</v>
      </c>
    </row>
    <row r="4088" spans="1:31" ht="12.75">
      <c r="A4088" s="21">
        <v>43</v>
      </c>
      <c r="B4088" s="20" t="s">
        <v>86</v>
      </c>
      <c r="C4088" s="15"/>
      <c r="D4088" s="15"/>
      <c r="F4088" s="66"/>
      <c r="G4088" s="16"/>
      <c r="Z4088" s="18" t="str">
        <f t="shared" si="376"/>
        <v xml:space="preserve"> </v>
      </c>
      <c r="AA4088" s="18">
        <f t="shared" si="378"/>
        <v>314</v>
      </c>
      <c r="AB4088" s="18">
        <f t="shared" ca="1" si="379"/>
        <v>96</v>
      </c>
      <c r="AC4088" s="18">
        <f t="shared" ca="1" si="380"/>
        <v>0</v>
      </c>
      <c r="AE4088" s="2" t="b">
        <f t="shared" si="377"/>
        <v>0</v>
      </c>
    </row>
    <row r="4089" spans="1:31" ht="12.75">
      <c r="A4089" s="21">
        <v>43</v>
      </c>
      <c r="B4089" s="20" t="s">
        <v>98</v>
      </c>
      <c r="C4089" s="15"/>
      <c r="D4089" s="15"/>
      <c r="F4089" s="66"/>
      <c r="G4089" s="16"/>
      <c r="Z4089" s="18" t="str">
        <f t="shared" si="376"/>
        <v xml:space="preserve"> </v>
      </c>
      <c r="AA4089" s="18">
        <f t="shared" si="378"/>
        <v>314</v>
      </c>
      <c r="AB4089" s="18">
        <f t="shared" ca="1" si="379"/>
        <v>96</v>
      </c>
      <c r="AC4089" s="18">
        <f t="shared" ca="1" si="380"/>
        <v>0</v>
      </c>
      <c r="AE4089" s="2" t="b">
        <f t="shared" si="377"/>
        <v>0</v>
      </c>
    </row>
    <row r="4090" spans="1:31" ht="12.75">
      <c r="A4090" s="21">
        <v>43</v>
      </c>
      <c r="B4090" s="20" t="s">
        <v>15</v>
      </c>
      <c r="C4090" s="15"/>
      <c r="D4090" s="15"/>
      <c r="F4090" s="66"/>
      <c r="G4090" s="16"/>
      <c r="Z4090" s="18" t="str">
        <f t="shared" si="376"/>
        <v xml:space="preserve"> </v>
      </c>
      <c r="AA4090" s="18">
        <f t="shared" si="378"/>
        <v>314</v>
      </c>
      <c r="AB4090" s="18">
        <f t="shared" ca="1" si="379"/>
        <v>96</v>
      </c>
      <c r="AC4090" s="18">
        <f t="shared" ca="1" si="380"/>
        <v>0</v>
      </c>
      <c r="AE4090" s="2" t="b">
        <f t="shared" si="377"/>
        <v>0</v>
      </c>
    </row>
    <row r="4091" spans="1:31" ht="12.75">
      <c r="A4091" s="21">
        <v>43</v>
      </c>
      <c r="B4091" s="20" t="s">
        <v>27</v>
      </c>
      <c r="C4091" s="15"/>
      <c r="D4091" s="15"/>
      <c r="F4091" s="66"/>
      <c r="G4091" s="16"/>
      <c r="Z4091" s="18" t="str">
        <f t="shared" si="376"/>
        <v xml:space="preserve"> </v>
      </c>
      <c r="AA4091" s="18">
        <f t="shared" si="378"/>
        <v>314</v>
      </c>
      <c r="AB4091" s="18">
        <f t="shared" ca="1" si="379"/>
        <v>96</v>
      </c>
      <c r="AC4091" s="18">
        <f t="shared" ca="1" si="380"/>
        <v>0</v>
      </c>
      <c r="AE4091" s="2" t="b">
        <f t="shared" si="377"/>
        <v>0</v>
      </c>
    </row>
    <row r="4092" spans="1:31" ht="12.75">
      <c r="A4092" s="21">
        <v>43</v>
      </c>
      <c r="B4092" s="20" t="s">
        <v>39</v>
      </c>
      <c r="C4092" s="15"/>
      <c r="D4092" s="15"/>
      <c r="F4092" s="66"/>
      <c r="G4092" s="16"/>
      <c r="Z4092" s="18" t="str">
        <f t="shared" si="376"/>
        <v xml:space="preserve"> </v>
      </c>
      <c r="AA4092" s="18">
        <f t="shared" si="378"/>
        <v>314</v>
      </c>
      <c r="AB4092" s="18">
        <f t="shared" ca="1" si="379"/>
        <v>96</v>
      </c>
      <c r="AC4092" s="18">
        <f t="shared" ca="1" si="380"/>
        <v>0</v>
      </c>
      <c r="AE4092" s="2" t="b">
        <f t="shared" si="377"/>
        <v>0</v>
      </c>
    </row>
    <row r="4093" spans="1:31" ht="12.75">
      <c r="A4093" s="21">
        <v>43</v>
      </c>
      <c r="B4093" s="20" t="s">
        <v>51</v>
      </c>
      <c r="C4093" s="15"/>
      <c r="D4093" s="15"/>
      <c r="F4093" s="66"/>
      <c r="G4093" s="16"/>
      <c r="Z4093" s="18" t="str">
        <f t="shared" si="376"/>
        <v xml:space="preserve"> </v>
      </c>
      <c r="AA4093" s="18">
        <f t="shared" si="378"/>
        <v>314</v>
      </c>
      <c r="AB4093" s="18">
        <f t="shared" ca="1" si="379"/>
        <v>96</v>
      </c>
      <c r="AC4093" s="18">
        <f t="shared" ca="1" si="380"/>
        <v>0</v>
      </c>
      <c r="AE4093" s="2" t="b">
        <f t="shared" si="377"/>
        <v>0</v>
      </c>
    </row>
    <row r="4094" spans="1:31" ht="12.75">
      <c r="A4094" s="21">
        <v>43</v>
      </c>
      <c r="B4094" s="20" t="s">
        <v>63</v>
      </c>
      <c r="C4094" s="15"/>
      <c r="D4094" s="15"/>
      <c r="F4094" s="66"/>
      <c r="G4094" s="16"/>
      <c r="Z4094" s="18" t="str">
        <f t="shared" si="376"/>
        <v xml:space="preserve"> </v>
      </c>
      <c r="AA4094" s="18">
        <f t="shared" si="378"/>
        <v>314</v>
      </c>
      <c r="AB4094" s="18">
        <f t="shared" ca="1" si="379"/>
        <v>96</v>
      </c>
      <c r="AC4094" s="18">
        <f t="shared" ca="1" si="380"/>
        <v>0</v>
      </c>
      <c r="AE4094" s="2" t="b">
        <f t="shared" si="377"/>
        <v>0</v>
      </c>
    </row>
    <row r="4095" spans="1:31" ht="12.75">
      <c r="A4095" s="21">
        <v>43</v>
      </c>
      <c r="B4095" s="20" t="s">
        <v>75</v>
      </c>
      <c r="C4095" s="15"/>
      <c r="D4095" s="15"/>
      <c r="F4095" s="66"/>
      <c r="G4095" s="16"/>
      <c r="Z4095" s="18" t="str">
        <f t="shared" si="376"/>
        <v xml:space="preserve"> </v>
      </c>
      <c r="AA4095" s="18">
        <f t="shared" si="378"/>
        <v>314</v>
      </c>
      <c r="AB4095" s="18">
        <f t="shared" ca="1" si="379"/>
        <v>96</v>
      </c>
      <c r="AC4095" s="18">
        <f t="shared" ca="1" si="380"/>
        <v>0</v>
      </c>
      <c r="AE4095" s="2" t="b">
        <f t="shared" si="377"/>
        <v>0</v>
      </c>
    </row>
    <row r="4096" spans="1:31" ht="12.75">
      <c r="A4096" s="21">
        <v>43</v>
      </c>
      <c r="B4096" s="20" t="s">
        <v>87</v>
      </c>
      <c r="C4096" s="15"/>
      <c r="D4096" s="15"/>
      <c r="F4096" s="66"/>
      <c r="G4096" s="16"/>
      <c r="Z4096" s="18" t="str">
        <f t="shared" si="376"/>
        <v xml:space="preserve"> </v>
      </c>
      <c r="AA4096" s="18">
        <f t="shared" si="378"/>
        <v>314</v>
      </c>
      <c r="AB4096" s="18">
        <f t="shared" ca="1" si="379"/>
        <v>96</v>
      </c>
      <c r="AC4096" s="18">
        <f t="shared" ca="1" si="380"/>
        <v>0</v>
      </c>
      <c r="AE4096" s="2" t="b">
        <f t="shared" si="377"/>
        <v>0</v>
      </c>
    </row>
    <row r="4097" spans="1:31" ht="12.75">
      <c r="A4097" s="21">
        <v>43</v>
      </c>
      <c r="B4097" s="20" t="s">
        <v>99</v>
      </c>
      <c r="C4097" s="15"/>
      <c r="D4097" s="15"/>
      <c r="F4097" s="66"/>
      <c r="G4097" s="16"/>
      <c r="Z4097" s="18" t="str">
        <f t="shared" si="376"/>
        <v xml:space="preserve"> </v>
      </c>
      <c r="AA4097" s="18">
        <f t="shared" si="378"/>
        <v>314</v>
      </c>
      <c r="AB4097" s="18">
        <f t="shared" ca="1" si="379"/>
        <v>96</v>
      </c>
      <c r="AC4097" s="18">
        <f t="shared" ca="1" si="380"/>
        <v>0</v>
      </c>
      <c r="AE4097" s="2" t="b">
        <f t="shared" si="377"/>
        <v>0</v>
      </c>
    </row>
    <row r="4098" spans="1:31" ht="12.75">
      <c r="A4098" s="21">
        <v>43</v>
      </c>
      <c r="B4098" s="20" t="s">
        <v>16</v>
      </c>
      <c r="C4098" s="15"/>
      <c r="D4098" s="15"/>
      <c r="F4098" s="66"/>
      <c r="G4098" s="16"/>
      <c r="Z4098" s="18" t="str">
        <f t="shared" si="381" ref="Z4098:Z4161">IF(LEN(INDEX($1:$1048576,ROW(),4))&gt;0,INDEX($1:$1048576,ROW(),4)," ")</f>
        <v xml:space="preserve"> </v>
      </c>
      <c r="AA4098" s="18">
        <f t="shared" si="378"/>
        <v>314</v>
      </c>
      <c r="AB4098" s="18">
        <f t="shared" ca="1" si="379"/>
        <v>96</v>
      </c>
      <c r="AC4098" s="18">
        <f t="shared" ca="1" si="380"/>
        <v>0</v>
      </c>
      <c r="AE4098" s="2" t="b">
        <f t="shared" si="377"/>
        <v>0</v>
      </c>
    </row>
    <row r="4099" spans="1:31" ht="12.75">
      <c r="A4099" s="21">
        <v>43</v>
      </c>
      <c r="B4099" s="20" t="s">
        <v>28</v>
      </c>
      <c r="C4099" s="15"/>
      <c r="D4099" s="15"/>
      <c r="F4099" s="66"/>
      <c r="G4099" s="16"/>
      <c r="Z4099" s="18" t="str">
        <f t="shared" si="381"/>
        <v xml:space="preserve"> </v>
      </c>
      <c r="AA4099" s="18">
        <f t="shared" si="378"/>
        <v>315</v>
      </c>
      <c r="AB4099" s="18">
        <f t="shared" ca="1" si="379"/>
        <v>96</v>
      </c>
      <c r="AC4099" s="18">
        <f t="shared" ca="1" si="380"/>
        <v>0</v>
      </c>
      <c r="AE4099" s="2" t="b">
        <f t="shared" si="382" ref="AE4099:AE4162">IF(COUNTBLANK(D4099)=0,A4099)</f>
        <v>0</v>
      </c>
    </row>
    <row r="4100" spans="1:31" ht="12.75">
      <c r="A4100" s="21">
        <v>43</v>
      </c>
      <c r="B4100" s="20" t="s">
        <v>40</v>
      </c>
      <c r="C4100" s="15"/>
      <c r="D4100" s="15"/>
      <c r="F4100" s="66"/>
      <c r="G4100" s="16"/>
      <c r="Z4100" s="18" t="str">
        <f t="shared" si="381"/>
        <v xml:space="preserve"> </v>
      </c>
      <c r="AA4100" s="18">
        <f t="shared" si="383" ref="AA4100:AA4163">CEILING((ROW()-StartRow+1)/PanelHeight,1)-1</f>
        <v>315</v>
      </c>
      <c r="AB4100" s="18">
        <f ca="1" t="shared" si="384" ref="AB4100:AB4163">COUNTBLANK(OFFSET(INDEX($1:$1048576,2,4),AA4100*WellsInPlate,0,WellsInPlate,1))</f>
        <v>96</v>
      </c>
      <c r="AC4100" s="18">
        <f ca="1" t="shared" si="385" ref="AC4100:AC4163">IF(AB4100=WellsInPlate,0,1)</f>
        <v>0</v>
      </c>
      <c r="AE4100" s="2" t="b">
        <f t="shared" si="382"/>
        <v>0</v>
      </c>
    </row>
    <row r="4101" spans="1:31" ht="12.75">
      <c r="A4101" s="21">
        <v>43</v>
      </c>
      <c r="B4101" s="20" t="s">
        <v>52</v>
      </c>
      <c r="C4101" s="15"/>
      <c r="D4101" s="15"/>
      <c r="F4101" s="66"/>
      <c r="G4101" s="16"/>
      <c r="Z4101" s="18" t="str">
        <f t="shared" si="381"/>
        <v xml:space="preserve"> </v>
      </c>
      <c r="AA4101" s="18">
        <f t="shared" si="383"/>
        <v>315</v>
      </c>
      <c r="AB4101" s="18">
        <f t="shared" ca="1" si="384"/>
        <v>96</v>
      </c>
      <c r="AC4101" s="18">
        <f t="shared" ca="1" si="385"/>
        <v>0</v>
      </c>
      <c r="AE4101" s="2" t="b">
        <f t="shared" si="382"/>
        <v>0</v>
      </c>
    </row>
    <row r="4102" spans="1:31" ht="12.75">
      <c r="A4102" s="21">
        <v>43</v>
      </c>
      <c r="B4102" s="20" t="s">
        <v>64</v>
      </c>
      <c r="C4102" s="15"/>
      <c r="D4102" s="15"/>
      <c r="F4102" s="66"/>
      <c r="G4102" s="16"/>
      <c r="Z4102" s="18" t="str">
        <f t="shared" si="381"/>
        <v xml:space="preserve"> </v>
      </c>
      <c r="AA4102" s="18">
        <f t="shared" si="383"/>
        <v>315</v>
      </c>
      <c r="AB4102" s="18">
        <f t="shared" ca="1" si="384"/>
        <v>96</v>
      </c>
      <c r="AC4102" s="18">
        <f t="shared" ca="1" si="385"/>
        <v>0</v>
      </c>
      <c r="AE4102" s="2" t="b">
        <f t="shared" si="382"/>
        <v>0</v>
      </c>
    </row>
    <row r="4103" spans="1:31" ht="12.75">
      <c r="A4103" s="21">
        <v>43</v>
      </c>
      <c r="B4103" s="20" t="s">
        <v>76</v>
      </c>
      <c r="C4103" s="15"/>
      <c r="D4103" s="15"/>
      <c r="F4103" s="66"/>
      <c r="G4103" s="16"/>
      <c r="Z4103" s="18" t="str">
        <f t="shared" si="381"/>
        <v xml:space="preserve"> </v>
      </c>
      <c r="AA4103" s="18">
        <f t="shared" si="383"/>
        <v>315</v>
      </c>
      <c r="AB4103" s="18">
        <f t="shared" ca="1" si="384"/>
        <v>96</v>
      </c>
      <c r="AC4103" s="18">
        <f t="shared" ca="1" si="385"/>
        <v>0</v>
      </c>
      <c r="AE4103" s="2" t="b">
        <f t="shared" si="382"/>
        <v>0</v>
      </c>
    </row>
    <row r="4104" spans="1:31" ht="12.75">
      <c r="A4104" s="21">
        <v>43</v>
      </c>
      <c r="B4104" s="20" t="s">
        <v>88</v>
      </c>
      <c r="C4104" s="15"/>
      <c r="D4104" s="15"/>
      <c r="F4104" s="66"/>
      <c r="G4104" s="16"/>
      <c r="Z4104" s="18" t="str">
        <f t="shared" si="381"/>
        <v xml:space="preserve"> </v>
      </c>
      <c r="AA4104" s="18">
        <f t="shared" si="383"/>
        <v>315</v>
      </c>
      <c r="AB4104" s="18">
        <f t="shared" ca="1" si="384"/>
        <v>96</v>
      </c>
      <c r="AC4104" s="18">
        <f t="shared" ca="1" si="385"/>
        <v>0</v>
      </c>
      <c r="AE4104" s="2" t="b">
        <f t="shared" si="382"/>
        <v>0</v>
      </c>
    </row>
    <row r="4105" spans="1:31" ht="12.75">
      <c r="A4105" s="21">
        <v>43</v>
      </c>
      <c r="B4105" s="20" t="s">
        <v>100</v>
      </c>
      <c r="C4105" s="15"/>
      <c r="D4105" s="15"/>
      <c r="F4105" s="66"/>
      <c r="G4105" s="16"/>
      <c r="Z4105" s="18" t="str">
        <f t="shared" si="381"/>
        <v xml:space="preserve"> </v>
      </c>
      <c r="AA4105" s="18">
        <f t="shared" si="383"/>
        <v>315</v>
      </c>
      <c r="AB4105" s="18">
        <f t="shared" ca="1" si="384"/>
        <v>96</v>
      </c>
      <c r="AC4105" s="18">
        <f t="shared" ca="1" si="385"/>
        <v>0</v>
      </c>
      <c r="AE4105" s="2" t="b">
        <f t="shared" si="382"/>
        <v>0</v>
      </c>
    </row>
    <row r="4106" spans="1:31" ht="12.75">
      <c r="A4106" s="21">
        <v>43</v>
      </c>
      <c r="B4106" s="20" t="s">
        <v>17</v>
      </c>
      <c r="C4106" s="15"/>
      <c r="D4106" s="15"/>
      <c r="F4106" s="66"/>
      <c r="G4106" s="16"/>
      <c r="Z4106" s="18" t="str">
        <f t="shared" si="381"/>
        <v xml:space="preserve"> </v>
      </c>
      <c r="AA4106" s="18">
        <f t="shared" si="383"/>
        <v>315</v>
      </c>
      <c r="AB4106" s="18">
        <f t="shared" ca="1" si="384"/>
        <v>96</v>
      </c>
      <c r="AC4106" s="18">
        <f t="shared" ca="1" si="385"/>
        <v>0</v>
      </c>
      <c r="AE4106" s="2" t="b">
        <f t="shared" si="382"/>
        <v>0</v>
      </c>
    </row>
    <row r="4107" spans="1:31" ht="12.75">
      <c r="A4107" s="21">
        <v>43</v>
      </c>
      <c r="B4107" s="20" t="s">
        <v>29</v>
      </c>
      <c r="C4107" s="15"/>
      <c r="D4107" s="15"/>
      <c r="F4107" s="66"/>
      <c r="G4107" s="16"/>
      <c r="Z4107" s="18" t="str">
        <f t="shared" si="381"/>
        <v xml:space="preserve"> </v>
      </c>
      <c r="AA4107" s="18">
        <f t="shared" si="383"/>
        <v>315</v>
      </c>
      <c r="AB4107" s="18">
        <f t="shared" ca="1" si="384"/>
        <v>96</v>
      </c>
      <c r="AC4107" s="18">
        <f t="shared" ca="1" si="385"/>
        <v>0</v>
      </c>
      <c r="AE4107" s="2" t="b">
        <f t="shared" si="382"/>
        <v>0</v>
      </c>
    </row>
    <row r="4108" spans="1:31" ht="12.75">
      <c r="A4108" s="21">
        <v>43</v>
      </c>
      <c r="B4108" s="20" t="s">
        <v>41</v>
      </c>
      <c r="C4108" s="15"/>
      <c r="D4108" s="15"/>
      <c r="F4108" s="66"/>
      <c r="G4108" s="16"/>
      <c r="Z4108" s="18" t="str">
        <f t="shared" si="381"/>
        <v xml:space="preserve"> </v>
      </c>
      <c r="AA4108" s="18">
        <f t="shared" si="383"/>
        <v>315</v>
      </c>
      <c r="AB4108" s="18">
        <f t="shared" ca="1" si="384"/>
        <v>96</v>
      </c>
      <c r="AC4108" s="18">
        <f t="shared" ca="1" si="385"/>
        <v>0</v>
      </c>
      <c r="AE4108" s="2" t="b">
        <f t="shared" si="382"/>
        <v>0</v>
      </c>
    </row>
    <row r="4109" spans="1:31" ht="12.75">
      <c r="A4109" s="21">
        <v>43</v>
      </c>
      <c r="B4109" s="20" t="s">
        <v>53</v>
      </c>
      <c r="C4109" s="15"/>
      <c r="D4109" s="15"/>
      <c r="F4109" s="66"/>
      <c r="G4109" s="16"/>
      <c r="Z4109" s="18" t="str">
        <f t="shared" si="381"/>
        <v xml:space="preserve"> </v>
      </c>
      <c r="AA4109" s="18">
        <f t="shared" si="383"/>
        <v>315</v>
      </c>
      <c r="AB4109" s="18">
        <f t="shared" ca="1" si="384"/>
        <v>96</v>
      </c>
      <c r="AC4109" s="18">
        <f t="shared" ca="1" si="385"/>
        <v>0</v>
      </c>
      <c r="AE4109" s="2" t="b">
        <f t="shared" si="382"/>
        <v>0</v>
      </c>
    </row>
    <row r="4110" spans="1:31" ht="12.75">
      <c r="A4110" s="21">
        <v>43</v>
      </c>
      <c r="B4110" s="20" t="s">
        <v>65</v>
      </c>
      <c r="C4110" s="15"/>
      <c r="D4110" s="15"/>
      <c r="F4110" s="66"/>
      <c r="G4110" s="16"/>
      <c r="Z4110" s="18" t="str">
        <f t="shared" si="381"/>
        <v xml:space="preserve"> </v>
      </c>
      <c r="AA4110" s="18">
        <f t="shared" si="383"/>
        <v>315</v>
      </c>
      <c r="AB4110" s="18">
        <f t="shared" ca="1" si="384"/>
        <v>96</v>
      </c>
      <c r="AC4110" s="18">
        <f t="shared" ca="1" si="385"/>
        <v>0</v>
      </c>
      <c r="AE4110" s="2" t="b">
        <f t="shared" si="382"/>
        <v>0</v>
      </c>
    </row>
    <row r="4111" spans="1:31" ht="12.75">
      <c r="A4111" s="21">
        <v>43</v>
      </c>
      <c r="B4111" s="20" t="s">
        <v>77</v>
      </c>
      <c r="C4111" s="15"/>
      <c r="D4111" s="15"/>
      <c r="F4111" s="66"/>
      <c r="G4111" s="16"/>
      <c r="Z4111" s="18" t="str">
        <f t="shared" si="381"/>
        <v xml:space="preserve"> </v>
      </c>
      <c r="AA4111" s="18">
        <f t="shared" si="383"/>
        <v>315</v>
      </c>
      <c r="AB4111" s="18">
        <f t="shared" ca="1" si="384"/>
        <v>96</v>
      </c>
      <c r="AC4111" s="18">
        <f t="shared" ca="1" si="385"/>
        <v>0</v>
      </c>
      <c r="AE4111" s="2" t="b">
        <f t="shared" si="382"/>
        <v>0</v>
      </c>
    </row>
    <row r="4112" spans="1:31" ht="12.75">
      <c r="A4112" s="21">
        <v>43</v>
      </c>
      <c r="B4112" s="20" t="s">
        <v>89</v>
      </c>
      <c r="C4112" s="15"/>
      <c r="D4112" s="15"/>
      <c r="F4112" s="66"/>
      <c r="G4112" s="16"/>
      <c r="Z4112" s="18" t="str">
        <f t="shared" si="381"/>
        <v xml:space="preserve"> </v>
      </c>
      <c r="AA4112" s="18">
        <f t="shared" si="383"/>
        <v>316</v>
      </c>
      <c r="AB4112" s="18">
        <f t="shared" ca="1" si="384"/>
        <v>96</v>
      </c>
      <c r="AC4112" s="18">
        <f t="shared" ca="1" si="385"/>
        <v>0</v>
      </c>
      <c r="AE4112" s="2" t="b">
        <f t="shared" si="382"/>
        <v>0</v>
      </c>
    </row>
    <row r="4113" spans="1:31" ht="12.75">
      <c r="A4113" s="21">
        <v>43</v>
      </c>
      <c r="B4113" s="20" t="s">
        <v>101</v>
      </c>
      <c r="C4113" s="15"/>
      <c r="D4113" s="15"/>
      <c r="F4113" s="66"/>
      <c r="G4113" s="16"/>
      <c r="Z4113" s="18" t="str">
        <f t="shared" si="381"/>
        <v xml:space="preserve"> </v>
      </c>
      <c r="AA4113" s="18">
        <f t="shared" si="383"/>
        <v>316</v>
      </c>
      <c r="AB4113" s="18">
        <f t="shared" ca="1" si="384"/>
        <v>96</v>
      </c>
      <c r="AC4113" s="18">
        <f t="shared" ca="1" si="385"/>
        <v>0</v>
      </c>
      <c r="AE4113" s="2" t="b">
        <f t="shared" si="382"/>
        <v>0</v>
      </c>
    </row>
    <row r="4114" spans="1:31" ht="12.75">
      <c r="A4114" s="21">
        <v>43</v>
      </c>
      <c r="B4114" s="20" t="s">
        <v>18</v>
      </c>
      <c r="C4114" s="15"/>
      <c r="D4114" s="15"/>
      <c r="F4114" s="66"/>
      <c r="G4114" s="16"/>
      <c r="Z4114" s="18" t="str">
        <f t="shared" si="381"/>
        <v xml:space="preserve"> </v>
      </c>
      <c r="AA4114" s="18">
        <f t="shared" si="383"/>
        <v>316</v>
      </c>
      <c r="AB4114" s="18">
        <f t="shared" ca="1" si="384"/>
        <v>96</v>
      </c>
      <c r="AC4114" s="18">
        <f t="shared" ca="1" si="385"/>
        <v>0</v>
      </c>
      <c r="AE4114" s="2" t="b">
        <f t="shared" si="382"/>
        <v>0</v>
      </c>
    </row>
    <row r="4115" spans="1:31" ht="12.75">
      <c r="A4115" s="21">
        <v>43</v>
      </c>
      <c r="B4115" s="20" t="s">
        <v>30</v>
      </c>
      <c r="C4115" s="15"/>
      <c r="D4115" s="15"/>
      <c r="F4115" s="66"/>
      <c r="G4115" s="16"/>
      <c r="Z4115" s="18" t="str">
        <f t="shared" si="381"/>
        <v xml:space="preserve"> </v>
      </c>
      <c r="AA4115" s="18">
        <f t="shared" si="383"/>
        <v>316</v>
      </c>
      <c r="AB4115" s="18">
        <f t="shared" ca="1" si="384"/>
        <v>96</v>
      </c>
      <c r="AC4115" s="18">
        <f t="shared" ca="1" si="385"/>
        <v>0</v>
      </c>
      <c r="AE4115" s="2" t="b">
        <f t="shared" si="382"/>
        <v>0</v>
      </c>
    </row>
    <row r="4116" spans="1:31" ht="12.75">
      <c r="A4116" s="21">
        <v>43</v>
      </c>
      <c r="B4116" s="20" t="s">
        <v>42</v>
      </c>
      <c r="C4116" s="15"/>
      <c r="D4116" s="15"/>
      <c r="F4116" s="66"/>
      <c r="G4116" s="16"/>
      <c r="Z4116" s="18" t="str">
        <f t="shared" si="381"/>
        <v xml:space="preserve"> </v>
      </c>
      <c r="AA4116" s="18">
        <f t="shared" si="383"/>
        <v>316</v>
      </c>
      <c r="AB4116" s="18">
        <f t="shared" ca="1" si="384"/>
        <v>96</v>
      </c>
      <c r="AC4116" s="18">
        <f t="shared" ca="1" si="385"/>
        <v>0</v>
      </c>
      <c r="AE4116" s="2" t="b">
        <f t="shared" si="382"/>
        <v>0</v>
      </c>
    </row>
    <row r="4117" spans="1:31" ht="12.75">
      <c r="A4117" s="21">
        <v>43</v>
      </c>
      <c r="B4117" s="20" t="s">
        <v>54</v>
      </c>
      <c r="C4117" s="15"/>
      <c r="D4117" s="15"/>
      <c r="F4117" s="66"/>
      <c r="G4117" s="16"/>
      <c r="Z4117" s="18" t="str">
        <f t="shared" si="381"/>
        <v xml:space="preserve"> </v>
      </c>
      <c r="AA4117" s="18">
        <f t="shared" si="383"/>
        <v>316</v>
      </c>
      <c r="AB4117" s="18">
        <f t="shared" ca="1" si="384"/>
        <v>96</v>
      </c>
      <c r="AC4117" s="18">
        <f t="shared" ca="1" si="385"/>
        <v>0</v>
      </c>
      <c r="AE4117" s="2" t="b">
        <f t="shared" si="382"/>
        <v>0</v>
      </c>
    </row>
    <row r="4118" spans="1:31" ht="12.75">
      <c r="A4118" s="21">
        <v>43</v>
      </c>
      <c r="B4118" s="20" t="s">
        <v>66</v>
      </c>
      <c r="C4118" s="15"/>
      <c r="D4118" s="15"/>
      <c r="F4118" s="66"/>
      <c r="G4118" s="16"/>
      <c r="Z4118" s="18" t="str">
        <f t="shared" si="381"/>
        <v xml:space="preserve"> </v>
      </c>
      <c r="AA4118" s="18">
        <f t="shared" si="383"/>
        <v>316</v>
      </c>
      <c r="AB4118" s="18">
        <f t="shared" ca="1" si="384"/>
        <v>96</v>
      </c>
      <c r="AC4118" s="18">
        <f t="shared" ca="1" si="385"/>
        <v>0</v>
      </c>
      <c r="AE4118" s="2" t="b">
        <f t="shared" si="382"/>
        <v>0</v>
      </c>
    </row>
    <row r="4119" spans="1:31" ht="12.75">
      <c r="A4119" s="21">
        <v>43</v>
      </c>
      <c r="B4119" s="20" t="s">
        <v>78</v>
      </c>
      <c r="C4119" s="15"/>
      <c r="D4119" s="15"/>
      <c r="F4119" s="66"/>
      <c r="G4119" s="16"/>
      <c r="Z4119" s="18" t="str">
        <f t="shared" si="381"/>
        <v xml:space="preserve"> </v>
      </c>
      <c r="AA4119" s="18">
        <f t="shared" si="383"/>
        <v>316</v>
      </c>
      <c r="AB4119" s="18">
        <f t="shared" ca="1" si="384"/>
        <v>96</v>
      </c>
      <c r="AC4119" s="18">
        <f t="shared" ca="1" si="385"/>
        <v>0</v>
      </c>
      <c r="AE4119" s="2" t="b">
        <f t="shared" si="382"/>
        <v>0</v>
      </c>
    </row>
    <row r="4120" spans="1:31" ht="12.75">
      <c r="A4120" s="21">
        <v>43</v>
      </c>
      <c r="B4120" s="20" t="s">
        <v>90</v>
      </c>
      <c r="C4120" s="15"/>
      <c r="D4120" s="15"/>
      <c r="F4120" s="66"/>
      <c r="G4120" s="16"/>
      <c r="Z4120" s="18" t="str">
        <f t="shared" si="381"/>
        <v xml:space="preserve"> </v>
      </c>
      <c r="AA4120" s="18">
        <f t="shared" si="383"/>
        <v>316</v>
      </c>
      <c r="AB4120" s="18">
        <f t="shared" ca="1" si="384"/>
        <v>96</v>
      </c>
      <c r="AC4120" s="18">
        <f t="shared" ca="1" si="385"/>
        <v>0</v>
      </c>
      <c r="AE4120" s="2" t="b">
        <f t="shared" si="382"/>
        <v>0</v>
      </c>
    </row>
    <row r="4121" spans="1:31" ht="12.75">
      <c r="A4121" s="21">
        <v>43</v>
      </c>
      <c r="B4121" s="20" t="s">
        <v>102</v>
      </c>
      <c r="C4121" s="15"/>
      <c r="D4121" s="15"/>
      <c r="F4121" s="66"/>
      <c r="G4121" s="16"/>
      <c r="Z4121" s="18" t="str">
        <f t="shared" si="381"/>
        <v xml:space="preserve"> </v>
      </c>
      <c r="AA4121" s="18">
        <f t="shared" si="383"/>
        <v>316</v>
      </c>
      <c r="AB4121" s="18">
        <f t="shared" ca="1" si="384"/>
        <v>96</v>
      </c>
      <c r="AC4121" s="18">
        <f t="shared" ca="1" si="385"/>
        <v>0</v>
      </c>
      <c r="AE4121" s="2" t="b">
        <f t="shared" si="382"/>
        <v>0</v>
      </c>
    </row>
    <row r="4122" spans="1:31" ht="12.75">
      <c r="A4122" s="21">
        <v>43</v>
      </c>
      <c r="B4122" s="20" t="s">
        <v>19</v>
      </c>
      <c r="C4122" s="15"/>
      <c r="D4122" s="15"/>
      <c r="F4122" s="66"/>
      <c r="G4122" s="16"/>
      <c r="Z4122" s="18" t="str">
        <f t="shared" si="381"/>
        <v xml:space="preserve"> </v>
      </c>
      <c r="AA4122" s="18">
        <f t="shared" si="383"/>
        <v>316</v>
      </c>
      <c r="AB4122" s="18">
        <f t="shared" ca="1" si="384"/>
        <v>96</v>
      </c>
      <c r="AC4122" s="18">
        <f t="shared" ca="1" si="385"/>
        <v>0</v>
      </c>
      <c r="AE4122" s="2" t="b">
        <f t="shared" si="382"/>
        <v>0</v>
      </c>
    </row>
    <row r="4123" spans="1:31" ht="12.75">
      <c r="A4123" s="21">
        <v>43</v>
      </c>
      <c r="B4123" s="20" t="s">
        <v>31</v>
      </c>
      <c r="C4123" s="15"/>
      <c r="D4123" s="15"/>
      <c r="F4123" s="66"/>
      <c r="G4123" s="16"/>
      <c r="Z4123" s="18" t="str">
        <f t="shared" si="381"/>
        <v xml:space="preserve"> </v>
      </c>
      <c r="AA4123" s="18">
        <f t="shared" si="383"/>
        <v>316</v>
      </c>
      <c r="AB4123" s="18">
        <f t="shared" ca="1" si="384"/>
        <v>96</v>
      </c>
      <c r="AC4123" s="18">
        <f t="shared" ca="1" si="385"/>
        <v>0</v>
      </c>
      <c r="AE4123" s="2" t="b">
        <f t="shared" si="382"/>
        <v>0</v>
      </c>
    </row>
    <row r="4124" spans="1:31" ht="12.75">
      <c r="A4124" s="21">
        <v>43</v>
      </c>
      <c r="B4124" s="20" t="s">
        <v>43</v>
      </c>
      <c r="C4124" s="15"/>
      <c r="D4124" s="15"/>
      <c r="F4124" s="66"/>
      <c r="G4124" s="16"/>
      <c r="Z4124" s="18" t="str">
        <f t="shared" si="381"/>
        <v xml:space="preserve"> </v>
      </c>
      <c r="AA4124" s="18">
        <f t="shared" si="383"/>
        <v>316</v>
      </c>
      <c r="AB4124" s="18">
        <f t="shared" ca="1" si="384"/>
        <v>96</v>
      </c>
      <c r="AC4124" s="18">
        <f t="shared" ca="1" si="385"/>
        <v>0</v>
      </c>
      <c r="AE4124" s="2" t="b">
        <f t="shared" si="382"/>
        <v>0</v>
      </c>
    </row>
    <row r="4125" spans="1:31" ht="12.75">
      <c r="A4125" s="21">
        <v>43</v>
      </c>
      <c r="B4125" s="20" t="s">
        <v>55</v>
      </c>
      <c r="C4125" s="15"/>
      <c r="D4125" s="15"/>
      <c r="F4125" s="66"/>
      <c r="G4125" s="16"/>
      <c r="Z4125" s="18" t="str">
        <f t="shared" si="381"/>
        <v xml:space="preserve"> </v>
      </c>
      <c r="AA4125" s="18">
        <f t="shared" si="383"/>
        <v>317</v>
      </c>
      <c r="AB4125" s="18">
        <f t="shared" ca="1" si="384"/>
        <v>96</v>
      </c>
      <c r="AC4125" s="18">
        <f t="shared" ca="1" si="385"/>
        <v>0</v>
      </c>
      <c r="AE4125" s="2" t="b">
        <f t="shared" si="382"/>
        <v>0</v>
      </c>
    </row>
    <row r="4126" spans="1:31" ht="12.75">
      <c r="A4126" s="21">
        <v>43</v>
      </c>
      <c r="B4126" s="20" t="s">
        <v>67</v>
      </c>
      <c r="C4126" s="15"/>
      <c r="D4126" s="15"/>
      <c r="F4126" s="66"/>
      <c r="G4126" s="16"/>
      <c r="Z4126" s="18" t="str">
        <f t="shared" si="381"/>
        <v xml:space="preserve"> </v>
      </c>
      <c r="AA4126" s="18">
        <f t="shared" si="383"/>
        <v>317</v>
      </c>
      <c r="AB4126" s="18">
        <f t="shared" ca="1" si="384"/>
        <v>96</v>
      </c>
      <c r="AC4126" s="18">
        <f t="shared" ca="1" si="385"/>
        <v>0</v>
      </c>
      <c r="AE4126" s="2" t="b">
        <f t="shared" si="382"/>
        <v>0</v>
      </c>
    </row>
    <row r="4127" spans="1:31" ht="12.75">
      <c r="A4127" s="21">
        <v>43</v>
      </c>
      <c r="B4127" s="20" t="s">
        <v>79</v>
      </c>
      <c r="C4127" s="15"/>
      <c r="D4127" s="15"/>
      <c r="F4127" s="66"/>
      <c r="G4127" s="16"/>
      <c r="Z4127" s="18" t="str">
        <f t="shared" si="381"/>
        <v xml:space="preserve"> </v>
      </c>
      <c r="AA4127" s="18">
        <f t="shared" si="383"/>
        <v>317</v>
      </c>
      <c r="AB4127" s="18">
        <f t="shared" ca="1" si="384"/>
        <v>96</v>
      </c>
      <c r="AC4127" s="18">
        <f t="shared" ca="1" si="385"/>
        <v>0</v>
      </c>
      <c r="AE4127" s="2" t="b">
        <f t="shared" si="382"/>
        <v>0</v>
      </c>
    </row>
    <row r="4128" spans="1:31" ht="12.75">
      <c r="A4128" s="21">
        <v>43</v>
      </c>
      <c r="B4128" s="20" t="s">
        <v>91</v>
      </c>
      <c r="C4128" s="15"/>
      <c r="D4128" s="15"/>
      <c r="F4128" s="66"/>
      <c r="G4128" s="16"/>
      <c r="Z4128" s="18" t="str">
        <f t="shared" si="381"/>
        <v xml:space="preserve"> </v>
      </c>
      <c r="AA4128" s="18">
        <f t="shared" si="383"/>
        <v>317</v>
      </c>
      <c r="AB4128" s="18">
        <f t="shared" ca="1" si="384"/>
        <v>96</v>
      </c>
      <c r="AC4128" s="18">
        <f t="shared" ca="1" si="385"/>
        <v>0</v>
      </c>
      <c r="AE4128" s="2" t="b">
        <f t="shared" si="382"/>
        <v>0</v>
      </c>
    </row>
    <row r="4129" spans="1:31" ht="12.75">
      <c r="A4129" s="21">
        <v>43</v>
      </c>
      <c r="B4129" s="20" t="s">
        <v>103</v>
      </c>
      <c r="C4129" s="15"/>
      <c r="D4129" s="15"/>
      <c r="F4129" s="66"/>
      <c r="G4129" s="16"/>
      <c r="Z4129" s="18" t="str">
        <f t="shared" si="381"/>
        <v xml:space="preserve"> </v>
      </c>
      <c r="AA4129" s="18">
        <f t="shared" si="383"/>
        <v>317</v>
      </c>
      <c r="AB4129" s="18">
        <f t="shared" ca="1" si="384"/>
        <v>96</v>
      </c>
      <c r="AC4129" s="18">
        <f t="shared" ca="1" si="385"/>
        <v>0</v>
      </c>
      <c r="AE4129" s="2" t="b">
        <f t="shared" si="382"/>
        <v>0</v>
      </c>
    </row>
    <row r="4130" spans="1:31" ht="12.75">
      <c r="A4130" s="21">
        <v>44</v>
      </c>
      <c r="B4130" s="20" t="s">
        <v>8</v>
      </c>
      <c r="C4130" s="15"/>
      <c r="D4130" s="15"/>
      <c r="F4130" s="66"/>
      <c r="G4130" s="16"/>
      <c r="Z4130" s="18" t="str">
        <f t="shared" si="381"/>
        <v xml:space="preserve"> </v>
      </c>
      <c r="AA4130" s="18">
        <f t="shared" si="383"/>
        <v>317</v>
      </c>
      <c r="AB4130" s="18">
        <f t="shared" ca="1" si="384"/>
        <v>96</v>
      </c>
      <c r="AC4130" s="18">
        <f t="shared" ca="1" si="385"/>
        <v>0</v>
      </c>
      <c r="AE4130" s="2" t="b">
        <f t="shared" si="382"/>
        <v>0</v>
      </c>
    </row>
    <row r="4131" spans="1:31" ht="12.75">
      <c r="A4131" s="21">
        <v>44</v>
      </c>
      <c r="B4131" s="20" t="s">
        <v>20</v>
      </c>
      <c r="C4131" s="15"/>
      <c r="D4131" s="15"/>
      <c r="F4131" s="66"/>
      <c r="G4131" s="16"/>
      <c r="Z4131" s="18" t="str">
        <f t="shared" si="381"/>
        <v xml:space="preserve"> </v>
      </c>
      <c r="AA4131" s="18">
        <f t="shared" si="383"/>
        <v>317</v>
      </c>
      <c r="AB4131" s="18">
        <f t="shared" ca="1" si="384"/>
        <v>96</v>
      </c>
      <c r="AC4131" s="18">
        <f t="shared" ca="1" si="385"/>
        <v>0</v>
      </c>
      <c r="AE4131" s="2" t="b">
        <f t="shared" si="382"/>
        <v>0</v>
      </c>
    </row>
    <row r="4132" spans="1:31" ht="12.75">
      <c r="A4132" s="21">
        <v>44</v>
      </c>
      <c r="B4132" s="20" t="s">
        <v>32</v>
      </c>
      <c r="C4132" s="15"/>
      <c r="D4132" s="15"/>
      <c r="F4132" s="66"/>
      <c r="G4132" s="16"/>
      <c r="Z4132" s="18" t="str">
        <f t="shared" si="381"/>
        <v xml:space="preserve"> </v>
      </c>
      <c r="AA4132" s="18">
        <f t="shared" si="383"/>
        <v>317</v>
      </c>
      <c r="AB4132" s="18">
        <f t="shared" ca="1" si="384"/>
        <v>96</v>
      </c>
      <c r="AC4132" s="18">
        <f t="shared" ca="1" si="385"/>
        <v>0</v>
      </c>
      <c r="AE4132" s="2" t="b">
        <f t="shared" si="382"/>
        <v>0</v>
      </c>
    </row>
    <row r="4133" spans="1:31" ht="12.75">
      <c r="A4133" s="21">
        <v>44</v>
      </c>
      <c r="B4133" s="20" t="s">
        <v>44</v>
      </c>
      <c r="C4133" s="15"/>
      <c r="D4133" s="15"/>
      <c r="F4133" s="66"/>
      <c r="G4133" s="16"/>
      <c r="Z4133" s="18" t="str">
        <f t="shared" si="381"/>
        <v xml:space="preserve"> </v>
      </c>
      <c r="AA4133" s="18">
        <f t="shared" si="383"/>
        <v>317</v>
      </c>
      <c r="AB4133" s="18">
        <f t="shared" ca="1" si="384"/>
        <v>96</v>
      </c>
      <c r="AC4133" s="18">
        <f t="shared" ca="1" si="385"/>
        <v>0</v>
      </c>
      <c r="AE4133" s="2" t="b">
        <f t="shared" si="382"/>
        <v>0</v>
      </c>
    </row>
    <row r="4134" spans="1:31" ht="12.75">
      <c r="A4134" s="21">
        <v>44</v>
      </c>
      <c r="B4134" s="20" t="s">
        <v>56</v>
      </c>
      <c r="C4134" s="15"/>
      <c r="D4134" s="15"/>
      <c r="F4134" s="66"/>
      <c r="G4134" s="16"/>
      <c r="Z4134" s="18" t="str">
        <f t="shared" si="381"/>
        <v xml:space="preserve"> </v>
      </c>
      <c r="AA4134" s="18">
        <f t="shared" si="383"/>
        <v>317</v>
      </c>
      <c r="AB4134" s="18">
        <f t="shared" ca="1" si="384"/>
        <v>96</v>
      </c>
      <c r="AC4134" s="18">
        <f t="shared" ca="1" si="385"/>
        <v>0</v>
      </c>
      <c r="AE4134" s="2" t="b">
        <f t="shared" si="382"/>
        <v>0</v>
      </c>
    </row>
    <row r="4135" spans="1:31" ht="12.75">
      <c r="A4135" s="21">
        <v>44</v>
      </c>
      <c r="B4135" s="20" t="s">
        <v>68</v>
      </c>
      <c r="C4135" s="15"/>
      <c r="D4135" s="15"/>
      <c r="F4135" s="66"/>
      <c r="G4135" s="16"/>
      <c r="Z4135" s="18" t="str">
        <f t="shared" si="381"/>
        <v xml:space="preserve"> </v>
      </c>
      <c r="AA4135" s="18">
        <f t="shared" si="383"/>
        <v>317</v>
      </c>
      <c r="AB4135" s="18">
        <f t="shared" ca="1" si="384"/>
        <v>96</v>
      </c>
      <c r="AC4135" s="18">
        <f t="shared" ca="1" si="385"/>
        <v>0</v>
      </c>
      <c r="AE4135" s="2" t="b">
        <f t="shared" si="382"/>
        <v>0</v>
      </c>
    </row>
    <row r="4136" spans="1:31" ht="12.75">
      <c r="A4136" s="21">
        <v>44</v>
      </c>
      <c r="B4136" s="20" t="s">
        <v>80</v>
      </c>
      <c r="C4136" s="15"/>
      <c r="D4136" s="15"/>
      <c r="F4136" s="66"/>
      <c r="G4136" s="16"/>
      <c r="Z4136" s="18" t="str">
        <f t="shared" si="381"/>
        <v xml:space="preserve"> </v>
      </c>
      <c r="AA4136" s="18">
        <f t="shared" si="383"/>
        <v>317</v>
      </c>
      <c r="AB4136" s="18">
        <f t="shared" ca="1" si="384"/>
        <v>96</v>
      </c>
      <c r="AC4136" s="18">
        <f t="shared" ca="1" si="385"/>
        <v>0</v>
      </c>
      <c r="AE4136" s="2" t="b">
        <f t="shared" si="382"/>
        <v>0</v>
      </c>
    </row>
    <row r="4137" spans="1:31" ht="12.75">
      <c r="A4137" s="21">
        <v>44</v>
      </c>
      <c r="B4137" s="20" t="s">
        <v>92</v>
      </c>
      <c r="C4137" s="15"/>
      <c r="D4137" s="15"/>
      <c r="F4137" s="66"/>
      <c r="G4137" s="16"/>
      <c r="Z4137" s="18" t="str">
        <f t="shared" si="381"/>
        <v xml:space="preserve"> </v>
      </c>
      <c r="AA4137" s="18">
        <f t="shared" si="383"/>
        <v>317</v>
      </c>
      <c r="AB4137" s="18">
        <f t="shared" ca="1" si="384"/>
        <v>96</v>
      </c>
      <c r="AC4137" s="18">
        <f t="shared" ca="1" si="385"/>
        <v>0</v>
      </c>
      <c r="AE4137" s="2" t="b">
        <f t="shared" si="382"/>
        <v>0</v>
      </c>
    </row>
    <row r="4138" spans="1:31" ht="12.75">
      <c r="A4138" s="21">
        <v>44</v>
      </c>
      <c r="B4138" s="20" t="s">
        <v>9</v>
      </c>
      <c r="C4138" s="15"/>
      <c r="D4138" s="15"/>
      <c r="F4138" s="66"/>
      <c r="G4138" s="16"/>
      <c r="Z4138" s="18" t="str">
        <f t="shared" si="381"/>
        <v xml:space="preserve"> </v>
      </c>
      <c r="AA4138" s="18">
        <f t="shared" si="383"/>
        <v>318</v>
      </c>
      <c r="AB4138" s="18">
        <f t="shared" ca="1" si="384"/>
        <v>96</v>
      </c>
      <c r="AC4138" s="18">
        <f t="shared" ca="1" si="385"/>
        <v>0</v>
      </c>
      <c r="AE4138" s="2" t="b">
        <f t="shared" si="382"/>
        <v>0</v>
      </c>
    </row>
    <row r="4139" spans="1:31" ht="12.75">
      <c r="A4139" s="21">
        <v>44</v>
      </c>
      <c r="B4139" s="20" t="s">
        <v>21</v>
      </c>
      <c r="C4139" s="15"/>
      <c r="D4139" s="15"/>
      <c r="F4139" s="66"/>
      <c r="G4139" s="16"/>
      <c r="Z4139" s="18" t="str">
        <f t="shared" si="381"/>
        <v xml:space="preserve"> </v>
      </c>
      <c r="AA4139" s="18">
        <f t="shared" si="383"/>
        <v>318</v>
      </c>
      <c r="AB4139" s="18">
        <f t="shared" ca="1" si="384"/>
        <v>96</v>
      </c>
      <c r="AC4139" s="18">
        <f t="shared" ca="1" si="385"/>
        <v>0</v>
      </c>
      <c r="AE4139" s="2" t="b">
        <f t="shared" si="382"/>
        <v>0</v>
      </c>
    </row>
    <row r="4140" spans="1:31" ht="12.75">
      <c r="A4140" s="21">
        <v>44</v>
      </c>
      <c r="B4140" s="20" t="s">
        <v>33</v>
      </c>
      <c r="C4140" s="15"/>
      <c r="D4140" s="15"/>
      <c r="F4140" s="66"/>
      <c r="G4140" s="16"/>
      <c r="Z4140" s="18" t="str">
        <f t="shared" si="381"/>
        <v xml:space="preserve"> </v>
      </c>
      <c r="AA4140" s="18">
        <f t="shared" si="383"/>
        <v>318</v>
      </c>
      <c r="AB4140" s="18">
        <f t="shared" ca="1" si="384"/>
        <v>96</v>
      </c>
      <c r="AC4140" s="18">
        <f t="shared" ca="1" si="385"/>
        <v>0</v>
      </c>
      <c r="AE4140" s="2" t="b">
        <f t="shared" si="382"/>
        <v>0</v>
      </c>
    </row>
    <row r="4141" spans="1:31" ht="12.75">
      <c r="A4141" s="21">
        <v>44</v>
      </c>
      <c r="B4141" s="20" t="s">
        <v>45</v>
      </c>
      <c r="C4141" s="15"/>
      <c r="D4141" s="15"/>
      <c r="F4141" s="66"/>
      <c r="G4141" s="16"/>
      <c r="Z4141" s="18" t="str">
        <f t="shared" si="381"/>
        <v xml:space="preserve"> </v>
      </c>
      <c r="AA4141" s="18">
        <f t="shared" si="383"/>
        <v>318</v>
      </c>
      <c r="AB4141" s="18">
        <f t="shared" ca="1" si="384"/>
        <v>96</v>
      </c>
      <c r="AC4141" s="18">
        <f t="shared" ca="1" si="385"/>
        <v>0</v>
      </c>
      <c r="AE4141" s="2" t="b">
        <f t="shared" si="382"/>
        <v>0</v>
      </c>
    </row>
    <row r="4142" spans="1:31" ht="12.75">
      <c r="A4142" s="21">
        <v>44</v>
      </c>
      <c r="B4142" s="20" t="s">
        <v>57</v>
      </c>
      <c r="C4142" s="15"/>
      <c r="D4142" s="15"/>
      <c r="F4142" s="66"/>
      <c r="G4142" s="16"/>
      <c r="Z4142" s="18" t="str">
        <f t="shared" si="381"/>
        <v xml:space="preserve"> </v>
      </c>
      <c r="AA4142" s="18">
        <f t="shared" si="383"/>
        <v>318</v>
      </c>
      <c r="AB4142" s="18">
        <f t="shared" ca="1" si="384"/>
        <v>96</v>
      </c>
      <c r="AC4142" s="18">
        <f t="shared" ca="1" si="385"/>
        <v>0</v>
      </c>
      <c r="AE4142" s="2" t="b">
        <f t="shared" si="382"/>
        <v>0</v>
      </c>
    </row>
    <row r="4143" spans="1:31" ht="12.75">
      <c r="A4143" s="21">
        <v>44</v>
      </c>
      <c r="B4143" s="20" t="s">
        <v>69</v>
      </c>
      <c r="C4143" s="15"/>
      <c r="D4143" s="15"/>
      <c r="F4143" s="66"/>
      <c r="G4143" s="16"/>
      <c r="Z4143" s="18" t="str">
        <f t="shared" si="381"/>
        <v xml:space="preserve"> </v>
      </c>
      <c r="AA4143" s="18">
        <f t="shared" si="383"/>
        <v>318</v>
      </c>
      <c r="AB4143" s="18">
        <f t="shared" ca="1" si="384"/>
        <v>96</v>
      </c>
      <c r="AC4143" s="18">
        <f t="shared" ca="1" si="385"/>
        <v>0</v>
      </c>
      <c r="AE4143" s="2" t="b">
        <f t="shared" si="382"/>
        <v>0</v>
      </c>
    </row>
    <row r="4144" spans="1:31" ht="12.75">
      <c r="A4144" s="21">
        <v>44</v>
      </c>
      <c r="B4144" s="20" t="s">
        <v>81</v>
      </c>
      <c r="C4144" s="15"/>
      <c r="D4144" s="15"/>
      <c r="F4144" s="66"/>
      <c r="G4144" s="16"/>
      <c r="Z4144" s="18" t="str">
        <f t="shared" si="381"/>
        <v xml:space="preserve"> </v>
      </c>
      <c r="AA4144" s="18">
        <f t="shared" si="383"/>
        <v>318</v>
      </c>
      <c r="AB4144" s="18">
        <f t="shared" ca="1" si="384"/>
        <v>96</v>
      </c>
      <c r="AC4144" s="18">
        <f t="shared" ca="1" si="385"/>
        <v>0</v>
      </c>
      <c r="AE4144" s="2" t="b">
        <f t="shared" si="382"/>
        <v>0</v>
      </c>
    </row>
    <row r="4145" spans="1:31" ht="12.75">
      <c r="A4145" s="21">
        <v>44</v>
      </c>
      <c r="B4145" s="20" t="s">
        <v>93</v>
      </c>
      <c r="C4145" s="15"/>
      <c r="D4145" s="15"/>
      <c r="F4145" s="66"/>
      <c r="G4145" s="16"/>
      <c r="Z4145" s="18" t="str">
        <f t="shared" si="381"/>
        <v xml:space="preserve"> </v>
      </c>
      <c r="AA4145" s="18">
        <f t="shared" si="383"/>
        <v>318</v>
      </c>
      <c r="AB4145" s="18">
        <f t="shared" ca="1" si="384"/>
        <v>96</v>
      </c>
      <c r="AC4145" s="18">
        <f t="shared" ca="1" si="385"/>
        <v>0</v>
      </c>
      <c r="AE4145" s="2" t="b">
        <f t="shared" si="382"/>
        <v>0</v>
      </c>
    </row>
    <row r="4146" spans="1:31" ht="12.75">
      <c r="A4146" s="21">
        <v>44</v>
      </c>
      <c r="B4146" s="20" t="s">
        <v>10</v>
      </c>
      <c r="C4146" s="15"/>
      <c r="D4146" s="15"/>
      <c r="F4146" s="66"/>
      <c r="G4146" s="16"/>
      <c r="Z4146" s="18" t="str">
        <f t="shared" si="381"/>
        <v xml:space="preserve"> </v>
      </c>
      <c r="AA4146" s="18">
        <f t="shared" si="383"/>
        <v>318</v>
      </c>
      <c r="AB4146" s="18">
        <f t="shared" ca="1" si="384"/>
        <v>96</v>
      </c>
      <c r="AC4146" s="18">
        <f t="shared" ca="1" si="385"/>
        <v>0</v>
      </c>
      <c r="AE4146" s="2" t="b">
        <f t="shared" si="382"/>
        <v>0</v>
      </c>
    </row>
    <row r="4147" spans="1:31" ht="12.75">
      <c r="A4147" s="21">
        <v>44</v>
      </c>
      <c r="B4147" s="20" t="s">
        <v>22</v>
      </c>
      <c r="C4147" s="15"/>
      <c r="D4147" s="15"/>
      <c r="F4147" s="66"/>
      <c r="G4147" s="16"/>
      <c r="Z4147" s="18" t="str">
        <f t="shared" si="381"/>
        <v xml:space="preserve"> </v>
      </c>
      <c r="AA4147" s="18">
        <f t="shared" si="383"/>
        <v>318</v>
      </c>
      <c r="AB4147" s="18">
        <f t="shared" ca="1" si="384"/>
        <v>96</v>
      </c>
      <c r="AC4147" s="18">
        <f t="shared" ca="1" si="385"/>
        <v>0</v>
      </c>
      <c r="AE4147" s="2" t="b">
        <f t="shared" si="382"/>
        <v>0</v>
      </c>
    </row>
    <row r="4148" spans="1:31" ht="12.75">
      <c r="A4148" s="21">
        <v>44</v>
      </c>
      <c r="B4148" s="20" t="s">
        <v>34</v>
      </c>
      <c r="C4148" s="15"/>
      <c r="D4148" s="15"/>
      <c r="F4148" s="66"/>
      <c r="G4148" s="16"/>
      <c r="Z4148" s="18" t="str">
        <f t="shared" si="381"/>
        <v xml:space="preserve"> </v>
      </c>
      <c r="AA4148" s="18">
        <f t="shared" si="383"/>
        <v>318</v>
      </c>
      <c r="AB4148" s="18">
        <f t="shared" ca="1" si="384"/>
        <v>96</v>
      </c>
      <c r="AC4148" s="18">
        <f t="shared" ca="1" si="385"/>
        <v>0</v>
      </c>
      <c r="AE4148" s="2" t="b">
        <f t="shared" si="382"/>
        <v>0</v>
      </c>
    </row>
    <row r="4149" spans="1:31" ht="12.75">
      <c r="A4149" s="21">
        <v>44</v>
      </c>
      <c r="B4149" s="20" t="s">
        <v>46</v>
      </c>
      <c r="C4149" s="15"/>
      <c r="D4149" s="15"/>
      <c r="F4149" s="66"/>
      <c r="G4149" s="16"/>
      <c r="Z4149" s="18" t="str">
        <f t="shared" si="381"/>
        <v xml:space="preserve"> </v>
      </c>
      <c r="AA4149" s="18">
        <f t="shared" si="383"/>
        <v>318</v>
      </c>
      <c r="AB4149" s="18">
        <f t="shared" ca="1" si="384"/>
        <v>96</v>
      </c>
      <c r="AC4149" s="18">
        <f t="shared" ca="1" si="385"/>
        <v>0</v>
      </c>
      <c r="AE4149" s="2" t="b">
        <f t="shared" si="382"/>
        <v>0</v>
      </c>
    </row>
    <row r="4150" spans="1:31" ht="12.75">
      <c r="A4150" s="21">
        <v>44</v>
      </c>
      <c r="B4150" s="20" t="s">
        <v>58</v>
      </c>
      <c r="C4150" s="15"/>
      <c r="D4150" s="15"/>
      <c r="F4150" s="66"/>
      <c r="G4150" s="16"/>
      <c r="Z4150" s="18" t="str">
        <f t="shared" si="381"/>
        <v xml:space="preserve"> </v>
      </c>
      <c r="AA4150" s="18">
        <f t="shared" si="383"/>
        <v>318</v>
      </c>
      <c r="AB4150" s="18">
        <f t="shared" ca="1" si="384"/>
        <v>96</v>
      </c>
      <c r="AC4150" s="18">
        <f t="shared" ca="1" si="385"/>
        <v>0</v>
      </c>
      <c r="AE4150" s="2" t="b">
        <f t="shared" si="382"/>
        <v>0</v>
      </c>
    </row>
    <row r="4151" spans="1:31" ht="12.75">
      <c r="A4151" s="21">
        <v>44</v>
      </c>
      <c r="B4151" s="20" t="s">
        <v>70</v>
      </c>
      <c r="C4151" s="15"/>
      <c r="D4151" s="15"/>
      <c r="F4151" s="66"/>
      <c r="G4151" s="16"/>
      <c r="Z4151" s="18" t="str">
        <f t="shared" si="381"/>
        <v xml:space="preserve"> </v>
      </c>
      <c r="AA4151" s="18">
        <f t="shared" si="383"/>
        <v>319</v>
      </c>
      <c r="AB4151" s="18">
        <f t="shared" ca="1" si="384"/>
        <v>96</v>
      </c>
      <c r="AC4151" s="18">
        <f t="shared" ca="1" si="385"/>
        <v>0</v>
      </c>
      <c r="AE4151" s="2" t="b">
        <f t="shared" si="382"/>
        <v>0</v>
      </c>
    </row>
    <row r="4152" spans="1:31" ht="12.75">
      <c r="A4152" s="21">
        <v>44</v>
      </c>
      <c r="B4152" s="20" t="s">
        <v>82</v>
      </c>
      <c r="C4152" s="15"/>
      <c r="D4152" s="15"/>
      <c r="F4152" s="66"/>
      <c r="G4152" s="16"/>
      <c r="Z4152" s="18" t="str">
        <f t="shared" si="381"/>
        <v xml:space="preserve"> </v>
      </c>
      <c r="AA4152" s="18">
        <f t="shared" si="383"/>
        <v>319</v>
      </c>
      <c r="AB4152" s="18">
        <f t="shared" ca="1" si="384"/>
        <v>96</v>
      </c>
      <c r="AC4152" s="18">
        <f t="shared" ca="1" si="385"/>
        <v>0</v>
      </c>
      <c r="AE4152" s="2" t="b">
        <f t="shared" si="382"/>
        <v>0</v>
      </c>
    </row>
    <row r="4153" spans="1:31" ht="12.75">
      <c r="A4153" s="21">
        <v>44</v>
      </c>
      <c r="B4153" s="20" t="s">
        <v>94</v>
      </c>
      <c r="C4153" s="15"/>
      <c r="D4153" s="15"/>
      <c r="F4153" s="66"/>
      <c r="G4153" s="16"/>
      <c r="Z4153" s="18" t="str">
        <f t="shared" si="381"/>
        <v xml:space="preserve"> </v>
      </c>
      <c r="AA4153" s="18">
        <f t="shared" si="383"/>
        <v>319</v>
      </c>
      <c r="AB4153" s="18">
        <f t="shared" ca="1" si="384"/>
        <v>96</v>
      </c>
      <c r="AC4153" s="18">
        <f t="shared" ca="1" si="385"/>
        <v>0</v>
      </c>
      <c r="AE4153" s="2" t="b">
        <f t="shared" si="382"/>
        <v>0</v>
      </c>
    </row>
    <row r="4154" spans="1:31" ht="12.75">
      <c r="A4154" s="21">
        <v>44</v>
      </c>
      <c r="B4154" s="20" t="s">
        <v>11</v>
      </c>
      <c r="C4154" s="15"/>
      <c r="D4154" s="15"/>
      <c r="F4154" s="66"/>
      <c r="G4154" s="16"/>
      <c r="Z4154" s="18" t="str">
        <f t="shared" si="381"/>
        <v xml:space="preserve"> </v>
      </c>
      <c r="AA4154" s="18">
        <f t="shared" si="383"/>
        <v>319</v>
      </c>
      <c r="AB4154" s="18">
        <f t="shared" ca="1" si="384"/>
        <v>96</v>
      </c>
      <c r="AC4154" s="18">
        <f t="shared" ca="1" si="385"/>
        <v>0</v>
      </c>
      <c r="AE4154" s="2" t="b">
        <f t="shared" si="382"/>
        <v>0</v>
      </c>
    </row>
    <row r="4155" spans="1:31" ht="12.75">
      <c r="A4155" s="21">
        <v>44</v>
      </c>
      <c r="B4155" s="20" t="s">
        <v>23</v>
      </c>
      <c r="C4155" s="15"/>
      <c r="D4155" s="15"/>
      <c r="F4155" s="66"/>
      <c r="G4155" s="16"/>
      <c r="Z4155" s="18" t="str">
        <f t="shared" si="381"/>
        <v xml:space="preserve"> </v>
      </c>
      <c r="AA4155" s="18">
        <f t="shared" si="383"/>
        <v>319</v>
      </c>
      <c r="AB4155" s="18">
        <f t="shared" ca="1" si="384"/>
        <v>96</v>
      </c>
      <c r="AC4155" s="18">
        <f t="shared" ca="1" si="385"/>
        <v>0</v>
      </c>
      <c r="AE4155" s="2" t="b">
        <f t="shared" si="382"/>
        <v>0</v>
      </c>
    </row>
    <row r="4156" spans="1:31" ht="12.75">
      <c r="A4156" s="21">
        <v>44</v>
      </c>
      <c r="B4156" s="20" t="s">
        <v>35</v>
      </c>
      <c r="C4156" s="15"/>
      <c r="D4156" s="15"/>
      <c r="F4156" s="66"/>
      <c r="G4156" s="16"/>
      <c r="Z4156" s="18" t="str">
        <f t="shared" si="381"/>
        <v xml:space="preserve"> </v>
      </c>
      <c r="AA4156" s="18">
        <f t="shared" si="383"/>
        <v>319</v>
      </c>
      <c r="AB4156" s="18">
        <f t="shared" ca="1" si="384"/>
        <v>96</v>
      </c>
      <c r="AC4156" s="18">
        <f t="shared" ca="1" si="385"/>
        <v>0</v>
      </c>
      <c r="AE4156" s="2" t="b">
        <f t="shared" si="382"/>
        <v>0</v>
      </c>
    </row>
    <row r="4157" spans="1:31" ht="12.75">
      <c r="A4157" s="21">
        <v>44</v>
      </c>
      <c r="B4157" s="20" t="s">
        <v>47</v>
      </c>
      <c r="C4157" s="15"/>
      <c r="D4157" s="15"/>
      <c r="F4157" s="66"/>
      <c r="G4157" s="16"/>
      <c r="Z4157" s="18" t="str">
        <f t="shared" si="381"/>
        <v xml:space="preserve"> </v>
      </c>
      <c r="AA4157" s="18">
        <f t="shared" si="383"/>
        <v>319</v>
      </c>
      <c r="AB4157" s="18">
        <f t="shared" ca="1" si="384"/>
        <v>96</v>
      </c>
      <c r="AC4157" s="18">
        <f t="shared" ca="1" si="385"/>
        <v>0</v>
      </c>
      <c r="AE4157" s="2" t="b">
        <f t="shared" si="382"/>
        <v>0</v>
      </c>
    </row>
    <row r="4158" spans="1:31" ht="12.75">
      <c r="A4158" s="21">
        <v>44</v>
      </c>
      <c r="B4158" s="20" t="s">
        <v>59</v>
      </c>
      <c r="C4158" s="15"/>
      <c r="D4158" s="15"/>
      <c r="F4158" s="66"/>
      <c r="G4158" s="16"/>
      <c r="Z4158" s="18" t="str">
        <f t="shared" si="381"/>
        <v xml:space="preserve"> </v>
      </c>
      <c r="AA4158" s="18">
        <f t="shared" si="383"/>
        <v>319</v>
      </c>
      <c r="AB4158" s="18">
        <f t="shared" ca="1" si="384"/>
        <v>96</v>
      </c>
      <c r="AC4158" s="18">
        <f t="shared" ca="1" si="385"/>
        <v>0</v>
      </c>
      <c r="AE4158" s="2" t="b">
        <f t="shared" si="382"/>
        <v>0</v>
      </c>
    </row>
    <row r="4159" spans="1:31" ht="12.75">
      <c r="A4159" s="21">
        <v>44</v>
      </c>
      <c r="B4159" s="20" t="s">
        <v>71</v>
      </c>
      <c r="C4159" s="15"/>
      <c r="D4159" s="15"/>
      <c r="F4159" s="66"/>
      <c r="G4159" s="16"/>
      <c r="Z4159" s="18" t="str">
        <f t="shared" si="381"/>
        <v xml:space="preserve"> </v>
      </c>
      <c r="AA4159" s="18">
        <f t="shared" si="383"/>
        <v>319</v>
      </c>
      <c r="AB4159" s="18">
        <f t="shared" ca="1" si="384"/>
        <v>96</v>
      </c>
      <c r="AC4159" s="18">
        <f t="shared" ca="1" si="385"/>
        <v>0</v>
      </c>
      <c r="AE4159" s="2" t="b">
        <f t="shared" si="382"/>
        <v>0</v>
      </c>
    </row>
    <row r="4160" spans="1:31" ht="12.75">
      <c r="A4160" s="21">
        <v>44</v>
      </c>
      <c r="B4160" s="20" t="s">
        <v>83</v>
      </c>
      <c r="C4160" s="15"/>
      <c r="D4160" s="15"/>
      <c r="F4160" s="66"/>
      <c r="G4160" s="16"/>
      <c r="Z4160" s="18" t="str">
        <f t="shared" si="381"/>
        <v xml:space="preserve"> </v>
      </c>
      <c r="AA4160" s="18">
        <f t="shared" si="383"/>
        <v>319</v>
      </c>
      <c r="AB4160" s="18">
        <f t="shared" ca="1" si="384"/>
        <v>96</v>
      </c>
      <c r="AC4160" s="18">
        <f t="shared" ca="1" si="385"/>
        <v>0</v>
      </c>
      <c r="AE4160" s="2" t="b">
        <f t="shared" si="382"/>
        <v>0</v>
      </c>
    </row>
    <row r="4161" spans="1:31" ht="12.75">
      <c r="A4161" s="21">
        <v>44</v>
      </c>
      <c r="B4161" s="20" t="s">
        <v>95</v>
      </c>
      <c r="C4161" s="15"/>
      <c r="D4161" s="15"/>
      <c r="F4161" s="66"/>
      <c r="G4161" s="16"/>
      <c r="Z4161" s="18" t="str">
        <f t="shared" si="381"/>
        <v xml:space="preserve"> </v>
      </c>
      <c r="AA4161" s="18">
        <f t="shared" si="383"/>
        <v>319</v>
      </c>
      <c r="AB4161" s="18">
        <f t="shared" ca="1" si="384"/>
        <v>96</v>
      </c>
      <c r="AC4161" s="18">
        <f t="shared" ca="1" si="385"/>
        <v>0</v>
      </c>
      <c r="AE4161" s="2" t="b">
        <f t="shared" si="382"/>
        <v>0</v>
      </c>
    </row>
    <row r="4162" spans="1:31" ht="12.75">
      <c r="A4162" s="21">
        <v>44</v>
      </c>
      <c r="B4162" s="20" t="s">
        <v>12</v>
      </c>
      <c r="C4162" s="15"/>
      <c r="D4162" s="15"/>
      <c r="F4162" s="66"/>
      <c r="G4162" s="16"/>
      <c r="Z4162" s="18" t="str">
        <f t="shared" si="386" ref="Z4162:Z4225">IF(LEN(INDEX($1:$1048576,ROW(),4))&gt;0,INDEX($1:$1048576,ROW(),4)," ")</f>
        <v xml:space="preserve"> </v>
      </c>
      <c r="AA4162" s="18">
        <f t="shared" si="383"/>
        <v>319</v>
      </c>
      <c r="AB4162" s="18">
        <f t="shared" ca="1" si="384"/>
        <v>96</v>
      </c>
      <c r="AC4162" s="18">
        <f t="shared" ca="1" si="385"/>
        <v>0</v>
      </c>
      <c r="AE4162" s="2" t="b">
        <f t="shared" si="382"/>
        <v>0</v>
      </c>
    </row>
    <row r="4163" spans="1:31" ht="12.75">
      <c r="A4163" s="21">
        <v>44</v>
      </c>
      <c r="B4163" s="20" t="s">
        <v>24</v>
      </c>
      <c r="C4163" s="15"/>
      <c r="D4163" s="15"/>
      <c r="F4163" s="66"/>
      <c r="G4163" s="16"/>
      <c r="Z4163" s="18" t="str">
        <f t="shared" si="386"/>
        <v xml:space="preserve"> </v>
      </c>
      <c r="AA4163" s="18">
        <f t="shared" si="383"/>
        <v>319</v>
      </c>
      <c r="AB4163" s="18">
        <f t="shared" ca="1" si="384"/>
        <v>96</v>
      </c>
      <c r="AC4163" s="18">
        <f t="shared" ca="1" si="385"/>
        <v>0</v>
      </c>
      <c r="AE4163" s="2" t="b">
        <f t="shared" si="387" ref="AE4163:AE4226">IF(COUNTBLANK(D4163)=0,A4163)</f>
        <v>0</v>
      </c>
    </row>
    <row r="4164" spans="1:31" ht="12.75">
      <c r="A4164" s="21">
        <v>44</v>
      </c>
      <c r="B4164" s="20" t="s">
        <v>36</v>
      </c>
      <c r="C4164" s="15"/>
      <c r="D4164" s="15"/>
      <c r="F4164" s="66"/>
      <c r="G4164" s="16"/>
      <c r="Z4164" s="18" t="str">
        <f t="shared" si="386"/>
        <v xml:space="preserve"> </v>
      </c>
      <c r="AA4164" s="18">
        <f t="shared" si="388" ref="AA4164:AA4227">CEILING((ROW()-StartRow+1)/PanelHeight,1)-1</f>
        <v>320</v>
      </c>
      <c r="AB4164" s="18">
        <f ca="1" t="shared" si="389" ref="AB4164:AB4227">COUNTBLANK(OFFSET(INDEX($1:$1048576,2,4),AA4164*WellsInPlate,0,WellsInPlate,1))</f>
        <v>96</v>
      </c>
      <c r="AC4164" s="18">
        <f ca="1" t="shared" si="390" ref="AC4164:AC4227">IF(AB4164=WellsInPlate,0,1)</f>
        <v>0</v>
      </c>
      <c r="AE4164" s="2" t="b">
        <f t="shared" si="387"/>
        <v>0</v>
      </c>
    </row>
    <row r="4165" spans="1:31" ht="12.75">
      <c r="A4165" s="21">
        <v>44</v>
      </c>
      <c r="B4165" s="20" t="s">
        <v>48</v>
      </c>
      <c r="C4165" s="15"/>
      <c r="D4165" s="15"/>
      <c r="F4165" s="66"/>
      <c r="G4165" s="16"/>
      <c r="Z4165" s="18" t="str">
        <f t="shared" si="386"/>
        <v xml:space="preserve"> </v>
      </c>
      <c r="AA4165" s="18">
        <f t="shared" si="388"/>
        <v>320</v>
      </c>
      <c r="AB4165" s="18">
        <f t="shared" ca="1" si="389"/>
        <v>96</v>
      </c>
      <c r="AC4165" s="18">
        <f t="shared" ca="1" si="390"/>
        <v>0</v>
      </c>
      <c r="AE4165" s="2" t="b">
        <f t="shared" si="387"/>
        <v>0</v>
      </c>
    </row>
    <row r="4166" spans="1:31" ht="12.75">
      <c r="A4166" s="21">
        <v>44</v>
      </c>
      <c r="B4166" s="20" t="s">
        <v>60</v>
      </c>
      <c r="C4166" s="15"/>
      <c r="D4166" s="15"/>
      <c r="F4166" s="66"/>
      <c r="G4166" s="16"/>
      <c r="Z4166" s="18" t="str">
        <f t="shared" si="386"/>
        <v xml:space="preserve"> </v>
      </c>
      <c r="AA4166" s="18">
        <f t="shared" si="388"/>
        <v>320</v>
      </c>
      <c r="AB4166" s="18">
        <f t="shared" ca="1" si="389"/>
        <v>96</v>
      </c>
      <c r="AC4166" s="18">
        <f t="shared" ca="1" si="390"/>
        <v>0</v>
      </c>
      <c r="AE4166" s="2" t="b">
        <f t="shared" si="387"/>
        <v>0</v>
      </c>
    </row>
    <row r="4167" spans="1:31" ht="12.75">
      <c r="A4167" s="21">
        <v>44</v>
      </c>
      <c r="B4167" s="20" t="s">
        <v>72</v>
      </c>
      <c r="C4167" s="15"/>
      <c r="D4167" s="15"/>
      <c r="F4167" s="66"/>
      <c r="G4167" s="16"/>
      <c r="Z4167" s="18" t="str">
        <f t="shared" si="386"/>
        <v xml:space="preserve"> </v>
      </c>
      <c r="AA4167" s="18">
        <f t="shared" si="388"/>
        <v>320</v>
      </c>
      <c r="AB4167" s="18">
        <f t="shared" ca="1" si="389"/>
        <v>96</v>
      </c>
      <c r="AC4167" s="18">
        <f t="shared" ca="1" si="390"/>
        <v>0</v>
      </c>
      <c r="AE4167" s="2" t="b">
        <f t="shared" si="387"/>
        <v>0</v>
      </c>
    </row>
    <row r="4168" spans="1:31" ht="12.75">
      <c r="A4168" s="21">
        <v>44</v>
      </c>
      <c r="B4168" s="20" t="s">
        <v>84</v>
      </c>
      <c r="C4168" s="15"/>
      <c r="D4168" s="15"/>
      <c r="F4168" s="66"/>
      <c r="G4168" s="16"/>
      <c r="Z4168" s="18" t="str">
        <f t="shared" si="386"/>
        <v xml:space="preserve"> </v>
      </c>
      <c r="AA4168" s="18">
        <f t="shared" si="388"/>
        <v>320</v>
      </c>
      <c r="AB4168" s="18">
        <f t="shared" ca="1" si="389"/>
        <v>96</v>
      </c>
      <c r="AC4168" s="18">
        <f t="shared" ca="1" si="390"/>
        <v>0</v>
      </c>
      <c r="AE4168" s="2" t="b">
        <f t="shared" si="387"/>
        <v>0</v>
      </c>
    </row>
    <row r="4169" spans="1:31" ht="12.75">
      <c r="A4169" s="21">
        <v>44</v>
      </c>
      <c r="B4169" s="20" t="s">
        <v>96</v>
      </c>
      <c r="C4169" s="15"/>
      <c r="D4169" s="15"/>
      <c r="F4169" s="66"/>
      <c r="G4169" s="16"/>
      <c r="Z4169" s="18" t="str">
        <f t="shared" si="386"/>
        <v xml:space="preserve"> </v>
      </c>
      <c r="AA4169" s="18">
        <f t="shared" si="388"/>
        <v>320</v>
      </c>
      <c r="AB4169" s="18">
        <f t="shared" ca="1" si="389"/>
        <v>96</v>
      </c>
      <c r="AC4169" s="18">
        <f t="shared" ca="1" si="390"/>
        <v>0</v>
      </c>
      <c r="AE4169" s="2" t="b">
        <f t="shared" si="387"/>
        <v>0</v>
      </c>
    </row>
    <row r="4170" spans="1:31" ht="12.75">
      <c r="A4170" s="21">
        <v>44</v>
      </c>
      <c r="B4170" s="20" t="s">
        <v>13</v>
      </c>
      <c r="C4170" s="15"/>
      <c r="D4170" s="15"/>
      <c r="F4170" s="66"/>
      <c r="G4170" s="16"/>
      <c r="Z4170" s="18" t="str">
        <f t="shared" si="386"/>
        <v xml:space="preserve"> </v>
      </c>
      <c r="AA4170" s="18">
        <f t="shared" si="388"/>
        <v>320</v>
      </c>
      <c r="AB4170" s="18">
        <f t="shared" ca="1" si="389"/>
        <v>96</v>
      </c>
      <c r="AC4170" s="18">
        <f t="shared" ca="1" si="390"/>
        <v>0</v>
      </c>
      <c r="AE4170" s="2" t="b">
        <f t="shared" si="387"/>
        <v>0</v>
      </c>
    </row>
    <row r="4171" spans="1:31" ht="12.75">
      <c r="A4171" s="21">
        <v>44</v>
      </c>
      <c r="B4171" s="20" t="s">
        <v>25</v>
      </c>
      <c r="C4171" s="15"/>
      <c r="D4171" s="15"/>
      <c r="F4171" s="66"/>
      <c r="G4171" s="16"/>
      <c r="Z4171" s="18" t="str">
        <f t="shared" si="386"/>
        <v xml:space="preserve"> </v>
      </c>
      <c r="AA4171" s="18">
        <f t="shared" si="388"/>
        <v>320</v>
      </c>
      <c r="AB4171" s="18">
        <f t="shared" ca="1" si="389"/>
        <v>96</v>
      </c>
      <c r="AC4171" s="18">
        <f t="shared" ca="1" si="390"/>
        <v>0</v>
      </c>
      <c r="AE4171" s="2" t="b">
        <f t="shared" si="387"/>
        <v>0</v>
      </c>
    </row>
    <row r="4172" spans="1:31" ht="12.75">
      <c r="A4172" s="21">
        <v>44</v>
      </c>
      <c r="B4172" s="20" t="s">
        <v>37</v>
      </c>
      <c r="C4172" s="15"/>
      <c r="D4172" s="15"/>
      <c r="F4172" s="66"/>
      <c r="G4172" s="16"/>
      <c r="Z4172" s="18" t="str">
        <f t="shared" si="386"/>
        <v xml:space="preserve"> </v>
      </c>
      <c r="AA4172" s="18">
        <f t="shared" si="388"/>
        <v>320</v>
      </c>
      <c r="AB4172" s="18">
        <f t="shared" ca="1" si="389"/>
        <v>96</v>
      </c>
      <c r="AC4172" s="18">
        <f t="shared" ca="1" si="390"/>
        <v>0</v>
      </c>
      <c r="AE4172" s="2" t="b">
        <f t="shared" si="387"/>
        <v>0</v>
      </c>
    </row>
    <row r="4173" spans="1:31" ht="12.75">
      <c r="A4173" s="21">
        <v>44</v>
      </c>
      <c r="B4173" s="20" t="s">
        <v>49</v>
      </c>
      <c r="C4173" s="15"/>
      <c r="D4173" s="15"/>
      <c r="F4173" s="66"/>
      <c r="G4173" s="16"/>
      <c r="Z4173" s="18" t="str">
        <f t="shared" si="386"/>
        <v xml:space="preserve"> </v>
      </c>
      <c r="AA4173" s="18">
        <f t="shared" si="388"/>
        <v>320</v>
      </c>
      <c r="AB4173" s="18">
        <f t="shared" ca="1" si="389"/>
        <v>96</v>
      </c>
      <c r="AC4173" s="18">
        <f t="shared" ca="1" si="390"/>
        <v>0</v>
      </c>
      <c r="AE4173" s="2" t="b">
        <f t="shared" si="387"/>
        <v>0</v>
      </c>
    </row>
    <row r="4174" spans="1:31" ht="12.75">
      <c r="A4174" s="21">
        <v>44</v>
      </c>
      <c r="B4174" s="20" t="s">
        <v>61</v>
      </c>
      <c r="C4174" s="15"/>
      <c r="D4174" s="15"/>
      <c r="F4174" s="66"/>
      <c r="G4174" s="16"/>
      <c r="Z4174" s="18" t="str">
        <f t="shared" si="386"/>
        <v xml:space="preserve"> </v>
      </c>
      <c r="AA4174" s="18">
        <f t="shared" si="388"/>
        <v>320</v>
      </c>
      <c r="AB4174" s="18">
        <f t="shared" ca="1" si="389"/>
        <v>96</v>
      </c>
      <c r="AC4174" s="18">
        <f t="shared" ca="1" si="390"/>
        <v>0</v>
      </c>
      <c r="AE4174" s="2" t="b">
        <f t="shared" si="387"/>
        <v>0</v>
      </c>
    </row>
    <row r="4175" spans="1:31" ht="12.75">
      <c r="A4175" s="21">
        <v>44</v>
      </c>
      <c r="B4175" s="20" t="s">
        <v>73</v>
      </c>
      <c r="C4175" s="15"/>
      <c r="D4175" s="15"/>
      <c r="F4175" s="66"/>
      <c r="G4175" s="16"/>
      <c r="Z4175" s="18" t="str">
        <f t="shared" si="386"/>
        <v xml:space="preserve"> </v>
      </c>
      <c r="AA4175" s="18">
        <f t="shared" si="388"/>
        <v>320</v>
      </c>
      <c r="AB4175" s="18">
        <f t="shared" ca="1" si="389"/>
        <v>96</v>
      </c>
      <c r="AC4175" s="18">
        <f t="shared" ca="1" si="390"/>
        <v>0</v>
      </c>
      <c r="AE4175" s="2" t="b">
        <f t="shared" si="387"/>
        <v>0</v>
      </c>
    </row>
    <row r="4176" spans="1:31" ht="12.75">
      <c r="A4176" s="21">
        <v>44</v>
      </c>
      <c r="B4176" s="20" t="s">
        <v>85</v>
      </c>
      <c r="C4176" s="15"/>
      <c r="D4176" s="15"/>
      <c r="F4176" s="66"/>
      <c r="G4176" s="16"/>
      <c r="Z4176" s="18" t="str">
        <f t="shared" si="386"/>
        <v xml:space="preserve"> </v>
      </c>
      <c r="AA4176" s="18">
        <f t="shared" si="388"/>
        <v>320</v>
      </c>
      <c r="AB4176" s="18">
        <f t="shared" ca="1" si="389"/>
        <v>96</v>
      </c>
      <c r="AC4176" s="18">
        <f t="shared" ca="1" si="390"/>
        <v>0</v>
      </c>
      <c r="AE4176" s="2" t="b">
        <f t="shared" si="387"/>
        <v>0</v>
      </c>
    </row>
    <row r="4177" spans="1:31" ht="12.75">
      <c r="A4177" s="21">
        <v>44</v>
      </c>
      <c r="B4177" s="20" t="s">
        <v>97</v>
      </c>
      <c r="C4177" s="15"/>
      <c r="D4177" s="15"/>
      <c r="F4177" s="66"/>
      <c r="G4177" s="16"/>
      <c r="Z4177" s="18" t="str">
        <f t="shared" si="386"/>
        <v xml:space="preserve"> </v>
      </c>
      <c r="AA4177" s="18">
        <f t="shared" si="388"/>
        <v>321</v>
      </c>
      <c r="AB4177" s="18">
        <f t="shared" ca="1" si="389"/>
        <v>96</v>
      </c>
      <c r="AC4177" s="18">
        <f t="shared" ca="1" si="390"/>
        <v>0</v>
      </c>
      <c r="AE4177" s="2" t="b">
        <f t="shared" si="387"/>
        <v>0</v>
      </c>
    </row>
    <row r="4178" spans="1:31" ht="12.75">
      <c r="A4178" s="21">
        <v>44</v>
      </c>
      <c r="B4178" s="20" t="s">
        <v>14</v>
      </c>
      <c r="C4178" s="15"/>
      <c r="D4178" s="15"/>
      <c r="F4178" s="66"/>
      <c r="G4178" s="16"/>
      <c r="Z4178" s="18" t="str">
        <f t="shared" si="386"/>
        <v xml:space="preserve"> </v>
      </c>
      <c r="AA4178" s="18">
        <f t="shared" si="388"/>
        <v>321</v>
      </c>
      <c r="AB4178" s="18">
        <f t="shared" ca="1" si="389"/>
        <v>96</v>
      </c>
      <c r="AC4178" s="18">
        <f t="shared" ca="1" si="390"/>
        <v>0</v>
      </c>
      <c r="AE4178" s="2" t="b">
        <f t="shared" si="387"/>
        <v>0</v>
      </c>
    </row>
    <row r="4179" spans="1:31" ht="12.75">
      <c r="A4179" s="21">
        <v>44</v>
      </c>
      <c r="B4179" s="20" t="s">
        <v>26</v>
      </c>
      <c r="C4179" s="15"/>
      <c r="D4179" s="15"/>
      <c r="F4179" s="66"/>
      <c r="G4179" s="16"/>
      <c r="Z4179" s="18" t="str">
        <f t="shared" si="386"/>
        <v xml:space="preserve"> </v>
      </c>
      <c r="AA4179" s="18">
        <f t="shared" si="388"/>
        <v>321</v>
      </c>
      <c r="AB4179" s="18">
        <f t="shared" ca="1" si="389"/>
        <v>96</v>
      </c>
      <c r="AC4179" s="18">
        <f t="shared" ca="1" si="390"/>
        <v>0</v>
      </c>
      <c r="AE4179" s="2" t="b">
        <f t="shared" si="387"/>
        <v>0</v>
      </c>
    </row>
    <row r="4180" spans="1:31" ht="12.75">
      <c r="A4180" s="21">
        <v>44</v>
      </c>
      <c r="B4180" s="20" t="s">
        <v>38</v>
      </c>
      <c r="C4180" s="15"/>
      <c r="D4180" s="15"/>
      <c r="F4180" s="66"/>
      <c r="G4180" s="16"/>
      <c r="Z4180" s="18" t="str">
        <f t="shared" si="386"/>
        <v xml:space="preserve"> </v>
      </c>
      <c r="AA4180" s="18">
        <f t="shared" si="388"/>
        <v>321</v>
      </c>
      <c r="AB4180" s="18">
        <f t="shared" ca="1" si="389"/>
        <v>96</v>
      </c>
      <c r="AC4180" s="18">
        <f t="shared" ca="1" si="390"/>
        <v>0</v>
      </c>
      <c r="AE4180" s="2" t="b">
        <f t="shared" si="387"/>
        <v>0</v>
      </c>
    </row>
    <row r="4181" spans="1:31" ht="12.75">
      <c r="A4181" s="21">
        <v>44</v>
      </c>
      <c r="B4181" s="20" t="s">
        <v>50</v>
      </c>
      <c r="C4181" s="15"/>
      <c r="D4181" s="15"/>
      <c r="F4181" s="66"/>
      <c r="G4181" s="16"/>
      <c r="Z4181" s="18" t="str">
        <f t="shared" si="386"/>
        <v xml:space="preserve"> </v>
      </c>
      <c r="AA4181" s="18">
        <f t="shared" si="388"/>
        <v>321</v>
      </c>
      <c r="AB4181" s="18">
        <f t="shared" ca="1" si="389"/>
        <v>96</v>
      </c>
      <c r="AC4181" s="18">
        <f t="shared" ca="1" si="390"/>
        <v>0</v>
      </c>
      <c r="AE4181" s="2" t="b">
        <f t="shared" si="387"/>
        <v>0</v>
      </c>
    </row>
    <row r="4182" spans="1:31" ht="12.75">
      <c r="A4182" s="21">
        <v>44</v>
      </c>
      <c r="B4182" s="20" t="s">
        <v>62</v>
      </c>
      <c r="C4182" s="15"/>
      <c r="D4182" s="15"/>
      <c r="F4182" s="66"/>
      <c r="G4182" s="16"/>
      <c r="Z4182" s="18" t="str">
        <f t="shared" si="386"/>
        <v xml:space="preserve"> </v>
      </c>
      <c r="AA4182" s="18">
        <f t="shared" si="388"/>
        <v>321</v>
      </c>
      <c r="AB4182" s="18">
        <f t="shared" ca="1" si="389"/>
        <v>96</v>
      </c>
      <c r="AC4182" s="18">
        <f t="shared" ca="1" si="390"/>
        <v>0</v>
      </c>
      <c r="AE4182" s="2" t="b">
        <f t="shared" si="387"/>
        <v>0</v>
      </c>
    </row>
    <row r="4183" spans="1:31" ht="12.75">
      <c r="A4183" s="21">
        <v>44</v>
      </c>
      <c r="B4183" s="20" t="s">
        <v>74</v>
      </c>
      <c r="C4183" s="15"/>
      <c r="D4183" s="15"/>
      <c r="F4183" s="66"/>
      <c r="G4183" s="16"/>
      <c r="Z4183" s="18" t="str">
        <f t="shared" si="386"/>
        <v xml:space="preserve"> </v>
      </c>
      <c r="AA4183" s="18">
        <f t="shared" si="388"/>
        <v>321</v>
      </c>
      <c r="AB4183" s="18">
        <f t="shared" ca="1" si="389"/>
        <v>96</v>
      </c>
      <c r="AC4183" s="18">
        <f t="shared" ca="1" si="390"/>
        <v>0</v>
      </c>
      <c r="AE4183" s="2" t="b">
        <f t="shared" si="387"/>
        <v>0</v>
      </c>
    </row>
    <row r="4184" spans="1:31" ht="12.75">
      <c r="A4184" s="21">
        <v>44</v>
      </c>
      <c r="B4184" s="20" t="s">
        <v>86</v>
      </c>
      <c r="C4184" s="15"/>
      <c r="D4184" s="15"/>
      <c r="F4184" s="66"/>
      <c r="G4184" s="16"/>
      <c r="Z4184" s="18" t="str">
        <f t="shared" si="386"/>
        <v xml:space="preserve"> </v>
      </c>
      <c r="AA4184" s="18">
        <f t="shared" si="388"/>
        <v>321</v>
      </c>
      <c r="AB4184" s="18">
        <f t="shared" ca="1" si="389"/>
        <v>96</v>
      </c>
      <c r="AC4184" s="18">
        <f t="shared" ca="1" si="390"/>
        <v>0</v>
      </c>
      <c r="AE4184" s="2" t="b">
        <f t="shared" si="387"/>
        <v>0</v>
      </c>
    </row>
    <row r="4185" spans="1:31" ht="12.75">
      <c r="A4185" s="21">
        <v>44</v>
      </c>
      <c r="B4185" s="20" t="s">
        <v>98</v>
      </c>
      <c r="C4185" s="15"/>
      <c r="D4185" s="15"/>
      <c r="F4185" s="66"/>
      <c r="G4185" s="16"/>
      <c r="Z4185" s="18" t="str">
        <f t="shared" si="386"/>
        <v xml:space="preserve"> </v>
      </c>
      <c r="AA4185" s="18">
        <f t="shared" si="388"/>
        <v>321</v>
      </c>
      <c r="AB4185" s="18">
        <f t="shared" ca="1" si="389"/>
        <v>96</v>
      </c>
      <c r="AC4185" s="18">
        <f t="shared" ca="1" si="390"/>
        <v>0</v>
      </c>
      <c r="AE4185" s="2" t="b">
        <f t="shared" si="387"/>
        <v>0</v>
      </c>
    </row>
    <row r="4186" spans="1:31" ht="12.75">
      <c r="A4186" s="21">
        <v>44</v>
      </c>
      <c r="B4186" s="20" t="s">
        <v>15</v>
      </c>
      <c r="C4186" s="15"/>
      <c r="D4186" s="15"/>
      <c r="F4186" s="66"/>
      <c r="G4186" s="16"/>
      <c r="Z4186" s="18" t="str">
        <f t="shared" si="386"/>
        <v xml:space="preserve"> </v>
      </c>
      <c r="AA4186" s="18">
        <f t="shared" si="388"/>
        <v>321</v>
      </c>
      <c r="AB4186" s="18">
        <f t="shared" ca="1" si="389"/>
        <v>96</v>
      </c>
      <c r="AC4186" s="18">
        <f t="shared" ca="1" si="390"/>
        <v>0</v>
      </c>
      <c r="AE4186" s="2" t="b">
        <f t="shared" si="387"/>
        <v>0</v>
      </c>
    </row>
    <row r="4187" spans="1:31" ht="12.75">
      <c r="A4187" s="21">
        <v>44</v>
      </c>
      <c r="B4187" s="20" t="s">
        <v>27</v>
      </c>
      <c r="C4187" s="15"/>
      <c r="D4187" s="15"/>
      <c r="F4187" s="66"/>
      <c r="G4187" s="16"/>
      <c r="Z4187" s="18" t="str">
        <f t="shared" si="386"/>
        <v xml:space="preserve"> </v>
      </c>
      <c r="AA4187" s="18">
        <f t="shared" si="388"/>
        <v>321</v>
      </c>
      <c r="AB4187" s="18">
        <f t="shared" ca="1" si="389"/>
        <v>96</v>
      </c>
      <c r="AC4187" s="18">
        <f t="shared" ca="1" si="390"/>
        <v>0</v>
      </c>
      <c r="AE4187" s="2" t="b">
        <f t="shared" si="387"/>
        <v>0</v>
      </c>
    </row>
    <row r="4188" spans="1:31" ht="12.75">
      <c r="A4188" s="21">
        <v>44</v>
      </c>
      <c r="B4188" s="20" t="s">
        <v>39</v>
      </c>
      <c r="C4188" s="15"/>
      <c r="D4188" s="15"/>
      <c r="F4188" s="66"/>
      <c r="G4188" s="16"/>
      <c r="Z4188" s="18" t="str">
        <f t="shared" si="386"/>
        <v xml:space="preserve"> </v>
      </c>
      <c r="AA4188" s="18">
        <f t="shared" si="388"/>
        <v>321</v>
      </c>
      <c r="AB4188" s="18">
        <f t="shared" ca="1" si="389"/>
        <v>96</v>
      </c>
      <c r="AC4188" s="18">
        <f t="shared" ca="1" si="390"/>
        <v>0</v>
      </c>
      <c r="AE4188" s="2" t="b">
        <f t="shared" si="387"/>
        <v>0</v>
      </c>
    </row>
    <row r="4189" spans="1:31" ht="12.75">
      <c r="A4189" s="21">
        <v>44</v>
      </c>
      <c r="B4189" s="20" t="s">
        <v>51</v>
      </c>
      <c r="C4189" s="15"/>
      <c r="D4189" s="15"/>
      <c r="F4189" s="66"/>
      <c r="G4189" s="16"/>
      <c r="Z4189" s="18" t="str">
        <f t="shared" si="386"/>
        <v xml:space="preserve"> </v>
      </c>
      <c r="AA4189" s="18">
        <f t="shared" si="388"/>
        <v>321</v>
      </c>
      <c r="AB4189" s="18">
        <f t="shared" ca="1" si="389"/>
        <v>96</v>
      </c>
      <c r="AC4189" s="18">
        <f t="shared" ca="1" si="390"/>
        <v>0</v>
      </c>
      <c r="AE4189" s="2" t="b">
        <f t="shared" si="387"/>
        <v>0</v>
      </c>
    </row>
    <row r="4190" spans="1:31" ht="12.75">
      <c r="A4190" s="21">
        <v>44</v>
      </c>
      <c r="B4190" s="20" t="s">
        <v>63</v>
      </c>
      <c r="C4190" s="15"/>
      <c r="D4190" s="15"/>
      <c r="F4190" s="66"/>
      <c r="G4190" s="16"/>
      <c r="Z4190" s="18" t="str">
        <f t="shared" si="386"/>
        <v xml:space="preserve"> </v>
      </c>
      <c r="AA4190" s="18">
        <f t="shared" si="388"/>
        <v>322</v>
      </c>
      <c r="AB4190" s="18">
        <f t="shared" ca="1" si="389"/>
        <v>96</v>
      </c>
      <c r="AC4190" s="18">
        <f t="shared" ca="1" si="390"/>
        <v>0</v>
      </c>
      <c r="AE4190" s="2" t="b">
        <f t="shared" si="387"/>
        <v>0</v>
      </c>
    </row>
    <row r="4191" spans="1:31" ht="12.75">
      <c r="A4191" s="21">
        <v>44</v>
      </c>
      <c r="B4191" s="20" t="s">
        <v>75</v>
      </c>
      <c r="C4191" s="15"/>
      <c r="D4191" s="15"/>
      <c r="F4191" s="66"/>
      <c r="G4191" s="16"/>
      <c r="Z4191" s="18" t="str">
        <f t="shared" si="386"/>
        <v xml:space="preserve"> </v>
      </c>
      <c r="AA4191" s="18">
        <f t="shared" si="388"/>
        <v>322</v>
      </c>
      <c r="AB4191" s="18">
        <f t="shared" ca="1" si="389"/>
        <v>96</v>
      </c>
      <c r="AC4191" s="18">
        <f t="shared" ca="1" si="390"/>
        <v>0</v>
      </c>
      <c r="AE4191" s="2" t="b">
        <f t="shared" si="387"/>
        <v>0</v>
      </c>
    </row>
    <row r="4192" spans="1:31" ht="12.75">
      <c r="A4192" s="21">
        <v>44</v>
      </c>
      <c r="B4192" s="20" t="s">
        <v>87</v>
      </c>
      <c r="C4192" s="15"/>
      <c r="D4192" s="15"/>
      <c r="F4192" s="66"/>
      <c r="G4192" s="16"/>
      <c r="Z4192" s="18" t="str">
        <f t="shared" si="386"/>
        <v xml:space="preserve"> </v>
      </c>
      <c r="AA4192" s="18">
        <f t="shared" si="388"/>
        <v>322</v>
      </c>
      <c r="AB4192" s="18">
        <f t="shared" ca="1" si="389"/>
        <v>96</v>
      </c>
      <c r="AC4192" s="18">
        <f t="shared" ca="1" si="390"/>
        <v>0</v>
      </c>
      <c r="AE4192" s="2" t="b">
        <f t="shared" si="387"/>
        <v>0</v>
      </c>
    </row>
    <row r="4193" spans="1:31" ht="12.75">
      <c r="A4193" s="21">
        <v>44</v>
      </c>
      <c r="B4193" s="20" t="s">
        <v>99</v>
      </c>
      <c r="C4193" s="15"/>
      <c r="D4193" s="15"/>
      <c r="F4193" s="66"/>
      <c r="G4193" s="16"/>
      <c r="Z4193" s="18" t="str">
        <f t="shared" si="386"/>
        <v xml:space="preserve"> </v>
      </c>
      <c r="AA4193" s="18">
        <f t="shared" si="388"/>
        <v>322</v>
      </c>
      <c r="AB4193" s="18">
        <f t="shared" ca="1" si="389"/>
        <v>96</v>
      </c>
      <c r="AC4193" s="18">
        <f t="shared" ca="1" si="390"/>
        <v>0</v>
      </c>
      <c r="AE4193" s="2" t="b">
        <f t="shared" si="387"/>
        <v>0</v>
      </c>
    </row>
    <row r="4194" spans="1:31" ht="12.75">
      <c r="A4194" s="21">
        <v>44</v>
      </c>
      <c r="B4194" s="20" t="s">
        <v>16</v>
      </c>
      <c r="C4194" s="15"/>
      <c r="D4194" s="15"/>
      <c r="F4194" s="66"/>
      <c r="G4194" s="16"/>
      <c r="Z4194" s="18" t="str">
        <f t="shared" si="386"/>
        <v xml:space="preserve"> </v>
      </c>
      <c r="AA4194" s="18">
        <f t="shared" si="388"/>
        <v>322</v>
      </c>
      <c r="AB4194" s="18">
        <f t="shared" ca="1" si="389"/>
        <v>96</v>
      </c>
      <c r="AC4194" s="18">
        <f t="shared" ca="1" si="390"/>
        <v>0</v>
      </c>
      <c r="AE4194" s="2" t="b">
        <f t="shared" si="387"/>
        <v>0</v>
      </c>
    </row>
    <row r="4195" spans="1:31" ht="12.75">
      <c r="A4195" s="21">
        <v>44</v>
      </c>
      <c r="B4195" s="20" t="s">
        <v>28</v>
      </c>
      <c r="C4195" s="15"/>
      <c r="D4195" s="15"/>
      <c r="F4195" s="66"/>
      <c r="G4195" s="16"/>
      <c r="Z4195" s="18" t="str">
        <f t="shared" si="386"/>
        <v xml:space="preserve"> </v>
      </c>
      <c r="AA4195" s="18">
        <f t="shared" si="388"/>
        <v>322</v>
      </c>
      <c r="AB4195" s="18">
        <f t="shared" ca="1" si="389"/>
        <v>96</v>
      </c>
      <c r="AC4195" s="18">
        <f t="shared" ca="1" si="390"/>
        <v>0</v>
      </c>
      <c r="AE4195" s="2" t="b">
        <f t="shared" si="387"/>
        <v>0</v>
      </c>
    </row>
    <row r="4196" spans="1:31" ht="12.75">
      <c r="A4196" s="21">
        <v>44</v>
      </c>
      <c r="B4196" s="20" t="s">
        <v>40</v>
      </c>
      <c r="C4196" s="15"/>
      <c r="D4196" s="15"/>
      <c r="F4196" s="66"/>
      <c r="G4196" s="16"/>
      <c r="Z4196" s="18" t="str">
        <f t="shared" si="386"/>
        <v xml:space="preserve"> </v>
      </c>
      <c r="AA4196" s="18">
        <f t="shared" si="388"/>
        <v>322</v>
      </c>
      <c r="AB4196" s="18">
        <f t="shared" ca="1" si="389"/>
        <v>96</v>
      </c>
      <c r="AC4196" s="18">
        <f t="shared" ca="1" si="390"/>
        <v>0</v>
      </c>
      <c r="AE4196" s="2" t="b">
        <f t="shared" si="387"/>
        <v>0</v>
      </c>
    </row>
    <row r="4197" spans="1:31" ht="12.75">
      <c r="A4197" s="21">
        <v>44</v>
      </c>
      <c r="B4197" s="20" t="s">
        <v>52</v>
      </c>
      <c r="C4197" s="15"/>
      <c r="D4197" s="15"/>
      <c r="F4197" s="66"/>
      <c r="G4197" s="16"/>
      <c r="Z4197" s="18" t="str">
        <f t="shared" si="386"/>
        <v xml:space="preserve"> </v>
      </c>
      <c r="AA4197" s="18">
        <f t="shared" si="388"/>
        <v>322</v>
      </c>
      <c r="AB4197" s="18">
        <f t="shared" ca="1" si="389"/>
        <v>96</v>
      </c>
      <c r="AC4197" s="18">
        <f t="shared" ca="1" si="390"/>
        <v>0</v>
      </c>
      <c r="AE4197" s="2" t="b">
        <f t="shared" si="387"/>
        <v>0</v>
      </c>
    </row>
    <row r="4198" spans="1:31" ht="12.75">
      <c r="A4198" s="21">
        <v>44</v>
      </c>
      <c r="B4198" s="20" t="s">
        <v>64</v>
      </c>
      <c r="C4198" s="15"/>
      <c r="D4198" s="15"/>
      <c r="F4198" s="66"/>
      <c r="G4198" s="16"/>
      <c r="Z4198" s="18" t="str">
        <f t="shared" si="386"/>
        <v xml:space="preserve"> </v>
      </c>
      <c r="AA4198" s="18">
        <f t="shared" si="388"/>
        <v>322</v>
      </c>
      <c r="AB4198" s="18">
        <f t="shared" ca="1" si="389"/>
        <v>96</v>
      </c>
      <c r="AC4198" s="18">
        <f t="shared" ca="1" si="390"/>
        <v>0</v>
      </c>
      <c r="AE4198" s="2" t="b">
        <f t="shared" si="387"/>
        <v>0</v>
      </c>
    </row>
    <row r="4199" spans="1:31" ht="12.75">
      <c r="A4199" s="21">
        <v>44</v>
      </c>
      <c r="B4199" s="20" t="s">
        <v>76</v>
      </c>
      <c r="C4199" s="15"/>
      <c r="D4199" s="15"/>
      <c r="F4199" s="66"/>
      <c r="G4199" s="16"/>
      <c r="Z4199" s="18" t="str">
        <f t="shared" si="386"/>
        <v xml:space="preserve"> </v>
      </c>
      <c r="AA4199" s="18">
        <f t="shared" si="388"/>
        <v>322</v>
      </c>
      <c r="AB4199" s="18">
        <f t="shared" ca="1" si="389"/>
        <v>96</v>
      </c>
      <c r="AC4199" s="18">
        <f t="shared" ca="1" si="390"/>
        <v>0</v>
      </c>
      <c r="AE4199" s="2" t="b">
        <f t="shared" si="387"/>
        <v>0</v>
      </c>
    </row>
    <row r="4200" spans="1:31" ht="12.75">
      <c r="A4200" s="21">
        <v>44</v>
      </c>
      <c r="B4200" s="20" t="s">
        <v>88</v>
      </c>
      <c r="C4200" s="15"/>
      <c r="D4200" s="15"/>
      <c r="F4200" s="66"/>
      <c r="G4200" s="16"/>
      <c r="Z4200" s="18" t="str">
        <f t="shared" si="386"/>
        <v xml:space="preserve"> </v>
      </c>
      <c r="AA4200" s="18">
        <f t="shared" si="388"/>
        <v>322</v>
      </c>
      <c r="AB4200" s="18">
        <f t="shared" ca="1" si="389"/>
        <v>96</v>
      </c>
      <c r="AC4200" s="18">
        <f t="shared" ca="1" si="390"/>
        <v>0</v>
      </c>
      <c r="AE4200" s="2" t="b">
        <f t="shared" si="387"/>
        <v>0</v>
      </c>
    </row>
    <row r="4201" spans="1:31" ht="12.75">
      <c r="A4201" s="21">
        <v>44</v>
      </c>
      <c r="B4201" s="20" t="s">
        <v>100</v>
      </c>
      <c r="C4201" s="15"/>
      <c r="D4201" s="15"/>
      <c r="F4201" s="66"/>
      <c r="G4201" s="16"/>
      <c r="Z4201" s="18" t="str">
        <f t="shared" si="386"/>
        <v xml:space="preserve"> </v>
      </c>
      <c r="AA4201" s="18">
        <f t="shared" si="388"/>
        <v>322</v>
      </c>
      <c r="AB4201" s="18">
        <f t="shared" ca="1" si="389"/>
        <v>96</v>
      </c>
      <c r="AC4201" s="18">
        <f t="shared" ca="1" si="390"/>
        <v>0</v>
      </c>
      <c r="AE4201" s="2" t="b">
        <f t="shared" si="387"/>
        <v>0</v>
      </c>
    </row>
    <row r="4202" spans="1:31" ht="12.75">
      <c r="A4202" s="21">
        <v>44</v>
      </c>
      <c r="B4202" s="20" t="s">
        <v>17</v>
      </c>
      <c r="C4202" s="15"/>
      <c r="D4202" s="15"/>
      <c r="F4202" s="66"/>
      <c r="G4202" s="16"/>
      <c r="Z4202" s="18" t="str">
        <f t="shared" si="386"/>
        <v xml:space="preserve"> </v>
      </c>
      <c r="AA4202" s="18">
        <f t="shared" si="388"/>
        <v>322</v>
      </c>
      <c r="AB4202" s="18">
        <f t="shared" ca="1" si="389"/>
        <v>96</v>
      </c>
      <c r="AC4202" s="18">
        <f t="shared" ca="1" si="390"/>
        <v>0</v>
      </c>
      <c r="AE4202" s="2" t="b">
        <f t="shared" si="387"/>
        <v>0</v>
      </c>
    </row>
    <row r="4203" spans="1:31" ht="12.75">
      <c r="A4203" s="21">
        <v>44</v>
      </c>
      <c r="B4203" s="20" t="s">
        <v>29</v>
      </c>
      <c r="C4203" s="15"/>
      <c r="D4203" s="15"/>
      <c r="F4203" s="66"/>
      <c r="G4203" s="16"/>
      <c r="Z4203" s="18" t="str">
        <f t="shared" si="386"/>
        <v xml:space="preserve"> </v>
      </c>
      <c r="AA4203" s="18">
        <f t="shared" si="388"/>
        <v>323</v>
      </c>
      <c r="AB4203" s="18">
        <f t="shared" ca="1" si="389"/>
        <v>96</v>
      </c>
      <c r="AC4203" s="18">
        <f t="shared" ca="1" si="390"/>
        <v>0</v>
      </c>
      <c r="AE4203" s="2" t="b">
        <f t="shared" si="387"/>
        <v>0</v>
      </c>
    </row>
    <row r="4204" spans="1:31" ht="12.75">
      <c r="A4204" s="21">
        <v>44</v>
      </c>
      <c r="B4204" s="20" t="s">
        <v>41</v>
      </c>
      <c r="C4204" s="15"/>
      <c r="D4204" s="15"/>
      <c r="F4204" s="66"/>
      <c r="G4204" s="16"/>
      <c r="Z4204" s="18" t="str">
        <f t="shared" si="386"/>
        <v xml:space="preserve"> </v>
      </c>
      <c r="AA4204" s="18">
        <f t="shared" si="388"/>
        <v>323</v>
      </c>
      <c r="AB4204" s="18">
        <f t="shared" ca="1" si="389"/>
        <v>96</v>
      </c>
      <c r="AC4204" s="18">
        <f t="shared" ca="1" si="390"/>
        <v>0</v>
      </c>
      <c r="AE4204" s="2" t="b">
        <f t="shared" si="387"/>
        <v>0</v>
      </c>
    </row>
    <row r="4205" spans="1:31" ht="12.75">
      <c r="A4205" s="21">
        <v>44</v>
      </c>
      <c r="B4205" s="20" t="s">
        <v>53</v>
      </c>
      <c r="C4205" s="15"/>
      <c r="D4205" s="15"/>
      <c r="F4205" s="66"/>
      <c r="G4205" s="16"/>
      <c r="Z4205" s="18" t="str">
        <f t="shared" si="386"/>
        <v xml:space="preserve"> </v>
      </c>
      <c r="AA4205" s="18">
        <f t="shared" si="388"/>
        <v>323</v>
      </c>
      <c r="AB4205" s="18">
        <f t="shared" ca="1" si="389"/>
        <v>96</v>
      </c>
      <c r="AC4205" s="18">
        <f t="shared" ca="1" si="390"/>
        <v>0</v>
      </c>
      <c r="AE4205" s="2" t="b">
        <f t="shared" si="387"/>
        <v>0</v>
      </c>
    </row>
    <row r="4206" spans="1:31" ht="12.75">
      <c r="A4206" s="21">
        <v>44</v>
      </c>
      <c r="B4206" s="20" t="s">
        <v>65</v>
      </c>
      <c r="C4206" s="15"/>
      <c r="D4206" s="15"/>
      <c r="F4206" s="66"/>
      <c r="G4206" s="16"/>
      <c r="Z4206" s="18" t="str">
        <f t="shared" si="386"/>
        <v xml:space="preserve"> </v>
      </c>
      <c r="AA4206" s="18">
        <f t="shared" si="388"/>
        <v>323</v>
      </c>
      <c r="AB4206" s="18">
        <f t="shared" ca="1" si="389"/>
        <v>96</v>
      </c>
      <c r="AC4206" s="18">
        <f t="shared" ca="1" si="390"/>
        <v>0</v>
      </c>
      <c r="AE4206" s="2" t="b">
        <f t="shared" si="387"/>
        <v>0</v>
      </c>
    </row>
    <row r="4207" spans="1:31" ht="12.75">
      <c r="A4207" s="21">
        <v>44</v>
      </c>
      <c r="B4207" s="20" t="s">
        <v>77</v>
      </c>
      <c r="C4207" s="15"/>
      <c r="D4207" s="15"/>
      <c r="F4207" s="66"/>
      <c r="G4207" s="16"/>
      <c r="Z4207" s="18" t="str">
        <f t="shared" si="386"/>
        <v xml:space="preserve"> </v>
      </c>
      <c r="AA4207" s="18">
        <f t="shared" si="388"/>
        <v>323</v>
      </c>
      <c r="AB4207" s="18">
        <f t="shared" ca="1" si="389"/>
        <v>96</v>
      </c>
      <c r="AC4207" s="18">
        <f t="shared" ca="1" si="390"/>
        <v>0</v>
      </c>
      <c r="AE4207" s="2" t="b">
        <f t="shared" si="387"/>
        <v>0</v>
      </c>
    </row>
    <row r="4208" spans="1:31" ht="12.75">
      <c r="A4208" s="21">
        <v>44</v>
      </c>
      <c r="B4208" s="20" t="s">
        <v>89</v>
      </c>
      <c r="C4208" s="15"/>
      <c r="D4208" s="15"/>
      <c r="F4208" s="66"/>
      <c r="G4208" s="16"/>
      <c r="Z4208" s="18" t="str">
        <f t="shared" si="386"/>
        <v xml:space="preserve"> </v>
      </c>
      <c r="AA4208" s="18">
        <f t="shared" si="388"/>
        <v>323</v>
      </c>
      <c r="AB4208" s="18">
        <f t="shared" ca="1" si="389"/>
        <v>96</v>
      </c>
      <c r="AC4208" s="18">
        <f t="shared" ca="1" si="390"/>
        <v>0</v>
      </c>
      <c r="AE4208" s="2" t="b">
        <f t="shared" si="387"/>
        <v>0</v>
      </c>
    </row>
    <row r="4209" spans="1:31" ht="12.75">
      <c r="A4209" s="21">
        <v>44</v>
      </c>
      <c r="B4209" s="20" t="s">
        <v>101</v>
      </c>
      <c r="C4209" s="15"/>
      <c r="D4209" s="15"/>
      <c r="F4209" s="66"/>
      <c r="G4209" s="16"/>
      <c r="Z4209" s="18" t="str">
        <f t="shared" si="386"/>
        <v xml:space="preserve"> </v>
      </c>
      <c r="AA4209" s="18">
        <f t="shared" si="388"/>
        <v>323</v>
      </c>
      <c r="AB4209" s="18">
        <f t="shared" ca="1" si="389"/>
        <v>96</v>
      </c>
      <c r="AC4209" s="18">
        <f t="shared" ca="1" si="390"/>
        <v>0</v>
      </c>
      <c r="AE4209" s="2" t="b">
        <f t="shared" si="387"/>
        <v>0</v>
      </c>
    </row>
    <row r="4210" spans="1:31" ht="12.75">
      <c r="A4210" s="21">
        <v>44</v>
      </c>
      <c r="B4210" s="20" t="s">
        <v>18</v>
      </c>
      <c r="C4210" s="15"/>
      <c r="D4210" s="15"/>
      <c r="F4210" s="66"/>
      <c r="G4210" s="16"/>
      <c r="Z4210" s="18" t="str">
        <f t="shared" si="386"/>
        <v xml:space="preserve"> </v>
      </c>
      <c r="AA4210" s="18">
        <f t="shared" si="388"/>
        <v>323</v>
      </c>
      <c r="AB4210" s="18">
        <f t="shared" ca="1" si="389"/>
        <v>96</v>
      </c>
      <c r="AC4210" s="18">
        <f t="shared" ca="1" si="390"/>
        <v>0</v>
      </c>
      <c r="AE4210" s="2" t="b">
        <f t="shared" si="387"/>
        <v>0</v>
      </c>
    </row>
    <row r="4211" spans="1:31" ht="12.75">
      <c r="A4211" s="21">
        <v>44</v>
      </c>
      <c r="B4211" s="20" t="s">
        <v>30</v>
      </c>
      <c r="C4211" s="15"/>
      <c r="D4211" s="15"/>
      <c r="F4211" s="66"/>
      <c r="G4211" s="16"/>
      <c r="Z4211" s="18" t="str">
        <f t="shared" si="386"/>
        <v xml:space="preserve"> </v>
      </c>
      <c r="AA4211" s="18">
        <f t="shared" si="388"/>
        <v>323</v>
      </c>
      <c r="AB4211" s="18">
        <f t="shared" ca="1" si="389"/>
        <v>96</v>
      </c>
      <c r="AC4211" s="18">
        <f t="shared" ca="1" si="390"/>
        <v>0</v>
      </c>
      <c r="AE4211" s="2" t="b">
        <f t="shared" si="387"/>
        <v>0</v>
      </c>
    </row>
    <row r="4212" spans="1:31" ht="12.75">
      <c r="A4212" s="21">
        <v>44</v>
      </c>
      <c r="B4212" s="20" t="s">
        <v>42</v>
      </c>
      <c r="C4212" s="15"/>
      <c r="D4212" s="15"/>
      <c r="F4212" s="66"/>
      <c r="G4212" s="16"/>
      <c r="Z4212" s="18" t="str">
        <f t="shared" si="386"/>
        <v xml:space="preserve"> </v>
      </c>
      <c r="AA4212" s="18">
        <f t="shared" si="388"/>
        <v>323</v>
      </c>
      <c r="AB4212" s="18">
        <f t="shared" ca="1" si="389"/>
        <v>96</v>
      </c>
      <c r="AC4212" s="18">
        <f t="shared" ca="1" si="390"/>
        <v>0</v>
      </c>
      <c r="AE4212" s="2" t="b">
        <f t="shared" si="387"/>
        <v>0</v>
      </c>
    </row>
    <row r="4213" spans="1:31" ht="12.75">
      <c r="A4213" s="21">
        <v>44</v>
      </c>
      <c r="B4213" s="20" t="s">
        <v>54</v>
      </c>
      <c r="C4213" s="15"/>
      <c r="D4213" s="15"/>
      <c r="F4213" s="66"/>
      <c r="G4213" s="16"/>
      <c r="Z4213" s="18" t="str">
        <f t="shared" si="386"/>
        <v xml:space="preserve"> </v>
      </c>
      <c r="AA4213" s="18">
        <f t="shared" si="388"/>
        <v>323</v>
      </c>
      <c r="AB4213" s="18">
        <f t="shared" ca="1" si="389"/>
        <v>96</v>
      </c>
      <c r="AC4213" s="18">
        <f t="shared" ca="1" si="390"/>
        <v>0</v>
      </c>
      <c r="AE4213" s="2" t="b">
        <f t="shared" si="387"/>
        <v>0</v>
      </c>
    </row>
    <row r="4214" spans="1:31" ht="12.75">
      <c r="A4214" s="21">
        <v>44</v>
      </c>
      <c r="B4214" s="20" t="s">
        <v>66</v>
      </c>
      <c r="C4214" s="15"/>
      <c r="D4214" s="15"/>
      <c r="F4214" s="66"/>
      <c r="G4214" s="16"/>
      <c r="Z4214" s="18" t="str">
        <f t="shared" si="386"/>
        <v xml:space="preserve"> </v>
      </c>
      <c r="AA4214" s="18">
        <f t="shared" si="388"/>
        <v>323</v>
      </c>
      <c r="AB4214" s="18">
        <f t="shared" ca="1" si="389"/>
        <v>96</v>
      </c>
      <c r="AC4214" s="18">
        <f t="shared" ca="1" si="390"/>
        <v>0</v>
      </c>
      <c r="AE4214" s="2" t="b">
        <f t="shared" si="387"/>
        <v>0</v>
      </c>
    </row>
    <row r="4215" spans="1:31" ht="12.75">
      <c r="A4215" s="21">
        <v>44</v>
      </c>
      <c r="B4215" s="20" t="s">
        <v>78</v>
      </c>
      <c r="C4215" s="15"/>
      <c r="D4215" s="15"/>
      <c r="F4215" s="66"/>
      <c r="G4215" s="16"/>
      <c r="Z4215" s="18" t="str">
        <f t="shared" si="386"/>
        <v xml:space="preserve"> </v>
      </c>
      <c r="AA4215" s="18">
        <f t="shared" si="388"/>
        <v>323</v>
      </c>
      <c r="AB4215" s="18">
        <f t="shared" ca="1" si="389"/>
        <v>96</v>
      </c>
      <c r="AC4215" s="18">
        <f t="shared" ca="1" si="390"/>
        <v>0</v>
      </c>
      <c r="AE4215" s="2" t="b">
        <f t="shared" si="387"/>
        <v>0</v>
      </c>
    </row>
    <row r="4216" spans="1:31" ht="12.75">
      <c r="A4216" s="21">
        <v>44</v>
      </c>
      <c r="B4216" s="20" t="s">
        <v>90</v>
      </c>
      <c r="C4216" s="15"/>
      <c r="D4216" s="15"/>
      <c r="F4216" s="66"/>
      <c r="G4216" s="16"/>
      <c r="Z4216" s="18" t="str">
        <f t="shared" si="386"/>
        <v xml:space="preserve"> </v>
      </c>
      <c r="AA4216" s="18">
        <f t="shared" si="388"/>
        <v>324</v>
      </c>
      <c r="AB4216" s="18">
        <f t="shared" ca="1" si="389"/>
        <v>96</v>
      </c>
      <c r="AC4216" s="18">
        <f t="shared" ca="1" si="390"/>
        <v>0</v>
      </c>
      <c r="AE4216" s="2" t="b">
        <f t="shared" si="387"/>
        <v>0</v>
      </c>
    </row>
    <row r="4217" spans="1:31" ht="12.75">
      <c r="A4217" s="21">
        <v>44</v>
      </c>
      <c r="B4217" s="20" t="s">
        <v>102</v>
      </c>
      <c r="C4217" s="15"/>
      <c r="D4217" s="15"/>
      <c r="F4217" s="66"/>
      <c r="G4217" s="16"/>
      <c r="Z4217" s="18" t="str">
        <f t="shared" si="386"/>
        <v xml:space="preserve"> </v>
      </c>
      <c r="AA4217" s="18">
        <f t="shared" si="388"/>
        <v>324</v>
      </c>
      <c r="AB4217" s="18">
        <f t="shared" ca="1" si="389"/>
        <v>96</v>
      </c>
      <c r="AC4217" s="18">
        <f t="shared" ca="1" si="390"/>
        <v>0</v>
      </c>
      <c r="AE4217" s="2" t="b">
        <f t="shared" si="387"/>
        <v>0</v>
      </c>
    </row>
    <row r="4218" spans="1:31" ht="12.75">
      <c r="A4218" s="21">
        <v>44</v>
      </c>
      <c r="B4218" s="20" t="s">
        <v>19</v>
      </c>
      <c r="C4218" s="15"/>
      <c r="D4218" s="15"/>
      <c r="F4218" s="66"/>
      <c r="G4218" s="16"/>
      <c r="Z4218" s="18" t="str">
        <f t="shared" si="386"/>
        <v xml:space="preserve"> </v>
      </c>
      <c r="AA4218" s="18">
        <f t="shared" si="388"/>
        <v>324</v>
      </c>
      <c r="AB4218" s="18">
        <f t="shared" ca="1" si="389"/>
        <v>96</v>
      </c>
      <c r="AC4218" s="18">
        <f t="shared" ca="1" si="390"/>
        <v>0</v>
      </c>
      <c r="AE4218" s="2" t="b">
        <f t="shared" si="387"/>
        <v>0</v>
      </c>
    </row>
    <row r="4219" spans="1:31" ht="12.75">
      <c r="A4219" s="21">
        <v>44</v>
      </c>
      <c r="B4219" s="20" t="s">
        <v>31</v>
      </c>
      <c r="C4219" s="15"/>
      <c r="D4219" s="15"/>
      <c r="F4219" s="66"/>
      <c r="G4219" s="16"/>
      <c r="Z4219" s="18" t="str">
        <f t="shared" si="386"/>
        <v xml:space="preserve"> </v>
      </c>
      <c r="AA4219" s="18">
        <f t="shared" si="388"/>
        <v>324</v>
      </c>
      <c r="AB4219" s="18">
        <f t="shared" ca="1" si="389"/>
        <v>96</v>
      </c>
      <c r="AC4219" s="18">
        <f t="shared" ca="1" si="390"/>
        <v>0</v>
      </c>
      <c r="AE4219" s="2" t="b">
        <f t="shared" si="387"/>
        <v>0</v>
      </c>
    </row>
    <row r="4220" spans="1:31" ht="12.75">
      <c r="A4220" s="21">
        <v>44</v>
      </c>
      <c r="B4220" s="20" t="s">
        <v>43</v>
      </c>
      <c r="C4220" s="15"/>
      <c r="D4220" s="15"/>
      <c r="F4220" s="66"/>
      <c r="G4220" s="16"/>
      <c r="Z4220" s="18" t="str">
        <f t="shared" si="386"/>
        <v xml:space="preserve"> </v>
      </c>
      <c r="AA4220" s="18">
        <f t="shared" si="388"/>
        <v>324</v>
      </c>
      <c r="AB4220" s="18">
        <f t="shared" ca="1" si="389"/>
        <v>96</v>
      </c>
      <c r="AC4220" s="18">
        <f t="shared" ca="1" si="390"/>
        <v>0</v>
      </c>
      <c r="AE4220" s="2" t="b">
        <f t="shared" si="387"/>
        <v>0</v>
      </c>
    </row>
    <row r="4221" spans="1:31" ht="12.75">
      <c r="A4221" s="21">
        <v>44</v>
      </c>
      <c r="B4221" s="20" t="s">
        <v>55</v>
      </c>
      <c r="C4221" s="15"/>
      <c r="D4221" s="15"/>
      <c r="F4221" s="66"/>
      <c r="G4221" s="16"/>
      <c r="Z4221" s="18" t="str">
        <f t="shared" si="386"/>
        <v xml:space="preserve"> </v>
      </c>
      <c r="AA4221" s="18">
        <f t="shared" si="388"/>
        <v>324</v>
      </c>
      <c r="AB4221" s="18">
        <f t="shared" ca="1" si="389"/>
        <v>96</v>
      </c>
      <c r="AC4221" s="18">
        <f t="shared" ca="1" si="390"/>
        <v>0</v>
      </c>
      <c r="AE4221" s="2" t="b">
        <f t="shared" si="387"/>
        <v>0</v>
      </c>
    </row>
    <row r="4222" spans="1:31" ht="12.75">
      <c r="A4222" s="21">
        <v>44</v>
      </c>
      <c r="B4222" s="20" t="s">
        <v>67</v>
      </c>
      <c r="C4222" s="15"/>
      <c r="D4222" s="15"/>
      <c r="F4222" s="66"/>
      <c r="G4222" s="16"/>
      <c r="Z4222" s="18" t="str">
        <f t="shared" si="386"/>
        <v xml:space="preserve"> </v>
      </c>
      <c r="AA4222" s="18">
        <f t="shared" si="388"/>
        <v>324</v>
      </c>
      <c r="AB4222" s="18">
        <f t="shared" ca="1" si="389"/>
        <v>96</v>
      </c>
      <c r="AC4222" s="18">
        <f t="shared" ca="1" si="390"/>
        <v>0</v>
      </c>
      <c r="AE4222" s="2" t="b">
        <f t="shared" si="387"/>
        <v>0</v>
      </c>
    </row>
    <row r="4223" spans="1:31" ht="12.75">
      <c r="A4223" s="21">
        <v>44</v>
      </c>
      <c r="B4223" s="20" t="s">
        <v>79</v>
      </c>
      <c r="C4223" s="15"/>
      <c r="D4223" s="15"/>
      <c r="F4223" s="66"/>
      <c r="G4223" s="16"/>
      <c r="Z4223" s="18" t="str">
        <f t="shared" si="386"/>
        <v xml:space="preserve"> </v>
      </c>
      <c r="AA4223" s="18">
        <f t="shared" si="388"/>
        <v>324</v>
      </c>
      <c r="AB4223" s="18">
        <f t="shared" ca="1" si="389"/>
        <v>96</v>
      </c>
      <c r="AC4223" s="18">
        <f t="shared" ca="1" si="390"/>
        <v>0</v>
      </c>
      <c r="AE4223" s="2" t="b">
        <f t="shared" si="387"/>
        <v>0</v>
      </c>
    </row>
    <row r="4224" spans="1:31" ht="12.75">
      <c r="A4224" s="21">
        <v>44</v>
      </c>
      <c r="B4224" s="20" t="s">
        <v>91</v>
      </c>
      <c r="C4224" s="15"/>
      <c r="D4224" s="15"/>
      <c r="F4224" s="66"/>
      <c r="G4224" s="16"/>
      <c r="Z4224" s="18" t="str">
        <f t="shared" si="386"/>
        <v xml:space="preserve"> </v>
      </c>
      <c r="AA4224" s="18">
        <f t="shared" si="388"/>
        <v>324</v>
      </c>
      <c r="AB4224" s="18">
        <f t="shared" ca="1" si="389"/>
        <v>96</v>
      </c>
      <c r="AC4224" s="18">
        <f t="shared" ca="1" si="390"/>
        <v>0</v>
      </c>
      <c r="AE4224" s="2" t="b">
        <f t="shared" si="387"/>
        <v>0</v>
      </c>
    </row>
    <row r="4225" spans="1:31" ht="12.75">
      <c r="A4225" s="21">
        <v>44</v>
      </c>
      <c r="B4225" s="20" t="s">
        <v>103</v>
      </c>
      <c r="C4225" s="15"/>
      <c r="D4225" s="15"/>
      <c r="F4225" s="66"/>
      <c r="G4225" s="16"/>
      <c r="Z4225" s="18" t="str">
        <f t="shared" si="386"/>
        <v xml:space="preserve"> </v>
      </c>
      <c r="AA4225" s="18">
        <f t="shared" si="388"/>
        <v>324</v>
      </c>
      <c r="AB4225" s="18">
        <f t="shared" ca="1" si="389"/>
        <v>96</v>
      </c>
      <c r="AC4225" s="18">
        <f t="shared" ca="1" si="390"/>
        <v>0</v>
      </c>
      <c r="AE4225" s="2" t="b">
        <f t="shared" si="387"/>
        <v>0</v>
      </c>
    </row>
    <row r="4226" spans="1:31" ht="12.75">
      <c r="A4226" s="21">
        <v>45</v>
      </c>
      <c r="B4226" s="20" t="s">
        <v>8</v>
      </c>
      <c r="C4226" s="15"/>
      <c r="D4226" s="15"/>
      <c r="F4226" s="66"/>
      <c r="G4226" s="16"/>
      <c r="Z4226" s="18" t="str">
        <f t="shared" si="391" ref="Z4226:Z4289">IF(LEN(INDEX($1:$1048576,ROW(),4))&gt;0,INDEX($1:$1048576,ROW(),4)," ")</f>
        <v xml:space="preserve"> </v>
      </c>
      <c r="AA4226" s="18">
        <f t="shared" si="388"/>
        <v>324</v>
      </c>
      <c r="AB4226" s="18">
        <f t="shared" ca="1" si="389"/>
        <v>96</v>
      </c>
      <c r="AC4226" s="18">
        <f t="shared" ca="1" si="390"/>
        <v>0</v>
      </c>
      <c r="AE4226" s="2" t="b">
        <f t="shared" si="387"/>
        <v>0</v>
      </c>
    </row>
    <row r="4227" spans="1:31" ht="12.75">
      <c r="A4227" s="21">
        <v>45</v>
      </c>
      <c r="B4227" s="20" t="s">
        <v>20</v>
      </c>
      <c r="C4227" s="15"/>
      <c r="D4227" s="15"/>
      <c r="F4227" s="66"/>
      <c r="G4227" s="16"/>
      <c r="Z4227" s="18" t="str">
        <f t="shared" si="391"/>
        <v xml:space="preserve"> </v>
      </c>
      <c r="AA4227" s="18">
        <f t="shared" si="388"/>
        <v>324</v>
      </c>
      <c r="AB4227" s="18">
        <f t="shared" ca="1" si="389"/>
        <v>96</v>
      </c>
      <c r="AC4227" s="18">
        <f t="shared" ca="1" si="390"/>
        <v>0</v>
      </c>
      <c r="AE4227" s="2" t="b">
        <f t="shared" si="392" ref="AE4227:AE4290">IF(COUNTBLANK(D4227)=0,A4227)</f>
        <v>0</v>
      </c>
    </row>
    <row r="4228" spans="1:31" ht="12.75">
      <c r="A4228" s="21">
        <v>45</v>
      </c>
      <c r="B4228" s="20" t="s">
        <v>32</v>
      </c>
      <c r="C4228" s="15"/>
      <c r="D4228" s="15"/>
      <c r="F4228" s="66"/>
      <c r="G4228" s="16"/>
      <c r="Z4228" s="18" t="str">
        <f t="shared" si="391"/>
        <v xml:space="preserve"> </v>
      </c>
      <c r="AA4228" s="18">
        <f t="shared" si="393" ref="AA4228:AA4291">CEILING((ROW()-StartRow+1)/PanelHeight,1)-1</f>
        <v>324</v>
      </c>
      <c r="AB4228" s="18">
        <f ca="1" t="shared" si="394" ref="AB4228:AB4291">COUNTBLANK(OFFSET(INDEX($1:$1048576,2,4),AA4228*WellsInPlate,0,WellsInPlate,1))</f>
        <v>96</v>
      </c>
      <c r="AC4228" s="18">
        <f ca="1" t="shared" si="395" ref="AC4228:AC4291">IF(AB4228=WellsInPlate,0,1)</f>
        <v>0</v>
      </c>
      <c r="AE4228" s="2" t="b">
        <f t="shared" si="392"/>
        <v>0</v>
      </c>
    </row>
    <row r="4229" spans="1:31" ht="12.75">
      <c r="A4229" s="21">
        <v>45</v>
      </c>
      <c r="B4229" s="20" t="s">
        <v>44</v>
      </c>
      <c r="C4229" s="15"/>
      <c r="D4229" s="15"/>
      <c r="F4229" s="66"/>
      <c r="G4229" s="16"/>
      <c r="Z4229" s="18" t="str">
        <f t="shared" si="391"/>
        <v xml:space="preserve"> </v>
      </c>
      <c r="AA4229" s="18">
        <f t="shared" si="393"/>
        <v>325</v>
      </c>
      <c r="AB4229" s="18">
        <f t="shared" ca="1" si="394"/>
        <v>96</v>
      </c>
      <c r="AC4229" s="18">
        <f t="shared" ca="1" si="395"/>
        <v>0</v>
      </c>
      <c r="AE4229" s="2" t="b">
        <f t="shared" si="392"/>
        <v>0</v>
      </c>
    </row>
    <row r="4230" spans="1:31" ht="12.75">
      <c r="A4230" s="21">
        <v>45</v>
      </c>
      <c r="B4230" s="20" t="s">
        <v>56</v>
      </c>
      <c r="C4230" s="15"/>
      <c r="D4230" s="15"/>
      <c r="F4230" s="66"/>
      <c r="G4230" s="16"/>
      <c r="Z4230" s="18" t="str">
        <f t="shared" si="391"/>
        <v xml:space="preserve"> </v>
      </c>
      <c r="AA4230" s="18">
        <f t="shared" si="393"/>
        <v>325</v>
      </c>
      <c r="AB4230" s="18">
        <f t="shared" ca="1" si="394"/>
        <v>96</v>
      </c>
      <c r="AC4230" s="18">
        <f t="shared" ca="1" si="395"/>
        <v>0</v>
      </c>
      <c r="AE4230" s="2" t="b">
        <f t="shared" si="392"/>
        <v>0</v>
      </c>
    </row>
    <row r="4231" spans="1:31" ht="12.75">
      <c r="A4231" s="21">
        <v>45</v>
      </c>
      <c r="B4231" s="20" t="s">
        <v>68</v>
      </c>
      <c r="C4231" s="15"/>
      <c r="D4231" s="15"/>
      <c r="F4231" s="66"/>
      <c r="G4231" s="16"/>
      <c r="Z4231" s="18" t="str">
        <f t="shared" si="391"/>
        <v xml:space="preserve"> </v>
      </c>
      <c r="AA4231" s="18">
        <f t="shared" si="393"/>
        <v>325</v>
      </c>
      <c r="AB4231" s="18">
        <f t="shared" ca="1" si="394"/>
        <v>96</v>
      </c>
      <c r="AC4231" s="18">
        <f t="shared" ca="1" si="395"/>
        <v>0</v>
      </c>
      <c r="AE4231" s="2" t="b">
        <f t="shared" si="392"/>
        <v>0</v>
      </c>
    </row>
    <row r="4232" spans="1:31" ht="12.75">
      <c r="A4232" s="21">
        <v>45</v>
      </c>
      <c r="B4232" s="20" t="s">
        <v>80</v>
      </c>
      <c r="C4232" s="15"/>
      <c r="D4232" s="15"/>
      <c r="F4232" s="66"/>
      <c r="G4232" s="16"/>
      <c r="Z4232" s="18" t="str">
        <f t="shared" si="391"/>
        <v xml:space="preserve"> </v>
      </c>
      <c r="AA4232" s="18">
        <f t="shared" si="393"/>
        <v>325</v>
      </c>
      <c r="AB4232" s="18">
        <f t="shared" ca="1" si="394"/>
        <v>96</v>
      </c>
      <c r="AC4232" s="18">
        <f t="shared" ca="1" si="395"/>
        <v>0</v>
      </c>
      <c r="AE4232" s="2" t="b">
        <f t="shared" si="392"/>
        <v>0</v>
      </c>
    </row>
    <row r="4233" spans="1:31" ht="12.75">
      <c r="A4233" s="21">
        <v>45</v>
      </c>
      <c r="B4233" s="20" t="s">
        <v>92</v>
      </c>
      <c r="C4233" s="15"/>
      <c r="D4233" s="15"/>
      <c r="F4233" s="66"/>
      <c r="G4233" s="16"/>
      <c r="Z4233" s="18" t="str">
        <f t="shared" si="391"/>
        <v xml:space="preserve"> </v>
      </c>
      <c r="AA4233" s="18">
        <f t="shared" si="393"/>
        <v>325</v>
      </c>
      <c r="AB4233" s="18">
        <f t="shared" ca="1" si="394"/>
        <v>96</v>
      </c>
      <c r="AC4233" s="18">
        <f t="shared" ca="1" si="395"/>
        <v>0</v>
      </c>
      <c r="AE4233" s="2" t="b">
        <f t="shared" si="392"/>
        <v>0</v>
      </c>
    </row>
    <row r="4234" spans="1:31" ht="12.75">
      <c r="A4234" s="21">
        <v>45</v>
      </c>
      <c r="B4234" s="20" t="s">
        <v>9</v>
      </c>
      <c r="C4234" s="15"/>
      <c r="D4234" s="15"/>
      <c r="F4234" s="66"/>
      <c r="G4234" s="16"/>
      <c r="Z4234" s="18" t="str">
        <f t="shared" si="391"/>
        <v xml:space="preserve"> </v>
      </c>
      <c r="AA4234" s="18">
        <f t="shared" si="393"/>
        <v>325</v>
      </c>
      <c r="AB4234" s="18">
        <f t="shared" ca="1" si="394"/>
        <v>96</v>
      </c>
      <c r="AC4234" s="18">
        <f t="shared" ca="1" si="395"/>
        <v>0</v>
      </c>
      <c r="AE4234" s="2" t="b">
        <f t="shared" si="392"/>
        <v>0</v>
      </c>
    </row>
    <row r="4235" spans="1:31" ht="12.75">
      <c r="A4235" s="21">
        <v>45</v>
      </c>
      <c r="B4235" s="20" t="s">
        <v>21</v>
      </c>
      <c r="C4235" s="15"/>
      <c r="D4235" s="15"/>
      <c r="F4235" s="66"/>
      <c r="G4235" s="16"/>
      <c r="Z4235" s="18" t="str">
        <f t="shared" si="391"/>
        <v xml:space="preserve"> </v>
      </c>
      <c r="AA4235" s="18">
        <f t="shared" si="393"/>
        <v>325</v>
      </c>
      <c r="AB4235" s="18">
        <f t="shared" ca="1" si="394"/>
        <v>96</v>
      </c>
      <c r="AC4235" s="18">
        <f t="shared" ca="1" si="395"/>
        <v>0</v>
      </c>
      <c r="AE4235" s="2" t="b">
        <f t="shared" si="392"/>
        <v>0</v>
      </c>
    </row>
    <row r="4236" spans="1:31" ht="12.75">
      <c r="A4236" s="21">
        <v>45</v>
      </c>
      <c r="B4236" s="20" t="s">
        <v>33</v>
      </c>
      <c r="C4236" s="15"/>
      <c r="D4236" s="15"/>
      <c r="F4236" s="66"/>
      <c r="G4236" s="16"/>
      <c r="Z4236" s="18" t="str">
        <f t="shared" si="391"/>
        <v xml:space="preserve"> </v>
      </c>
      <c r="AA4236" s="18">
        <f t="shared" si="393"/>
        <v>325</v>
      </c>
      <c r="AB4236" s="18">
        <f t="shared" ca="1" si="394"/>
        <v>96</v>
      </c>
      <c r="AC4236" s="18">
        <f t="shared" ca="1" si="395"/>
        <v>0</v>
      </c>
      <c r="AE4236" s="2" t="b">
        <f t="shared" si="392"/>
        <v>0</v>
      </c>
    </row>
    <row r="4237" spans="1:31" ht="12.75">
      <c r="A4237" s="21">
        <v>45</v>
      </c>
      <c r="B4237" s="20" t="s">
        <v>45</v>
      </c>
      <c r="C4237" s="15"/>
      <c r="D4237" s="15"/>
      <c r="F4237" s="66"/>
      <c r="G4237" s="16"/>
      <c r="Z4237" s="18" t="str">
        <f t="shared" si="391"/>
        <v xml:space="preserve"> </v>
      </c>
      <c r="AA4237" s="18">
        <f t="shared" si="393"/>
        <v>325</v>
      </c>
      <c r="AB4237" s="18">
        <f t="shared" ca="1" si="394"/>
        <v>96</v>
      </c>
      <c r="AC4237" s="18">
        <f t="shared" ca="1" si="395"/>
        <v>0</v>
      </c>
      <c r="AE4237" s="2" t="b">
        <f t="shared" si="392"/>
        <v>0</v>
      </c>
    </row>
    <row r="4238" spans="1:31" ht="12.75">
      <c r="A4238" s="21">
        <v>45</v>
      </c>
      <c r="B4238" s="20" t="s">
        <v>57</v>
      </c>
      <c r="C4238" s="15"/>
      <c r="D4238" s="15"/>
      <c r="F4238" s="66"/>
      <c r="G4238" s="16"/>
      <c r="Z4238" s="18" t="str">
        <f t="shared" si="391"/>
        <v xml:space="preserve"> </v>
      </c>
      <c r="AA4238" s="18">
        <f t="shared" si="393"/>
        <v>325</v>
      </c>
      <c r="AB4238" s="18">
        <f t="shared" ca="1" si="394"/>
        <v>96</v>
      </c>
      <c r="AC4238" s="18">
        <f t="shared" ca="1" si="395"/>
        <v>0</v>
      </c>
      <c r="AE4238" s="2" t="b">
        <f t="shared" si="392"/>
        <v>0</v>
      </c>
    </row>
    <row r="4239" spans="1:31" ht="12.75">
      <c r="A4239" s="21">
        <v>45</v>
      </c>
      <c r="B4239" s="20" t="s">
        <v>69</v>
      </c>
      <c r="C4239" s="15"/>
      <c r="D4239" s="15"/>
      <c r="F4239" s="66"/>
      <c r="G4239" s="16"/>
      <c r="Z4239" s="18" t="str">
        <f t="shared" si="391"/>
        <v xml:space="preserve"> </v>
      </c>
      <c r="AA4239" s="18">
        <f t="shared" si="393"/>
        <v>325</v>
      </c>
      <c r="AB4239" s="18">
        <f t="shared" ca="1" si="394"/>
        <v>96</v>
      </c>
      <c r="AC4239" s="18">
        <f t="shared" ca="1" si="395"/>
        <v>0</v>
      </c>
      <c r="AE4239" s="2" t="b">
        <f t="shared" si="392"/>
        <v>0</v>
      </c>
    </row>
    <row r="4240" spans="1:31" ht="12.75">
      <c r="A4240" s="21">
        <v>45</v>
      </c>
      <c r="B4240" s="20" t="s">
        <v>81</v>
      </c>
      <c r="C4240" s="15"/>
      <c r="D4240" s="15"/>
      <c r="F4240" s="66"/>
      <c r="G4240" s="16"/>
      <c r="Z4240" s="18" t="str">
        <f t="shared" si="391"/>
        <v xml:space="preserve"> </v>
      </c>
      <c r="AA4240" s="18">
        <f t="shared" si="393"/>
        <v>325</v>
      </c>
      <c r="AB4240" s="18">
        <f t="shared" ca="1" si="394"/>
        <v>96</v>
      </c>
      <c r="AC4240" s="18">
        <f t="shared" ca="1" si="395"/>
        <v>0</v>
      </c>
      <c r="AE4240" s="2" t="b">
        <f t="shared" si="392"/>
        <v>0</v>
      </c>
    </row>
    <row r="4241" spans="1:31" ht="12.75">
      <c r="A4241" s="21">
        <v>45</v>
      </c>
      <c r="B4241" s="20" t="s">
        <v>93</v>
      </c>
      <c r="C4241" s="15"/>
      <c r="D4241" s="15"/>
      <c r="F4241" s="66"/>
      <c r="G4241" s="16"/>
      <c r="Z4241" s="18" t="str">
        <f t="shared" si="391"/>
        <v xml:space="preserve"> </v>
      </c>
      <c r="AA4241" s="18">
        <f t="shared" si="393"/>
        <v>325</v>
      </c>
      <c r="AB4241" s="18">
        <f t="shared" ca="1" si="394"/>
        <v>96</v>
      </c>
      <c r="AC4241" s="18">
        <f t="shared" ca="1" si="395"/>
        <v>0</v>
      </c>
      <c r="AE4241" s="2" t="b">
        <f t="shared" si="392"/>
        <v>0</v>
      </c>
    </row>
    <row r="4242" spans="1:31" ht="12.75">
      <c r="A4242" s="21">
        <v>45</v>
      </c>
      <c r="B4242" s="20" t="s">
        <v>10</v>
      </c>
      <c r="C4242" s="15"/>
      <c r="D4242" s="15"/>
      <c r="F4242" s="66"/>
      <c r="G4242" s="16"/>
      <c r="Z4242" s="18" t="str">
        <f t="shared" si="391"/>
        <v xml:space="preserve"> </v>
      </c>
      <c r="AA4242" s="18">
        <f t="shared" si="393"/>
        <v>326</v>
      </c>
      <c r="AB4242" s="18">
        <f t="shared" ca="1" si="394"/>
        <v>96</v>
      </c>
      <c r="AC4242" s="18">
        <f t="shared" ca="1" si="395"/>
        <v>0</v>
      </c>
      <c r="AE4242" s="2" t="b">
        <f t="shared" si="392"/>
        <v>0</v>
      </c>
    </row>
    <row r="4243" spans="1:31" ht="12.75">
      <c r="A4243" s="21">
        <v>45</v>
      </c>
      <c r="B4243" s="20" t="s">
        <v>22</v>
      </c>
      <c r="C4243" s="15"/>
      <c r="D4243" s="15"/>
      <c r="F4243" s="66"/>
      <c r="G4243" s="16"/>
      <c r="Z4243" s="18" t="str">
        <f t="shared" si="391"/>
        <v xml:space="preserve"> </v>
      </c>
      <c r="AA4243" s="18">
        <f t="shared" si="393"/>
        <v>326</v>
      </c>
      <c r="AB4243" s="18">
        <f t="shared" ca="1" si="394"/>
        <v>96</v>
      </c>
      <c r="AC4243" s="18">
        <f t="shared" ca="1" si="395"/>
        <v>0</v>
      </c>
      <c r="AE4243" s="2" t="b">
        <f t="shared" si="392"/>
        <v>0</v>
      </c>
    </row>
    <row r="4244" spans="1:31" ht="12.75">
      <c r="A4244" s="21">
        <v>45</v>
      </c>
      <c r="B4244" s="20" t="s">
        <v>34</v>
      </c>
      <c r="C4244" s="15"/>
      <c r="D4244" s="15"/>
      <c r="F4244" s="66"/>
      <c r="G4244" s="16"/>
      <c r="Z4244" s="18" t="str">
        <f t="shared" si="391"/>
        <v xml:space="preserve"> </v>
      </c>
      <c r="AA4244" s="18">
        <f t="shared" si="393"/>
        <v>326</v>
      </c>
      <c r="AB4244" s="18">
        <f t="shared" ca="1" si="394"/>
        <v>96</v>
      </c>
      <c r="AC4244" s="18">
        <f t="shared" ca="1" si="395"/>
        <v>0</v>
      </c>
      <c r="AE4244" s="2" t="b">
        <f t="shared" si="392"/>
        <v>0</v>
      </c>
    </row>
    <row r="4245" spans="1:31" ht="12.75">
      <c r="A4245" s="21">
        <v>45</v>
      </c>
      <c r="B4245" s="20" t="s">
        <v>46</v>
      </c>
      <c r="C4245" s="15"/>
      <c r="D4245" s="15"/>
      <c r="F4245" s="66"/>
      <c r="G4245" s="16"/>
      <c r="Z4245" s="18" t="str">
        <f t="shared" si="391"/>
        <v xml:space="preserve"> </v>
      </c>
      <c r="AA4245" s="18">
        <f t="shared" si="393"/>
        <v>326</v>
      </c>
      <c r="AB4245" s="18">
        <f t="shared" ca="1" si="394"/>
        <v>96</v>
      </c>
      <c r="AC4245" s="18">
        <f t="shared" ca="1" si="395"/>
        <v>0</v>
      </c>
      <c r="AE4245" s="2" t="b">
        <f t="shared" si="392"/>
        <v>0</v>
      </c>
    </row>
    <row r="4246" spans="1:31" ht="12.75">
      <c r="A4246" s="21">
        <v>45</v>
      </c>
      <c r="B4246" s="20" t="s">
        <v>58</v>
      </c>
      <c r="C4246" s="15"/>
      <c r="D4246" s="15"/>
      <c r="F4246" s="66"/>
      <c r="G4246" s="16"/>
      <c r="Z4246" s="18" t="str">
        <f t="shared" si="391"/>
        <v xml:space="preserve"> </v>
      </c>
      <c r="AA4246" s="18">
        <f t="shared" si="393"/>
        <v>326</v>
      </c>
      <c r="AB4246" s="18">
        <f t="shared" ca="1" si="394"/>
        <v>96</v>
      </c>
      <c r="AC4246" s="18">
        <f t="shared" ca="1" si="395"/>
        <v>0</v>
      </c>
      <c r="AE4246" s="2" t="b">
        <f t="shared" si="392"/>
        <v>0</v>
      </c>
    </row>
    <row r="4247" spans="1:31" ht="12.75">
      <c r="A4247" s="21">
        <v>45</v>
      </c>
      <c r="B4247" s="20" t="s">
        <v>70</v>
      </c>
      <c r="C4247" s="15"/>
      <c r="D4247" s="15"/>
      <c r="F4247" s="66"/>
      <c r="G4247" s="16"/>
      <c r="Z4247" s="18" t="str">
        <f t="shared" si="391"/>
        <v xml:space="preserve"> </v>
      </c>
      <c r="AA4247" s="18">
        <f t="shared" si="393"/>
        <v>326</v>
      </c>
      <c r="AB4247" s="18">
        <f t="shared" ca="1" si="394"/>
        <v>96</v>
      </c>
      <c r="AC4247" s="18">
        <f t="shared" ca="1" si="395"/>
        <v>0</v>
      </c>
      <c r="AE4247" s="2" t="b">
        <f t="shared" si="392"/>
        <v>0</v>
      </c>
    </row>
    <row r="4248" spans="1:31" ht="12.75">
      <c r="A4248" s="21">
        <v>45</v>
      </c>
      <c r="B4248" s="20" t="s">
        <v>82</v>
      </c>
      <c r="C4248" s="15"/>
      <c r="D4248" s="15"/>
      <c r="F4248" s="66"/>
      <c r="G4248" s="16"/>
      <c r="Z4248" s="18" t="str">
        <f t="shared" si="391"/>
        <v xml:space="preserve"> </v>
      </c>
      <c r="AA4248" s="18">
        <f t="shared" si="393"/>
        <v>326</v>
      </c>
      <c r="AB4248" s="18">
        <f t="shared" ca="1" si="394"/>
        <v>96</v>
      </c>
      <c r="AC4248" s="18">
        <f t="shared" ca="1" si="395"/>
        <v>0</v>
      </c>
      <c r="AE4248" s="2" t="b">
        <f t="shared" si="392"/>
        <v>0</v>
      </c>
    </row>
    <row r="4249" spans="1:31" ht="12.75">
      <c r="A4249" s="21">
        <v>45</v>
      </c>
      <c r="B4249" s="20" t="s">
        <v>94</v>
      </c>
      <c r="C4249" s="15"/>
      <c r="D4249" s="15"/>
      <c r="F4249" s="66"/>
      <c r="G4249" s="16"/>
      <c r="Z4249" s="18" t="str">
        <f t="shared" si="391"/>
        <v xml:space="preserve"> </v>
      </c>
      <c r="AA4249" s="18">
        <f t="shared" si="393"/>
        <v>326</v>
      </c>
      <c r="AB4249" s="18">
        <f t="shared" ca="1" si="394"/>
        <v>96</v>
      </c>
      <c r="AC4249" s="18">
        <f t="shared" ca="1" si="395"/>
        <v>0</v>
      </c>
      <c r="AE4249" s="2" t="b">
        <f t="shared" si="392"/>
        <v>0</v>
      </c>
    </row>
    <row r="4250" spans="1:31" ht="12.75">
      <c r="A4250" s="21">
        <v>45</v>
      </c>
      <c r="B4250" s="20" t="s">
        <v>11</v>
      </c>
      <c r="C4250" s="15"/>
      <c r="D4250" s="15"/>
      <c r="F4250" s="66"/>
      <c r="G4250" s="16"/>
      <c r="Z4250" s="18" t="str">
        <f t="shared" si="391"/>
        <v xml:space="preserve"> </v>
      </c>
      <c r="AA4250" s="18">
        <f t="shared" si="393"/>
        <v>326</v>
      </c>
      <c r="AB4250" s="18">
        <f t="shared" ca="1" si="394"/>
        <v>96</v>
      </c>
      <c r="AC4250" s="18">
        <f t="shared" ca="1" si="395"/>
        <v>0</v>
      </c>
      <c r="AE4250" s="2" t="b">
        <f t="shared" si="392"/>
        <v>0</v>
      </c>
    </row>
    <row r="4251" spans="1:31" ht="12.75">
      <c r="A4251" s="21">
        <v>45</v>
      </c>
      <c r="B4251" s="20" t="s">
        <v>23</v>
      </c>
      <c r="C4251" s="15"/>
      <c r="D4251" s="15"/>
      <c r="F4251" s="66"/>
      <c r="G4251" s="16"/>
      <c r="Z4251" s="18" t="str">
        <f t="shared" si="391"/>
        <v xml:space="preserve"> </v>
      </c>
      <c r="AA4251" s="18">
        <f t="shared" si="393"/>
        <v>326</v>
      </c>
      <c r="AB4251" s="18">
        <f t="shared" ca="1" si="394"/>
        <v>96</v>
      </c>
      <c r="AC4251" s="18">
        <f t="shared" ca="1" si="395"/>
        <v>0</v>
      </c>
      <c r="AE4251" s="2" t="b">
        <f t="shared" si="392"/>
        <v>0</v>
      </c>
    </row>
    <row r="4252" spans="1:31" ht="12.75">
      <c r="A4252" s="21">
        <v>45</v>
      </c>
      <c r="B4252" s="20" t="s">
        <v>35</v>
      </c>
      <c r="C4252" s="15"/>
      <c r="D4252" s="15"/>
      <c r="F4252" s="66"/>
      <c r="G4252" s="16"/>
      <c r="Z4252" s="18" t="str">
        <f t="shared" si="391"/>
        <v xml:space="preserve"> </v>
      </c>
      <c r="AA4252" s="18">
        <f t="shared" si="393"/>
        <v>326</v>
      </c>
      <c r="AB4252" s="18">
        <f t="shared" ca="1" si="394"/>
        <v>96</v>
      </c>
      <c r="AC4252" s="18">
        <f t="shared" ca="1" si="395"/>
        <v>0</v>
      </c>
      <c r="AE4252" s="2" t="b">
        <f t="shared" si="392"/>
        <v>0</v>
      </c>
    </row>
    <row r="4253" spans="1:31" ht="12.75">
      <c r="A4253" s="21">
        <v>45</v>
      </c>
      <c r="B4253" s="20" t="s">
        <v>47</v>
      </c>
      <c r="C4253" s="15"/>
      <c r="D4253" s="15"/>
      <c r="F4253" s="66"/>
      <c r="G4253" s="16"/>
      <c r="Z4253" s="18" t="str">
        <f t="shared" si="391"/>
        <v xml:space="preserve"> </v>
      </c>
      <c r="AA4253" s="18">
        <f t="shared" si="393"/>
        <v>326</v>
      </c>
      <c r="AB4253" s="18">
        <f t="shared" ca="1" si="394"/>
        <v>96</v>
      </c>
      <c r="AC4253" s="18">
        <f t="shared" ca="1" si="395"/>
        <v>0</v>
      </c>
      <c r="AE4253" s="2" t="b">
        <f t="shared" si="392"/>
        <v>0</v>
      </c>
    </row>
    <row r="4254" spans="1:31" ht="12.75">
      <c r="A4254" s="21">
        <v>45</v>
      </c>
      <c r="B4254" s="20" t="s">
        <v>59</v>
      </c>
      <c r="C4254" s="15"/>
      <c r="D4254" s="15"/>
      <c r="F4254" s="66"/>
      <c r="G4254" s="16"/>
      <c r="Z4254" s="18" t="str">
        <f t="shared" si="391"/>
        <v xml:space="preserve"> </v>
      </c>
      <c r="AA4254" s="18">
        <f t="shared" si="393"/>
        <v>326</v>
      </c>
      <c r="AB4254" s="18">
        <f t="shared" ca="1" si="394"/>
        <v>96</v>
      </c>
      <c r="AC4254" s="18">
        <f t="shared" ca="1" si="395"/>
        <v>0</v>
      </c>
      <c r="AE4254" s="2" t="b">
        <f t="shared" si="392"/>
        <v>0</v>
      </c>
    </row>
    <row r="4255" spans="1:31" ht="12.75">
      <c r="A4255" s="21">
        <v>45</v>
      </c>
      <c r="B4255" s="20" t="s">
        <v>71</v>
      </c>
      <c r="C4255" s="15"/>
      <c r="D4255" s="15"/>
      <c r="F4255" s="66"/>
      <c r="G4255" s="16"/>
      <c r="Z4255" s="18" t="str">
        <f t="shared" si="391"/>
        <v xml:space="preserve"> </v>
      </c>
      <c r="AA4255" s="18">
        <f t="shared" si="393"/>
        <v>327</v>
      </c>
      <c r="AB4255" s="18">
        <f t="shared" ca="1" si="394"/>
        <v>96</v>
      </c>
      <c r="AC4255" s="18">
        <f t="shared" ca="1" si="395"/>
        <v>0</v>
      </c>
      <c r="AE4255" s="2" t="b">
        <f t="shared" si="392"/>
        <v>0</v>
      </c>
    </row>
    <row r="4256" spans="1:31" ht="12.75">
      <c r="A4256" s="21">
        <v>45</v>
      </c>
      <c r="B4256" s="20" t="s">
        <v>83</v>
      </c>
      <c r="C4256" s="15"/>
      <c r="D4256" s="15"/>
      <c r="F4256" s="66"/>
      <c r="G4256" s="16"/>
      <c r="Z4256" s="18" t="str">
        <f t="shared" si="391"/>
        <v xml:space="preserve"> </v>
      </c>
      <c r="AA4256" s="18">
        <f t="shared" si="393"/>
        <v>327</v>
      </c>
      <c r="AB4256" s="18">
        <f t="shared" ca="1" si="394"/>
        <v>96</v>
      </c>
      <c r="AC4256" s="18">
        <f t="shared" ca="1" si="395"/>
        <v>0</v>
      </c>
      <c r="AE4256" s="2" t="b">
        <f t="shared" si="392"/>
        <v>0</v>
      </c>
    </row>
    <row r="4257" spans="1:31" ht="12.75">
      <c r="A4257" s="21">
        <v>45</v>
      </c>
      <c r="B4257" s="20" t="s">
        <v>95</v>
      </c>
      <c r="C4257" s="15"/>
      <c r="D4257" s="15"/>
      <c r="F4257" s="66"/>
      <c r="G4257" s="16"/>
      <c r="Z4257" s="18" t="str">
        <f t="shared" si="391"/>
        <v xml:space="preserve"> </v>
      </c>
      <c r="AA4257" s="18">
        <f t="shared" si="393"/>
        <v>327</v>
      </c>
      <c r="AB4257" s="18">
        <f t="shared" ca="1" si="394"/>
        <v>96</v>
      </c>
      <c r="AC4257" s="18">
        <f t="shared" ca="1" si="395"/>
        <v>0</v>
      </c>
      <c r="AE4257" s="2" t="b">
        <f t="shared" si="392"/>
        <v>0</v>
      </c>
    </row>
    <row r="4258" spans="1:31" ht="12.75">
      <c r="A4258" s="21">
        <v>45</v>
      </c>
      <c r="B4258" s="20" t="s">
        <v>12</v>
      </c>
      <c r="C4258" s="15"/>
      <c r="D4258" s="15"/>
      <c r="F4258" s="66"/>
      <c r="G4258" s="16"/>
      <c r="Z4258" s="18" t="str">
        <f t="shared" si="391"/>
        <v xml:space="preserve"> </v>
      </c>
      <c r="AA4258" s="18">
        <f t="shared" si="393"/>
        <v>327</v>
      </c>
      <c r="AB4258" s="18">
        <f t="shared" ca="1" si="394"/>
        <v>96</v>
      </c>
      <c r="AC4258" s="18">
        <f t="shared" ca="1" si="395"/>
        <v>0</v>
      </c>
      <c r="AE4258" s="2" t="b">
        <f t="shared" si="392"/>
        <v>0</v>
      </c>
    </row>
    <row r="4259" spans="1:31" ht="12.75">
      <c r="A4259" s="21">
        <v>45</v>
      </c>
      <c r="B4259" s="20" t="s">
        <v>24</v>
      </c>
      <c r="C4259" s="15"/>
      <c r="D4259" s="15"/>
      <c r="F4259" s="66"/>
      <c r="G4259" s="16"/>
      <c r="Z4259" s="18" t="str">
        <f t="shared" si="391"/>
        <v xml:space="preserve"> </v>
      </c>
      <c r="AA4259" s="18">
        <f t="shared" si="393"/>
        <v>327</v>
      </c>
      <c r="AB4259" s="18">
        <f t="shared" ca="1" si="394"/>
        <v>96</v>
      </c>
      <c r="AC4259" s="18">
        <f t="shared" ca="1" si="395"/>
        <v>0</v>
      </c>
      <c r="AE4259" s="2" t="b">
        <f t="shared" si="392"/>
        <v>0</v>
      </c>
    </row>
    <row r="4260" spans="1:31" ht="12.75">
      <c r="A4260" s="21">
        <v>45</v>
      </c>
      <c r="B4260" s="20" t="s">
        <v>36</v>
      </c>
      <c r="C4260" s="15"/>
      <c r="D4260" s="15"/>
      <c r="F4260" s="66"/>
      <c r="G4260" s="16"/>
      <c r="Z4260" s="18" t="str">
        <f t="shared" si="391"/>
        <v xml:space="preserve"> </v>
      </c>
      <c r="AA4260" s="18">
        <f t="shared" si="393"/>
        <v>327</v>
      </c>
      <c r="AB4260" s="18">
        <f t="shared" ca="1" si="394"/>
        <v>96</v>
      </c>
      <c r="AC4260" s="18">
        <f t="shared" ca="1" si="395"/>
        <v>0</v>
      </c>
      <c r="AE4260" s="2" t="b">
        <f t="shared" si="392"/>
        <v>0</v>
      </c>
    </row>
    <row r="4261" spans="1:31" ht="12.75">
      <c r="A4261" s="21">
        <v>45</v>
      </c>
      <c r="B4261" s="20" t="s">
        <v>48</v>
      </c>
      <c r="C4261" s="15"/>
      <c r="D4261" s="15"/>
      <c r="F4261" s="66"/>
      <c r="G4261" s="16"/>
      <c r="Z4261" s="18" t="str">
        <f t="shared" si="391"/>
        <v xml:space="preserve"> </v>
      </c>
      <c r="AA4261" s="18">
        <f t="shared" si="393"/>
        <v>327</v>
      </c>
      <c r="AB4261" s="18">
        <f t="shared" ca="1" si="394"/>
        <v>96</v>
      </c>
      <c r="AC4261" s="18">
        <f t="shared" ca="1" si="395"/>
        <v>0</v>
      </c>
      <c r="AE4261" s="2" t="b">
        <f t="shared" si="392"/>
        <v>0</v>
      </c>
    </row>
    <row r="4262" spans="1:31" ht="12.75">
      <c r="A4262" s="21">
        <v>45</v>
      </c>
      <c r="B4262" s="20" t="s">
        <v>60</v>
      </c>
      <c r="C4262" s="15"/>
      <c r="D4262" s="15"/>
      <c r="F4262" s="66"/>
      <c r="G4262" s="16"/>
      <c r="Z4262" s="18" t="str">
        <f t="shared" si="391"/>
        <v xml:space="preserve"> </v>
      </c>
      <c r="AA4262" s="18">
        <f t="shared" si="393"/>
        <v>327</v>
      </c>
      <c r="AB4262" s="18">
        <f t="shared" ca="1" si="394"/>
        <v>96</v>
      </c>
      <c r="AC4262" s="18">
        <f t="shared" ca="1" si="395"/>
        <v>0</v>
      </c>
      <c r="AE4262" s="2" t="b">
        <f t="shared" si="392"/>
        <v>0</v>
      </c>
    </row>
    <row r="4263" spans="1:31" ht="12.75">
      <c r="A4263" s="21">
        <v>45</v>
      </c>
      <c r="B4263" s="20" t="s">
        <v>72</v>
      </c>
      <c r="C4263" s="15"/>
      <c r="D4263" s="15"/>
      <c r="F4263" s="66"/>
      <c r="G4263" s="16"/>
      <c r="Z4263" s="18" t="str">
        <f t="shared" si="391"/>
        <v xml:space="preserve"> </v>
      </c>
      <c r="AA4263" s="18">
        <f t="shared" si="393"/>
        <v>327</v>
      </c>
      <c r="AB4263" s="18">
        <f t="shared" ca="1" si="394"/>
        <v>96</v>
      </c>
      <c r="AC4263" s="18">
        <f t="shared" ca="1" si="395"/>
        <v>0</v>
      </c>
      <c r="AE4263" s="2" t="b">
        <f t="shared" si="392"/>
        <v>0</v>
      </c>
    </row>
    <row r="4264" spans="1:31" ht="12.75">
      <c r="A4264" s="21">
        <v>45</v>
      </c>
      <c r="B4264" s="20" t="s">
        <v>84</v>
      </c>
      <c r="C4264" s="15"/>
      <c r="D4264" s="15"/>
      <c r="F4264" s="66"/>
      <c r="G4264" s="16"/>
      <c r="Z4264" s="18" t="str">
        <f t="shared" si="391"/>
        <v xml:space="preserve"> </v>
      </c>
      <c r="AA4264" s="18">
        <f t="shared" si="393"/>
        <v>327</v>
      </c>
      <c r="AB4264" s="18">
        <f t="shared" ca="1" si="394"/>
        <v>96</v>
      </c>
      <c r="AC4264" s="18">
        <f t="shared" ca="1" si="395"/>
        <v>0</v>
      </c>
      <c r="AE4264" s="2" t="b">
        <f t="shared" si="392"/>
        <v>0</v>
      </c>
    </row>
    <row r="4265" spans="1:31" ht="12.75">
      <c r="A4265" s="21">
        <v>45</v>
      </c>
      <c r="B4265" s="20" t="s">
        <v>96</v>
      </c>
      <c r="C4265" s="15"/>
      <c r="D4265" s="15"/>
      <c r="F4265" s="66"/>
      <c r="G4265" s="16"/>
      <c r="Z4265" s="18" t="str">
        <f t="shared" si="391"/>
        <v xml:space="preserve"> </v>
      </c>
      <c r="AA4265" s="18">
        <f t="shared" si="393"/>
        <v>327</v>
      </c>
      <c r="AB4265" s="18">
        <f t="shared" ca="1" si="394"/>
        <v>96</v>
      </c>
      <c r="AC4265" s="18">
        <f t="shared" ca="1" si="395"/>
        <v>0</v>
      </c>
      <c r="AE4265" s="2" t="b">
        <f t="shared" si="392"/>
        <v>0</v>
      </c>
    </row>
    <row r="4266" spans="1:31" ht="12.75">
      <c r="A4266" s="21">
        <v>45</v>
      </c>
      <c r="B4266" s="20" t="s">
        <v>13</v>
      </c>
      <c r="C4266" s="15"/>
      <c r="D4266" s="15"/>
      <c r="F4266" s="66"/>
      <c r="G4266" s="16"/>
      <c r="Z4266" s="18" t="str">
        <f t="shared" si="391"/>
        <v xml:space="preserve"> </v>
      </c>
      <c r="AA4266" s="18">
        <f t="shared" si="393"/>
        <v>327</v>
      </c>
      <c r="AB4266" s="18">
        <f t="shared" ca="1" si="394"/>
        <v>96</v>
      </c>
      <c r="AC4266" s="18">
        <f t="shared" ca="1" si="395"/>
        <v>0</v>
      </c>
      <c r="AE4266" s="2" t="b">
        <f t="shared" si="392"/>
        <v>0</v>
      </c>
    </row>
    <row r="4267" spans="1:31" ht="12.75">
      <c r="A4267" s="21">
        <v>45</v>
      </c>
      <c r="B4267" s="20" t="s">
        <v>25</v>
      </c>
      <c r="C4267" s="15"/>
      <c r="D4267" s="15"/>
      <c r="F4267" s="66"/>
      <c r="G4267" s="16"/>
      <c r="Z4267" s="18" t="str">
        <f t="shared" si="391"/>
        <v xml:space="preserve"> </v>
      </c>
      <c r="AA4267" s="18">
        <f t="shared" si="393"/>
        <v>327</v>
      </c>
      <c r="AB4267" s="18">
        <f t="shared" ca="1" si="394"/>
        <v>96</v>
      </c>
      <c r="AC4267" s="18">
        <f t="shared" ca="1" si="395"/>
        <v>0</v>
      </c>
      <c r="AE4267" s="2" t="b">
        <f t="shared" si="392"/>
        <v>0</v>
      </c>
    </row>
    <row r="4268" spans="1:31" ht="12.75">
      <c r="A4268" s="21">
        <v>45</v>
      </c>
      <c r="B4268" s="20" t="s">
        <v>37</v>
      </c>
      <c r="C4268" s="15"/>
      <c r="D4268" s="15"/>
      <c r="F4268" s="66"/>
      <c r="G4268" s="16"/>
      <c r="Z4268" s="18" t="str">
        <f t="shared" si="391"/>
        <v xml:space="preserve"> </v>
      </c>
      <c r="AA4268" s="18">
        <f t="shared" si="393"/>
        <v>328</v>
      </c>
      <c r="AB4268" s="18">
        <f t="shared" ca="1" si="394"/>
        <v>96</v>
      </c>
      <c r="AC4268" s="18">
        <f t="shared" ca="1" si="395"/>
        <v>0</v>
      </c>
      <c r="AE4268" s="2" t="b">
        <f t="shared" si="392"/>
        <v>0</v>
      </c>
    </row>
    <row r="4269" spans="1:31" ht="12.75">
      <c r="A4269" s="21">
        <v>45</v>
      </c>
      <c r="B4269" s="20" t="s">
        <v>49</v>
      </c>
      <c r="C4269" s="15"/>
      <c r="D4269" s="15"/>
      <c r="F4269" s="66"/>
      <c r="G4269" s="16"/>
      <c r="Z4269" s="18" t="str">
        <f t="shared" si="391"/>
        <v xml:space="preserve"> </v>
      </c>
      <c r="AA4269" s="18">
        <f t="shared" si="393"/>
        <v>328</v>
      </c>
      <c r="AB4269" s="18">
        <f t="shared" ca="1" si="394"/>
        <v>96</v>
      </c>
      <c r="AC4269" s="18">
        <f t="shared" ca="1" si="395"/>
        <v>0</v>
      </c>
      <c r="AE4269" s="2" t="b">
        <f t="shared" si="392"/>
        <v>0</v>
      </c>
    </row>
    <row r="4270" spans="1:31" ht="12.75">
      <c r="A4270" s="21">
        <v>45</v>
      </c>
      <c r="B4270" s="20" t="s">
        <v>61</v>
      </c>
      <c r="C4270" s="15"/>
      <c r="D4270" s="15"/>
      <c r="F4270" s="66"/>
      <c r="G4270" s="16"/>
      <c r="Z4270" s="18" t="str">
        <f t="shared" si="391"/>
        <v xml:space="preserve"> </v>
      </c>
      <c r="AA4270" s="18">
        <f t="shared" si="393"/>
        <v>328</v>
      </c>
      <c r="AB4270" s="18">
        <f t="shared" ca="1" si="394"/>
        <v>96</v>
      </c>
      <c r="AC4270" s="18">
        <f t="shared" ca="1" si="395"/>
        <v>0</v>
      </c>
      <c r="AE4270" s="2" t="b">
        <f t="shared" si="392"/>
        <v>0</v>
      </c>
    </row>
    <row r="4271" spans="1:31" ht="12.75">
      <c r="A4271" s="21">
        <v>45</v>
      </c>
      <c r="B4271" s="20" t="s">
        <v>73</v>
      </c>
      <c r="C4271" s="15"/>
      <c r="D4271" s="15"/>
      <c r="F4271" s="66"/>
      <c r="G4271" s="16"/>
      <c r="Z4271" s="18" t="str">
        <f t="shared" si="391"/>
        <v xml:space="preserve"> </v>
      </c>
      <c r="AA4271" s="18">
        <f t="shared" si="393"/>
        <v>328</v>
      </c>
      <c r="AB4271" s="18">
        <f t="shared" ca="1" si="394"/>
        <v>96</v>
      </c>
      <c r="AC4271" s="18">
        <f t="shared" ca="1" si="395"/>
        <v>0</v>
      </c>
      <c r="AE4271" s="2" t="b">
        <f t="shared" si="392"/>
        <v>0</v>
      </c>
    </row>
    <row r="4272" spans="1:31" ht="12.75">
      <c r="A4272" s="21">
        <v>45</v>
      </c>
      <c r="B4272" s="20" t="s">
        <v>85</v>
      </c>
      <c r="C4272" s="15"/>
      <c r="D4272" s="15"/>
      <c r="F4272" s="66"/>
      <c r="G4272" s="16"/>
      <c r="Z4272" s="18" t="str">
        <f t="shared" si="391"/>
        <v xml:space="preserve"> </v>
      </c>
      <c r="AA4272" s="18">
        <f t="shared" si="393"/>
        <v>328</v>
      </c>
      <c r="AB4272" s="18">
        <f t="shared" ca="1" si="394"/>
        <v>96</v>
      </c>
      <c r="AC4272" s="18">
        <f t="shared" ca="1" si="395"/>
        <v>0</v>
      </c>
      <c r="AE4272" s="2" t="b">
        <f t="shared" si="392"/>
        <v>0</v>
      </c>
    </row>
    <row r="4273" spans="1:31" ht="12.75">
      <c r="A4273" s="21">
        <v>45</v>
      </c>
      <c r="B4273" s="20" t="s">
        <v>97</v>
      </c>
      <c r="C4273" s="15"/>
      <c r="D4273" s="15"/>
      <c r="F4273" s="66"/>
      <c r="G4273" s="16"/>
      <c r="Z4273" s="18" t="str">
        <f t="shared" si="391"/>
        <v xml:space="preserve"> </v>
      </c>
      <c r="AA4273" s="18">
        <f t="shared" si="393"/>
        <v>328</v>
      </c>
      <c r="AB4273" s="18">
        <f t="shared" ca="1" si="394"/>
        <v>96</v>
      </c>
      <c r="AC4273" s="18">
        <f t="shared" ca="1" si="395"/>
        <v>0</v>
      </c>
      <c r="AE4273" s="2" t="b">
        <f t="shared" si="392"/>
        <v>0</v>
      </c>
    </row>
    <row r="4274" spans="1:31" ht="12.75">
      <c r="A4274" s="21">
        <v>45</v>
      </c>
      <c r="B4274" s="20" t="s">
        <v>14</v>
      </c>
      <c r="C4274" s="15"/>
      <c r="D4274" s="15"/>
      <c r="F4274" s="66"/>
      <c r="G4274" s="16"/>
      <c r="Z4274" s="18" t="str">
        <f t="shared" si="391"/>
        <v xml:space="preserve"> </v>
      </c>
      <c r="AA4274" s="18">
        <f t="shared" si="393"/>
        <v>328</v>
      </c>
      <c r="AB4274" s="18">
        <f t="shared" ca="1" si="394"/>
        <v>96</v>
      </c>
      <c r="AC4274" s="18">
        <f t="shared" ca="1" si="395"/>
        <v>0</v>
      </c>
      <c r="AE4274" s="2" t="b">
        <f t="shared" si="392"/>
        <v>0</v>
      </c>
    </row>
    <row r="4275" spans="1:31" ht="12.75">
      <c r="A4275" s="21">
        <v>45</v>
      </c>
      <c r="B4275" s="20" t="s">
        <v>26</v>
      </c>
      <c r="C4275" s="15"/>
      <c r="D4275" s="15"/>
      <c r="F4275" s="66"/>
      <c r="G4275" s="16"/>
      <c r="Z4275" s="18" t="str">
        <f t="shared" si="391"/>
        <v xml:space="preserve"> </v>
      </c>
      <c r="AA4275" s="18">
        <f t="shared" si="393"/>
        <v>328</v>
      </c>
      <c r="AB4275" s="18">
        <f t="shared" ca="1" si="394"/>
        <v>96</v>
      </c>
      <c r="AC4275" s="18">
        <f t="shared" ca="1" si="395"/>
        <v>0</v>
      </c>
      <c r="AE4275" s="2" t="b">
        <f t="shared" si="392"/>
        <v>0</v>
      </c>
    </row>
    <row r="4276" spans="1:31" ht="12.75">
      <c r="A4276" s="21">
        <v>45</v>
      </c>
      <c r="B4276" s="20" t="s">
        <v>38</v>
      </c>
      <c r="C4276" s="15"/>
      <c r="D4276" s="15"/>
      <c r="F4276" s="66"/>
      <c r="G4276" s="16"/>
      <c r="Z4276" s="18" t="str">
        <f t="shared" si="391"/>
        <v xml:space="preserve"> </v>
      </c>
      <c r="AA4276" s="18">
        <f t="shared" si="393"/>
        <v>328</v>
      </c>
      <c r="AB4276" s="18">
        <f t="shared" ca="1" si="394"/>
        <v>96</v>
      </c>
      <c r="AC4276" s="18">
        <f t="shared" ca="1" si="395"/>
        <v>0</v>
      </c>
      <c r="AE4276" s="2" t="b">
        <f t="shared" si="392"/>
        <v>0</v>
      </c>
    </row>
    <row r="4277" spans="1:31" ht="12.75">
      <c r="A4277" s="21">
        <v>45</v>
      </c>
      <c r="B4277" s="20" t="s">
        <v>50</v>
      </c>
      <c r="C4277" s="15"/>
      <c r="D4277" s="15"/>
      <c r="F4277" s="66"/>
      <c r="G4277" s="16"/>
      <c r="Z4277" s="18" t="str">
        <f t="shared" si="391"/>
        <v xml:space="preserve"> </v>
      </c>
      <c r="AA4277" s="18">
        <f t="shared" si="393"/>
        <v>328</v>
      </c>
      <c r="AB4277" s="18">
        <f t="shared" ca="1" si="394"/>
        <v>96</v>
      </c>
      <c r="AC4277" s="18">
        <f t="shared" ca="1" si="395"/>
        <v>0</v>
      </c>
      <c r="AE4277" s="2" t="b">
        <f t="shared" si="392"/>
        <v>0</v>
      </c>
    </row>
    <row r="4278" spans="1:31" ht="12.75">
      <c r="A4278" s="21">
        <v>45</v>
      </c>
      <c r="B4278" s="20" t="s">
        <v>62</v>
      </c>
      <c r="C4278" s="15"/>
      <c r="D4278" s="15"/>
      <c r="F4278" s="66"/>
      <c r="G4278" s="16"/>
      <c r="Z4278" s="18" t="str">
        <f t="shared" si="391"/>
        <v xml:space="preserve"> </v>
      </c>
      <c r="AA4278" s="18">
        <f t="shared" si="393"/>
        <v>328</v>
      </c>
      <c r="AB4278" s="18">
        <f t="shared" ca="1" si="394"/>
        <v>96</v>
      </c>
      <c r="AC4278" s="18">
        <f t="shared" ca="1" si="395"/>
        <v>0</v>
      </c>
      <c r="AE4278" s="2" t="b">
        <f t="shared" si="392"/>
        <v>0</v>
      </c>
    </row>
    <row r="4279" spans="1:31" ht="12.75">
      <c r="A4279" s="21">
        <v>45</v>
      </c>
      <c r="B4279" s="20" t="s">
        <v>74</v>
      </c>
      <c r="C4279" s="15"/>
      <c r="D4279" s="15"/>
      <c r="F4279" s="66"/>
      <c r="G4279" s="16"/>
      <c r="Z4279" s="18" t="str">
        <f t="shared" si="391"/>
        <v xml:space="preserve"> </v>
      </c>
      <c r="AA4279" s="18">
        <f t="shared" si="393"/>
        <v>328</v>
      </c>
      <c r="AB4279" s="18">
        <f t="shared" ca="1" si="394"/>
        <v>96</v>
      </c>
      <c r="AC4279" s="18">
        <f t="shared" ca="1" si="395"/>
        <v>0</v>
      </c>
      <c r="AE4279" s="2" t="b">
        <f t="shared" si="392"/>
        <v>0</v>
      </c>
    </row>
    <row r="4280" spans="1:31" ht="12.75">
      <c r="A4280" s="21">
        <v>45</v>
      </c>
      <c r="B4280" s="20" t="s">
        <v>86</v>
      </c>
      <c r="C4280" s="15"/>
      <c r="D4280" s="15"/>
      <c r="F4280" s="66"/>
      <c r="G4280" s="16"/>
      <c r="Z4280" s="18" t="str">
        <f t="shared" si="391"/>
        <v xml:space="preserve"> </v>
      </c>
      <c r="AA4280" s="18">
        <f t="shared" si="393"/>
        <v>328</v>
      </c>
      <c r="AB4280" s="18">
        <f t="shared" ca="1" si="394"/>
        <v>96</v>
      </c>
      <c r="AC4280" s="18">
        <f t="shared" ca="1" si="395"/>
        <v>0</v>
      </c>
      <c r="AE4280" s="2" t="b">
        <f t="shared" si="392"/>
        <v>0</v>
      </c>
    </row>
    <row r="4281" spans="1:31" ht="12.75">
      <c r="A4281" s="21">
        <v>45</v>
      </c>
      <c r="B4281" s="20" t="s">
        <v>98</v>
      </c>
      <c r="C4281" s="15"/>
      <c r="D4281" s="15"/>
      <c r="F4281" s="66"/>
      <c r="G4281" s="16"/>
      <c r="Z4281" s="18" t="str">
        <f t="shared" si="391"/>
        <v xml:space="preserve"> </v>
      </c>
      <c r="AA4281" s="18">
        <f t="shared" si="393"/>
        <v>329</v>
      </c>
      <c r="AB4281" s="18">
        <f t="shared" ca="1" si="394"/>
        <v>96</v>
      </c>
      <c r="AC4281" s="18">
        <f t="shared" ca="1" si="395"/>
        <v>0</v>
      </c>
      <c r="AE4281" s="2" t="b">
        <f t="shared" si="392"/>
        <v>0</v>
      </c>
    </row>
    <row r="4282" spans="1:31" ht="12.75">
      <c r="A4282" s="21">
        <v>45</v>
      </c>
      <c r="B4282" s="20" t="s">
        <v>15</v>
      </c>
      <c r="C4282" s="15"/>
      <c r="D4282" s="15"/>
      <c r="F4282" s="66"/>
      <c r="G4282" s="16"/>
      <c r="Z4282" s="18" t="str">
        <f t="shared" si="391"/>
        <v xml:space="preserve"> </v>
      </c>
      <c r="AA4282" s="18">
        <f t="shared" si="393"/>
        <v>329</v>
      </c>
      <c r="AB4282" s="18">
        <f t="shared" ca="1" si="394"/>
        <v>96</v>
      </c>
      <c r="AC4282" s="18">
        <f t="shared" ca="1" si="395"/>
        <v>0</v>
      </c>
      <c r="AE4282" s="2" t="b">
        <f t="shared" si="392"/>
        <v>0</v>
      </c>
    </row>
    <row r="4283" spans="1:31" ht="12.75">
      <c r="A4283" s="21">
        <v>45</v>
      </c>
      <c r="B4283" s="20" t="s">
        <v>27</v>
      </c>
      <c r="C4283" s="15"/>
      <c r="D4283" s="15"/>
      <c r="F4283" s="66"/>
      <c r="G4283" s="16"/>
      <c r="Z4283" s="18" t="str">
        <f t="shared" si="391"/>
        <v xml:space="preserve"> </v>
      </c>
      <c r="AA4283" s="18">
        <f t="shared" si="393"/>
        <v>329</v>
      </c>
      <c r="AB4283" s="18">
        <f t="shared" ca="1" si="394"/>
        <v>96</v>
      </c>
      <c r="AC4283" s="18">
        <f t="shared" ca="1" si="395"/>
        <v>0</v>
      </c>
      <c r="AE4283" s="2" t="b">
        <f t="shared" si="392"/>
        <v>0</v>
      </c>
    </row>
    <row r="4284" spans="1:31" ht="12.75">
      <c r="A4284" s="21">
        <v>45</v>
      </c>
      <c r="B4284" s="20" t="s">
        <v>39</v>
      </c>
      <c r="C4284" s="15"/>
      <c r="D4284" s="15"/>
      <c r="F4284" s="66"/>
      <c r="G4284" s="16"/>
      <c r="Z4284" s="18" t="str">
        <f t="shared" si="391"/>
        <v xml:space="preserve"> </v>
      </c>
      <c r="AA4284" s="18">
        <f t="shared" si="393"/>
        <v>329</v>
      </c>
      <c r="AB4284" s="18">
        <f t="shared" ca="1" si="394"/>
        <v>96</v>
      </c>
      <c r="AC4284" s="18">
        <f t="shared" ca="1" si="395"/>
        <v>0</v>
      </c>
      <c r="AE4284" s="2" t="b">
        <f t="shared" si="392"/>
        <v>0</v>
      </c>
    </row>
    <row r="4285" spans="1:31" ht="12.75">
      <c r="A4285" s="21">
        <v>45</v>
      </c>
      <c r="B4285" s="20" t="s">
        <v>51</v>
      </c>
      <c r="C4285" s="15"/>
      <c r="D4285" s="15"/>
      <c r="F4285" s="66"/>
      <c r="G4285" s="16"/>
      <c r="Z4285" s="18" t="str">
        <f t="shared" si="391"/>
        <v xml:space="preserve"> </v>
      </c>
      <c r="AA4285" s="18">
        <f t="shared" si="393"/>
        <v>329</v>
      </c>
      <c r="AB4285" s="18">
        <f t="shared" ca="1" si="394"/>
        <v>96</v>
      </c>
      <c r="AC4285" s="18">
        <f t="shared" ca="1" si="395"/>
        <v>0</v>
      </c>
      <c r="AE4285" s="2" t="b">
        <f t="shared" si="392"/>
        <v>0</v>
      </c>
    </row>
    <row r="4286" spans="1:31" ht="12.75">
      <c r="A4286" s="21">
        <v>45</v>
      </c>
      <c r="B4286" s="20" t="s">
        <v>63</v>
      </c>
      <c r="C4286" s="15"/>
      <c r="D4286" s="15"/>
      <c r="F4286" s="66"/>
      <c r="G4286" s="16"/>
      <c r="Z4286" s="18" t="str">
        <f t="shared" si="391"/>
        <v xml:space="preserve"> </v>
      </c>
      <c r="AA4286" s="18">
        <f t="shared" si="393"/>
        <v>329</v>
      </c>
      <c r="AB4286" s="18">
        <f t="shared" ca="1" si="394"/>
        <v>96</v>
      </c>
      <c r="AC4286" s="18">
        <f t="shared" ca="1" si="395"/>
        <v>0</v>
      </c>
      <c r="AE4286" s="2" t="b">
        <f t="shared" si="392"/>
        <v>0</v>
      </c>
    </row>
    <row r="4287" spans="1:31" ht="12.75">
      <c r="A4287" s="21">
        <v>45</v>
      </c>
      <c r="B4287" s="20" t="s">
        <v>75</v>
      </c>
      <c r="C4287" s="15"/>
      <c r="D4287" s="15"/>
      <c r="F4287" s="66"/>
      <c r="G4287" s="16"/>
      <c r="Z4287" s="18" t="str">
        <f t="shared" si="391"/>
        <v xml:space="preserve"> </v>
      </c>
      <c r="AA4287" s="18">
        <f t="shared" si="393"/>
        <v>329</v>
      </c>
      <c r="AB4287" s="18">
        <f t="shared" ca="1" si="394"/>
        <v>96</v>
      </c>
      <c r="AC4287" s="18">
        <f t="shared" ca="1" si="395"/>
        <v>0</v>
      </c>
      <c r="AE4287" s="2" t="b">
        <f t="shared" si="392"/>
        <v>0</v>
      </c>
    </row>
    <row r="4288" spans="1:31" ht="12.75">
      <c r="A4288" s="21">
        <v>45</v>
      </c>
      <c r="B4288" s="20" t="s">
        <v>87</v>
      </c>
      <c r="C4288" s="15"/>
      <c r="D4288" s="15"/>
      <c r="F4288" s="66"/>
      <c r="G4288" s="16"/>
      <c r="Z4288" s="18" t="str">
        <f t="shared" si="391"/>
        <v xml:space="preserve"> </v>
      </c>
      <c r="AA4288" s="18">
        <f t="shared" si="393"/>
        <v>329</v>
      </c>
      <c r="AB4288" s="18">
        <f t="shared" ca="1" si="394"/>
        <v>96</v>
      </c>
      <c r="AC4288" s="18">
        <f t="shared" ca="1" si="395"/>
        <v>0</v>
      </c>
      <c r="AE4288" s="2" t="b">
        <f t="shared" si="392"/>
        <v>0</v>
      </c>
    </row>
    <row r="4289" spans="1:31" ht="12.75">
      <c r="A4289" s="21">
        <v>45</v>
      </c>
      <c r="B4289" s="20" t="s">
        <v>99</v>
      </c>
      <c r="C4289" s="15"/>
      <c r="D4289" s="15"/>
      <c r="F4289" s="66"/>
      <c r="G4289" s="16"/>
      <c r="Z4289" s="18" t="str">
        <f t="shared" si="391"/>
        <v xml:space="preserve"> </v>
      </c>
      <c r="AA4289" s="18">
        <f t="shared" si="393"/>
        <v>329</v>
      </c>
      <c r="AB4289" s="18">
        <f t="shared" ca="1" si="394"/>
        <v>96</v>
      </c>
      <c r="AC4289" s="18">
        <f t="shared" ca="1" si="395"/>
        <v>0</v>
      </c>
      <c r="AE4289" s="2" t="b">
        <f t="shared" si="392"/>
        <v>0</v>
      </c>
    </row>
    <row r="4290" spans="1:31" ht="12.75">
      <c r="A4290" s="21">
        <v>45</v>
      </c>
      <c r="B4290" s="20" t="s">
        <v>16</v>
      </c>
      <c r="C4290" s="15"/>
      <c r="D4290" s="15"/>
      <c r="F4290" s="66"/>
      <c r="G4290" s="16"/>
      <c r="Z4290" s="18" t="str">
        <f t="shared" si="396" ref="Z4290:Z4353">IF(LEN(INDEX($1:$1048576,ROW(),4))&gt;0,INDEX($1:$1048576,ROW(),4)," ")</f>
        <v xml:space="preserve"> </v>
      </c>
      <c r="AA4290" s="18">
        <f t="shared" si="393"/>
        <v>329</v>
      </c>
      <c r="AB4290" s="18">
        <f t="shared" ca="1" si="394"/>
        <v>96</v>
      </c>
      <c r="AC4290" s="18">
        <f t="shared" ca="1" si="395"/>
        <v>0</v>
      </c>
      <c r="AE4290" s="2" t="b">
        <f t="shared" si="392"/>
        <v>0</v>
      </c>
    </row>
    <row r="4291" spans="1:31" ht="12.75">
      <c r="A4291" s="21">
        <v>45</v>
      </c>
      <c r="B4291" s="20" t="s">
        <v>28</v>
      </c>
      <c r="C4291" s="15"/>
      <c r="D4291" s="15"/>
      <c r="F4291" s="66"/>
      <c r="G4291" s="16"/>
      <c r="Z4291" s="18" t="str">
        <f t="shared" si="396"/>
        <v xml:space="preserve"> </v>
      </c>
      <c r="AA4291" s="18">
        <f t="shared" si="393"/>
        <v>329</v>
      </c>
      <c r="AB4291" s="18">
        <f t="shared" ca="1" si="394"/>
        <v>96</v>
      </c>
      <c r="AC4291" s="18">
        <f t="shared" ca="1" si="395"/>
        <v>0</v>
      </c>
      <c r="AE4291" s="2" t="b">
        <f t="shared" si="397" ref="AE4291:AE4354">IF(COUNTBLANK(D4291)=0,A4291)</f>
        <v>0</v>
      </c>
    </row>
    <row r="4292" spans="1:31" ht="12.75">
      <c r="A4292" s="21">
        <v>45</v>
      </c>
      <c r="B4292" s="20" t="s">
        <v>40</v>
      </c>
      <c r="C4292" s="15"/>
      <c r="D4292" s="15"/>
      <c r="F4292" s="66"/>
      <c r="G4292" s="16"/>
      <c r="Z4292" s="18" t="str">
        <f t="shared" si="396"/>
        <v xml:space="preserve"> </v>
      </c>
      <c r="AA4292" s="18">
        <f t="shared" si="398" ref="AA4292:AA4355">CEILING((ROW()-StartRow+1)/PanelHeight,1)-1</f>
        <v>329</v>
      </c>
      <c r="AB4292" s="18">
        <f ca="1" t="shared" si="399" ref="AB4292:AB4355">COUNTBLANK(OFFSET(INDEX($1:$1048576,2,4),AA4292*WellsInPlate,0,WellsInPlate,1))</f>
        <v>96</v>
      </c>
      <c r="AC4292" s="18">
        <f ca="1" t="shared" si="400" ref="AC4292:AC4355">IF(AB4292=WellsInPlate,0,1)</f>
        <v>0</v>
      </c>
      <c r="AE4292" s="2" t="b">
        <f t="shared" si="397"/>
        <v>0</v>
      </c>
    </row>
    <row r="4293" spans="1:31" ht="12.75">
      <c r="A4293" s="21">
        <v>45</v>
      </c>
      <c r="B4293" s="20" t="s">
        <v>52</v>
      </c>
      <c r="C4293" s="15"/>
      <c r="D4293" s="15"/>
      <c r="F4293" s="66"/>
      <c r="G4293" s="16"/>
      <c r="Z4293" s="18" t="str">
        <f t="shared" si="396"/>
        <v xml:space="preserve"> </v>
      </c>
      <c r="AA4293" s="18">
        <f t="shared" si="398"/>
        <v>329</v>
      </c>
      <c r="AB4293" s="18">
        <f t="shared" ca="1" si="399"/>
        <v>96</v>
      </c>
      <c r="AC4293" s="18">
        <f t="shared" ca="1" si="400"/>
        <v>0</v>
      </c>
      <c r="AE4293" s="2" t="b">
        <f t="shared" si="397"/>
        <v>0</v>
      </c>
    </row>
    <row r="4294" spans="1:31" ht="12.75">
      <c r="A4294" s="21">
        <v>45</v>
      </c>
      <c r="B4294" s="20" t="s">
        <v>64</v>
      </c>
      <c r="C4294" s="15"/>
      <c r="D4294" s="15"/>
      <c r="F4294" s="66"/>
      <c r="G4294" s="16"/>
      <c r="Z4294" s="18" t="str">
        <f t="shared" si="396"/>
        <v xml:space="preserve"> </v>
      </c>
      <c r="AA4294" s="18">
        <f t="shared" si="398"/>
        <v>330</v>
      </c>
      <c r="AB4294" s="18">
        <f t="shared" ca="1" si="399"/>
        <v>96</v>
      </c>
      <c r="AC4294" s="18">
        <f t="shared" ca="1" si="400"/>
        <v>0</v>
      </c>
      <c r="AE4294" s="2" t="b">
        <f t="shared" si="397"/>
        <v>0</v>
      </c>
    </row>
    <row r="4295" spans="1:31" ht="12.75">
      <c r="A4295" s="21">
        <v>45</v>
      </c>
      <c r="B4295" s="20" t="s">
        <v>76</v>
      </c>
      <c r="C4295" s="15"/>
      <c r="D4295" s="15"/>
      <c r="F4295" s="66"/>
      <c r="G4295" s="16"/>
      <c r="Z4295" s="18" t="str">
        <f t="shared" si="396"/>
        <v xml:space="preserve"> </v>
      </c>
      <c r="AA4295" s="18">
        <f t="shared" si="398"/>
        <v>330</v>
      </c>
      <c r="AB4295" s="18">
        <f t="shared" ca="1" si="399"/>
        <v>96</v>
      </c>
      <c r="AC4295" s="18">
        <f t="shared" ca="1" si="400"/>
        <v>0</v>
      </c>
      <c r="AE4295" s="2" t="b">
        <f t="shared" si="397"/>
        <v>0</v>
      </c>
    </row>
    <row r="4296" spans="1:31" ht="12.75">
      <c r="A4296" s="21">
        <v>45</v>
      </c>
      <c r="B4296" s="20" t="s">
        <v>88</v>
      </c>
      <c r="C4296" s="15"/>
      <c r="D4296" s="15"/>
      <c r="F4296" s="66"/>
      <c r="G4296" s="16"/>
      <c r="Z4296" s="18" t="str">
        <f t="shared" si="396"/>
        <v xml:space="preserve"> </v>
      </c>
      <c r="AA4296" s="18">
        <f t="shared" si="398"/>
        <v>330</v>
      </c>
      <c r="AB4296" s="18">
        <f t="shared" ca="1" si="399"/>
        <v>96</v>
      </c>
      <c r="AC4296" s="18">
        <f t="shared" ca="1" si="400"/>
        <v>0</v>
      </c>
      <c r="AE4296" s="2" t="b">
        <f t="shared" si="397"/>
        <v>0</v>
      </c>
    </row>
    <row r="4297" spans="1:31" ht="12.75">
      <c r="A4297" s="21">
        <v>45</v>
      </c>
      <c r="B4297" s="20" t="s">
        <v>100</v>
      </c>
      <c r="C4297" s="15"/>
      <c r="D4297" s="15"/>
      <c r="F4297" s="66"/>
      <c r="G4297" s="16"/>
      <c r="Z4297" s="18" t="str">
        <f t="shared" si="396"/>
        <v xml:space="preserve"> </v>
      </c>
      <c r="AA4297" s="18">
        <f t="shared" si="398"/>
        <v>330</v>
      </c>
      <c r="AB4297" s="18">
        <f t="shared" ca="1" si="399"/>
        <v>96</v>
      </c>
      <c r="AC4297" s="18">
        <f t="shared" ca="1" si="400"/>
        <v>0</v>
      </c>
      <c r="AE4297" s="2" t="b">
        <f t="shared" si="397"/>
        <v>0</v>
      </c>
    </row>
    <row r="4298" spans="1:31" ht="12.75">
      <c r="A4298" s="21">
        <v>45</v>
      </c>
      <c r="B4298" s="20" t="s">
        <v>17</v>
      </c>
      <c r="C4298" s="15"/>
      <c r="D4298" s="15"/>
      <c r="F4298" s="66"/>
      <c r="G4298" s="16"/>
      <c r="Z4298" s="18" t="str">
        <f t="shared" si="396"/>
        <v xml:space="preserve"> </v>
      </c>
      <c r="AA4298" s="18">
        <f t="shared" si="398"/>
        <v>330</v>
      </c>
      <c r="AB4298" s="18">
        <f t="shared" ca="1" si="399"/>
        <v>96</v>
      </c>
      <c r="AC4298" s="18">
        <f t="shared" ca="1" si="400"/>
        <v>0</v>
      </c>
      <c r="AE4298" s="2" t="b">
        <f t="shared" si="397"/>
        <v>0</v>
      </c>
    </row>
    <row r="4299" spans="1:31" ht="12.75">
      <c r="A4299" s="21">
        <v>45</v>
      </c>
      <c r="B4299" s="20" t="s">
        <v>29</v>
      </c>
      <c r="C4299" s="15"/>
      <c r="D4299" s="15"/>
      <c r="F4299" s="66"/>
      <c r="G4299" s="16"/>
      <c r="Z4299" s="18" t="str">
        <f t="shared" si="396"/>
        <v xml:space="preserve"> </v>
      </c>
      <c r="AA4299" s="18">
        <f t="shared" si="398"/>
        <v>330</v>
      </c>
      <c r="AB4299" s="18">
        <f t="shared" ca="1" si="399"/>
        <v>96</v>
      </c>
      <c r="AC4299" s="18">
        <f t="shared" ca="1" si="400"/>
        <v>0</v>
      </c>
      <c r="AE4299" s="2" t="b">
        <f t="shared" si="397"/>
        <v>0</v>
      </c>
    </row>
    <row r="4300" spans="1:31" ht="12.75">
      <c r="A4300" s="21">
        <v>45</v>
      </c>
      <c r="B4300" s="20" t="s">
        <v>41</v>
      </c>
      <c r="C4300" s="15"/>
      <c r="D4300" s="15"/>
      <c r="F4300" s="66"/>
      <c r="G4300" s="16"/>
      <c r="Z4300" s="18" t="str">
        <f t="shared" si="396"/>
        <v xml:space="preserve"> </v>
      </c>
      <c r="AA4300" s="18">
        <f t="shared" si="398"/>
        <v>330</v>
      </c>
      <c r="AB4300" s="18">
        <f t="shared" ca="1" si="399"/>
        <v>96</v>
      </c>
      <c r="AC4300" s="18">
        <f t="shared" ca="1" si="400"/>
        <v>0</v>
      </c>
      <c r="AE4300" s="2" t="b">
        <f t="shared" si="397"/>
        <v>0</v>
      </c>
    </row>
    <row r="4301" spans="1:31" ht="12.75">
      <c r="A4301" s="21">
        <v>45</v>
      </c>
      <c r="B4301" s="20" t="s">
        <v>53</v>
      </c>
      <c r="C4301" s="15"/>
      <c r="D4301" s="15"/>
      <c r="F4301" s="66"/>
      <c r="G4301" s="16"/>
      <c r="Z4301" s="18" t="str">
        <f t="shared" si="396"/>
        <v xml:space="preserve"> </v>
      </c>
      <c r="AA4301" s="18">
        <f t="shared" si="398"/>
        <v>330</v>
      </c>
      <c r="AB4301" s="18">
        <f t="shared" ca="1" si="399"/>
        <v>96</v>
      </c>
      <c r="AC4301" s="18">
        <f t="shared" ca="1" si="400"/>
        <v>0</v>
      </c>
      <c r="AE4301" s="2" t="b">
        <f t="shared" si="397"/>
        <v>0</v>
      </c>
    </row>
    <row r="4302" spans="1:31" ht="12.75">
      <c r="A4302" s="21">
        <v>45</v>
      </c>
      <c r="B4302" s="20" t="s">
        <v>65</v>
      </c>
      <c r="C4302" s="15"/>
      <c r="D4302" s="15"/>
      <c r="F4302" s="66"/>
      <c r="G4302" s="16"/>
      <c r="Z4302" s="18" t="str">
        <f t="shared" si="396"/>
        <v xml:space="preserve"> </v>
      </c>
      <c r="AA4302" s="18">
        <f t="shared" si="398"/>
        <v>330</v>
      </c>
      <c r="AB4302" s="18">
        <f t="shared" ca="1" si="399"/>
        <v>96</v>
      </c>
      <c r="AC4302" s="18">
        <f t="shared" ca="1" si="400"/>
        <v>0</v>
      </c>
      <c r="AE4302" s="2" t="b">
        <f t="shared" si="397"/>
        <v>0</v>
      </c>
    </row>
    <row r="4303" spans="1:31" ht="12.75">
      <c r="A4303" s="21">
        <v>45</v>
      </c>
      <c r="B4303" s="20" t="s">
        <v>77</v>
      </c>
      <c r="C4303" s="15"/>
      <c r="D4303" s="15"/>
      <c r="F4303" s="66"/>
      <c r="G4303" s="16"/>
      <c r="Z4303" s="18" t="str">
        <f t="shared" si="396"/>
        <v xml:space="preserve"> </v>
      </c>
      <c r="AA4303" s="18">
        <f t="shared" si="398"/>
        <v>330</v>
      </c>
      <c r="AB4303" s="18">
        <f t="shared" ca="1" si="399"/>
        <v>96</v>
      </c>
      <c r="AC4303" s="18">
        <f t="shared" ca="1" si="400"/>
        <v>0</v>
      </c>
      <c r="AE4303" s="2" t="b">
        <f t="shared" si="397"/>
        <v>0</v>
      </c>
    </row>
    <row r="4304" spans="1:31" ht="12.75">
      <c r="A4304" s="21">
        <v>45</v>
      </c>
      <c r="B4304" s="20" t="s">
        <v>89</v>
      </c>
      <c r="C4304" s="15"/>
      <c r="D4304" s="15"/>
      <c r="F4304" s="66"/>
      <c r="G4304" s="16"/>
      <c r="Z4304" s="18" t="str">
        <f t="shared" si="396"/>
        <v xml:space="preserve"> </v>
      </c>
      <c r="AA4304" s="18">
        <f t="shared" si="398"/>
        <v>330</v>
      </c>
      <c r="AB4304" s="18">
        <f t="shared" ca="1" si="399"/>
        <v>96</v>
      </c>
      <c r="AC4304" s="18">
        <f t="shared" ca="1" si="400"/>
        <v>0</v>
      </c>
      <c r="AE4304" s="2" t="b">
        <f t="shared" si="397"/>
        <v>0</v>
      </c>
    </row>
    <row r="4305" spans="1:31" ht="12.75">
      <c r="A4305" s="21">
        <v>45</v>
      </c>
      <c r="B4305" s="20" t="s">
        <v>101</v>
      </c>
      <c r="C4305" s="15"/>
      <c r="D4305" s="15"/>
      <c r="F4305" s="66"/>
      <c r="G4305" s="16"/>
      <c r="Z4305" s="18" t="str">
        <f t="shared" si="396"/>
        <v xml:space="preserve"> </v>
      </c>
      <c r="AA4305" s="18">
        <f t="shared" si="398"/>
        <v>330</v>
      </c>
      <c r="AB4305" s="18">
        <f t="shared" ca="1" si="399"/>
        <v>96</v>
      </c>
      <c r="AC4305" s="18">
        <f t="shared" ca="1" si="400"/>
        <v>0</v>
      </c>
      <c r="AE4305" s="2" t="b">
        <f t="shared" si="397"/>
        <v>0</v>
      </c>
    </row>
    <row r="4306" spans="1:31" ht="12.75">
      <c r="A4306" s="21">
        <v>45</v>
      </c>
      <c r="B4306" s="20" t="s">
        <v>18</v>
      </c>
      <c r="C4306" s="15"/>
      <c r="D4306" s="15"/>
      <c r="F4306" s="66"/>
      <c r="G4306" s="16"/>
      <c r="Z4306" s="18" t="str">
        <f t="shared" si="396"/>
        <v xml:space="preserve"> </v>
      </c>
      <c r="AA4306" s="18">
        <f t="shared" si="398"/>
        <v>330</v>
      </c>
      <c r="AB4306" s="18">
        <f t="shared" ca="1" si="399"/>
        <v>96</v>
      </c>
      <c r="AC4306" s="18">
        <f t="shared" ca="1" si="400"/>
        <v>0</v>
      </c>
      <c r="AE4306" s="2" t="b">
        <f t="shared" si="397"/>
        <v>0</v>
      </c>
    </row>
    <row r="4307" spans="1:31" ht="12.75">
      <c r="A4307" s="21">
        <v>45</v>
      </c>
      <c r="B4307" s="20" t="s">
        <v>30</v>
      </c>
      <c r="C4307" s="15"/>
      <c r="D4307" s="15"/>
      <c r="F4307" s="66"/>
      <c r="G4307" s="16"/>
      <c r="Z4307" s="18" t="str">
        <f t="shared" si="396"/>
        <v xml:space="preserve"> </v>
      </c>
      <c r="AA4307" s="18">
        <f t="shared" si="398"/>
        <v>331</v>
      </c>
      <c r="AB4307" s="18">
        <f t="shared" ca="1" si="399"/>
        <v>96</v>
      </c>
      <c r="AC4307" s="18">
        <f t="shared" ca="1" si="400"/>
        <v>0</v>
      </c>
      <c r="AE4307" s="2" t="b">
        <f t="shared" si="397"/>
        <v>0</v>
      </c>
    </row>
    <row r="4308" spans="1:31" ht="12.75">
      <c r="A4308" s="21">
        <v>45</v>
      </c>
      <c r="B4308" s="20" t="s">
        <v>42</v>
      </c>
      <c r="C4308" s="15"/>
      <c r="D4308" s="15"/>
      <c r="F4308" s="66"/>
      <c r="G4308" s="16"/>
      <c r="Z4308" s="18" t="str">
        <f t="shared" si="396"/>
        <v xml:space="preserve"> </v>
      </c>
      <c r="AA4308" s="18">
        <f t="shared" si="398"/>
        <v>331</v>
      </c>
      <c r="AB4308" s="18">
        <f t="shared" ca="1" si="399"/>
        <v>96</v>
      </c>
      <c r="AC4308" s="18">
        <f t="shared" ca="1" si="400"/>
        <v>0</v>
      </c>
      <c r="AE4308" s="2" t="b">
        <f t="shared" si="397"/>
        <v>0</v>
      </c>
    </row>
    <row r="4309" spans="1:31" ht="12.75">
      <c r="A4309" s="21">
        <v>45</v>
      </c>
      <c r="B4309" s="20" t="s">
        <v>54</v>
      </c>
      <c r="C4309" s="15"/>
      <c r="D4309" s="15"/>
      <c r="F4309" s="66"/>
      <c r="G4309" s="16"/>
      <c r="Z4309" s="18" t="str">
        <f t="shared" si="396"/>
        <v xml:space="preserve"> </v>
      </c>
      <c r="AA4309" s="18">
        <f t="shared" si="398"/>
        <v>331</v>
      </c>
      <c r="AB4309" s="18">
        <f t="shared" ca="1" si="399"/>
        <v>96</v>
      </c>
      <c r="AC4309" s="18">
        <f t="shared" ca="1" si="400"/>
        <v>0</v>
      </c>
      <c r="AE4309" s="2" t="b">
        <f t="shared" si="397"/>
        <v>0</v>
      </c>
    </row>
    <row r="4310" spans="1:31" ht="12.75">
      <c r="A4310" s="21">
        <v>45</v>
      </c>
      <c r="B4310" s="20" t="s">
        <v>66</v>
      </c>
      <c r="C4310" s="15"/>
      <c r="D4310" s="15"/>
      <c r="F4310" s="66"/>
      <c r="G4310" s="16"/>
      <c r="Z4310" s="18" t="str">
        <f t="shared" si="396"/>
        <v xml:space="preserve"> </v>
      </c>
      <c r="AA4310" s="18">
        <f t="shared" si="398"/>
        <v>331</v>
      </c>
      <c r="AB4310" s="18">
        <f t="shared" ca="1" si="399"/>
        <v>96</v>
      </c>
      <c r="AC4310" s="18">
        <f t="shared" ca="1" si="400"/>
        <v>0</v>
      </c>
      <c r="AE4310" s="2" t="b">
        <f t="shared" si="397"/>
        <v>0</v>
      </c>
    </row>
    <row r="4311" spans="1:31" ht="12.75">
      <c r="A4311" s="21">
        <v>45</v>
      </c>
      <c r="B4311" s="20" t="s">
        <v>78</v>
      </c>
      <c r="C4311" s="15"/>
      <c r="D4311" s="15"/>
      <c r="F4311" s="66"/>
      <c r="G4311" s="16"/>
      <c r="Z4311" s="18" t="str">
        <f t="shared" si="396"/>
        <v xml:space="preserve"> </v>
      </c>
      <c r="AA4311" s="18">
        <f t="shared" si="398"/>
        <v>331</v>
      </c>
      <c r="AB4311" s="18">
        <f t="shared" ca="1" si="399"/>
        <v>96</v>
      </c>
      <c r="AC4311" s="18">
        <f t="shared" ca="1" si="400"/>
        <v>0</v>
      </c>
      <c r="AE4311" s="2" t="b">
        <f t="shared" si="397"/>
        <v>0</v>
      </c>
    </row>
    <row r="4312" spans="1:31" ht="12.75">
      <c r="A4312" s="21">
        <v>45</v>
      </c>
      <c r="B4312" s="20" t="s">
        <v>90</v>
      </c>
      <c r="C4312" s="15"/>
      <c r="D4312" s="15"/>
      <c r="F4312" s="66"/>
      <c r="G4312" s="16"/>
      <c r="Z4312" s="18" t="str">
        <f t="shared" si="396"/>
        <v xml:space="preserve"> </v>
      </c>
      <c r="AA4312" s="18">
        <f t="shared" si="398"/>
        <v>331</v>
      </c>
      <c r="AB4312" s="18">
        <f t="shared" ca="1" si="399"/>
        <v>96</v>
      </c>
      <c r="AC4312" s="18">
        <f t="shared" ca="1" si="400"/>
        <v>0</v>
      </c>
      <c r="AE4312" s="2" t="b">
        <f t="shared" si="397"/>
        <v>0</v>
      </c>
    </row>
    <row r="4313" spans="1:31" ht="12.75">
      <c r="A4313" s="21">
        <v>45</v>
      </c>
      <c r="B4313" s="20" t="s">
        <v>102</v>
      </c>
      <c r="C4313" s="15"/>
      <c r="D4313" s="15"/>
      <c r="F4313" s="66"/>
      <c r="G4313" s="16"/>
      <c r="Z4313" s="18" t="str">
        <f t="shared" si="396"/>
        <v xml:space="preserve"> </v>
      </c>
      <c r="AA4313" s="18">
        <f t="shared" si="398"/>
        <v>331</v>
      </c>
      <c r="AB4313" s="18">
        <f t="shared" ca="1" si="399"/>
        <v>96</v>
      </c>
      <c r="AC4313" s="18">
        <f t="shared" ca="1" si="400"/>
        <v>0</v>
      </c>
      <c r="AE4313" s="2" t="b">
        <f t="shared" si="397"/>
        <v>0</v>
      </c>
    </row>
    <row r="4314" spans="1:31" ht="12.75">
      <c r="A4314" s="21">
        <v>45</v>
      </c>
      <c r="B4314" s="20" t="s">
        <v>19</v>
      </c>
      <c r="C4314" s="15"/>
      <c r="D4314" s="15"/>
      <c r="F4314" s="66"/>
      <c r="G4314" s="16"/>
      <c r="Z4314" s="18" t="str">
        <f t="shared" si="396"/>
        <v xml:space="preserve"> </v>
      </c>
      <c r="AA4314" s="18">
        <f t="shared" si="398"/>
        <v>331</v>
      </c>
      <c r="AB4314" s="18">
        <f t="shared" ca="1" si="399"/>
        <v>96</v>
      </c>
      <c r="AC4314" s="18">
        <f t="shared" ca="1" si="400"/>
        <v>0</v>
      </c>
      <c r="AE4314" s="2" t="b">
        <f t="shared" si="397"/>
        <v>0</v>
      </c>
    </row>
    <row r="4315" spans="1:31" ht="12.75">
      <c r="A4315" s="21">
        <v>45</v>
      </c>
      <c r="B4315" s="20" t="s">
        <v>31</v>
      </c>
      <c r="C4315" s="15"/>
      <c r="D4315" s="15"/>
      <c r="F4315" s="66"/>
      <c r="G4315" s="16"/>
      <c r="Z4315" s="18" t="str">
        <f t="shared" si="396"/>
        <v xml:space="preserve"> </v>
      </c>
      <c r="AA4315" s="18">
        <f t="shared" si="398"/>
        <v>331</v>
      </c>
      <c r="AB4315" s="18">
        <f t="shared" ca="1" si="399"/>
        <v>96</v>
      </c>
      <c r="AC4315" s="18">
        <f t="shared" ca="1" si="400"/>
        <v>0</v>
      </c>
      <c r="AE4315" s="2" t="b">
        <f t="shared" si="397"/>
        <v>0</v>
      </c>
    </row>
    <row r="4316" spans="1:31" ht="12.75">
      <c r="A4316" s="21">
        <v>45</v>
      </c>
      <c r="B4316" s="20" t="s">
        <v>43</v>
      </c>
      <c r="C4316" s="15"/>
      <c r="D4316" s="15"/>
      <c r="F4316" s="66"/>
      <c r="G4316" s="16"/>
      <c r="Z4316" s="18" t="str">
        <f t="shared" si="396"/>
        <v xml:space="preserve"> </v>
      </c>
      <c r="AA4316" s="18">
        <f t="shared" si="398"/>
        <v>331</v>
      </c>
      <c r="AB4316" s="18">
        <f t="shared" ca="1" si="399"/>
        <v>96</v>
      </c>
      <c r="AC4316" s="18">
        <f t="shared" ca="1" si="400"/>
        <v>0</v>
      </c>
      <c r="AE4316" s="2" t="b">
        <f t="shared" si="397"/>
        <v>0</v>
      </c>
    </row>
    <row r="4317" spans="1:31" ht="12.75">
      <c r="A4317" s="21">
        <v>45</v>
      </c>
      <c r="B4317" s="20" t="s">
        <v>55</v>
      </c>
      <c r="C4317" s="15"/>
      <c r="D4317" s="15"/>
      <c r="F4317" s="66"/>
      <c r="G4317" s="16"/>
      <c r="Z4317" s="18" t="str">
        <f t="shared" si="396"/>
        <v xml:space="preserve"> </v>
      </c>
      <c r="AA4317" s="18">
        <f t="shared" si="398"/>
        <v>331</v>
      </c>
      <c r="AB4317" s="18">
        <f t="shared" ca="1" si="399"/>
        <v>96</v>
      </c>
      <c r="AC4317" s="18">
        <f t="shared" ca="1" si="400"/>
        <v>0</v>
      </c>
      <c r="AE4317" s="2" t="b">
        <f t="shared" si="397"/>
        <v>0</v>
      </c>
    </row>
    <row r="4318" spans="1:31" ht="12.75">
      <c r="A4318" s="21">
        <v>45</v>
      </c>
      <c r="B4318" s="20" t="s">
        <v>67</v>
      </c>
      <c r="C4318" s="15"/>
      <c r="D4318" s="15"/>
      <c r="F4318" s="66"/>
      <c r="G4318" s="16"/>
      <c r="Z4318" s="18" t="str">
        <f t="shared" si="396"/>
        <v xml:space="preserve"> </v>
      </c>
      <c r="AA4318" s="18">
        <f t="shared" si="398"/>
        <v>331</v>
      </c>
      <c r="AB4318" s="18">
        <f t="shared" ca="1" si="399"/>
        <v>96</v>
      </c>
      <c r="AC4318" s="18">
        <f t="shared" ca="1" si="400"/>
        <v>0</v>
      </c>
      <c r="AE4318" s="2" t="b">
        <f t="shared" si="397"/>
        <v>0</v>
      </c>
    </row>
    <row r="4319" spans="1:31" ht="12.75">
      <c r="A4319" s="21">
        <v>45</v>
      </c>
      <c r="B4319" s="20" t="s">
        <v>79</v>
      </c>
      <c r="C4319" s="15"/>
      <c r="D4319" s="15"/>
      <c r="F4319" s="66"/>
      <c r="G4319" s="16"/>
      <c r="Z4319" s="18" t="str">
        <f t="shared" si="396"/>
        <v xml:space="preserve"> </v>
      </c>
      <c r="AA4319" s="18">
        <f t="shared" si="398"/>
        <v>331</v>
      </c>
      <c r="AB4319" s="18">
        <f t="shared" ca="1" si="399"/>
        <v>96</v>
      </c>
      <c r="AC4319" s="18">
        <f t="shared" ca="1" si="400"/>
        <v>0</v>
      </c>
      <c r="AE4319" s="2" t="b">
        <f t="shared" si="397"/>
        <v>0</v>
      </c>
    </row>
    <row r="4320" spans="1:31" ht="12.75">
      <c r="A4320" s="21">
        <v>45</v>
      </c>
      <c r="B4320" s="20" t="s">
        <v>91</v>
      </c>
      <c r="C4320" s="15"/>
      <c r="D4320" s="15"/>
      <c r="F4320" s="66"/>
      <c r="G4320" s="16"/>
      <c r="Z4320" s="18" t="str">
        <f t="shared" si="396"/>
        <v xml:space="preserve"> </v>
      </c>
      <c r="AA4320" s="18">
        <f t="shared" si="398"/>
        <v>332</v>
      </c>
      <c r="AB4320" s="18">
        <f t="shared" ca="1" si="399"/>
        <v>96</v>
      </c>
      <c r="AC4320" s="18">
        <f t="shared" ca="1" si="400"/>
        <v>0</v>
      </c>
      <c r="AE4320" s="2" t="b">
        <f t="shared" si="397"/>
        <v>0</v>
      </c>
    </row>
    <row r="4321" spans="1:31" ht="12.75">
      <c r="A4321" s="21">
        <v>45</v>
      </c>
      <c r="B4321" s="20" t="s">
        <v>103</v>
      </c>
      <c r="C4321" s="15"/>
      <c r="D4321" s="15"/>
      <c r="F4321" s="66"/>
      <c r="G4321" s="16"/>
      <c r="Z4321" s="18" t="str">
        <f t="shared" si="396"/>
        <v xml:space="preserve"> </v>
      </c>
      <c r="AA4321" s="18">
        <f t="shared" si="398"/>
        <v>332</v>
      </c>
      <c r="AB4321" s="18">
        <f t="shared" ca="1" si="399"/>
        <v>96</v>
      </c>
      <c r="AC4321" s="18">
        <f t="shared" ca="1" si="400"/>
        <v>0</v>
      </c>
      <c r="AE4321" s="2" t="b">
        <f t="shared" si="397"/>
        <v>0</v>
      </c>
    </row>
    <row r="4322" spans="1:31" ht="12.75">
      <c r="A4322" s="21">
        <v>46</v>
      </c>
      <c r="B4322" s="20" t="s">
        <v>8</v>
      </c>
      <c r="C4322" s="15"/>
      <c r="D4322" s="15"/>
      <c r="F4322" s="66"/>
      <c r="G4322" s="16"/>
      <c r="Z4322" s="18" t="str">
        <f t="shared" si="396"/>
        <v xml:space="preserve"> </v>
      </c>
      <c r="AA4322" s="18">
        <f t="shared" si="398"/>
        <v>332</v>
      </c>
      <c r="AB4322" s="18">
        <f t="shared" ca="1" si="399"/>
        <v>96</v>
      </c>
      <c r="AC4322" s="18">
        <f t="shared" ca="1" si="400"/>
        <v>0</v>
      </c>
      <c r="AE4322" s="2" t="b">
        <f t="shared" si="397"/>
        <v>0</v>
      </c>
    </row>
    <row r="4323" spans="1:31" ht="12.75">
      <c r="A4323" s="21">
        <v>46</v>
      </c>
      <c r="B4323" s="20" t="s">
        <v>20</v>
      </c>
      <c r="C4323" s="15"/>
      <c r="D4323" s="15"/>
      <c r="F4323" s="66"/>
      <c r="G4323" s="16"/>
      <c r="Z4323" s="18" t="str">
        <f t="shared" si="396"/>
        <v xml:space="preserve"> </v>
      </c>
      <c r="AA4323" s="18">
        <f t="shared" si="398"/>
        <v>332</v>
      </c>
      <c r="AB4323" s="18">
        <f t="shared" ca="1" si="399"/>
        <v>96</v>
      </c>
      <c r="AC4323" s="18">
        <f t="shared" ca="1" si="400"/>
        <v>0</v>
      </c>
      <c r="AE4323" s="2" t="b">
        <f t="shared" si="397"/>
        <v>0</v>
      </c>
    </row>
    <row r="4324" spans="1:31" ht="12.75">
      <c r="A4324" s="21">
        <v>46</v>
      </c>
      <c r="B4324" s="20" t="s">
        <v>32</v>
      </c>
      <c r="C4324" s="15"/>
      <c r="D4324" s="15"/>
      <c r="F4324" s="66"/>
      <c r="G4324" s="16"/>
      <c r="Z4324" s="18" t="str">
        <f t="shared" si="396"/>
        <v xml:space="preserve"> </v>
      </c>
      <c r="AA4324" s="18">
        <f t="shared" si="398"/>
        <v>332</v>
      </c>
      <c r="AB4324" s="18">
        <f t="shared" ca="1" si="399"/>
        <v>96</v>
      </c>
      <c r="AC4324" s="18">
        <f t="shared" ca="1" si="400"/>
        <v>0</v>
      </c>
      <c r="AE4324" s="2" t="b">
        <f t="shared" si="397"/>
        <v>0</v>
      </c>
    </row>
    <row r="4325" spans="1:31" ht="12.75">
      <c r="A4325" s="21">
        <v>46</v>
      </c>
      <c r="B4325" s="20" t="s">
        <v>44</v>
      </c>
      <c r="C4325" s="15"/>
      <c r="D4325" s="15"/>
      <c r="F4325" s="66"/>
      <c r="G4325" s="16"/>
      <c r="Z4325" s="18" t="str">
        <f t="shared" si="396"/>
        <v xml:space="preserve"> </v>
      </c>
      <c r="AA4325" s="18">
        <f t="shared" si="398"/>
        <v>332</v>
      </c>
      <c r="AB4325" s="18">
        <f t="shared" ca="1" si="399"/>
        <v>96</v>
      </c>
      <c r="AC4325" s="18">
        <f t="shared" ca="1" si="400"/>
        <v>0</v>
      </c>
      <c r="AE4325" s="2" t="b">
        <f t="shared" si="397"/>
        <v>0</v>
      </c>
    </row>
    <row r="4326" spans="1:31" ht="12.75">
      <c r="A4326" s="21">
        <v>46</v>
      </c>
      <c r="B4326" s="20" t="s">
        <v>56</v>
      </c>
      <c r="C4326" s="15"/>
      <c r="D4326" s="15"/>
      <c r="F4326" s="66"/>
      <c r="G4326" s="16"/>
      <c r="Z4326" s="18" t="str">
        <f t="shared" si="396"/>
        <v xml:space="preserve"> </v>
      </c>
      <c r="AA4326" s="18">
        <f t="shared" si="398"/>
        <v>332</v>
      </c>
      <c r="AB4326" s="18">
        <f t="shared" ca="1" si="399"/>
        <v>96</v>
      </c>
      <c r="AC4326" s="18">
        <f t="shared" ca="1" si="400"/>
        <v>0</v>
      </c>
      <c r="AE4326" s="2" t="b">
        <f t="shared" si="397"/>
        <v>0</v>
      </c>
    </row>
    <row r="4327" spans="1:31" ht="12.75">
      <c r="A4327" s="21">
        <v>46</v>
      </c>
      <c r="B4327" s="20" t="s">
        <v>68</v>
      </c>
      <c r="C4327" s="15"/>
      <c r="D4327" s="15"/>
      <c r="F4327" s="66"/>
      <c r="G4327" s="16"/>
      <c r="Z4327" s="18" t="str">
        <f t="shared" si="396"/>
        <v xml:space="preserve"> </v>
      </c>
      <c r="AA4327" s="18">
        <f t="shared" si="398"/>
        <v>332</v>
      </c>
      <c r="AB4327" s="18">
        <f t="shared" ca="1" si="399"/>
        <v>96</v>
      </c>
      <c r="AC4327" s="18">
        <f t="shared" ca="1" si="400"/>
        <v>0</v>
      </c>
      <c r="AE4327" s="2" t="b">
        <f t="shared" si="397"/>
        <v>0</v>
      </c>
    </row>
    <row r="4328" spans="1:31" ht="12.75">
      <c r="A4328" s="21">
        <v>46</v>
      </c>
      <c r="B4328" s="20" t="s">
        <v>80</v>
      </c>
      <c r="C4328" s="15"/>
      <c r="D4328" s="15"/>
      <c r="F4328" s="66"/>
      <c r="G4328" s="16"/>
      <c r="Z4328" s="18" t="str">
        <f t="shared" si="396"/>
        <v xml:space="preserve"> </v>
      </c>
      <c r="AA4328" s="18">
        <f t="shared" si="398"/>
        <v>332</v>
      </c>
      <c r="AB4328" s="18">
        <f t="shared" ca="1" si="399"/>
        <v>96</v>
      </c>
      <c r="AC4328" s="18">
        <f t="shared" ca="1" si="400"/>
        <v>0</v>
      </c>
      <c r="AE4328" s="2" t="b">
        <f t="shared" si="397"/>
        <v>0</v>
      </c>
    </row>
    <row r="4329" spans="1:31" ht="12.75">
      <c r="A4329" s="21">
        <v>46</v>
      </c>
      <c r="B4329" s="20" t="s">
        <v>92</v>
      </c>
      <c r="C4329" s="15"/>
      <c r="D4329" s="15"/>
      <c r="F4329" s="66"/>
      <c r="G4329" s="16"/>
      <c r="Z4329" s="18" t="str">
        <f t="shared" si="396"/>
        <v xml:space="preserve"> </v>
      </c>
      <c r="AA4329" s="18">
        <f t="shared" si="398"/>
        <v>332</v>
      </c>
      <c r="AB4329" s="18">
        <f t="shared" ca="1" si="399"/>
        <v>96</v>
      </c>
      <c r="AC4329" s="18">
        <f t="shared" ca="1" si="400"/>
        <v>0</v>
      </c>
      <c r="AE4329" s="2" t="b">
        <f t="shared" si="397"/>
        <v>0</v>
      </c>
    </row>
    <row r="4330" spans="1:31" ht="12.75">
      <c r="A4330" s="21">
        <v>46</v>
      </c>
      <c r="B4330" s="20" t="s">
        <v>9</v>
      </c>
      <c r="C4330" s="15"/>
      <c r="D4330" s="15"/>
      <c r="F4330" s="66"/>
      <c r="G4330" s="16"/>
      <c r="Z4330" s="18" t="str">
        <f t="shared" si="396"/>
        <v xml:space="preserve"> </v>
      </c>
      <c r="AA4330" s="18">
        <f t="shared" si="398"/>
        <v>332</v>
      </c>
      <c r="AB4330" s="18">
        <f t="shared" ca="1" si="399"/>
        <v>96</v>
      </c>
      <c r="AC4330" s="18">
        <f t="shared" ca="1" si="400"/>
        <v>0</v>
      </c>
      <c r="AE4330" s="2" t="b">
        <f t="shared" si="397"/>
        <v>0</v>
      </c>
    </row>
    <row r="4331" spans="1:31" ht="12.75">
      <c r="A4331" s="21">
        <v>46</v>
      </c>
      <c r="B4331" s="20" t="s">
        <v>21</v>
      </c>
      <c r="C4331" s="15"/>
      <c r="D4331" s="15"/>
      <c r="F4331" s="66"/>
      <c r="G4331" s="16"/>
      <c r="Z4331" s="18" t="str">
        <f t="shared" si="396"/>
        <v xml:space="preserve"> </v>
      </c>
      <c r="AA4331" s="18">
        <f t="shared" si="398"/>
        <v>332</v>
      </c>
      <c r="AB4331" s="18">
        <f t="shared" ca="1" si="399"/>
        <v>96</v>
      </c>
      <c r="AC4331" s="18">
        <f t="shared" ca="1" si="400"/>
        <v>0</v>
      </c>
      <c r="AE4331" s="2" t="b">
        <f t="shared" si="397"/>
        <v>0</v>
      </c>
    </row>
    <row r="4332" spans="1:31" ht="12.75">
      <c r="A4332" s="21">
        <v>46</v>
      </c>
      <c r="B4332" s="20" t="s">
        <v>33</v>
      </c>
      <c r="C4332" s="15"/>
      <c r="D4332" s="15"/>
      <c r="F4332" s="66"/>
      <c r="G4332" s="16"/>
      <c r="Z4332" s="18" t="str">
        <f t="shared" si="396"/>
        <v xml:space="preserve"> </v>
      </c>
      <c r="AA4332" s="18">
        <f t="shared" si="398"/>
        <v>332</v>
      </c>
      <c r="AB4332" s="18">
        <f t="shared" ca="1" si="399"/>
        <v>96</v>
      </c>
      <c r="AC4332" s="18">
        <f t="shared" ca="1" si="400"/>
        <v>0</v>
      </c>
      <c r="AE4332" s="2" t="b">
        <f t="shared" si="397"/>
        <v>0</v>
      </c>
    </row>
    <row r="4333" spans="1:31" ht="12.75">
      <c r="A4333" s="21">
        <v>46</v>
      </c>
      <c r="B4333" s="20" t="s">
        <v>45</v>
      </c>
      <c r="C4333" s="15"/>
      <c r="D4333" s="15"/>
      <c r="F4333" s="66"/>
      <c r="G4333" s="16"/>
      <c r="Z4333" s="18" t="str">
        <f t="shared" si="396"/>
        <v xml:space="preserve"> </v>
      </c>
      <c r="AA4333" s="18">
        <f t="shared" si="398"/>
        <v>333</v>
      </c>
      <c r="AB4333" s="18">
        <f t="shared" ca="1" si="399"/>
        <v>96</v>
      </c>
      <c r="AC4333" s="18">
        <f t="shared" ca="1" si="400"/>
        <v>0</v>
      </c>
      <c r="AE4333" s="2" t="b">
        <f t="shared" si="397"/>
        <v>0</v>
      </c>
    </row>
    <row r="4334" spans="1:31" ht="12.75">
      <c r="A4334" s="21">
        <v>46</v>
      </c>
      <c r="B4334" s="20" t="s">
        <v>57</v>
      </c>
      <c r="C4334" s="15"/>
      <c r="D4334" s="15"/>
      <c r="F4334" s="66"/>
      <c r="G4334" s="16"/>
      <c r="Z4334" s="18" t="str">
        <f t="shared" si="396"/>
        <v xml:space="preserve"> </v>
      </c>
      <c r="AA4334" s="18">
        <f t="shared" si="398"/>
        <v>333</v>
      </c>
      <c r="AB4334" s="18">
        <f t="shared" ca="1" si="399"/>
        <v>96</v>
      </c>
      <c r="AC4334" s="18">
        <f t="shared" ca="1" si="400"/>
        <v>0</v>
      </c>
      <c r="AE4334" s="2" t="b">
        <f t="shared" si="397"/>
        <v>0</v>
      </c>
    </row>
    <row r="4335" spans="1:31" ht="12.75">
      <c r="A4335" s="21">
        <v>46</v>
      </c>
      <c r="B4335" s="20" t="s">
        <v>69</v>
      </c>
      <c r="C4335" s="15"/>
      <c r="D4335" s="15"/>
      <c r="F4335" s="66"/>
      <c r="G4335" s="16"/>
      <c r="Z4335" s="18" t="str">
        <f t="shared" si="396"/>
        <v xml:space="preserve"> </v>
      </c>
      <c r="AA4335" s="18">
        <f t="shared" si="398"/>
        <v>333</v>
      </c>
      <c r="AB4335" s="18">
        <f t="shared" ca="1" si="399"/>
        <v>96</v>
      </c>
      <c r="AC4335" s="18">
        <f t="shared" ca="1" si="400"/>
        <v>0</v>
      </c>
      <c r="AE4335" s="2" t="b">
        <f t="shared" si="397"/>
        <v>0</v>
      </c>
    </row>
    <row r="4336" spans="1:31" ht="12.75">
      <c r="A4336" s="21">
        <v>46</v>
      </c>
      <c r="B4336" s="20" t="s">
        <v>81</v>
      </c>
      <c r="C4336" s="15"/>
      <c r="D4336" s="15"/>
      <c r="F4336" s="66"/>
      <c r="G4336" s="16"/>
      <c r="Z4336" s="18" t="str">
        <f t="shared" si="396"/>
        <v xml:space="preserve"> </v>
      </c>
      <c r="AA4336" s="18">
        <f t="shared" si="398"/>
        <v>333</v>
      </c>
      <c r="AB4336" s="18">
        <f t="shared" ca="1" si="399"/>
        <v>96</v>
      </c>
      <c r="AC4336" s="18">
        <f t="shared" ca="1" si="400"/>
        <v>0</v>
      </c>
      <c r="AE4336" s="2" t="b">
        <f t="shared" si="397"/>
        <v>0</v>
      </c>
    </row>
    <row r="4337" spans="1:31" ht="12.75">
      <c r="A4337" s="21">
        <v>46</v>
      </c>
      <c r="B4337" s="20" t="s">
        <v>93</v>
      </c>
      <c r="C4337" s="15"/>
      <c r="D4337" s="15"/>
      <c r="F4337" s="66"/>
      <c r="G4337" s="16"/>
      <c r="Z4337" s="18" t="str">
        <f t="shared" si="396"/>
        <v xml:space="preserve"> </v>
      </c>
      <c r="AA4337" s="18">
        <f t="shared" si="398"/>
        <v>333</v>
      </c>
      <c r="AB4337" s="18">
        <f t="shared" ca="1" si="399"/>
        <v>96</v>
      </c>
      <c r="AC4337" s="18">
        <f t="shared" ca="1" si="400"/>
        <v>0</v>
      </c>
      <c r="AE4337" s="2" t="b">
        <f t="shared" si="397"/>
        <v>0</v>
      </c>
    </row>
    <row r="4338" spans="1:31" ht="12.75">
      <c r="A4338" s="21">
        <v>46</v>
      </c>
      <c r="B4338" s="20" t="s">
        <v>10</v>
      </c>
      <c r="C4338" s="15"/>
      <c r="D4338" s="15"/>
      <c r="F4338" s="66"/>
      <c r="G4338" s="16"/>
      <c r="Z4338" s="18" t="str">
        <f t="shared" si="396"/>
        <v xml:space="preserve"> </v>
      </c>
      <c r="AA4338" s="18">
        <f t="shared" si="398"/>
        <v>333</v>
      </c>
      <c r="AB4338" s="18">
        <f t="shared" ca="1" si="399"/>
        <v>96</v>
      </c>
      <c r="AC4338" s="18">
        <f t="shared" ca="1" si="400"/>
        <v>0</v>
      </c>
      <c r="AE4338" s="2" t="b">
        <f t="shared" si="397"/>
        <v>0</v>
      </c>
    </row>
    <row r="4339" spans="1:31" ht="12.75">
      <c r="A4339" s="21">
        <v>46</v>
      </c>
      <c r="B4339" s="20" t="s">
        <v>22</v>
      </c>
      <c r="C4339" s="15"/>
      <c r="D4339" s="15"/>
      <c r="F4339" s="66"/>
      <c r="G4339" s="16"/>
      <c r="Z4339" s="18" t="str">
        <f t="shared" si="396"/>
        <v xml:space="preserve"> </v>
      </c>
      <c r="AA4339" s="18">
        <f t="shared" si="398"/>
        <v>333</v>
      </c>
      <c r="AB4339" s="18">
        <f t="shared" ca="1" si="399"/>
        <v>96</v>
      </c>
      <c r="AC4339" s="18">
        <f t="shared" ca="1" si="400"/>
        <v>0</v>
      </c>
      <c r="AE4339" s="2" t="b">
        <f t="shared" si="397"/>
        <v>0</v>
      </c>
    </row>
    <row r="4340" spans="1:31" ht="12.75">
      <c r="A4340" s="21">
        <v>46</v>
      </c>
      <c r="B4340" s="20" t="s">
        <v>34</v>
      </c>
      <c r="C4340" s="15"/>
      <c r="D4340" s="15"/>
      <c r="F4340" s="66"/>
      <c r="G4340" s="16"/>
      <c r="Z4340" s="18" t="str">
        <f t="shared" si="396"/>
        <v xml:space="preserve"> </v>
      </c>
      <c r="AA4340" s="18">
        <f t="shared" si="398"/>
        <v>333</v>
      </c>
      <c r="AB4340" s="18">
        <f t="shared" ca="1" si="399"/>
        <v>96</v>
      </c>
      <c r="AC4340" s="18">
        <f t="shared" ca="1" si="400"/>
        <v>0</v>
      </c>
      <c r="AE4340" s="2" t="b">
        <f t="shared" si="397"/>
        <v>0</v>
      </c>
    </row>
    <row r="4341" spans="1:31" ht="12.75">
      <c r="A4341" s="21">
        <v>46</v>
      </c>
      <c r="B4341" s="20" t="s">
        <v>46</v>
      </c>
      <c r="C4341" s="15"/>
      <c r="D4341" s="15"/>
      <c r="F4341" s="66"/>
      <c r="G4341" s="16"/>
      <c r="Z4341" s="18" t="str">
        <f t="shared" si="396"/>
        <v xml:space="preserve"> </v>
      </c>
      <c r="AA4341" s="18">
        <f t="shared" si="398"/>
        <v>333</v>
      </c>
      <c r="AB4341" s="18">
        <f t="shared" ca="1" si="399"/>
        <v>96</v>
      </c>
      <c r="AC4341" s="18">
        <f t="shared" ca="1" si="400"/>
        <v>0</v>
      </c>
      <c r="AE4341" s="2" t="b">
        <f t="shared" si="397"/>
        <v>0</v>
      </c>
    </row>
    <row r="4342" spans="1:31" ht="12.75">
      <c r="A4342" s="21">
        <v>46</v>
      </c>
      <c r="B4342" s="20" t="s">
        <v>58</v>
      </c>
      <c r="C4342" s="15"/>
      <c r="D4342" s="15"/>
      <c r="F4342" s="66"/>
      <c r="G4342" s="16"/>
      <c r="Z4342" s="18" t="str">
        <f t="shared" si="396"/>
        <v xml:space="preserve"> </v>
      </c>
      <c r="AA4342" s="18">
        <f t="shared" si="398"/>
        <v>333</v>
      </c>
      <c r="AB4342" s="18">
        <f t="shared" ca="1" si="399"/>
        <v>96</v>
      </c>
      <c r="AC4342" s="18">
        <f t="shared" ca="1" si="400"/>
        <v>0</v>
      </c>
      <c r="AE4342" s="2" t="b">
        <f t="shared" si="397"/>
        <v>0</v>
      </c>
    </row>
    <row r="4343" spans="1:31" ht="12.75">
      <c r="A4343" s="21">
        <v>46</v>
      </c>
      <c r="B4343" s="20" t="s">
        <v>70</v>
      </c>
      <c r="C4343" s="15"/>
      <c r="D4343" s="15"/>
      <c r="F4343" s="66"/>
      <c r="G4343" s="16"/>
      <c r="Z4343" s="18" t="str">
        <f t="shared" si="396"/>
        <v xml:space="preserve"> </v>
      </c>
      <c r="AA4343" s="18">
        <f t="shared" si="398"/>
        <v>333</v>
      </c>
      <c r="AB4343" s="18">
        <f t="shared" ca="1" si="399"/>
        <v>96</v>
      </c>
      <c r="AC4343" s="18">
        <f t="shared" ca="1" si="400"/>
        <v>0</v>
      </c>
      <c r="AE4343" s="2" t="b">
        <f t="shared" si="397"/>
        <v>0</v>
      </c>
    </row>
    <row r="4344" spans="1:31" ht="12.75">
      <c r="A4344" s="21">
        <v>46</v>
      </c>
      <c r="B4344" s="20" t="s">
        <v>82</v>
      </c>
      <c r="C4344" s="15"/>
      <c r="D4344" s="15"/>
      <c r="F4344" s="66"/>
      <c r="G4344" s="16"/>
      <c r="Z4344" s="18" t="str">
        <f t="shared" si="396"/>
        <v xml:space="preserve"> </v>
      </c>
      <c r="AA4344" s="18">
        <f t="shared" si="398"/>
        <v>333</v>
      </c>
      <c r="AB4344" s="18">
        <f t="shared" ca="1" si="399"/>
        <v>96</v>
      </c>
      <c r="AC4344" s="18">
        <f t="shared" ca="1" si="400"/>
        <v>0</v>
      </c>
      <c r="AE4344" s="2" t="b">
        <f t="shared" si="397"/>
        <v>0</v>
      </c>
    </row>
    <row r="4345" spans="1:31" ht="12.75">
      <c r="A4345" s="21">
        <v>46</v>
      </c>
      <c r="B4345" s="20" t="s">
        <v>94</v>
      </c>
      <c r="C4345" s="15"/>
      <c r="D4345" s="15"/>
      <c r="F4345" s="66"/>
      <c r="G4345" s="16"/>
      <c r="Z4345" s="18" t="str">
        <f t="shared" si="396"/>
        <v xml:space="preserve"> </v>
      </c>
      <c r="AA4345" s="18">
        <f t="shared" si="398"/>
        <v>333</v>
      </c>
      <c r="AB4345" s="18">
        <f t="shared" ca="1" si="399"/>
        <v>96</v>
      </c>
      <c r="AC4345" s="18">
        <f t="shared" ca="1" si="400"/>
        <v>0</v>
      </c>
      <c r="AE4345" s="2" t="b">
        <f t="shared" si="397"/>
        <v>0</v>
      </c>
    </row>
    <row r="4346" spans="1:31" ht="12.75">
      <c r="A4346" s="21">
        <v>46</v>
      </c>
      <c r="B4346" s="20" t="s">
        <v>11</v>
      </c>
      <c r="C4346" s="15"/>
      <c r="D4346" s="15"/>
      <c r="F4346" s="66"/>
      <c r="G4346" s="16"/>
      <c r="Z4346" s="18" t="str">
        <f t="shared" si="396"/>
        <v xml:space="preserve"> </v>
      </c>
      <c r="AA4346" s="18">
        <f t="shared" si="398"/>
        <v>334</v>
      </c>
      <c r="AB4346" s="18">
        <f t="shared" ca="1" si="399"/>
        <v>96</v>
      </c>
      <c r="AC4346" s="18">
        <f t="shared" ca="1" si="400"/>
        <v>0</v>
      </c>
      <c r="AE4346" s="2" t="b">
        <f t="shared" si="397"/>
        <v>0</v>
      </c>
    </row>
    <row r="4347" spans="1:31" ht="12.75">
      <c r="A4347" s="21">
        <v>46</v>
      </c>
      <c r="B4347" s="20" t="s">
        <v>23</v>
      </c>
      <c r="C4347" s="15"/>
      <c r="D4347" s="15"/>
      <c r="F4347" s="66"/>
      <c r="G4347" s="16"/>
      <c r="Z4347" s="18" t="str">
        <f t="shared" si="396"/>
        <v xml:space="preserve"> </v>
      </c>
      <c r="AA4347" s="18">
        <f t="shared" si="398"/>
        <v>334</v>
      </c>
      <c r="AB4347" s="18">
        <f t="shared" ca="1" si="399"/>
        <v>96</v>
      </c>
      <c r="AC4347" s="18">
        <f t="shared" ca="1" si="400"/>
        <v>0</v>
      </c>
      <c r="AE4347" s="2" t="b">
        <f t="shared" si="397"/>
        <v>0</v>
      </c>
    </row>
    <row r="4348" spans="1:31" ht="12.75">
      <c r="A4348" s="21">
        <v>46</v>
      </c>
      <c r="B4348" s="20" t="s">
        <v>35</v>
      </c>
      <c r="C4348" s="15"/>
      <c r="D4348" s="15"/>
      <c r="F4348" s="66"/>
      <c r="G4348" s="16"/>
      <c r="Z4348" s="18" t="str">
        <f t="shared" si="396"/>
        <v xml:space="preserve"> </v>
      </c>
      <c r="AA4348" s="18">
        <f t="shared" si="398"/>
        <v>334</v>
      </c>
      <c r="AB4348" s="18">
        <f t="shared" ca="1" si="399"/>
        <v>96</v>
      </c>
      <c r="AC4348" s="18">
        <f t="shared" ca="1" si="400"/>
        <v>0</v>
      </c>
      <c r="AE4348" s="2" t="b">
        <f t="shared" si="397"/>
        <v>0</v>
      </c>
    </row>
    <row r="4349" spans="1:31" ht="12.75">
      <c r="A4349" s="21">
        <v>46</v>
      </c>
      <c r="B4349" s="20" t="s">
        <v>47</v>
      </c>
      <c r="C4349" s="15"/>
      <c r="D4349" s="15"/>
      <c r="F4349" s="66"/>
      <c r="G4349" s="16"/>
      <c r="Z4349" s="18" t="str">
        <f t="shared" si="396"/>
        <v xml:space="preserve"> </v>
      </c>
      <c r="AA4349" s="18">
        <f t="shared" si="398"/>
        <v>334</v>
      </c>
      <c r="AB4349" s="18">
        <f t="shared" ca="1" si="399"/>
        <v>96</v>
      </c>
      <c r="AC4349" s="18">
        <f t="shared" ca="1" si="400"/>
        <v>0</v>
      </c>
      <c r="AE4349" s="2" t="b">
        <f t="shared" si="397"/>
        <v>0</v>
      </c>
    </row>
    <row r="4350" spans="1:31" ht="12.75">
      <c r="A4350" s="21">
        <v>46</v>
      </c>
      <c r="B4350" s="20" t="s">
        <v>59</v>
      </c>
      <c r="C4350" s="15"/>
      <c r="D4350" s="15"/>
      <c r="F4350" s="66"/>
      <c r="G4350" s="16"/>
      <c r="Z4350" s="18" t="str">
        <f t="shared" si="396"/>
        <v xml:space="preserve"> </v>
      </c>
      <c r="AA4350" s="18">
        <f t="shared" si="398"/>
        <v>334</v>
      </c>
      <c r="AB4350" s="18">
        <f t="shared" ca="1" si="399"/>
        <v>96</v>
      </c>
      <c r="AC4350" s="18">
        <f t="shared" ca="1" si="400"/>
        <v>0</v>
      </c>
      <c r="AE4350" s="2" t="b">
        <f t="shared" si="397"/>
        <v>0</v>
      </c>
    </row>
    <row r="4351" spans="1:31" ht="12.75">
      <c r="A4351" s="21">
        <v>46</v>
      </c>
      <c r="B4351" s="20" t="s">
        <v>71</v>
      </c>
      <c r="C4351" s="15"/>
      <c r="D4351" s="15"/>
      <c r="F4351" s="66"/>
      <c r="G4351" s="16"/>
      <c r="Z4351" s="18" t="str">
        <f t="shared" si="396"/>
        <v xml:space="preserve"> </v>
      </c>
      <c r="AA4351" s="18">
        <f t="shared" si="398"/>
        <v>334</v>
      </c>
      <c r="AB4351" s="18">
        <f t="shared" ca="1" si="399"/>
        <v>96</v>
      </c>
      <c r="AC4351" s="18">
        <f t="shared" ca="1" si="400"/>
        <v>0</v>
      </c>
      <c r="AE4351" s="2" t="b">
        <f t="shared" si="397"/>
        <v>0</v>
      </c>
    </row>
    <row r="4352" spans="1:31" ht="12.75">
      <c r="A4352" s="21">
        <v>46</v>
      </c>
      <c r="B4352" s="20" t="s">
        <v>83</v>
      </c>
      <c r="C4352" s="15"/>
      <c r="D4352" s="15"/>
      <c r="F4352" s="66"/>
      <c r="G4352" s="16"/>
      <c r="Z4352" s="18" t="str">
        <f t="shared" si="396"/>
        <v xml:space="preserve"> </v>
      </c>
      <c r="AA4352" s="18">
        <f t="shared" si="398"/>
        <v>334</v>
      </c>
      <c r="AB4352" s="18">
        <f t="shared" ca="1" si="399"/>
        <v>96</v>
      </c>
      <c r="AC4352" s="18">
        <f t="shared" ca="1" si="400"/>
        <v>0</v>
      </c>
      <c r="AE4352" s="2" t="b">
        <f t="shared" si="397"/>
        <v>0</v>
      </c>
    </row>
    <row r="4353" spans="1:31" ht="12.75">
      <c r="A4353" s="21">
        <v>46</v>
      </c>
      <c r="B4353" s="20" t="s">
        <v>95</v>
      </c>
      <c r="C4353" s="15"/>
      <c r="D4353" s="15"/>
      <c r="F4353" s="66"/>
      <c r="G4353" s="16"/>
      <c r="Z4353" s="18" t="str">
        <f t="shared" si="396"/>
        <v xml:space="preserve"> </v>
      </c>
      <c r="AA4353" s="18">
        <f t="shared" si="398"/>
        <v>334</v>
      </c>
      <c r="AB4353" s="18">
        <f t="shared" ca="1" si="399"/>
        <v>96</v>
      </c>
      <c r="AC4353" s="18">
        <f t="shared" ca="1" si="400"/>
        <v>0</v>
      </c>
      <c r="AE4353" s="2" t="b">
        <f t="shared" si="397"/>
        <v>0</v>
      </c>
    </row>
    <row r="4354" spans="1:31" ht="12.75">
      <c r="A4354" s="21">
        <v>46</v>
      </c>
      <c r="B4354" s="20" t="s">
        <v>12</v>
      </c>
      <c r="C4354" s="15"/>
      <c r="D4354" s="15"/>
      <c r="F4354" s="66"/>
      <c r="G4354" s="16"/>
      <c r="Z4354" s="18" t="str">
        <f t="shared" si="401" ref="Z4354:Z4417">IF(LEN(INDEX($1:$1048576,ROW(),4))&gt;0,INDEX($1:$1048576,ROW(),4)," ")</f>
        <v xml:space="preserve"> </v>
      </c>
      <c r="AA4354" s="18">
        <f t="shared" si="398"/>
        <v>334</v>
      </c>
      <c r="AB4354" s="18">
        <f t="shared" ca="1" si="399"/>
        <v>96</v>
      </c>
      <c r="AC4354" s="18">
        <f t="shared" ca="1" si="400"/>
        <v>0</v>
      </c>
      <c r="AE4354" s="2" t="b">
        <f t="shared" si="397"/>
        <v>0</v>
      </c>
    </row>
    <row r="4355" spans="1:31" ht="12.75">
      <c r="A4355" s="21">
        <v>46</v>
      </c>
      <c r="B4355" s="20" t="s">
        <v>24</v>
      </c>
      <c r="C4355" s="15"/>
      <c r="D4355" s="15"/>
      <c r="F4355" s="66"/>
      <c r="G4355" s="16"/>
      <c r="Z4355" s="18" t="str">
        <f t="shared" si="401"/>
        <v xml:space="preserve"> </v>
      </c>
      <c r="AA4355" s="18">
        <f t="shared" si="398"/>
        <v>334</v>
      </c>
      <c r="AB4355" s="18">
        <f t="shared" ca="1" si="399"/>
        <v>96</v>
      </c>
      <c r="AC4355" s="18">
        <f t="shared" ca="1" si="400"/>
        <v>0</v>
      </c>
      <c r="AE4355" s="2" t="b">
        <f t="shared" si="402" ref="AE4355:AE4418">IF(COUNTBLANK(D4355)=0,A4355)</f>
        <v>0</v>
      </c>
    </row>
    <row r="4356" spans="1:31" ht="12.75">
      <c r="A4356" s="21">
        <v>46</v>
      </c>
      <c r="B4356" s="20" t="s">
        <v>36</v>
      </c>
      <c r="C4356" s="15"/>
      <c r="D4356" s="15"/>
      <c r="F4356" s="66"/>
      <c r="G4356" s="16"/>
      <c r="Z4356" s="18" t="str">
        <f t="shared" si="401"/>
        <v xml:space="preserve"> </v>
      </c>
      <c r="AA4356" s="18">
        <f t="shared" si="403" ref="AA4356:AA4419">CEILING((ROW()-StartRow+1)/PanelHeight,1)-1</f>
        <v>334</v>
      </c>
      <c r="AB4356" s="18">
        <f ca="1" t="shared" si="404" ref="AB4356:AB4419">COUNTBLANK(OFFSET(INDEX($1:$1048576,2,4),AA4356*WellsInPlate,0,WellsInPlate,1))</f>
        <v>96</v>
      </c>
      <c r="AC4356" s="18">
        <f ca="1" t="shared" si="405" ref="AC4356:AC4419">IF(AB4356=WellsInPlate,0,1)</f>
        <v>0</v>
      </c>
      <c r="AE4356" s="2" t="b">
        <f t="shared" si="402"/>
        <v>0</v>
      </c>
    </row>
    <row r="4357" spans="1:31" ht="12.75">
      <c r="A4357" s="21">
        <v>46</v>
      </c>
      <c r="B4357" s="20" t="s">
        <v>48</v>
      </c>
      <c r="C4357" s="15"/>
      <c r="D4357" s="15"/>
      <c r="F4357" s="66"/>
      <c r="G4357" s="16"/>
      <c r="Z4357" s="18" t="str">
        <f t="shared" si="401"/>
        <v xml:space="preserve"> </v>
      </c>
      <c r="AA4357" s="18">
        <f t="shared" si="403"/>
        <v>334</v>
      </c>
      <c r="AB4357" s="18">
        <f t="shared" ca="1" si="404"/>
        <v>96</v>
      </c>
      <c r="AC4357" s="18">
        <f t="shared" ca="1" si="405"/>
        <v>0</v>
      </c>
      <c r="AE4357" s="2" t="b">
        <f t="shared" si="402"/>
        <v>0</v>
      </c>
    </row>
    <row r="4358" spans="1:31" ht="12.75">
      <c r="A4358" s="21">
        <v>46</v>
      </c>
      <c r="B4358" s="20" t="s">
        <v>60</v>
      </c>
      <c r="C4358" s="15"/>
      <c r="D4358" s="15"/>
      <c r="F4358" s="66"/>
      <c r="G4358" s="16"/>
      <c r="Z4358" s="18" t="str">
        <f t="shared" si="401"/>
        <v xml:space="preserve"> </v>
      </c>
      <c r="AA4358" s="18">
        <f t="shared" si="403"/>
        <v>334</v>
      </c>
      <c r="AB4358" s="18">
        <f t="shared" ca="1" si="404"/>
        <v>96</v>
      </c>
      <c r="AC4358" s="18">
        <f t="shared" ca="1" si="405"/>
        <v>0</v>
      </c>
      <c r="AE4358" s="2" t="b">
        <f t="shared" si="402"/>
        <v>0</v>
      </c>
    </row>
    <row r="4359" spans="1:31" ht="12.75">
      <c r="A4359" s="21">
        <v>46</v>
      </c>
      <c r="B4359" s="20" t="s">
        <v>72</v>
      </c>
      <c r="C4359" s="15"/>
      <c r="D4359" s="15"/>
      <c r="F4359" s="66"/>
      <c r="G4359" s="16"/>
      <c r="Z4359" s="18" t="str">
        <f t="shared" si="401"/>
        <v xml:space="preserve"> </v>
      </c>
      <c r="AA4359" s="18">
        <f t="shared" si="403"/>
        <v>335</v>
      </c>
      <c r="AB4359" s="18">
        <f t="shared" ca="1" si="404"/>
        <v>96</v>
      </c>
      <c r="AC4359" s="18">
        <f t="shared" ca="1" si="405"/>
        <v>0</v>
      </c>
      <c r="AE4359" s="2" t="b">
        <f t="shared" si="402"/>
        <v>0</v>
      </c>
    </row>
    <row r="4360" spans="1:31" ht="12.75">
      <c r="A4360" s="21">
        <v>46</v>
      </c>
      <c r="B4360" s="20" t="s">
        <v>84</v>
      </c>
      <c r="C4360" s="15"/>
      <c r="D4360" s="15"/>
      <c r="F4360" s="66"/>
      <c r="G4360" s="16"/>
      <c r="Z4360" s="18" t="str">
        <f t="shared" si="401"/>
        <v xml:space="preserve"> </v>
      </c>
      <c r="AA4360" s="18">
        <f t="shared" si="403"/>
        <v>335</v>
      </c>
      <c r="AB4360" s="18">
        <f t="shared" ca="1" si="404"/>
        <v>96</v>
      </c>
      <c r="AC4360" s="18">
        <f t="shared" ca="1" si="405"/>
        <v>0</v>
      </c>
      <c r="AE4360" s="2" t="b">
        <f t="shared" si="402"/>
        <v>0</v>
      </c>
    </row>
    <row r="4361" spans="1:31" ht="12.75">
      <c r="A4361" s="21">
        <v>46</v>
      </c>
      <c r="B4361" s="20" t="s">
        <v>96</v>
      </c>
      <c r="C4361" s="15"/>
      <c r="D4361" s="15"/>
      <c r="F4361" s="66"/>
      <c r="G4361" s="16"/>
      <c r="Z4361" s="18" t="str">
        <f t="shared" si="401"/>
        <v xml:space="preserve"> </v>
      </c>
      <c r="AA4361" s="18">
        <f t="shared" si="403"/>
        <v>335</v>
      </c>
      <c r="AB4361" s="18">
        <f t="shared" ca="1" si="404"/>
        <v>96</v>
      </c>
      <c r="AC4361" s="18">
        <f t="shared" ca="1" si="405"/>
        <v>0</v>
      </c>
      <c r="AE4361" s="2" t="b">
        <f t="shared" si="402"/>
        <v>0</v>
      </c>
    </row>
    <row r="4362" spans="1:31" ht="12.75">
      <c r="A4362" s="21">
        <v>46</v>
      </c>
      <c r="B4362" s="20" t="s">
        <v>13</v>
      </c>
      <c r="C4362" s="15"/>
      <c r="D4362" s="15"/>
      <c r="F4362" s="66"/>
      <c r="G4362" s="16"/>
      <c r="Z4362" s="18" t="str">
        <f t="shared" si="401"/>
        <v xml:space="preserve"> </v>
      </c>
      <c r="AA4362" s="18">
        <f t="shared" si="403"/>
        <v>335</v>
      </c>
      <c r="AB4362" s="18">
        <f t="shared" ca="1" si="404"/>
        <v>96</v>
      </c>
      <c r="AC4362" s="18">
        <f t="shared" ca="1" si="405"/>
        <v>0</v>
      </c>
      <c r="AE4362" s="2" t="b">
        <f t="shared" si="402"/>
        <v>0</v>
      </c>
    </row>
    <row r="4363" spans="1:31" ht="12.75">
      <c r="A4363" s="21">
        <v>46</v>
      </c>
      <c r="B4363" s="20" t="s">
        <v>25</v>
      </c>
      <c r="C4363" s="15"/>
      <c r="D4363" s="15"/>
      <c r="F4363" s="66"/>
      <c r="G4363" s="16"/>
      <c r="Z4363" s="18" t="str">
        <f t="shared" si="401"/>
        <v xml:space="preserve"> </v>
      </c>
      <c r="AA4363" s="18">
        <f t="shared" si="403"/>
        <v>335</v>
      </c>
      <c r="AB4363" s="18">
        <f t="shared" ca="1" si="404"/>
        <v>96</v>
      </c>
      <c r="AC4363" s="18">
        <f t="shared" ca="1" si="405"/>
        <v>0</v>
      </c>
      <c r="AE4363" s="2" t="b">
        <f t="shared" si="402"/>
        <v>0</v>
      </c>
    </row>
    <row r="4364" spans="1:31" ht="12.75">
      <c r="A4364" s="21">
        <v>46</v>
      </c>
      <c r="B4364" s="20" t="s">
        <v>37</v>
      </c>
      <c r="C4364" s="15"/>
      <c r="D4364" s="15"/>
      <c r="F4364" s="66"/>
      <c r="G4364" s="16"/>
      <c r="Z4364" s="18" t="str">
        <f t="shared" si="401"/>
        <v xml:space="preserve"> </v>
      </c>
      <c r="AA4364" s="18">
        <f t="shared" si="403"/>
        <v>335</v>
      </c>
      <c r="AB4364" s="18">
        <f t="shared" ca="1" si="404"/>
        <v>96</v>
      </c>
      <c r="AC4364" s="18">
        <f t="shared" ca="1" si="405"/>
        <v>0</v>
      </c>
      <c r="AE4364" s="2" t="b">
        <f t="shared" si="402"/>
        <v>0</v>
      </c>
    </row>
    <row r="4365" spans="1:31" ht="12.75">
      <c r="A4365" s="21">
        <v>46</v>
      </c>
      <c r="B4365" s="20" t="s">
        <v>49</v>
      </c>
      <c r="C4365" s="15"/>
      <c r="D4365" s="15"/>
      <c r="F4365" s="66"/>
      <c r="G4365" s="16"/>
      <c r="Z4365" s="18" t="str">
        <f t="shared" si="401"/>
        <v xml:space="preserve"> </v>
      </c>
      <c r="AA4365" s="18">
        <f t="shared" si="403"/>
        <v>335</v>
      </c>
      <c r="AB4365" s="18">
        <f t="shared" ca="1" si="404"/>
        <v>96</v>
      </c>
      <c r="AC4365" s="18">
        <f t="shared" ca="1" si="405"/>
        <v>0</v>
      </c>
      <c r="AE4365" s="2" t="b">
        <f t="shared" si="402"/>
        <v>0</v>
      </c>
    </row>
    <row r="4366" spans="1:31" ht="12.75">
      <c r="A4366" s="21">
        <v>46</v>
      </c>
      <c r="B4366" s="20" t="s">
        <v>61</v>
      </c>
      <c r="C4366" s="15"/>
      <c r="D4366" s="15"/>
      <c r="F4366" s="66"/>
      <c r="G4366" s="16"/>
      <c r="Z4366" s="18" t="str">
        <f t="shared" si="401"/>
        <v xml:space="preserve"> </v>
      </c>
      <c r="AA4366" s="18">
        <f t="shared" si="403"/>
        <v>335</v>
      </c>
      <c r="AB4366" s="18">
        <f t="shared" ca="1" si="404"/>
        <v>96</v>
      </c>
      <c r="AC4366" s="18">
        <f t="shared" ca="1" si="405"/>
        <v>0</v>
      </c>
      <c r="AE4366" s="2" t="b">
        <f t="shared" si="402"/>
        <v>0</v>
      </c>
    </row>
    <row r="4367" spans="1:31" ht="12.75">
      <c r="A4367" s="21">
        <v>46</v>
      </c>
      <c r="B4367" s="20" t="s">
        <v>73</v>
      </c>
      <c r="C4367" s="15"/>
      <c r="D4367" s="15"/>
      <c r="F4367" s="66"/>
      <c r="G4367" s="16"/>
      <c r="Z4367" s="18" t="str">
        <f t="shared" si="401"/>
        <v xml:space="preserve"> </v>
      </c>
      <c r="AA4367" s="18">
        <f t="shared" si="403"/>
        <v>335</v>
      </c>
      <c r="AB4367" s="18">
        <f t="shared" ca="1" si="404"/>
        <v>96</v>
      </c>
      <c r="AC4367" s="18">
        <f t="shared" ca="1" si="405"/>
        <v>0</v>
      </c>
      <c r="AE4367" s="2" t="b">
        <f t="shared" si="402"/>
        <v>0</v>
      </c>
    </row>
    <row r="4368" spans="1:31" ht="12.75">
      <c r="A4368" s="21">
        <v>46</v>
      </c>
      <c r="B4368" s="20" t="s">
        <v>85</v>
      </c>
      <c r="C4368" s="15"/>
      <c r="D4368" s="15"/>
      <c r="F4368" s="66"/>
      <c r="G4368" s="16"/>
      <c r="Z4368" s="18" t="str">
        <f t="shared" si="401"/>
        <v xml:space="preserve"> </v>
      </c>
      <c r="AA4368" s="18">
        <f t="shared" si="403"/>
        <v>335</v>
      </c>
      <c r="AB4368" s="18">
        <f t="shared" ca="1" si="404"/>
        <v>96</v>
      </c>
      <c r="AC4368" s="18">
        <f t="shared" ca="1" si="405"/>
        <v>0</v>
      </c>
      <c r="AE4368" s="2" t="b">
        <f t="shared" si="402"/>
        <v>0</v>
      </c>
    </row>
    <row r="4369" spans="1:31" ht="12.75">
      <c r="A4369" s="21">
        <v>46</v>
      </c>
      <c r="B4369" s="20" t="s">
        <v>97</v>
      </c>
      <c r="C4369" s="15"/>
      <c r="D4369" s="15"/>
      <c r="F4369" s="66"/>
      <c r="G4369" s="16"/>
      <c r="Z4369" s="18" t="str">
        <f t="shared" si="401"/>
        <v xml:space="preserve"> </v>
      </c>
      <c r="AA4369" s="18">
        <f t="shared" si="403"/>
        <v>335</v>
      </c>
      <c r="AB4369" s="18">
        <f t="shared" ca="1" si="404"/>
        <v>96</v>
      </c>
      <c r="AC4369" s="18">
        <f t="shared" ca="1" si="405"/>
        <v>0</v>
      </c>
      <c r="AE4369" s="2" t="b">
        <f t="shared" si="402"/>
        <v>0</v>
      </c>
    </row>
    <row r="4370" spans="1:31" ht="12.75">
      <c r="A4370" s="21">
        <v>46</v>
      </c>
      <c r="B4370" s="20" t="s">
        <v>14</v>
      </c>
      <c r="C4370" s="15"/>
      <c r="D4370" s="15"/>
      <c r="F4370" s="66"/>
      <c r="G4370" s="16"/>
      <c r="Z4370" s="18" t="str">
        <f t="shared" si="401"/>
        <v xml:space="preserve"> </v>
      </c>
      <c r="AA4370" s="18">
        <f t="shared" si="403"/>
        <v>335</v>
      </c>
      <c r="AB4370" s="18">
        <f t="shared" ca="1" si="404"/>
        <v>96</v>
      </c>
      <c r="AC4370" s="18">
        <f t="shared" ca="1" si="405"/>
        <v>0</v>
      </c>
      <c r="AE4370" s="2" t="b">
        <f t="shared" si="402"/>
        <v>0</v>
      </c>
    </row>
    <row r="4371" spans="1:31" ht="12.75">
      <c r="A4371" s="21">
        <v>46</v>
      </c>
      <c r="B4371" s="20" t="s">
        <v>26</v>
      </c>
      <c r="C4371" s="15"/>
      <c r="D4371" s="15"/>
      <c r="F4371" s="66"/>
      <c r="G4371" s="16"/>
      <c r="Z4371" s="18" t="str">
        <f t="shared" si="401"/>
        <v xml:space="preserve"> </v>
      </c>
      <c r="AA4371" s="18">
        <f t="shared" si="403"/>
        <v>335</v>
      </c>
      <c r="AB4371" s="18">
        <f t="shared" ca="1" si="404"/>
        <v>96</v>
      </c>
      <c r="AC4371" s="18">
        <f t="shared" ca="1" si="405"/>
        <v>0</v>
      </c>
      <c r="AE4371" s="2" t="b">
        <f t="shared" si="402"/>
        <v>0</v>
      </c>
    </row>
    <row r="4372" spans="1:31" ht="12.75">
      <c r="A4372" s="21">
        <v>46</v>
      </c>
      <c r="B4372" s="20" t="s">
        <v>38</v>
      </c>
      <c r="C4372" s="15"/>
      <c r="D4372" s="15"/>
      <c r="F4372" s="66"/>
      <c r="G4372" s="16"/>
      <c r="Z4372" s="18" t="str">
        <f t="shared" si="401"/>
        <v xml:space="preserve"> </v>
      </c>
      <c r="AA4372" s="18">
        <f t="shared" si="403"/>
        <v>336</v>
      </c>
      <c r="AB4372" s="18">
        <f t="shared" ca="1" si="404"/>
        <v>96</v>
      </c>
      <c r="AC4372" s="18">
        <f t="shared" ca="1" si="405"/>
        <v>0</v>
      </c>
      <c r="AE4372" s="2" t="b">
        <f t="shared" si="402"/>
        <v>0</v>
      </c>
    </row>
    <row r="4373" spans="1:31" ht="12.75">
      <c r="A4373" s="21">
        <v>46</v>
      </c>
      <c r="B4373" s="20" t="s">
        <v>50</v>
      </c>
      <c r="C4373" s="15"/>
      <c r="D4373" s="15"/>
      <c r="F4373" s="66"/>
      <c r="G4373" s="16"/>
      <c r="Z4373" s="18" t="str">
        <f t="shared" si="401"/>
        <v xml:space="preserve"> </v>
      </c>
      <c r="AA4373" s="18">
        <f t="shared" si="403"/>
        <v>336</v>
      </c>
      <c r="AB4373" s="18">
        <f t="shared" ca="1" si="404"/>
        <v>96</v>
      </c>
      <c r="AC4373" s="18">
        <f t="shared" ca="1" si="405"/>
        <v>0</v>
      </c>
      <c r="AE4373" s="2" t="b">
        <f t="shared" si="402"/>
        <v>0</v>
      </c>
    </row>
    <row r="4374" spans="1:31" ht="12.75">
      <c r="A4374" s="21">
        <v>46</v>
      </c>
      <c r="B4374" s="20" t="s">
        <v>62</v>
      </c>
      <c r="C4374" s="15"/>
      <c r="D4374" s="15"/>
      <c r="F4374" s="66"/>
      <c r="G4374" s="16"/>
      <c r="Z4374" s="18" t="str">
        <f t="shared" si="401"/>
        <v xml:space="preserve"> </v>
      </c>
      <c r="AA4374" s="18">
        <f t="shared" si="403"/>
        <v>336</v>
      </c>
      <c r="AB4374" s="18">
        <f t="shared" ca="1" si="404"/>
        <v>96</v>
      </c>
      <c r="AC4374" s="18">
        <f t="shared" ca="1" si="405"/>
        <v>0</v>
      </c>
      <c r="AE4374" s="2" t="b">
        <f t="shared" si="402"/>
        <v>0</v>
      </c>
    </row>
    <row r="4375" spans="1:31" ht="12.75">
      <c r="A4375" s="21">
        <v>46</v>
      </c>
      <c r="B4375" s="20" t="s">
        <v>74</v>
      </c>
      <c r="C4375" s="15"/>
      <c r="D4375" s="15"/>
      <c r="F4375" s="66"/>
      <c r="G4375" s="16"/>
      <c r="Z4375" s="18" t="str">
        <f t="shared" si="401"/>
        <v xml:space="preserve"> </v>
      </c>
      <c r="AA4375" s="18">
        <f t="shared" si="403"/>
        <v>336</v>
      </c>
      <c r="AB4375" s="18">
        <f t="shared" ca="1" si="404"/>
        <v>96</v>
      </c>
      <c r="AC4375" s="18">
        <f t="shared" ca="1" si="405"/>
        <v>0</v>
      </c>
      <c r="AE4375" s="2" t="b">
        <f t="shared" si="402"/>
        <v>0</v>
      </c>
    </row>
    <row r="4376" spans="1:31" ht="12.75">
      <c r="A4376" s="21">
        <v>46</v>
      </c>
      <c r="B4376" s="20" t="s">
        <v>86</v>
      </c>
      <c r="C4376" s="15"/>
      <c r="D4376" s="15"/>
      <c r="F4376" s="66"/>
      <c r="G4376" s="16"/>
      <c r="Z4376" s="18" t="str">
        <f t="shared" si="401"/>
        <v xml:space="preserve"> </v>
      </c>
      <c r="AA4376" s="18">
        <f t="shared" si="403"/>
        <v>336</v>
      </c>
      <c r="AB4376" s="18">
        <f t="shared" ca="1" si="404"/>
        <v>96</v>
      </c>
      <c r="AC4376" s="18">
        <f t="shared" ca="1" si="405"/>
        <v>0</v>
      </c>
      <c r="AE4376" s="2" t="b">
        <f t="shared" si="402"/>
        <v>0</v>
      </c>
    </row>
    <row r="4377" spans="1:31" ht="12.75">
      <c r="A4377" s="21">
        <v>46</v>
      </c>
      <c r="B4377" s="20" t="s">
        <v>98</v>
      </c>
      <c r="C4377" s="15"/>
      <c r="D4377" s="15"/>
      <c r="F4377" s="66"/>
      <c r="G4377" s="16"/>
      <c r="Z4377" s="18" t="str">
        <f t="shared" si="401"/>
        <v xml:space="preserve"> </v>
      </c>
      <c r="AA4377" s="18">
        <f t="shared" si="403"/>
        <v>336</v>
      </c>
      <c r="AB4377" s="18">
        <f t="shared" ca="1" si="404"/>
        <v>96</v>
      </c>
      <c r="AC4377" s="18">
        <f t="shared" ca="1" si="405"/>
        <v>0</v>
      </c>
      <c r="AE4377" s="2" t="b">
        <f t="shared" si="402"/>
        <v>0</v>
      </c>
    </row>
    <row r="4378" spans="1:31" ht="12.75">
      <c r="A4378" s="21">
        <v>46</v>
      </c>
      <c r="B4378" s="20" t="s">
        <v>15</v>
      </c>
      <c r="C4378" s="15"/>
      <c r="D4378" s="15"/>
      <c r="F4378" s="66"/>
      <c r="G4378" s="16"/>
      <c r="Z4378" s="18" t="str">
        <f t="shared" si="401"/>
        <v xml:space="preserve"> </v>
      </c>
      <c r="AA4378" s="18">
        <f t="shared" si="403"/>
        <v>336</v>
      </c>
      <c r="AB4378" s="18">
        <f t="shared" ca="1" si="404"/>
        <v>96</v>
      </c>
      <c r="AC4378" s="18">
        <f t="shared" ca="1" si="405"/>
        <v>0</v>
      </c>
      <c r="AE4378" s="2" t="b">
        <f t="shared" si="402"/>
        <v>0</v>
      </c>
    </row>
    <row r="4379" spans="1:31" ht="12.75">
      <c r="A4379" s="21">
        <v>46</v>
      </c>
      <c r="B4379" s="20" t="s">
        <v>27</v>
      </c>
      <c r="C4379" s="15"/>
      <c r="D4379" s="15"/>
      <c r="F4379" s="66"/>
      <c r="G4379" s="16"/>
      <c r="Z4379" s="18" t="str">
        <f t="shared" si="401"/>
        <v xml:space="preserve"> </v>
      </c>
      <c r="AA4379" s="18">
        <f t="shared" si="403"/>
        <v>336</v>
      </c>
      <c r="AB4379" s="18">
        <f t="shared" ca="1" si="404"/>
        <v>96</v>
      </c>
      <c r="AC4379" s="18">
        <f t="shared" ca="1" si="405"/>
        <v>0</v>
      </c>
      <c r="AE4379" s="2" t="b">
        <f t="shared" si="402"/>
        <v>0</v>
      </c>
    </row>
    <row r="4380" spans="1:31" ht="12.75">
      <c r="A4380" s="21">
        <v>46</v>
      </c>
      <c r="B4380" s="20" t="s">
        <v>39</v>
      </c>
      <c r="C4380" s="15"/>
      <c r="D4380" s="15"/>
      <c r="F4380" s="66"/>
      <c r="G4380" s="16"/>
      <c r="Z4380" s="18" t="str">
        <f t="shared" si="401"/>
        <v xml:space="preserve"> </v>
      </c>
      <c r="AA4380" s="18">
        <f t="shared" si="403"/>
        <v>336</v>
      </c>
      <c r="AB4380" s="18">
        <f t="shared" ca="1" si="404"/>
        <v>96</v>
      </c>
      <c r="AC4380" s="18">
        <f t="shared" ca="1" si="405"/>
        <v>0</v>
      </c>
      <c r="AE4380" s="2" t="b">
        <f t="shared" si="402"/>
        <v>0</v>
      </c>
    </row>
    <row r="4381" spans="1:31" ht="12.75">
      <c r="A4381" s="21">
        <v>46</v>
      </c>
      <c r="B4381" s="20" t="s">
        <v>51</v>
      </c>
      <c r="C4381" s="15"/>
      <c r="D4381" s="15"/>
      <c r="F4381" s="66"/>
      <c r="G4381" s="16"/>
      <c r="Z4381" s="18" t="str">
        <f t="shared" si="401"/>
        <v xml:space="preserve"> </v>
      </c>
      <c r="AA4381" s="18">
        <f t="shared" si="403"/>
        <v>336</v>
      </c>
      <c r="AB4381" s="18">
        <f t="shared" ca="1" si="404"/>
        <v>96</v>
      </c>
      <c r="AC4381" s="18">
        <f t="shared" ca="1" si="405"/>
        <v>0</v>
      </c>
      <c r="AE4381" s="2" t="b">
        <f t="shared" si="402"/>
        <v>0</v>
      </c>
    </row>
    <row r="4382" spans="1:31" ht="12.75">
      <c r="A4382" s="21">
        <v>46</v>
      </c>
      <c r="B4382" s="20" t="s">
        <v>63</v>
      </c>
      <c r="C4382" s="15"/>
      <c r="D4382" s="15"/>
      <c r="F4382" s="66"/>
      <c r="G4382" s="16"/>
      <c r="Z4382" s="18" t="str">
        <f t="shared" si="401"/>
        <v xml:space="preserve"> </v>
      </c>
      <c r="AA4382" s="18">
        <f t="shared" si="403"/>
        <v>336</v>
      </c>
      <c r="AB4382" s="18">
        <f t="shared" ca="1" si="404"/>
        <v>96</v>
      </c>
      <c r="AC4382" s="18">
        <f t="shared" ca="1" si="405"/>
        <v>0</v>
      </c>
      <c r="AE4382" s="2" t="b">
        <f t="shared" si="402"/>
        <v>0</v>
      </c>
    </row>
    <row r="4383" spans="1:31" ht="12.75">
      <c r="A4383" s="21">
        <v>46</v>
      </c>
      <c r="B4383" s="20" t="s">
        <v>75</v>
      </c>
      <c r="C4383" s="15"/>
      <c r="D4383" s="15"/>
      <c r="F4383" s="66"/>
      <c r="G4383" s="16"/>
      <c r="Z4383" s="18" t="str">
        <f t="shared" si="401"/>
        <v xml:space="preserve"> </v>
      </c>
      <c r="AA4383" s="18">
        <f t="shared" si="403"/>
        <v>336</v>
      </c>
      <c r="AB4383" s="18">
        <f t="shared" ca="1" si="404"/>
        <v>96</v>
      </c>
      <c r="AC4383" s="18">
        <f t="shared" ca="1" si="405"/>
        <v>0</v>
      </c>
      <c r="AE4383" s="2" t="b">
        <f t="shared" si="402"/>
        <v>0</v>
      </c>
    </row>
    <row r="4384" spans="1:31" ht="12.75">
      <c r="A4384" s="21">
        <v>46</v>
      </c>
      <c r="B4384" s="20" t="s">
        <v>87</v>
      </c>
      <c r="C4384" s="15"/>
      <c r="D4384" s="15"/>
      <c r="F4384" s="66"/>
      <c r="G4384" s="16"/>
      <c r="Z4384" s="18" t="str">
        <f t="shared" si="401"/>
        <v xml:space="preserve"> </v>
      </c>
      <c r="AA4384" s="18">
        <f t="shared" si="403"/>
        <v>336</v>
      </c>
      <c r="AB4384" s="18">
        <f t="shared" ca="1" si="404"/>
        <v>96</v>
      </c>
      <c r="AC4384" s="18">
        <f t="shared" ca="1" si="405"/>
        <v>0</v>
      </c>
      <c r="AE4384" s="2" t="b">
        <f t="shared" si="402"/>
        <v>0</v>
      </c>
    </row>
    <row r="4385" spans="1:31" ht="12.75">
      <c r="A4385" s="21">
        <v>46</v>
      </c>
      <c r="B4385" s="20" t="s">
        <v>99</v>
      </c>
      <c r="C4385" s="15"/>
      <c r="D4385" s="15"/>
      <c r="F4385" s="66"/>
      <c r="G4385" s="16"/>
      <c r="Z4385" s="18" t="str">
        <f t="shared" si="401"/>
        <v xml:space="preserve"> </v>
      </c>
      <c r="AA4385" s="18">
        <f t="shared" si="403"/>
        <v>337</v>
      </c>
      <c r="AB4385" s="18">
        <f t="shared" ca="1" si="404"/>
        <v>96</v>
      </c>
      <c r="AC4385" s="18">
        <f t="shared" ca="1" si="405"/>
        <v>0</v>
      </c>
      <c r="AE4385" s="2" t="b">
        <f t="shared" si="402"/>
        <v>0</v>
      </c>
    </row>
    <row r="4386" spans="1:31" ht="12.75">
      <c r="A4386" s="21">
        <v>46</v>
      </c>
      <c r="B4386" s="20" t="s">
        <v>16</v>
      </c>
      <c r="C4386" s="15"/>
      <c r="D4386" s="15"/>
      <c r="F4386" s="66"/>
      <c r="G4386" s="16"/>
      <c r="Z4386" s="18" t="str">
        <f t="shared" si="401"/>
        <v xml:space="preserve"> </v>
      </c>
      <c r="AA4386" s="18">
        <f t="shared" si="403"/>
        <v>337</v>
      </c>
      <c r="AB4386" s="18">
        <f t="shared" ca="1" si="404"/>
        <v>96</v>
      </c>
      <c r="AC4386" s="18">
        <f t="shared" ca="1" si="405"/>
        <v>0</v>
      </c>
      <c r="AE4386" s="2" t="b">
        <f t="shared" si="402"/>
        <v>0</v>
      </c>
    </row>
    <row r="4387" spans="1:31" ht="12.75">
      <c r="A4387" s="21">
        <v>46</v>
      </c>
      <c r="B4387" s="20" t="s">
        <v>28</v>
      </c>
      <c r="C4387" s="15"/>
      <c r="D4387" s="15"/>
      <c r="F4387" s="66"/>
      <c r="G4387" s="16"/>
      <c r="Z4387" s="18" t="str">
        <f t="shared" si="401"/>
        <v xml:space="preserve"> </v>
      </c>
      <c r="AA4387" s="18">
        <f t="shared" si="403"/>
        <v>337</v>
      </c>
      <c r="AB4387" s="18">
        <f t="shared" ca="1" si="404"/>
        <v>96</v>
      </c>
      <c r="AC4387" s="18">
        <f t="shared" ca="1" si="405"/>
        <v>0</v>
      </c>
      <c r="AE4387" s="2" t="b">
        <f t="shared" si="402"/>
        <v>0</v>
      </c>
    </row>
    <row r="4388" spans="1:31" ht="12.75">
      <c r="A4388" s="21">
        <v>46</v>
      </c>
      <c r="B4388" s="20" t="s">
        <v>40</v>
      </c>
      <c r="C4388" s="15"/>
      <c r="D4388" s="15"/>
      <c r="F4388" s="66"/>
      <c r="G4388" s="16"/>
      <c r="Z4388" s="18" t="str">
        <f t="shared" si="401"/>
        <v xml:space="preserve"> </v>
      </c>
      <c r="AA4388" s="18">
        <f t="shared" si="403"/>
        <v>337</v>
      </c>
      <c r="AB4388" s="18">
        <f t="shared" ca="1" si="404"/>
        <v>96</v>
      </c>
      <c r="AC4388" s="18">
        <f t="shared" ca="1" si="405"/>
        <v>0</v>
      </c>
      <c r="AE4388" s="2" t="b">
        <f t="shared" si="402"/>
        <v>0</v>
      </c>
    </row>
    <row r="4389" spans="1:31" ht="12.75">
      <c r="A4389" s="21">
        <v>46</v>
      </c>
      <c r="B4389" s="20" t="s">
        <v>52</v>
      </c>
      <c r="C4389" s="15"/>
      <c r="D4389" s="15"/>
      <c r="F4389" s="66"/>
      <c r="G4389" s="16"/>
      <c r="Z4389" s="18" t="str">
        <f t="shared" si="401"/>
        <v xml:space="preserve"> </v>
      </c>
      <c r="AA4389" s="18">
        <f t="shared" si="403"/>
        <v>337</v>
      </c>
      <c r="AB4389" s="18">
        <f t="shared" ca="1" si="404"/>
        <v>96</v>
      </c>
      <c r="AC4389" s="18">
        <f t="shared" ca="1" si="405"/>
        <v>0</v>
      </c>
      <c r="AE4389" s="2" t="b">
        <f t="shared" si="402"/>
        <v>0</v>
      </c>
    </row>
    <row r="4390" spans="1:31" ht="12.75">
      <c r="A4390" s="21">
        <v>46</v>
      </c>
      <c r="B4390" s="20" t="s">
        <v>64</v>
      </c>
      <c r="C4390" s="15"/>
      <c r="D4390" s="15"/>
      <c r="F4390" s="66"/>
      <c r="G4390" s="16"/>
      <c r="Z4390" s="18" t="str">
        <f t="shared" si="401"/>
        <v xml:space="preserve"> </v>
      </c>
      <c r="AA4390" s="18">
        <f t="shared" si="403"/>
        <v>337</v>
      </c>
      <c r="AB4390" s="18">
        <f t="shared" ca="1" si="404"/>
        <v>96</v>
      </c>
      <c r="AC4390" s="18">
        <f t="shared" ca="1" si="405"/>
        <v>0</v>
      </c>
      <c r="AE4390" s="2" t="b">
        <f t="shared" si="402"/>
        <v>0</v>
      </c>
    </row>
    <row r="4391" spans="1:31" ht="12.75">
      <c r="A4391" s="21">
        <v>46</v>
      </c>
      <c r="B4391" s="20" t="s">
        <v>76</v>
      </c>
      <c r="C4391" s="15"/>
      <c r="D4391" s="15"/>
      <c r="F4391" s="66"/>
      <c r="G4391" s="16"/>
      <c r="Z4391" s="18" t="str">
        <f t="shared" si="401"/>
        <v xml:space="preserve"> </v>
      </c>
      <c r="AA4391" s="18">
        <f t="shared" si="403"/>
        <v>337</v>
      </c>
      <c r="AB4391" s="18">
        <f t="shared" ca="1" si="404"/>
        <v>96</v>
      </c>
      <c r="AC4391" s="18">
        <f t="shared" ca="1" si="405"/>
        <v>0</v>
      </c>
      <c r="AE4391" s="2" t="b">
        <f t="shared" si="402"/>
        <v>0</v>
      </c>
    </row>
    <row r="4392" spans="1:31" ht="12.75">
      <c r="A4392" s="21">
        <v>46</v>
      </c>
      <c r="B4392" s="20" t="s">
        <v>88</v>
      </c>
      <c r="C4392" s="15"/>
      <c r="D4392" s="15"/>
      <c r="F4392" s="66"/>
      <c r="G4392" s="16"/>
      <c r="Z4392" s="18" t="str">
        <f t="shared" si="401"/>
        <v xml:space="preserve"> </v>
      </c>
      <c r="AA4392" s="18">
        <f t="shared" si="403"/>
        <v>337</v>
      </c>
      <c r="AB4392" s="18">
        <f t="shared" ca="1" si="404"/>
        <v>96</v>
      </c>
      <c r="AC4392" s="18">
        <f t="shared" ca="1" si="405"/>
        <v>0</v>
      </c>
      <c r="AE4392" s="2" t="b">
        <f t="shared" si="402"/>
        <v>0</v>
      </c>
    </row>
    <row r="4393" spans="1:31" ht="12.75">
      <c r="A4393" s="21">
        <v>46</v>
      </c>
      <c r="B4393" s="20" t="s">
        <v>100</v>
      </c>
      <c r="C4393" s="15"/>
      <c r="D4393" s="15"/>
      <c r="F4393" s="66"/>
      <c r="G4393" s="16"/>
      <c r="Z4393" s="18" t="str">
        <f t="shared" si="401"/>
        <v xml:space="preserve"> </v>
      </c>
      <c r="AA4393" s="18">
        <f t="shared" si="403"/>
        <v>337</v>
      </c>
      <c r="AB4393" s="18">
        <f t="shared" ca="1" si="404"/>
        <v>96</v>
      </c>
      <c r="AC4393" s="18">
        <f t="shared" ca="1" si="405"/>
        <v>0</v>
      </c>
      <c r="AE4393" s="2" t="b">
        <f t="shared" si="402"/>
        <v>0</v>
      </c>
    </row>
    <row r="4394" spans="1:31" ht="12.75">
      <c r="A4394" s="21">
        <v>46</v>
      </c>
      <c r="B4394" s="20" t="s">
        <v>17</v>
      </c>
      <c r="C4394" s="15"/>
      <c r="D4394" s="15"/>
      <c r="F4394" s="66"/>
      <c r="G4394" s="16"/>
      <c r="Z4394" s="18" t="str">
        <f t="shared" si="401"/>
        <v xml:space="preserve"> </v>
      </c>
      <c r="AA4394" s="18">
        <f t="shared" si="403"/>
        <v>337</v>
      </c>
      <c r="AB4394" s="18">
        <f t="shared" ca="1" si="404"/>
        <v>96</v>
      </c>
      <c r="AC4394" s="18">
        <f t="shared" ca="1" si="405"/>
        <v>0</v>
      </c>
      <c r="AE4394" s="2" t="b">
        <f t="shared" si="402"/>
        <v>0</v>
      </c>
    </row>
    <row r="4395" spans="1:31" ht="12.75">
      <c r="A4395" s="21">
        <v>46</v>
      </c>
      <c r="B4395" s="20" t="s">
        <v>29</v>
      </c>
      <c r="C4395" s="15"/>
      <c r="D4395" s="15"/>
      <c r="F4395" s="66"/>
      <c r="G4395" s="16"/>
      <c r="Z4395" s="18" t="str">
        <f t="shared" si="401"/>
        <v xml:space="preserve"> </v>
      </c>
      <c r="AA4395" s="18">
        <f t="shared" si="403"/>
        <v>337</v>
      </c>
      <c r="AB4395" s="18">
        <f t="shared" ca="1" si="404"/>
        <v>96</v>
      </c>
      <c r="AC4395" s="18">
        <f t="shared" ca="1" si="405"/>
        <v>0</v>
      </c>
      <c r="AE4395" s="2" t="b">
        <f t="shared" si="402"/>
        <v>0</v>
      </c>
    </row>
    <row r="4396" spans="1:31" ht="12.75">
      <c r="A4396" s="21">
        <v>46</v>
      </c>
      <c r="B4396" s="20" t="s">
        <v>41</v>
      </c>
      <c r="C4396" s="15"/>
      <c r="D4396" s="15"/>
      <c r="F4396" s="66"/>
      <c r="G4396" s="16"/>
      <c r="Z4396" s="18" t="str">
        <f t="shared" si="401"/>
        <v xml:space="preserve"> </v>
      </c>
      <c r="AA4396" s="18">
        <f t="shared" si="403"/>
        <v>337</v>
      </c>
      <c r="AB4396" s="18">
        <f t="shared" ca="1" si="404"/>
        <v>96</v>
      </c>
      <c r="AC4396" s="18">
        <f t="shared" ca="1" si="405"/>
        <v>0</v>
      </c>
      <c r="AE4396" s="2" t="b">
        <f t="shared" si="402"/>
        <v>0</v>
      </c>
    </row>
    <row r="4397" spans="1:31" ht="12.75">
      <c r="A4397" s="21">
        <v>46</v>
      </c>
      <c r="B4397" s="20" t="s">
        <v>53</v>
      </c>
      <c r="C4397" s="15"/>
      <c r="D4397" s="15"/>
      <c r="F4397" s="66"/>
      <c r="G4397" s="16"/>
      <c r="Z4397" s="18" t="str">
        <f t="shared" si="401"/>
        <v xml:space="preserve"> </v>
      </c>
      <c r="AA4397" s="18">
        <f t="shared" si="403"/>
        <v>337</v>
      </c>
      <c r="AB4397" s="18">
        <f t="shared" ca="1" si="404"/>
        <v>96</v>
      </c>
      <c r="AC4397" s="18">
        <f t="shared" ca="1" si="405"/>
        <v>0</v>
      </c>
      <c r="AE4397" s="2" t="b">
        <f t="shared" si="402"/>
        <v>0</v>
      </c>
    </row>
    <row r="4398" spans="1:31" ht="12.75">
      <c r="A4398" s="21">
        <v>46</v>
      </c>
      <c r="B4398" s="20" t="s">
        <v>65</v>
      </c>
      <c r="C4398" s="15"/>
      <c r="D4398" s="15"/>
      <c r="F4398" s="66"/>
      <c r="G4398" s="16"/>
      <c r="Z4398" s="18" t="str">
        <f t="shared" si="401"/>
        <v xml:space="preserve"> </v>
      </c>
      <c r="AA4398" s="18">
        <f t="shared" si="403"/>
        <v>338</v>
      </c>
      <c r="AB4398" s="18">
        <f t="shared" ca="1" si="404"/>
        <v>96</v>
      </c>
      <c r="AC4398" s="18">
        <f t="shared" ca="1" si="405"/>
        <v>0</v>
      </c>
      <c r="AE4398" s="2" t="b">
        <f t="shared" si="402"/>
        <v>0</v>
      </c>
    </row>
    <row r="4399" spans="1:31" ht="12.75">
      <c r="A4399" s="21">
        <v>46</v>
      </c>
      <c r="B4399" s="20" t="s">
        <v>77</v>
      </c>
      <c r="C4399" s="15"/>
      <c r="D4399" s="15"/>
      <c r="F4399" s="66"/>
      <c r="G4399" s="16"/>
      <c r="Z4399" s="18" t="str">
        <f t="shared" si="401"/>
        <v xml:space="preserve"> </v>
      </c>
      <c r="AA4399" s="18">
        <f t="shared" si="403"/>
        <v>338</v>
      </c>
      <c r="AB4399" s="18">
        <f t="shared" ca="1" si="404"/>
        <v>96</v>
      </c>
      <c r="AC4399" s="18">
        <f t="shared" ca="1" si="405"/>
        <v>0</v>
      </c>
      <c r="AE4399" s="2" t="b">
        <f t="shared" si="402"/>
        <v>0</v>
      </c>
    </row>
    <row r="4400" spans="1:31" ht="12.75">
      <c r="A4400" s="21">
        <v>46</v>
      </c>
      <c r="B4400" s="20" t="s">
        <v>89</v>
      </c>
      <c r="C4400" s="15"/>
      <c r="D4400" s="15"/>
      <c r="F4400" s="66"/>
      <c r="G4400" s="16"/>
      <c r="Z4400" s="18" t="str">
        <f t="shared" si="401"/>
        <v xml:space="preserve"> </v>
      </c>
      <c r="AA4400" s="18">
        <f t="shared" si="403"/>
        <v>338</v>
      </c>
      <c r="AB4400" s="18">
        <f t="shared" ca="1" si="404"/>
        <v>96</v>
      </c>
      <c r="AC4400" s="18">
        <f t="shared" ca="1" si="405"/>
        <v>0</v>
      </c>
      <c r="AE4400" s="2" t="b">
        <f t="shared" si="402"/>
        <v>0</v>
      </c>
    </row>
    <row r="4401" spans="1:31" ht="12.75">
      <c r="A4401" s="21">
        <v>46</v>
      </c>
      <c r="B4401" s="20" t="s">
        <v>101</v>
      </c>
      <c r="C4401" s="15"/>
      <c r="D4401" s="15"/>
      <c r="F4401" s="66"/>
      <c r="G4401" s="16"/>
      <c r="Z4401" s="18" t="str">
        <f t="shared" si="401"/>
        <v xml:space="preserve"> </v>
      </c>
      <c r="AA4401" s="18">
        <f t="shared" si="403"/>
        <v>338</v>
      </c>
      <c r="AB4401" s="18">
        <f t="shared" ca="1" si="404"/>
        <v>96</v>
      </c>
      <c r="AC4401" s="18">
        <f t="shared" ca="1" si="405"/>
        <v>0</v>
      </c>
      <c r="AE4401" s="2" t="b">
        <f t="shared" si="402"/>
        <v>0</v>
      </c>
    </row>
    <row r="4402" spans="1:31" ht="12.75">
      <c r="A4402" s="21">
        <v>46</v>
      </c>
      <c r="B4402" s="20" t="s">
        <v>18</v>
      </c>
      <c r="C4402" s="15"/>
      <c r="D4402" s="15"/>
      <c r="F4402" s="66"/>
      <c r="G4402" s="16"/>
      <c r="Z4402" s="18" t="str">
        <f t="shared" si="401"/>
        <v xml:space="preserve"> </v>
      </c>
      <c r="AA4402" s="18">
        <f t="shared" si="403"/>
        <v>338</v>
      </c>
      <c r="AB4402" s="18">
        <f t="shared" ca="1" si="404"/>
        <v>96</v>
      </c>
      <c r="AC4402" s="18">
        <f t="shared" ca="1" si="405"/>
        <v>0</v>
      </c>
      <c r="AE4402" s="2" t="b">
        <f t="shared" si="402"/>
        <v>0</v>
      </c>
    </row>
    <row r="4403" spans="1:31" ht="12.75">
      <c r="A4403" s="21">
        <v>46</v>
      </c>
      <c r="B4403" s="20" t="s">
        <v>30</v>
      </c>
      <c r="C4403" s="15"/>
      <c r="D4403" s="15"/>
      <c r="F4403" s="66"/>
      <c r="G4403" s="16"/>
      <c r="Z4403" s="18" t="str">
        <f t="shared" si="401"/>
        <v xml:space="preserve"> </v>
      </c>
      <c r="AA4403" s="18">
        <f t="shared" si="403"/>
        <v>338</v>
      </c>
      <c r="AB4403" s="18">
        <f t="shared" ca="1" si="404"/>
        <v>96</v>
      </c>
      <c r="AC4403" s="18">
        <f t="shared" ca="1" si="405"/>
        <v>0</v>
      </c>
      <c r="AE4403" s="2" t="b">
        <f t="shared" si="402"/>
        <v>0</v>
      </c>
    </row>
    <row r="4404" spans="1:31" ht="12.75">
      <c r="A4404" s="21">
        <v>46</v>
      </c>
      <c r="B4404" s="20" t="s">
        <v>42</v>
      </c>
      <c r="C4404" s="15"/>
      <c r="D4404" s="15"/>
      <c r="F4404" s="66"/>
      <c r="G4404" s="16"/>
      <c r="Z4404" s="18" t="str">
        <f t="shared" si="401"/>
        <v xml:space="preserve"> </v>
      </c>
      <c r="AA4404" s="18">
        <f t="shared" si="403"/>
        <v>338</v>
      </c>
      <c r="AB4404" s="18">
        <f t="shared" ca="1" si="404"/>
        <v>96</v>
      </c>
      <c r="AC4404" s="18">
        <f t="shared" ca="1" si="405"/>
        <v>0</v>
      </c>
      <c r="AE4404" s="2" t="b">
        <f t="shared" si="402"/>
        <v>0</v>
      </c>
    </row>
    <row r="4405" spans="1:31" ht="12.75">
      <c r="A4405" s="21">
        <v>46</v>
      </c>
      <c r="B4405" s="20" t="s">
        <v>54</v>
      </c>
      <c r="C4405" s="15"/>
      <c r="D4405" s="15"/>
      <c r="F4405" s="66"/>
      <c r="G4405" s="16"/>
      <c r="Z4405" s="18" t="str">
        <f t="shared" si="401"/>
        <v xml:space="preserve"> </v>
      </c>
      <c r="AA4405" s="18">
        <f t="shared" si="403"/>
        <v>338</v>
      </c>
      <c r="AB4405" s="18">
        <f t="shared" ca="1" si="404"/>
        <v>96</v>
      </c>
      <c r="AC4405" s="18">
        <f t="shared" ca="1" si="405"/>
        <v>0</v>
      </c>
      <c r="AE4405" s="2" t="b">
        <f t="shared" si="402"/>
        <v>0</v>
      </c>
    </row>
    <row r="4406" spans="1:31" ht="12.75">
      <c r="A4406" s="21">
        <v>46</v>
      </c>
      <c r="B4406" s="20" t="s">
        <v>66</v>
      </c>
      <c r="C4406" s="15"/>
      <c r="D4406" s="15"/>
      <c r="F4406" s="66"/>
      <c r="G4406" s="16"/>
      <c r="Z4406" s="18" t="str">
        <f t="shared" si="401"/>
        <v xml:space="preserve"> </v>
      </c>
      <c r="AA4406" s="18">
        <f t="shared" si="403"/>
        <v>338</v>
      </c>
      <c r="AB4406" s="18">
        <f t="shared" ca="1" si="404"/>
        <v>96</v>
      </c>
      <c r="AC4406" s="18">
        <f t="shared" ca="1" si="405"/>
        <v>0</v>
      </c>
      <c r="AE4406" s="2" t="b">
        <f t="shared" si="402"/>
        <v>0</v>
      </c>
    </row>
    <row r="4407" spans="1:31" ht="12.75">
      <c r="A4407" s="21">
        <v>46</v>
      </c>
      <c r="B4407" s="20" t="s">
        <v>78</v>
      </c>
      <c r="C4407" s="15"/>
      <c r="D4407" s="15"/>
      <c r="F4407" s="66"/>
      <c r="G4407" s="16"/>
      <c r="Z4407" s="18" t="str">
        <f t="shared" si="401"/>
        <v xml:space="preserve"> </v>
      </c>
      <c r="AA4407" s="18">
        <f t="shared" si="403"/>
        <v>338</v>
      </c>
      <c r="AB4407" s="18">
        <f t="shared" ca="1" si="404"/>
        <v>96</v>
      </c>
      <c r="AC4407" s="18">
        <f t="shared" ca="1" si="405"/>
        <v>0</v>
      </c>
      <c r="AE4407" s="2" t="b">
        <f t="shared" si="402"/>
        <v>0</v>
      </c>
    </row>
    <row r="4408" spans="1:31" ht="12.75">
      <c r="A4408" s="21">
        <v>46</v>
      </c>
      <c r="B4408" s="20" t="s">
        <v>90</v>
      </c>
      <c r="C4408" s="15"/>
      <c r="D4408" s="15"/>
      <c r="F4408" s="66"/>
      <c r="G4408" s="16"/>
      <c r="Z4408" s="18" t="str">
        <f t="shared" si="401"/>
        <v xml:space="preserve"> </v>
      </c>
      <c r="AA4408" s="18">
        <f t="shared" si="403"/>
        <v>338</v>
      </c>
      <c r="AB4408" s="18">
        <f t="shared" ca="1" si="404"/>
        <v>96</v>
      </c>
      <c r="AC4408" s="18">
        <f t="shared" ca="1" si="405"/>
        <v>0</v>
      </c>
      <c r="AE4408" s="2" t="b">
        <f t="shared" si="402"/>
        <v>0</v>
      </c>
    </row>
    <row r="4409" spans="1:31" ht="12.75">
      <c r="A4409" s="21">
        <v>46</v>
      </c>
      <c r="B4409" s="20" t="s">
        <v>102</v>
      </c>
      <c r="C4409" s="15"/>
      <c r="D4409" s="15"/>
      <c r="F4409" s="66"/>
      <c r="G4409" s="16"/>
      <c r="Z4409" s="18" t="str">
        <f t="shared" si="401"/>
        <v xml:space="preserve"> </v>
      </c>
      <c r="AA4409" s="18">
        <f t="shared" si="403"/>
        <v>338</v>
      </c>
      <c r="AB4409" s="18">
        <f t="shared" ca="1" si="404"/>
        <v>96</v>
      </c>
      <c r="AC4409" s="18">
        <f t="shared" ca="1" si="405"/>
        <v>0</v>
      </c>
      <c r="AE4409" s="2" t="b">
        <f t="shared" si="402"/>
        <v>0</v>
      </c>
    </row>
    <row r="4410" spans="1:31" ht="12.75">
      <c r="A4410" s="21">
        <v>46</v>
      </c>
      <c r="B4410" s="20" t="s">
        <v>19</v>
      </c>
      <c r="C4410" s="15"/>
      <c r="D4410" s="15"/>
      <c r="F4410" s="66"/>
      <c r="G4410" s="16"/>
      <c r="Z4410" s="18" t="str">
        <f t="shared" si="401"/>
        <v xml:space="preserve"> </v>
      </c>
      <c r="AA4410" s="18">
        <f t="shared" si="403"/>
        <v>338</v>
      </c>
      <c r="AB4410" s="18">
        <f t="shared" ca="1" si="404"/>
        <v>96</v>
      </c>
      <c r="AC4410" s="18">
        <f t="shared" ca="1" si="405"/>
        <v>0</v>
      </c>
      <c r="AE4410" s="2" t="b">
        <f t="shared" si="402"/>
        <v>0</v>
      </c>
    </row>
    <row r="4411" spans="1:31" ht="12.75">
      <c r="A4411" s="21">
        <v>46</v>
      </c>
      <c r="B4411" s="20" t="s">
        <v>31</v>
      </c>
      <c r="C4411" s="15"/>
      <c r="D4411" s="15"/>
      <c r="F4411" s="66"/>
      <c r="G4411" s="16"/>
      <c r="Z4411" s="18" t="str">
        <f t="shared" si="401"/>
        <v xml:space="preserve"> </v>
      </c>
      <c r="AA4411" s="18">
        <f t="shared" si="403"/>
        <v>339</v>
      </c>
      <c r="AB4411" s="18">
        <f t="shared" ca="1" si="404"/>
        <v>96</v>
      </c>
      <c r="AC4411" s="18">
        <f t="shared" ca="1" si="405"/>
        <v>0</v>
      </c>
      <c r="AE4411" s="2" t="b">
        <f t="shared" si="402"/>
        <v>0</v>
      </c>
    </row>
    <row r="4412" spans="1:31" ht="12.75">
      <c r="A4412" s="21">
        <v>46</v>
      </c>
      <c r="B4412" s="20" t="s">
        <v>43</v>
      </c>
      <c r="C4412" s="15"/>
      <c r="D4412" s="15"/>
      <c r="F4412" s="66"/>
      <c r="G4412" s="16"/>
      <c r="Z4412" s="18" t="str">
        <f t="shared" si="401"/>
        <v xml:space="preserve"> </v>
      </c>
      <c r="AA4412" s="18">
        <f t="shared" si="403"/>
        <v>339</v>
      </c>
      <c r="AB4412" s="18">
        <f t="shared" ca="1" si="404"/>
        <v>96</v>
      </c>
      <c r="AC4412" s="18">
        <f t="shared" ca="1" si="405"/>
        <v>0</v>
      </c>
      <c r="AE4412" s="2" t="b">
        <f t="shared" si="402"/>
        <v>0</v>
      </c>
    </row>
    <row r="4413" spans="1:31" ht="12.75">
      <c r="A4413" s="21">
        <v>46</v>
      </c>
      <c r="B4413" s="20" t="s">
        <v>55</v>
      </c>
      <c r="C4413" s="15"/>
      <c r="D4413" s="15"/>
      <c r="F4413" s="66"/>
      <c r="G4413" s="16"/>
      <c r="Z4413" s="18" t="str">
        <f t="shared" si="401"/>
        <v xml:space="preserve"> </v>
      </c>
      <c r="AA4413" s="18">
        <f t="shared" si="403"/>
        <v>339</v>
      </c>
      <c r="AB4413" s="18">
        <f t="shared" ca="1" si="404"/>
        <v>96</v>
      </c>
      <c r="AC4413" s="18">
        <f t="shared" ca="1" si="405"/>
        <v>0</v>
      </c>
      <c r="AE4413" s="2" t="b">
        <f t="shared" si="402"/>
        <v>0</v>
      </c>
    </row>
    <row r="4414" spans="1:31" ht="12.75">
      <c r="A4414" s="21">
        <v>46</v>
      </c>
      <c r="B4414" s="20" t="s">
        <v>67</v>
      </c>
      <c r="C4414" s="15"/>
      <c r="D4414" s="15"/>
      <c r="F4414" s="66"/>
      <c r="G4414" s="16"/>
      <c r="Z4414" s="18" t="str">
        <f t="shared" si="401"/>
        <v xml:space="preserve"> </v>
      </c>
      <c r="AA4414" s="18">
        <f t="shared" si="403"/>
        <v>339</v>
      </c>
      <c r="AB4414" s="18">
        <f t="shared" ca="1" si="404"/>
        <v>96</v>
      </c>
      <c r="AC4414" s="18">
        <f t="shared" ca="1" si="405"/>
        <v>0</v>
      </c>
      <c r="AE4414" s="2" t="b">
        <f t="shared" si="402"/>
        <v>0</v>
      </c>
    </row>
    <row r="4415" spans="1:31" ht="12.75">
      <c r="A4415" s="21">
        <v>46</v>
      </c>
      <c r="B4415" s="20" t="s">
        <v>79</v>
      </c>
      <c r="C4415" s="15"/>
      <c r="D4415" s="15"/>
      <c r="F4415" s="66"/>
      <c r="G4415" s="16"/>
      <c r="Z4415" s="18" t="str">
        <f t="shared" si="401"/>
        <v xml:space="preserve"> </v>
      </c>
      <c r="AA4415" s="18">
        <f t="shared" si="403"/>
        <v>339</v>
      </c>
      <c r="AB4415" s="18">
        <f t="shared" ca="1" si="404"/>
        <v>96</v>
      </c>
      <c r="AC4415" s="18">
        <f t="shared" ca="1" si="405"/>
        <v>0</v>
      </c>
      <c r="AE4415" s="2" t="b">
        <f t="shared" si="402"/>
        <v>0</v>
      </c>
    </row>
    <row r="4416" spans="1:31" ht="12.75">
      <c r="A4416" s="21">
        <v>46</v>
      </c>
      <c r="B4416" s="20" t="s">
        <v>91</v>
      </c>
      <c r="C4416" s="15"/>
      <c r="D4416" s="15"/>
      <c r="F4416" s="66"/>
      <c r="G4416" s="16"/>
      <c r="Z4416" s="18" t="str">
        <f t="shared" si="401"/>
        <v xml:space="preserve"> </v>
      </c>
      <c r="AA4416" s="18">
        <f t="shared" si="403"/>
        <v>339</v>
      </c>
      <c r="AB4416" s="18">
        <f t="shared" ca="1" si="404"/>
        <v>96</v>
      </c>
      <c r="AC4416" s="18">
        <f t="shared" ca="1" si="405"/>
        <v>0</v>
      </c>
      <c r="AE4416" s="2" t="b">
        <f t="shared" si="402"/>
        <v>0</v>
      </c>
    </row>
    <row r="4417" spans="1:31" ht="12.75">
      <c r="A4417" s="21">
        <v>46</v>
      </c>
      <c r="B4417" s="20" t="s">
        <v>103</v>
      </c>
      <c r="C4417" s="15"/>
      <c r="D4417" s="15"/>
      <c r="F4417" s="66"/>
      <c r="G4417" s="16"/>
      <c r="Z4417" s="18" t="str">
        <f t="shared" si="401"/>
        <v xml:space="preserve"> </v>
      </c>
      <c r="AA4417" s="18">
        <f t="shared" si="403"/>
        <v>339</v>
      </c>
      <c r="AB4417" s="18">
        <f t="shared" ca="1" si="404"/>
        <v>96</v>
      </c>
      <c r="AC4417" s="18">
        <f t="shared" ca="1" si="405"/>
        <v>0</v>
      </c>
      <c r="AE4417" s="2" t="b">
        <f t="shared" si="402"/>
        <v>0</v>
      </c>
    </row>
    <row r="4418" spans="1:31" ht="12.75">
      <c r="A4418" s="21">
        <v>47</v>
      </c>
      <c r="B4418" s="20" t="s">
        <v>8</v>
      </c>
      <c r="C4418" s="15"/>
      <c r="D4418" s="15"/>
      <c r="F4418" s="66"/>
      <c r="G4418" s="16"/>
      <c r="Z4418" s="18" t="str">
        <f t="shared" si="406" ref="Z4418:Z4481">IF(LEN(INDEX($1:$1048576,ROW(),4))&gt;0,INDEX($1:$1048576,ROW(),4)," ")</f>
        <v xml:space="preserve"> </v>
      </c>
      <c r="AA4418" s="18">
        <f t="shared" si="403"/>
        <v>339</v>
      </c>
      <c r="AB4418" s="18">
        <f t="shared" ca="1" si="404"/>
        <v>96</v>
      </c>
      <c r="AC4418" s="18">
        <f t="shared" ca="1" si="405"/>
        <v>0</v>
      </c>
      <c r="AE4418" s="2" t="b">
        <f t="shared" si="402"/>
        <v>0</v>
      </c>
    </row>
    <row r="4419" spans="1:31" ht="12.75">
      <c r="A4419" s="21">
        <v>47</v>
      </c>
      <c r="B4419" s="20" t="s">
        <v>20</v>
      </c>
      <c r="C4419" s="15"/>
      <c r="D4419" s="15"/>
      <c r="F4419" s="66"/>
      <c r="G4419" s="16"/>
      <c r="Z4419" s="18" t="str">
        <f t="shared" si="406"/>
        <v xml:space="preserve"> </v>
      </c>
      <c r="AA4419" s="18">
        <f t="shared" si="403"/>
        <v>339</v>
      </c>
      <c r="AB4419" s="18">
        <f t="shared" ca="1" si="404"/>
        <v>96</v>
      </c>
      <c r="AC4419" s="18">
        <f t="shared" ca="1" si="405"/>
        <v>0</v>
      </c>
      <c r="AE4419" s="2" t="b">
        <f t="shared" si="407" ref="AE4419:AE4482">IF(COUNTBLANK(D4419)=0,A4419)</f>
        <v>0</v>
      </c>
    </row>
    <row r="4420" spans="1:31" ht="12.75">
      <c r="A4420" s="21">
        <v>47</v>
      </c>
      <c r="B4420" s="20" t="s">
        <v>32</v>
      </c>
      <c r="C4420" s="15"/>
      <c r="D4420" s="15"/>
      <c r="F4420" s="66"/>
      <c r="G4420" s="16"/>
      <c r="Z4420" s="18" t="str">
        <f t="shared" si="406"/>
        <v xml:space="preserve"> </v>
      </c>
      <c r="AA4420" s="18">
        <f t="shared" si="408" ref="AA4420:AA4483">CEILING((ROW()-StartRow+1)/PanelHeight,1)-1</f>
        <v>339</v>
      </c>
      <c r="AB4420" s="18">
        <f ca="1" t="shared" si="409" ref="AB4420:AB4483">COUNTBLANK(OFFSET(INDEX($1:$1048576,2,4),AA4420*WellsInPlate,0,WellsInPlate,1))</f>
        <v>96</v>
      </c>
      <c r="AC4420" s="18">
        <f ca="1" t="shared" si="410" ref="AC4420:AC4483">IF(AB4420=WellsInPlate,0,1)</f>
        <v>0</v>
      </c>
      <c r="AE4420" s="2" t="b">
        <f t="shared" si="407"/>
        <v>0</v>
      </c>
    </row>
    <row r="4421" spans="1:31" ht="12.75">
      <c r="A4421" s="21">
        <v>47</v>
      </c>
      <c r="B4421" s="20" t="s">
        <v>44</v>
      </c>
      <c r="C4421" s="15"/>
      <c r="D4421" s="15"/>
      <c r="F4421" s="66"/>
      <c r="G4421" s="16"/>
      <c r="Z4421" s="18" t="str">
        <f t="shared" si="406"/>
        <v xml:space="preserve"> </v>
      </c>
      <c r="AA4421" s="18">
        <f t="shared" si="408"/>
        <v>339</v>
      </c>
      <c r="AB4421" s="18">
        <f t="shared" ca="1" si="409"/>
        <v>96</v>
      </c>
      <c r="AC4421" s="18">
        <f t="shared" ca="1" si="410"/>
        <v>0</v>
      </c>
      <c r="AE4421" s="2" t="b">
        <f t="shared" si="407"/>
        <v>0</v>
      </c>
    </row>
    <row r="4422" spans="1:31" ht="12.75">
      <c r="A4422" s="21">
        <v>47</v>
      </c>
      <c r="B4422" s="20" t="s">
        <v>56</v>
      </c>
      <c r="C4422" s="15"/>
      <c r="D4422" s="15"/>
      <c r="F4422" s="66"/>
      <c r="G4422" s="16"/>
      <c r="Z4422" s="18" t="str">
        <f t="shared" si="406"/>
        <v xml:space="preserve"> </v>
      </c>
      <c r="AA4422" s="18">
        <f t="shared" si="408"/>
        <v>339</v>
      </c>
      <c r="AB4422" s="18">
        <f t="shared" ca="1" si="409"/>
        <v>96</v>
      </c>
      <c r="AC4422" s="18">
        <f t="shared" ca="1" si="410"/>
        <v>0</v>
      </c>
      <c r="AE4422" s="2" t="b">
        <f t="shared" si="407"/>
        <v>0</v>
      </c>
    </row>
    <row r="4423" spans="1:31" ht="12.75">
      <c r="A4423" s="21">
        <v>47</v>
      </c>
      <c r="B4423" s="20" t="s">
        <v>68</v>
      </c>
      <c r="C4423" s="15"/>
      <c r="D4423" s="15"/>
      <c r="F4423" s="66"/>
      <c r="G4423" s="16"/>
      <c r="Z4423" s="18" t="str">
        <f t="shared" si="406"/>
        <v xml:space="preserve"> </v>
      </c>
      <c r="AA4423" s="18">
        <f t="shared" si="408"/>
        <v>339</v>
      </c>
      <c r="AB4423" s="18">
        <f t="shared" ca="1" si="409"/>
        <v>96</v>
      </c>
      <c r="AC4423" s="18">
        <f t="shared" ca="1" si="410"/>
        <v>0</v>
      </c>
      <c r="AE4423" s="2" t="b">
        <f t="shared" si="407"/>
        <v>0</v>
      </c>
    </row>
    <row r="4424" spans="1:31" ht="12.75">
      <c r="A4424" s="21">
        <v>47</v>
      </c>
      <c r="B4424" s="20" t="s">
        <v>80</v>
      </c>
      <c r="C4424" s="15"/>
      <c r="D4424" s="15"/>
      <c r="F4424" s="66"/>
      <c r="G4424" s="16"/>
      <c r="Z4424" s="18" t="str">
        <f t="shared" si="406"/>
        <v xml:space="preserve"> </v>
      </c>
      <c r="AA4424" s="18">
        <f t="shared" si="408"/>
        <v>340</v>
      </c>
      <c r="AB4424" s="18">
        <f t="shared" ca="1" si="409"/>
        <v>96</v>
      </c>
      <c r="AC4424" s="18">
        <f t="shared" ca="1" si="410"/>
        <v>0</v>
      </c>
      <c r="AE4424" s="2" t="b">
        <f t="shared" si="407"/>
        <v>0</v>
      </c>
    </row>
    <row r="4425" spans="1:31" ht="12.75">
      <c r="A4425" s="21">
        <v>47</v>
      </c>
      <c r="B4425" s="20" t="s">
        <v>92</v>
      </c>
      <c r="C4425" s="15"/>
      <c r="D4425" s="15"/>
      <c r="F4425" s="66"/>
      <c r="G4425" s="16"/>
      <c r="Z4425" s="18" t="str">
        <f t="shared" si="406"/>
        <v xml:space="preserve"> </v>
      </c>
      <c r="AA4425" s="18">
        <f t="shared" si="408"/>
        <v>340</v>
      </c>
      <c r="AB4425" s="18">
        <f t="shared" ca="1" si="409"/>
        <v>96</v>
      </c>
      <c r="AC4425" s="18">
        <f t="shared" ca="1" si="410"/>
        <v>0</v>
      </c>
      <c r="AE4425" s="2" t="b">
        <f t="shared" si="407"/>
        <v>0</v>
      </c>
    </row>
    <row r="4426" spans="1:31" ht="12.75">
      <c r="A4426" s="21">
        <v>47</v>
      </c>
      <c r="B4426" s="20" t="s">
        <v>9</v>
      </c>
      <c r="C4426" s="15"/>
      <c r="D4426" s="15"/>
      <c r="F4426" s="66"/>
      <c r="G4426" s="16"/>
      <c r="Z4426" s="18" t="str">
        <f t="shared" si="406"/>
        <v xml:space="preserve"> </v>
      </c>
      <c r="AA4426" s="18">
        <f t="shared" si="408"/>
        <v>340</v>
      </c>
      <c r="AB4426" s="18">
        <f t="shared" ca="1" si="409"/>
        <v>96</v>
      </c>
      <c r="AC4426" s="18">
        <f t="shared" ca="1" si="410"/>
        <v>0</v>
      </c>
      <c r="AE4426" s="2" t="b">
        <f t="shared" si="407"/>
        <v>0</v>
      </c>
    </row>
    <row r="4427" spans="1:31" ht="12.75">
      <c r="A4427" s="21">
        <v>47</v>
      </c>
      <c r="B4427" s="20" t="s">
        <v>21</v>
      </c>
      <c r="C4427" s="15"/>
      <c r="D4427" s="15"/>
      <c r="F4427" s="66"/>
      <c r="G4427" s="16"/>
      <c r="Z4427" s="18" t="str">
        <f t="shared" si="406"/>
        <v xml:space="preserve"> </v>
      </c>
      <c r="AA4427" s="18">
        <f t="shared" si="408"/>
        <v>340</v>
      </c>
      <c r="AB4427" s="18">
        <f t="shared" ca="1" si="409"/>
        <v>96</v>
      </c>
      <c r="AC4427" s="18">
        <f t="shared" ca="1" si="410"/>
        <v>0</v>
      </c>
      <c r="AE4427" s="2" t="b">
        <f t="shared" si="407"/>
        <v>0</v>
      </c>
    </row>
    <row r="4428" spans="1:31" ht="12.75">
      <c r="A4428" s="21">
        <v>47</v>
      </c>
      <c r="B4428" s="20" t="s">
        <v>33</v>
      </c>
      <c r="C4428" s="15"/>
      <c r="D4428" s="15"/>
      <c r="F4428" s="66"/>
      <c r="G4428" s="16"/>
      <c r="Z4428" s="18" t="str">
        <f t="shared" si="406"/>
        <v xml:space="preserve"> </v>
      </c>
      <c r="AA4428" s="18">
        <f t="shared" si="408"/>
        <v>340</v>
      </c>
      <c r="AB4428" s="18">
        <f t="shared" ca="1" si="409"/>
        <v>96</v>
      </c>
      <c r="AC4428" s="18">
        <f t="shared" ca="1" si="410"/>
        <v>0</v>
      </c>
      <c r="AE4428" s="2" t="b">
        <f t="shared" si="407"/>
        <v>0</v>
      </c>
    </row>
    <row r="4429" spans="1:31" ht="12.75">
      <c r="A4429" s="21">
        <v>47</v>
      </c>
      <c r="B4429" s="20" t="s">
        <v>45</v>
      </c>
      <c r="C4429" s="15"/>
      <c r="D4429" s="15"/>
      <c r="F4429" s="66"/>
      <c r="G4429" s="16"/>
      <c r="Z4429" s="18" t="str">
        <f t="shared" si="406"/>
        <v xml:space="preserve"> </v>
      </c>
      <c r="AA4429" s="18">
        <f t="shared" si="408"/>
        <v>340</v>
      </c>
      <c r="AB4429" s="18">
        <f t="shared" ca="1" si="409"/>
        <v>96</v>
      </c>
      <c r="AC4429" s="18">
        <f t="shared" ca="1" si="410"/>
        <v>0</v>
      </c>
      <c r="AE4429" s="2" t="b">
        <f t="shared" si="407"/>
        <v>0</v>
      </c>
    </row>
    <row r="4430" spans="1:31" ht="12.75">
      <c r="A4430" s="21">
        <v>47</v>
      </c>
      <c r="B4430" s="20" t="s">
        <v>57</v>
      </c>
      <c r="C4430" s="15"/>
      <c r="D4430" s="15"/>
      <c r="F4430" s="66"/>
      <c r="G4430" s="16"/>
      <c r="Z4430" s="18" t="str">
        <f t="shared" si="406"/>
        <v xml:space="preserve"> </v>
      </c>
      <c r="AA4430" s="18">
        <f t="shared" si="408"/>
        <v>340</v>
      </c>
      <c r="AB4430" s="18">
        <f t="shared" ca="1" si="409"/>
        <v>96</v>
      </c>
      <c r="AC4430" s="18">
        <f t="shared" ca="1" si="410"/>
        <v>0</v>
      </c>
      <c r="AE4430" s="2" t="b">
        <f t="shared" si="407"/>
        <v>0</v>
      </c>
    </row>
    <row r="4431" spans="1:31" ht="12.75">
      <c r="A4431" s="21">
        <v>47</v>
      </c>
      <c r="B4431" s="20" t="s">
        <v>69</v>
      </c>
      <c r="C4431" s="15"/>
      <c r="D4431" s="15"/>
      <c r="F4431" s="66"/>
      <c r="G4431" s="16"/>
      <c r="Z4431" s="18" t="str">
        <f t="shared" si="406"/>
        <v xml:space="preserve"> </v>
      </c>
      <c r="AA4431" s="18">
        <f t="shared" si="408"/>
        <v>340</v>
      </c>
      <c r="AB4431" s="18">
        <f t="shared" ca="1" si="409"/>
        <v>96</v>
      </c>
      <c r="AC4431" s="18">
        <f t="shared" ca="1" si="410"/>
        <v>0</v>
      </c>
      <c r="AE4431" s="2" t="b">
        <f t="shared" si="407"/>
        <v>0</v>
      </c>
    </row>
    <row r="4432" spans="1:31" ht="12.75">
      <c r="A4432" s="21">
        <v>47</v>
      </c>
      <c r="B4432" s="20" t="s">
        <v>81</v>
      </c>
      <c r="C4432" s="15"/>
      <c r="D4432" s="15"/>
      <c r="F4432" s="66"/>
      <c r="G4432" s="16"/>
      <c r="Z4432" s="18" t="str">
        <f t="shared" si="406"/>
        <v xml:space="preserve"> </v>
      </c>
      <c r="AA4432" s="18">
        <f t="shared" si="408"/>
        <v>340</v>
      </c>
      <c r="AB4432" s="18">
        <f t="shared" ca="1" si="409"/>
        <v>96</v>
      </c>
      <c r="AC4432" s="18">
        <f t="shared" ca="1" si="410"/>
        <v>0</v>
      </c>
      <c r="AE4432" s="2" t="b">
        <f t="shared" si="407"/>
        <v>0</v>
      </c>
    </row>
    <row r="4433" spans="1:31" ht="12.75">
      <c r="A4433" s="21">
        <v>47</v>
      </c>
      <c r="B4433" s="20" t="s">
        <v>93</v>
      </c>
      <c r="C4433" s="15"/>
      <c r="D4433" s="15"/>
      <c r="F4433" s="66"/>
      <c r="G4433" s="16"/>
      <c r="Z4433" s="18" t="str">
        <f t="shared" si="406"/>
        <v xml:space="preserve"> </v>
      </c>
      <c r="AA4433" s="18">
        <f t="shared" si="408"/>
        <v>340</v>
      </c>
      <c r="AB4433" s="18">
        <f t="shared" ca="1" si="409"/>
        <v>96</v>
      </c>
      <c r="AC4433" s="18">
        <f t="shared" ca="1" si="410"/>
        <v>0</v>
      </c>
      <c r="AE4433" s="2" t="b">
        <f t="shared" si="407"/>
        <v>0</v>
      </c>
    </row>
    <row r="4434" spans="1:31" ht="12.75">
      <c r="A4434" s="21">
        <v>47</v>
      </c>
      <c r="B4434" s="20" t="s">
        <v>10</v>
      </c>
      <c r="C4434" s="15"/>
      <c r="D4434" s="15"/>
      <c r="F4434" s="66"/>
      <c r="G4434" s="16"/>
      <c r="Z4434" s="18" t="str">
        <f t="shared" si="406"/>
        <v xml:space="preserve"> </v>
      </c>
      <c r="AA4434" s="18">
        <f t="shared" si="408"/>
        <v>340</v>
      </c>
      <c r="AB4434" s="18">
        <f t="shared" ca="1" si="409"/>
        <v>96</v>
      </c>
      <c r="AC4434" s="18">
        <f t="shared" ca="1" si="410"/>
        <v>0</v>
      </c>
      <c r="AE4434" s="2" t="b">
        <f t="shared" si="407"/>
        <v>0</v>
      </c>
    </row>
    <row r="4435" spans="1:31" ht="12.75">
      <c r="A4435" s="21">
        <v>47</v>
      </c>
      <c r="B4435" s="20" t="s">
        <v>22</v>
      </c>
      <c r="C4435" s="15"/>
      <c r="D4435" s="15"/>
      <c r="F4435" s="66"/>
      <c r="G4435" s="16"/>
      <c r="Z4435" s="18" t="str">
        <f t="shared" si="406"/>
        <v xml:space="preserve"> </v>
      </c>
      <c r="AA4435" s="18">
        <f t="shared" si="408"/>
        <v>340</v>
      </c>
      <c r="AB4435" s="18">
        <f t="shared" ca="1" si="409"/>
        <v>96</v>
      </c>
      <c r="AC4435" s="18">
        <f t="shared" ca="1" si="410"/>
        <v>0</v>
      </c>
      <c r="AE4435" s="2" t="b">
        <f t="shared" si="407"/>
        <v>0</v>
      </c>
    </row>
    <row r="4436" spans="1:31" ht="12.75">
      <c r="A4436" s="21">
        <v>47</v>
      </c>
      <c r="B4436" s="20" t="s">
        <v>34</v>
      </c>
      <c r="C4436" s="15"/>
      <c r="D4436" s="15"/>
      <c r="F4436" s="66"/>
      <c r="G4436" s="16"/>
      <c r="Z4436" s="18" t="str">
        <f t="shared" si="406"/>
        <v xml:space="preserve"> </v>
      </c>
      <c r="AA4436" s="18">
        <f t="shared" si="408"/>
        <v>340</v>
      </c>
      <c r="AB4436" s="18">
        <f t="shared" ca="1" si="409"/>
        <v>96</v>
      </c>
      <c r="AC4436" s="18">
        <f t="shared" ca="1" si="410"/>
        <v>0</v>
      </c>
      <c r="AE4436" s="2" t="b">
        <f t="shared" si="407"/>
        <v>0</v>
      </c>
    </row>
    <row r="4437" spans="1:31" ht="12.75">
      <c r="A4437" s="21">
        <v>47</v>
      </c>
      <c r="B4437" s="20" t="s">
        <v>46</v>
      </c>
      <c r="C4437" s="15"/>
      <c r="D4437" s="15"/>
      <c r="F4437" s="66"/>
      <c r="G4437" s="16"/>
      <c r="Z4437" s="18" t="str">
        <f t="shared" si="406"/>
        <v xml:space="preserve"> </v>
      </c>
      <c r="AA4437" s="18">
        <f t="shared" si="408"/>
        <v>341</v>
      </c>
      <c r="AB4437" s="18">
        <f t="shared" ca="1" si="409"/>
        <v>96</v>
      </c>
      <c r="AC4437" s="18">
        <f t="shared" ca="1" si="410"/>
        <v>0</v>
      </c>
      <c r="AE4437" s="2" t="b">
        <f t="shared" si="407"/>
        <v>0</v>
      </c>
    </row>
    <row r="4438" spans="1:31" ht="12.75">
      <c r="A4438" s="21">
        <v>47</v>
      </c>
      <c r="B4438" s="20" t="s">
        <v>58</v>
      </c>
      <c r="C4438" s="15"/>
      <c r="D4438" s="15"/>
      <c r="F4438" s="66"/>
      <c r="G4438" s="16"/>
      <c r="Z4438" s="18" t="str">
        <f t="shared" si="406"/>
        <v xml:space="preserve"> </v>
      </c>
      <c r="AA4438" s="18">
        <f t="shared" si="408"/>
        <v>341</v>
      </c>
      <c r="AB4438" s="18">
        <f t="shared" ca="1" si="409"/>
        <v>96</v>
      </c>
      <c r="AC4438" s="18">
        <f t="shared" ca="1" si="410"/>
        <v>0</v>
      </c>
      <c r="AE4438" s="2" t="b">
        <f t="shared" si="407"/>
        <v>0</v>
      </c>
    </row>
    <row r="4439" spans="1:31" ht="12.75">
      <c r="A4439" s="21">
        <v>47</v>
      </c>
      <c r="B4439" s="20" t="s">
        <v>70</v>
      </c>
      <c r="C4439" s="15"/>
      <c r="D4439" s="15"/>
      <c r="F4439" s="66"/>
      <c r="G4439" s="16"/>
      <c r="Z4439" s="18" t="str">
        <f t="shared" si="406"/>
        <v xml:space="preserve"> </v>
      </c>
      <c r="AA4439" s="18">
        <f t="shared" si="408"/>
        <v>341</v>
      </c>
      <c r="AB4439" s="18">
        <f t="shared" ca="1" si="409"/>
        <v>96</v>
      </c>
      <c r="AC4439" s="18">
        <f t="shared" ca="1" si="410"/>
        <v>0</v>
      </c>
      <c r="AE4439" s="2" t="b">
        <f t="shared" si="407"/>
        <v>0</v>
      </c>
    </row>
    <row r="4440" spans="1:31" ht="12.75">
      <c r="A4440" s="21">
        <v>47</v>
      </c>
      <c r="B4440" s="20" t="s">
        <v>82</v>
      </c>
      <c r="C4440" s="15"/>
      <c r="D4440" s="15"/>
      <c r="F4440" s="66"/>
      <c r="G4440" s="16"/>
      <c r="Z4440" s="18" t="str">
        <f t="shared" si="406"/>
        <v xml:space="preserve"> </v>
      </c>
      <c r="AA4440" s="18">
        <f t="shared" si="408"/>
        <v>341</v>
      </c>
      <c r="AB4440" s="18">
        <f t="shared" ca="1" si="409"/>
        <v>96</v>
      </c>
      <c r="AC4440" s="18">
        <f t="shared" ca="1" si="410"/>
        <v>0</v>
      </c>
      <c r="AE4440" s="2" t="b">
        <f t="shared" si="407"/>
        <v>0</v>
      </c>
    </row>
    <row r="4441" spans="1:31" ht="12.75">
      <c r="A4441" s="21">
        <v>47</v>
      </c>
      <c r="B4441" s="20" t="s">
        <v>94</v>
      </c>
      <c r="C4441" s="15"/>
      <c r="D4441" s="15"/>
      <c r="F4441" s="66"/>
      <c r="G4441" s="16"/>
      <c r="Z4441" s="18" t="str">
        <f t="shared" si="406"/>
        <v xml:space="preserve"> </v>
      </c>
      <c r="AA4441" s="18">
        <f t="shared" si="408"/>
        <v>341</v>
      </c>
      <c r="AB4441" s="18">
        <f t="shared" ca="1" si="409"/>
        <v>96</v>
      </c>
      <c r="AC4441" s="18">
        <f t="shared" ca="1" si="410"/>
        <v>0</v>
      </c>
      <c r="AE4441" s="2" t="b">
        <f t="shared" si="407"/>
        <v>0</v>
      </c>
    </row>
    <row r="4442" spans="1:31" ht="12.75">
      <c r="A4442" s="21">
        <v>47</v>
      </c>
      <c r="B4442" s="20" t="s">
        <v>11</v>
      </c>
      <c r="C4442" s="15"/>
      <c r="D4442" s="15"/>
      <c r="F4442" s="66"/>
      <c r="G4442" s="16"/>
      <c r="Z4442" s="18" t="str">
        <f t="shared" si="406"/>
        <v xml:space="preserve"> </v>
      </c>
      <c r="AA4442" s="18">
        <f t="shared" si="408"/>
        <v>341</v>
      </c>
      <c r="AB4442" s="18">
        <f t="shared" ca="1" si="409"/>
        <v>96</v>
      </c>
      <c r="AC4442" s="18">
        <f t="shared" ca="1" si="410"/>
        <v>0</v>
      </c>
      <c r="AE4442" s="2" t="b">
        <f t="shared" si="407"/>
        <v>0</v>
      </c>
    </row>
    <row r="4443" spans="1:31" ht="12.75">
      <c r="A4443" s="21">
        <v>47</v>
      </c>
      <c r="B4443" s="20" t="s">
        <v>23</v>
      </c>
      <c r="C4443" s="15"/>
      <c r="D4443" s="15"/>
      <c r="F4443" s="66"/>
      <c r="G4443" s="16"/>
      <c r="Z4443" s="18" t="str">
        <f t="shared" si="406"/>
        <v xml:space="preserve"> </v>
      </c>
      <c r="AA4443" s="18">
        <f t="shared" si="408"/>
        <v>341</v>
      </c>
      <c r="AB4443" s="18">
        <f t="shared" ca="1" si="409"/>
        <v>96</v>
      </c>
      <c r="AC4443" s="18">
        <f t="shared" ca="1" si="410"/>
        <v>0</v>
      </c>
      <c r="AE4443" s="2" t="b">
        <f t="shared" si="407"/>
        <v>0</v>
      </c>
    </row>
    <row r="4444" spans="1:31" ht="12.75">
      <c r="A4444" s="21">
        <v>47</v>
      </c>
      <c r="B4444" s="20" t="s">
        <v>35</v>
      </c>
      <c r="C4444" s="15"/>
      <c r="D4444" s="15"/>
      <c r="F4444" s="66"/>
      <c r="G4444" s="16"/>
      <c r="Z4444" s="18" t="str">
        <f t="shared" si="406"/>
        <v xml:space="preserve"> </v>
      </c>
      <c r="AA4444" s="18">
        <f t="shared" si="408"/>
        <v>341</v>
      </c>
      <c r="AB4444" s="18">
        <f t="shared" ca="1" si="409"/>
        <v>96</v>
      </c>
      <c r="AC4444" s="18">
        <f t="shared" ca="1" si="410"/>
        <v>0</v>
      </c>
      <c r="AE4444" s="2" t="b">
        <f t="shared" si="407"/>
        <v>0</v>
      </c>
    </row>
    <row r="4445" spans="1:31" ht="12.75">
      <c r="A4445" s="21">
        <v>47</v>
      </c>
      <c r="B4445" s="20" t="s">
        <v>47</v>
      </c>
      <c r="C4445" s="15"/>
      <c r="D4445" s="15"/>
      <c r="F4445" s="66"/>
      <c r="G4445" s="16"/>
      <c r="Z4445" s="18" t="str">
        <f t="shared" si="406"/>
        <v xml:space="preserve"> </v>
      </c>
      <c r="AA4445" s="18">
        <f t="shared" si="408"/>
        <v>341</v>
      </c>
      <c r="AB4445" s="18">
        <f t="shared" ca="1" si="409"/>
        <v>96</v>
      </c>
      <c r="AC4445" s="18">
        <f t="shared" ca="1" si="410"/>
        <v>0</v>
      </c>
      <c r="AE4445" s="2" t="b">
        <f t="shared" si="407"/>
        <v>0</v>
      </c>
    </row>
    <row r="4446" spans="1:31" ht="12.75">
      <c r="A4446" s="21">
        <v>47</v>
      </c>
      <c r="B4446" s="20" t="s">
        <v>59</v>
      </c>
      <c r="C4446" s="15"/>
      <c r="D4446" s="15"/>
      <c r="F4446" s="66"/>
      <c r="G4446" s="16"/>
      <c r="Z4446" s="18" t="str">
        <f t="shared" si="406"/>
        <v xml:space="preserve"> </v>
      </c>
      <c r="AA4446" s="18">
        <f t="shared" si="408"/>
        <v>341</v>
      </c>
      <c r="AB4446" s="18">
        <f t="shared" ca="1" si="409"/>
        <v>96</v>
      </c>
      <c r="AC4446" s="18">
        <f t="shared" ca="1" si="410"/>
        <v>0</v>
      </c>
      <c r="AE4446" s="2" t="b">
        <f t="shared" si="407"/>
        <v>0</v>
      </c>
    </row>
    <row r="4447" spans="1:31" ht="12.75">
      <c r="A4447" s="21">
        <v>47</v>
      </c>
      <c r="B4447" s="20" t="s">
        <v>71</v>
      </c>
      <c r="C4447" s="15"/>
      <c r="D4447" s="15"/>
      <c r="F4447" s="66"/>
      <c r="G4447" s="16"/>
      <c r="Z4447" s="18" t="str">
        <f t="shared" si="406"/>
        <v xml:space="preserve"> </v>
      </c>
      <c r="AA4447" s="18">
        <f t="shared" si="408"/>
        <v>341</v>
      </c>
      <c r="AB4447" s="18">
        <f t="shared" ca="1" si="409"/>
        <v>96</v>
      </c>
      <c r="AC4447" s="18">
        <f t="shared" ca="1" si="410"/>
        <v>0</v>
      </c>
      <c r="AE4447" s="2" t="b">
        <f t="shared" si="407"/>
        <v>0</v>
      </c>
    </row>
    <row r="4448" spans="1:31" ht="12.75">
      <c r="A4448" s="21">
        <v>47</v>
      </c>
      <c r="B4448" s="20" t="s">
        <v>83</v>
      </c>
      <c r="C4448" s="15"/>
      <c r="D4448" s="15"/>
      <c r="F4448" s="66"/>
      <c r="G4448" s="16"/>
      <c r="Z4448" s="18" t="str">
        <f t="shared" si="406"/>
        <v xml:space="preserve"> </v>
      </c>
      <c r="AA4448" s="18">
        <f t="shared" si="408"/>
        <v>341</v>
      </c>
      <c r="AB4448" s="18">
        <f t="shared" ca="1" si="409"/>
        <v>96</v>
      </c>
      <c r="AC4448" s="18">
        <f t="shared" ca="1" si="410"/>
        <v>0</v>
      </c>
      <c r="AE4448" s="2" t="b">
        <f t="shared" si="407"/>
        <v>0</v>
      </c>
    </row>
    <row r="4449" spans="1:31" ht="12.75">
      <c r="A4449" s="21">
        <v>47</v>
      </c>
      <c r="B4449" s="20" t="s">
        <v>95</v>
      </c>
      <c r="C4449" s="15"/>
      <c r="D4449" s="15"/>
      <c r="F4449" s="66"/>
      <c r="G4449" s="16"/>
      <c r="Z4449" s="18" t="str">
        <f t="shared" si="406"/>
        <v xml:space="preserve"> </v>
      </c>
      <c r="AA4449" s="18">
        <f t="shared" si="408"/>
        <v>341</v>
      </c>
      <c r="AB4449" s="18">
        <f t="shared" ca="1" si="409"/>
        <v>96</v>
      </c>
      <c r="AC4449" s="18">
        <f t="shared" ca="1" si="410"/>
        <v>0</v>
      </c>
      <c r="AE4449" s="2" t="b">
        <f t="shared" si="407"/>
        <v>0</v>
      </c>
    </row>
    <row r="4450" spans="1:31" ht="12.75">
      <c r="A4450" s="21">
        <v>47</v>
      </c>
      <c r="B4450" s="20" t="s">
        <v>12</v>
      </c>
      <c r="C4450" s="15"/>
      <c r="D4450" s="15"/>
      <c r="F4450" s="66"/>
      <c r="G4450" s="16"/>
      <c r="Z4450" s="18" t="str">
        <f t="shared" si="406"/>
        <v xml:space="preserve"> </v>
      </c>
      <c r="AA4450" s="18">
        <f t="shared" si="408"/>
        <v>342</v>
      </c>
      <c r="AB4450" s="18">
        <f t="shared" ca="1" si="409"/>
        <v>96</v>
      </c>
      <c r="AC4450" s="18">
        <f t="shared" ca="1" si="410"/>
        <v>0</v>
      </c>
      <c r="AE4450" s="2" t="b">
        <f t="shared" si="407"/>
        <v>0</v>
      </c>
    </row>
    <row r="4451" spans="1:31" ht="12.75">
      <c r="A4451" s="21">
        <v>47</v>
      </c>
      <c r="B4451" s="20" t="s">
        <v>24</v>
      </c>
      <c r="C4451" s="15"/>
      <c r="D4451" s="15"/>
      <c r="F4451" s="66"/>
      <c r="G4451" s="16"/>
      <c r="Z4451" s="18" t="str">
        <f t="shared" si="406"/>
        <v xml:space="preserve"> </v>
      </c>
      <c r="AA4451" s="18">
        <f t="shared" si="408"/>
        <v>342</v>
      </c>
      <c r="AB4451" s="18">
        <f t="shared" ca="1" si="409"/>
        <v>96</v>
      </c>
      <c r="AC4451" s="18">
        <f t="shared" ca="1" si="410"/>
        <v>0</v>
      </c>
      <c r="AE4451" s="2" t="b">
        <f t="shared" si="407"/>
        <v>0</v>
      </c>
    </row>
    <row r="4452" spans="1:31" ht="12.75">
      <c r="A4452" s="21">
        <v>47</v>
      </c>
      <c r="B4452" s="20" t="s">
        <v>36</v>
      </c>
      <c r="C4452" s="15"/>
      <c r="D4452" s="15"/>
      <c r="F4452" s="66"/>
      <c r="G4452" s="16"/>
      <c r="Z4452" s="18" t="str">
        <f t="shared" si="406"/>
        <v xml:space="preserve"> </v>
      </c>
      <c r="AA4452" s="18">
        <f t="shared" si="408"/>
        <v>342</v>
      </c>
      <c r="AB4452" s="18">
        <f t="shared" ca="1" si="409"/>
        <v>96</v>
      </c>
      <c r="AC4452" s="18">
        <f t="shared" ca="1" si="410"/>
        <v>0</v>
      </c>
      <c r="AE4452" s="2" t="b">
        <f t="shared" si="407"/>
        <v>0</v>
      </c>
    </row>
    <row r="4453" spans="1:31" ht="12.75">
      <c r="A4453" s="21">
        <v>47</v>
      </c>
      <c r="B4453" s="20" t="s">
        <v>48</v>
      </c>
      <c r="C4453" s="15"/>
      <c r="D4453" s="15"/>
      <c r="F4453" s="66"/>
      <c r="G4453" s="16"/>
      <c r="Z4453" s="18" t="str">
        <f t="shared" si="406"/>
        <v xml:space="preserve"> </v>
      </c>
      <c r="AA4453" s="18">
        <f t="shared" si="408"/>
        <v>342</v>
      </c>
      <c r="AB4453" s="18">
        <f t="shared" ca="1" si="409"/>
        <v>96</v>
      </c>
      <c r="AC4453" s="18">
        <f t="shared" ca="1" si="410"/>
        <v>0</v>
      </c>
      <c r="AE4453" s="2" t="b">
        <f t="shared" si="407"/>
        <v>0</v>
      </c>
    </row>
    <row r="4454" spans="1:31" ht="12.75">
      <c r="A4454" s="21">
        <v>47</v>
      </c>
      <c r="B4454" s="20" t="s">
        <v>60</v>
      </c>
      <c r="C4454" s="15"/>
      <c r="D4454" s="15"/>
      <c r="F4454" s="66"/>
      <c r="G4454" s="16"/>
      <c r="Z4454" s="18" t="str">
        <f t="shared" si="406"/>
        <v xml:space="preserve"> </v>
      </c>
      <c r="AA4454" s="18">
        <f t="shared" si="408"/>
        <v>342</v>
      </c>
      <c r="AB4454" s="18">
        <f t="shared" ca="1" si="409"/>
        <v>96</v>
      </c>
      <c r="AC4454" s="18">
        <f t="shared" ca="1" si="410"/>
        <v>0</v>
      </c>
      <c r="AE4454" s="2" t="b">
        <f t="shared" si="407"/>
        <v>0</v>
      </c>
    </row>
    <row r="4455" spans="1:31" ht="12.75">
      <c r="A4455" s="21">
        <v>47</v>
      </c>
      <c r="B4455" s="20" t="s">
        <v>72</v>
      </c>
      <c r="C4455" s="15"/>
      <c r="D4455" s="15"/>
      <c r="F4455" s="66"/>
      <c r="G4455" s="16"/>
      <c r="Z4455" s="18" t="str">
        <f t="shared" si="406"/>
        <v xml:space="preserve"> </v>
      </c>
      <c r="AA4455" s="18">
        <f t="shared" si="408"/>
        <v>342</v>
      </c>
      <c r="AB4455" s="18">
        <f t="shared" ca="1" si="409"/>
        <v>96</v>
      </c>
      <c r="AC4455" s="18">
        <f t="shared" ca="1" si="410"/>
        <v>0</v>
      </c>
      <c r="AE4455" s="2" t="b">
        <f t="shared" si="407"/>
        <v>0</v>
      </c>
    </row>
    <row r="4456" spans="1:31" ht="12.75">
      <c r="A4456" s="21">
        <v>47</v>
      </c>
      <c r="B4456" s="20" t="s">
        <v>84</v>
      </c>
      <c r="C4456" s="15"/>
      <c r="D4456" s="15"/>
      <c r="F4456" s="66"/>
      <c r="G4456" s="16"/>
      <c r="Z4456" s="18" t="str">
        <f t="shared" si="406"/>
        <v xml:space="preserve"> </v>
      </c>
      <c r="AA4456" s="18">
        <f t="shared" si="408"/>
        <v>342</v>
      </c>
      <c r="AB4456" s="18">
        <f t="shared" ca="1" si="409"/>
        <v>96</v>
      </c>
      <c r="AC4456" s="18">
        <f t="shared" ca="1" si="410"/>
        <v>0</v>
      </c>
      <c r="AE4456" s="2" t="b">
        <f t="shared" si="407"/>
        <v>0</v>
      </c>
    </row>
    <row r="4457" spans="1:31" ht="12.75">
      <c r="A4457" s="21">
        <v>47</v>
      </c>
      <c r="B4457" s="20" t="s">
        <v>96</v>
      </c>
      <c r="C4457" s="15"/>
      <c r="D4457" s="15"/>
      <c r="F4457" s="66"/>
      <c r="G4457" s="16"/>
      <c r="Z4457" s="18" t="str">
        <f t="shared" si="406"/>
        <v xml:space="preserve"> </v>
      </c>
      <c r="AA4457" s="18">
        <f t="shared" si="408"/>
        <v>342</v>
      </c>
      <c r="AB4457" s="18">
        <f t="shared" ca="1" si="409"/>
        <v>96</v>
      </c>
      <c r="AC4457" s="18">
        <f t="shared" ca="1" si="410"/>
        <v>0</v>
      </c>
      <c r="AE4457" s="2" t="b">
        <f t="shared" si="407"/>
        <v>0</v>
      </c>
    </row>
    <row r="4458" spans="1:31" ht="12.75">
      <c r="A4458" s="21">
        <v>47</v>
      </c>
      <c r="B4458" s="20" t="s">
        <v>13</v>
      </c>
      <c r="C4458" s="15"/>
      <c r="D4458" s="15"/>
      <c r="F4458" s="66"/>
      <c r="G4458" s="16"/>
      <c r="Z4458" s="18" t="str">
        <f t="shared" si="406"/>
        <v xml:space="preserve"> </v>
      </c>
      <c r="AA4458" s="18">
        <f t="shared" si="408"/>
        <v>342</v>
      </c>
      <c r="AB4458" s="18">
        <f t="shared" ca="1" si="409"/>
        <v>96</v>
      </c>
      <c r="AC4458" s="18">
        <f t="shared" ca="1" si="410"/>
        <v>0</v>
      </c>
      <c r="AE4458" s="2" t="b">
        <f t="shared" si="407"/>
        <v>0</v>
      </c>
    </row>
    <row r="4459" spans="1:31" ht="12.75">
      <c r="A4459" s="21">
        <v>47</v>
      </c>
      <c r="B4459" s="20" t="s">
        <v>25</v>
      </c>
      <c r="C4459" s="15"/>
      <c r="D4459" s="15"/>
      <c r="F4459" s="66"/>
      <c r="G4459" s="16"/>
      <c r="Z4459" s="18" t="str">
        <f t="shared" si="406"/>
        <v xml:space="preserve"> </v>
      </c>
      <c r="AA4459" s="18">
        <f t="shared" si="408"/>
        <v>342</v>
      </c>
      <c r="AB4459" s="18">
        <f t="shared" ca="1" si="409"/>
        <v>96</v>
      </c>
      <c r="AC4459" s="18">
        <f t="shared" ca="1" si="410"/>
        <v>0</v>
      </c>
      <c r="AE4459" s="2" t="b">
        <f t="shared" si="407"/>
        <v>0</v>
      </c>
    </row>
    <row r="4460" spans="1:31" ht="12.75">
      <c r="A4460" s="21">
        <v>47</v>
      </c>
      <c r="B4460" s="20" t="s">
        <v>37</v>
      </c>
      <c r="C4460" s="15"/>
      <c r="D4460" s="15"/>
      <c r="F4460" s="66"/>
      <c r="G4460" s="16"/>
      <c r="Z4460" s="18" t="str">
        <f t="shared" si="406"/>
        <v xml:space="preserve"> </v>
      </c>
      <c r="AA4460" s="18">
        <f t="shared" si="408"/>
        <v>342</v>
      </c>
      <c r="AB4460" s="18">
        <f t="shared" ca="1" si="409"/>
        <v>96</v>
      </c>
      <c r="AC4460" s="18">
        <f t="shared" ca="1" si="410"/>
        <v>0</v>
      </c>
      <c r="AE4460" s="2" t="b">
        <f t="shared" si="407"/>
        <v>0</v>
      </c>
    </row>
    <row r="4461" spans="1:31" ht="12.75">
      <c r="A4461" s="21">
        <v>47</v>
      </c>
      <c r="B4461" s="20" t="s">
        <v>49</v>
      </c>
      <c r="C4461" s="15"/>
      <c r="D4461" s="15"/>
      <c r="F4461" s="66"/>
      <c r="G4461" s="16"/>
      <c r="Z4461" s="18" t="str">
        <f t="shared" si="406"/>
        <v xml:space="preserve"> </v>
      </c>
      <c r="AA4461" s="18">
        <f t="shared" si="408"/>
        <v>342</v>
      </c>
      <c r="AB4461" s="18">
        <f t="shared" ca="1" si="409"/>
        <v>96</v>
      </c>
      <c r="AC4461" s="18">
        <f t="shared" ca="1" si="410"/>
        <v>0</v>
      </c>
      <c r="AE4461" s="2" t="b">
        <f t="shared" si="407"/>
        <v>0</v>
      </c>
    </row>
    <row r="4462" spans="1:31" ht="12.75">
      <c r="A4462" s="21">
        <v>47</v>
      </c>
      <c r="B4462" s="20" t="s">
        <v>61</v>
      </c>
      <c r="C4462" s="15"/>
      <c r="D4462" s="15"/>
      <c r="F4462" s="66"/>
      <c r="G4462" s="16"/>
      <c r="Z4462" s="18" t="str">
        <f t="shared" si="406"/>
        <v xml:space="preserve"> </v>
      </c>
      <c r="AA4462" s="18">
        <f t="shared" si="408"/>
        <v>342</v>
      </c>
      <c r="AB4462" s="18">
        <f t="shared" ca="1" si="409"/>
        <v>96</v>
      </c>
      <c r="AC4462" s="18">
        <f t="shared" ca="1" si="410"/>
        <v>0</v>
      </c>
      <c r="AE4462" s="2" t="b">
        <f t="shared" si="407"/>
        <v>0</v>
      </c>
    </row>
    <row r="4463" spans="1:31" ht="12.75">
      <c r="A4463" s="21">
        <v>47</v>
      </c>
      <c r="B4463" s="20" t="s">
        <v>73</v>
      </c>
      <c r="C4463" s="15"/>
      <c r="D4463" s="15"/>
      <c r="F4463" s="66"/>
      <c r="G4463" s="16"/>
      <c r="Z4463" s="18" t="str">
        <f t="shared" si="406"/>
        <v xml:space="preserve"> </v>
      </c>
      <c r="AA4463" s="18">
        <f t="shared" si="408"/>
        <v>343</v>
      </c>
      <c r="AB4463" s="18">
        <f t="shared" ca="1" si="409"/>
        <v>96</v>
      </c>
      <c r="AC4463" s="18">
        <f t="shared" ca="1" si="410"/>
        <v>0</v>
      </c>
      <c r="AE4463" s="2" t="b">
        <f t="shared" si="407"/>
        <v>0</v>
      </c>
    </row>
    <row r="4464" spans="1:31" ht="12.75">
      <c r="A4464" s="21">
        <v>47</v>
      </c>
      <c r="B4464" s="20" t="s">
        <v>85</v>
      </c>
      <c r="C4464" s="15"/>
      <c r="D4464" s="15"/>
      <c r="F4464" s="66"/>
      <c r="G4464" s="16"/>
      <c r="Z4464" s="18" t="str">
        <f t="shared" si="406"/>
        <v xml:space="preserve"> </v>
      </c>
      <c r="AA4464" s="18">
        <f t="shared" si="408"/>
        <v>343</v>
      </c>
      <c r="AB4464" s="18">
        <f t="shared" ca="1" si="409"/>
        <v>96</v>
      </c>
      <c r="AC4464" s="18">
        <f t="shared" ca="1" si="410"/>
        <v>0</v>
      </c>
      <c r="AE4464" s="2" t="b">
        <f t="shared" si="407"/>
        <v>0</v>
      </c>
    </row>
    <row r="4465" spans="1:31" ht="12.75">
      <c r="A4465" s="21">
        <v>47</v>
      </c>
      <c r="B4465" s="20" t="s">
        <v>97</v>
      </c>
      <c r="C4465" s="15"/>
      <c r="D4465" s="15"/>
      <c r="F4465" s="66"/>
      <c r="G4465" s="16"/>
      <c r="Z4465" s="18" t="str">
        <f t="shared" si="406"/>
        <v xml:space="preserve"> </v>
      </c>
      <c r="AA4465" s="18">
        <f t="shared" si="408"/>
        <v>343</v>
      </c>
      <c r="AB4465" s="18">
        <f t="shared" ca="1" si="409"/>
        <v>96</v>
      </c>
      <c r="AC4465" s="18">
        <f t="shared" ca="1" si="410"/>
        <v>0</v>
      </c>
      <c r="AE4465" s="2" t="b">
        <f t="shared" si="407"/>
        <v>0</v>
      </c>
    </row>
    <row r="4466" spans="1:31" ht="12.75">
      <c r="A4466" s="21">
        <v>47</v>
      </c>
      <c r="B4466" s="20" t="s">
        <v>14</v>
      </c>
      <c r="C4466" s="15"/>
      <c r="D4466" s="15"/>
      <c r="F4466" s="66"/>
      <c r="G4466" s="16"/>
      <c r="Z4466" s="18" t="str">
        <f t="shared" si="406"/>
        <v xml:space="preserve"> </v>
      </c>
      <c r="AA4466" s="18">
        <f t="shared" si="408"/>
        <v>343</v>
      </c>
      <c r="AB4466" s="18">
        <f t="shared" ca="1" si="409"/>
        <v>96</v>
      </c>
      <c r="AC4466" s="18">
        <f t="shared" ca="1" si="410"/>
        <v>0</v>
      </c>
      <c r="AE4466" s="2" t="b">
        <f t="shared" si="407"/>
        <v>0</v>
      </c>
    </row>
    <row r="4467" spans="1:31" ht="12.75">
      <c r="A4467" s="21">
        <v>47</v>
      </c>
      <c r="B4467" s="20" t="s">
        <v>26</v>
      </c>
      <c r="C4467" s="15"/>
      <c r="D4467" s="15"/>
      <c r="F4467" s="66"/>
      <c r="G4467" s="16"/>
      <c r="Z4467" s="18" t="str">
        <f t="shared" si="406"/>
        <v xml:space="preserve"> </v>
      </c>
      <c r="AA4467" s="18">
        <f t="shared" si="408"/>
        <v>343</v>
      </c>
      <c r="AB4467" s="18">
        <f t="shared" ca="1" si="409"/>
        <v>96</v>
      </c>
      <c r="AC4467" s="18">
        <f t="shared" ca="1" si="410"/>
        <v>0</v>
      </c>
      <c r="AE4467" s="2" t="b">
        <f t="shared" si="407"/>
        <v>0</v>
      </c>
    </row>
    <row r="4468" spans="1:31" ht="12.75">
      <c r="A4468" s="21">
        <v>47</v>
      </c>
      <c r="B4468" s="20" t="s">
        <v>38</v>
      </c>
      <c r="C4468" s="15"/>
      <c r="D4468" s="15"/>
      <c r="F4468" s="66"/>
      <c r="G4468" s="16"/>
      <c r="Z4468" s="18" t="str">
        <f t="shared" si="406"/>
        <v xml:space="preserve"> </v>
      </c>
      <c r="AA4468" s="18">
        <f t="shared" si="408"/>
        <v>343</v>
      </c>
      <c r="AB4468" s="18">
        <f t="shared" ca="1" si="409"/>
        <v>96</v>
      </c>
      <c r="AC4468" s="18">
        <f t="shared" ca="1" si="410"/>
        <v>0</v>
      </c>
      <c r="AE4468" s="2" t="b">
        <f t="shared" si="407"/>
        <v>0</v>
      </c>
    </row>
    <row r="4469" spans="1:31" ht="12.75">
      <c r="A4469" s="21">
        <v>47</v>
      </c>
      <c r="B4469" s="20" t="s">
        <v>50</v>
      </c>
      <c r="C4469" s="15"/>
      <c r="D4469" s="15"/>
      <c r="F4469" s="66"/>
      <c r="G4469" s="16"/>
      <c r="Z4469" s="18" t="str">
        <f t="shared" si="406"/>
        <v xml:space="preserve"> </v>
      </c>
      <c r="AA4469" s="18">
        <f t="shared" si="408"/>
        <v>343</v>
      </c>
      <c r="AB4469" s="18">
        <f t="shared" ca="1" si="409"/>
        <v>96</v>
      </c>
      <c r="AC4469" s="18">
        <f t="shared" ca="1" si="410"/>
        <v>0</v>
      </c>
      <c r="AE4469" s="2" t="b">
        <f t="shared" si="407"/>
        <v>0</v>
      </c>
    </row>
    <row r="4470" spans="1:31" ht="12.75">
      <c r="A4470" s="21">
        <v>47</v>
      </c>
      <c r="B4470" s="20" t="s">
        <v>62</v>
      </c>
      <c r="C4470" s="15"/>
      <c r="D4470" s="15"/>
      <c r="F4470" s="66"/>
      <c r="G4470" s="16"/>
      <c r="Z4470" s="18" t="str">
        <f t="shared" si="406"/>
        <v xml:space="preserve"> </v>
      </c>
      <c r="AA4470" s="18">
        <f t="shared" si="408"/>
        <v>343</v>
      </c>
      <c r="AB4470" s="18">
        <f t="shared" ca="1" si="409"/>
        <v>96</v>
      </c>
      <c r="AC4470" s="18">
        <f t="shared" ca="1" si="410"/>
        <v>0</v>
      </c>
      <c r="AE4470" s="2" t="b">
        <f t="shared" si="407"/>
        <v>0</v>
      </c>
    </row>
    <row r="4471" spans="1:31" ht="12.75">
      <c r="A4471" s="21">
        <v>47</v>
      </c>
      <c r="B4471" s="20" t="s">
        <v>74</v>
      </c>
      <c r="C4471" s="15"/>
      <c r="D4471" s="15"/>
      <c r="F4471" s="66"/>
      <c r="G4471" s="16"/>
      <c r="Z4471" s="18" t="str">
        <f t="shared" si="406"/>
        <v xml:space="preserve"> </v>
      </c>
      <c r="AA4471" s="18">
        <f t="shared" si="408"/>
        <v>343</v>
      </c>
      <c r="AB4471" s="18">
        <f t="shared" ca="1" si="409"/>
        <v>96</v>
      </c>
      <c r="AC4471" s="18">
        <f t="shared" ca="1" si="410"/>
        <v>0</v>
      </c>
      <c r="AE4471" s="2" t="b">
        <f t="shared" si="407"/>
        <v>0</v>
      </c>
    </row>
    <row r="4472" spans="1:31" ht="12.75">
      <c r="A4472" s="21">
        <v>47</v>
      </c>
      <c r="B4472" s="20" t="s">
        <v>86</v>
      </c>
      <c r="C4472" s="15"/>
      <c r="D4472" s="15"/>
      <c r="F4472" s="66"/>
      <c r="G4472" s="16"/>
      <c r="Z4472" s="18" t="str">
        <f t="shared" si="406"/>
        <v xml:space="preserve"> </v>
      </c>
      <c r="AA4472" s="18">
        <f t="shared" si="408"/>
        <v>343</v>
      </c>
      <c r="AB4472" s="18">
        <f t="shared" ca="1" si="409"/>
        <v>96</v>
      </c>
      <c r="AC4472" s="18">
        <f t="shared" ca="1" si="410"/>
        <v>0</v>
      </c>
      <c r="AE4472" s="2" t="b">
        <f t="shared" si="407"/>
        <v>0</v>
      </c>
    </row>
    <row r="4473" spans="1:31" ht="12.75">
      <c r="A4473" s="21">
        <v>47</v>
      </c>
      <c r="B4473" s="20" t="s">
        <v>98</v>
      </c>
      <c r="C4473" s="15"/>
      <c r="D4473" s="15"/>
      <c r="F4473" s="66"/>
      <c r="G4473" s="16"/>
      <c r="Z4473" s="18" t="str">
        <f t="shared" si="406"/>
        <v xml:space="preserve"> </v>
      </c>
      <c r="AA4473" s="18">
        <f t="shared" si="408"/>
        <v>343</v>
      </c>
      <c r="AB4473" s="18">
        <f t="shared" ca="1" si="409"/>
        <v>96</v>
      </c>
      <c r="AC4473" s="18">
        <f t="shared" ca="1" si="410"/>
        <v>0</v>
      </c>
      <c r="AE4473" s="2" t="b">
        <f t="shared" si="407"/>
        <v>0</v>
      </c>
    </row>
    <row r="4474" spans="1:31" ht="12.75">
      <c r="A4474" s="21">
        <v>47</v>
      </c>
      <c r="B4474" s="20" t="s">
        <v>15</v>
      </c>
      <c r="C4474" s="15"/>
      <c r="D4474" s="15"/>
      <c r="F4474" s="66"/>
      <c r="G4474" s="16"/>
      <c r="Z4474" s="18" t="str">
        <f t="shared" si="406"/>
        <v xml:space="preserve"> </v>
      </c>
      <c r="AA4474" s="18">
        <f t="shared" si="408"/>
        <v>343</v>
      </c>
      <c r="AB4474" s="18">
        <f t="shared" ca="1" si="409"/>
        <v>96</v>
      </c>
      <c r="AC4474" s="18">
        <f t="shared" ca="1" si="410"/>
        <v>0</v>
      </c>
      <c r="AE4474" s="2" t="b">
        <f t="shared" si="407"/>
        <v>0</v>
      </c>
    </row>
    <row r="4475" spans="1:31" ht="12.75">
      <c r="A4475" s="21">
        <v>47</v>
      </c>
      <c r="B4475" s="20" t="s">
        <v>27</v>
      </c>
      <c r="C4475" s="15"/>
      <c r="D4475" s="15"/>
      <c r="F4475" s="66"/>
      <c r="G4475" s="16"/>
      <c r="Z4475" s="18" t="str">
        <f t="shared" si="406"/>
        <v xml:space="preserve"> </v>
      </c>
      <c r="AA4475" s="18">
        <f t="shared" si="408"/>
        <v>343</v>
      </c>
      <c r="AB4475" s="18">
        <f t="shared" ca="1" si="409"/>
        <v>96</v>
      </c>
      <c r="AC4475" s="18">
        <f t="shared" ca="1" si="410"/>
        <v>0</v>
      </c>
      <c r="AE4475" s="2" t="b">
        <f t="shared" si="407"/>
        <v>0</v>
      </c>
    </row>
    <row r="4476" spans="1:31" ht="12.75">
      <c r="A4476" s="21">
        <v>47</v>
      </c>
      <c r="B4476" s="20" t="s">
        <v>39</v>
      </c>
      <c r="C4476" s="15"/>
      <c r="D4476" s="15"/>
      <c r="F4476" s="66"/>
      <c r="G4476" s="16"/>
      <c r="Z4476" s="18" t="str">
        <f t="shared" si="406"/>
        <v xml:space="preserve"> </v>
      </c>
      <c r="AA4476" s="18">
        <f t="shared" si="408"/>
        <v>344</v>
      </c>
      <c r="AB4476" s="18">
        <f t="shared" ca="1" si="409"/>
        <v>96</v>
      </c>
      <c r="AC4476" s="18">
        <f t="shared" ca="1" si="410"/>
        <v>0</v>
      </c>
      <c r="AE4476" s="2" t="b">
        <f t="shared" si="407"/>
        <v>0</v>
      </c>
    </row>
    <row r="4477" spans="1:31" ht="12.75">
      <c r="A4477" s="21">
        <v>47</v>
      </c>
      <c r="B4477" s="20" t="s">
        <v>51</v>
      </c>
      <c r="C4477" s="15"/>
      <c r="D4477" s="15"/>
      <c r="F4477" s="66"/>
      <c r="G4477" s="16"/>
      <c r="Z4477" s="18" t="str">
        <f t="shared" si="406"/>
        <v xml:space="preserve"> </v>
      </c>
      <c r="AA4477" s="18">
        <f t="shared" si="408"/>
        <v>344</v>
      </c>
      <c r="AB4477" s="18">
        <f t="shared" ca="1" si="409"/>
        <v>96</v>
      </c>
      <c r="AC4477" s="18">
        <f t="shared" ca="1" si="410"/>
        <v>0</v>
      </c>
      <c r="AE4477" s="2" t="b">
        <f t="shared" si="407"/>
        <v>0</v>
      </c>
    </row>
    <row r="4478" spans="1:31" ht="12.75">
      <c r="A4478" s="21">
        <v>47</v>
      </c>
      <c r="B4478" s="20" t="s">
        <v>63</v>
      </c>
      <c r="C4478" s="15"/>
      <c r="D4478" s="15"/>
      <c r="F4478" s="66"/>
      <c r="G4478" s="16"/>
      <c r="Z4478" s="18" t="str">
        <f t="shared" si="406"/>
        <v xml:space="preserve"> </v>
      </c>
      <c r="AA4478" s="18">
        <f t="shared" si="408"/>
        <v>344</v>
      </c>
      <c r="AB4478" s="18">
        <f t="shared" ca="1" si="409"/>
        <v>96</v>
      </c>
      <c r="AC4478" s="18">
        <f t="shared" ca="1" si="410"/>
        <v>0</v>
      </c>
      <c r="AE4478" s="2" t="b">
        <f t="shared" si="407"/>
        <v>0</v>
      </c>
    </row>
    <row r="4479" spans="1:31" ht="12.75">
      <c r="A4479" s="21">
        <v>47</v>
      </c>
      <c r="B4479" s="20" t="s">
        <v>75</v>
      </c>
      <c r="C4479" s="15"/>
      <c r="D4479" s="15"/>
      <c r="F4479" s="66"/>
      <c r="G4479" s="16"/>
      <c r="Z4479" s="18" t="str">
        <f t="shared" si="406"/>
        <v xml:space="preserve"> </v>
      </c>
      <c r="AA4479" s="18">
        <f t="shared" si="408"/>
        <v>344</v>
      </c>
      <c r="AB4479" s="18">
        <f t="shared" ca="1" si="409"/>
        <v>96</v>
      </c>
      <c r="AC4479" s="18">
        <f t="shared" ca="1" si="410"/>
        <v>0</v>
      </c>
      <c r="AE4479" s="2" t="b">
        <f t="shared" si="407"/>
        <v>0</v>
      </c>
    </row>
    <row r="4480" spans="1:31" ht="12.75">
      <c r="A4480" s="21">
        <v>47</v>
      </c>
      <c r="B4480" s="20" t="s">
        <v>87</v>
      </c>
      <c r="C4480" s="15"/>
      <c r="D4480" s="15"/>
      <c r="F4480" s="66"/>
      <c r="G4480" s="16"/>
      <c r="Z4480" s="18" t="str">
        <f t="shared" si="406"/>
        <v xml:space="preserve"> </v>
      </c>
      <c r="AA4480" s="18">
        <f t="shared" si="408"/>
        <v>344</v>
      </c>
      <c r="AB4480" s="18">
        <f t="shared" ca="1" si="409"/>
        <v>96</v>
      </c>
      <c r="AC4480" s="18">
        <f t="shared" ca="1" si="410"/>
        <v>0</v>
      </c>
      <c r="AE4480" s="2" t="b">
        <f t="shared" si="407"/>
        <v>0</v>
      </c>
    </row>
    <row r="4481" spans="1:31" ht="12.75">
      <c r="A4481" s="21">
        <v>47</v>
      </c>
      <c r="B4481" s="20" t="s">
        <v>99</v>
      </c>
      <c r="C4481" s="15"/>
      <c r="D4481" s="15"/>
      <c r="F4481" s="66"/>
      <c r="G4481" s="16"/>
      <c r="Z4481" s="18" t="str">
        <f t="shared" si="406"/>
        <v xml:space="preserve"> </v>
      </c>
      <c r="AA4481" s="18">
        <f t="shared" si="408"/>
        <v>344</v>
      </c>
      <c r="AB4481" s="18">
        <f t="shared" ca="1" si="409"/>
        <v>96</v>
      </c>
      <c r="AC4481" s="18">
        <f t="shared" ca="1" si="410"/>
        <v>0</v>
      </c>
      <c r="AE4481" s="2" t="b">
        <f t="shared" si="407"/>
        <v>0</v>
      </c>
    </row>
    <row r="4482" spans="1:31" ht="12.75">
      <c r="A4482" s="21">
        <v>47</v>
      </c>
      <c r="B4482" s="20" t="s">
        <v>16</v>
      </c>
      <c r="C4482" s="15"/>
      <c r="D4482" s="15"/>
      <c r="F4482" s="66"/>
      <c r="G4482" s="16"/>
      <c r="Z4482" s="18" t="str">
        <f t="shared" si="411" ref="Z4482:Z4545">IF(LEN(INDEX($1:$1048576,ROW(),4))&gt;0,INDEX($1:$1048576,ROW(),4)," ")</f>
        <v xml:space="preserve"> </v>
      </c>
      <c r="AA4482" s="18">
        <f t="shared" si="408"/>
        <v>344</v>
      </c>
      <c r="AB4482" s="18">
        <f t="shared" ca="1" si="409"/>
        <v>96</v>
      </c>
      <c r="AC4482" s="18">
        <f t="shared" ca="1" si="410"/>
        <v>0</v>
      </c>
      <c r="AE4482" s="2" t="b">
        <f t="shared" si="407"/>
        <v>0</v>
      </c>
    </row>
    <row r="4483" spans="1:31" ht="12.75">
      <c r="A4483" s="21">
        <v>47</v>
      </c>
      <c r="B4483" s="20" t="s">
        <v>28</v>
      </c>
      <c r="C4483" s="15"/>
      <c r="D4483" s="15"/>
      <c r="F4483" s="66"/>
      <c r="G4483" s="16"/>
      <c r="Z4483" s="18" t="str">
        <f t="shared" si="411"/>
        <v xml:space="preserve"> </v>
      </c>
      <c r="AA4483" s="18">
        <f t="shared" si="408"/>
        <v>344</v>
      </c>
      <c r="AB4483" s="18">
        <f t="shared" ca="1" si="409"/>
        <v>96</v>
      </c>
      <c r="AC4483" s="18">
        <f t="shared" ca="1" si="410"/>
        <v>0</v>
      </c>
      <c r="AE4483" s="2" t="b">
        <f t="shared" si="412" ref="AE4483:AE4546">IF(COUNTBLANK(D4483)=0,A4483)</f>
        <v>0</v>
      </c>
    </row>
    <row r="4484" spans="1:31" ht="12.75">
      <c r="A4484" s="21">
        <v>47</v>
      </c>
      <c r="B4484" s="20" t="s">
        <v>40</v>
      </c>
      <c r="C4484" s="15"/>
      <c r="D4484" s="15"/>
      <c r="F4484" s="66"/>
      <c r="G4484" s="16"/>
      <c r="Z4484" s="18" t="str">
        <f t="shared" si="411"/>
        <v xml:space="preserve"> </v>
      </c>
      <c r="AA4484" s="18">
        <f t="shared" si="413" ref="AA4484:AA4547">CEILING((ROW()-StartRow+1)/PanelHeight,1)-1</f>
        <v>344</v>
      </c>
      <c r="AB4484" s="18">
        <f ca="1" t="shared" si="414" ref="AB4484:AB4547">COUNTBLANK(OFFSET(INDEX($1:$1048576,2,4),AA4484*WellsInPlate,0,WellsInPlate,1))</f>
        <v>96</v>
      </c>
      <c r="AC4484" s="18">
        <f ca="1" t="shared" si="415" ref="AC4484:AC4547">IF(AB4484=WellsInPlate,0,1)</f>
        <v>0</v>
      </c>
      <c r="AE4484" s="2" t="b">
        <f t="shared" si="412"/>
        <v>0</v>
      </c>
    </row>
    <row r="4485" spans="1:31" ht="12.75">
      <c r="A4485" s="21">
        <v>47</v>
      </c>
      <c r="B4485" s="20" t="s">
        <v>52</v>
      </c>
      <c r="C4485" s="15"/>
      <c r="D4485" s="15"/>
      <c r="F4485" s="66"/>
      <c r="G4485" s="16"/>
      <c r="Z4485" s="18" t="str">
        <f t="shared" si="411"/>
        <v xml:space="preserve"> </v>
      </c>
      <c r="AA4485" s="18">
        <f t="shared" si="413"/>
        <v>344</v>
      </c>
      <c r="AB4485" s="18">
        <f t="shared" ca="1" si="414"/>
        <v>96</v>
      </c>
      <c r="AC4485" s="18">
        <f t="shared" ca="1" si="415"/>
        <v>0</v>
      </c>
      <c r="AE4485" s="2" t="b">
        <f t="shared" si="412"/>
        <v>0</v>
      </c>
    </row>
    <row r="4486" spans="1:31" ht="12.75">
      <c r="A4486" s="21">
        <v>47</v>
      </c>
      <c r="B4486" s="20" t="s">
        <v>64</v>
      </c>
      <c r="C4486" s="15"/>
      <c r="D4486" s="15"/>
      <c r="F4486" s="66"/>
      <c r="G4486" s="16"/>
      <c r="Z4486" s="18" t="str">
        <f t="shared" si="411"/>
        <v xml:space="preserve"> </v>
      </c>
      <c r="AA4486" s="18">
        <f t="shared" si="413"/>
        <v>344</v>
      </c>
      <c r="AB4486" s="18">
        <f t="shared" ca="1" si="414"/>
        <v>96</v>
      </c>
      <c r="AC4486" s="18">
        <f t="shared" ca="1" si="415"/>
        <v>0</v>
      </c>
      <c r="AE4486" s="2" t="b">
        <f t="shared" si="412"/>
        <v>0</v>
      </c>
    </row>
    <row r="4487" spans="1:31" ht="12.75">
      <c r="A4487" s="21">
        <v>47</v>
      </c>
      <c r="B4487" s="20" t="s">
        <v>76</v>
      </c>
      <c r="C4487" s="15"/>
      <c r="D4487" s="15"/>
      <c r="F4487" s="66"/>
      <c r="G4487" s="16"/>
      <c r="Z4487" s="18" t="str">
        <f t="shared" si="411"/>
        <v xml:space="preserve"> </v>
      </c>
      <c r="AA4487" s="18">
        <f t="shared" si="413"/>
        <v>344</v>
      </c>
      <c r="AB4487" s="18">
        <f t="shared" ca="1" si="414"/>
        <v>96</v>
      </c>
      <c r="AC4487" s="18">
        <f t="shared" ca="1" si="415"/>
        <v>0</v>
      </c>
      <c r="AE4487" s="2" t="b">
        <f t="shared" si="412"/>
        <v>0</v>
      </c>
    </row>
    <row r="4488" spans="1:31" ht="12.75">
      <c r="A4488" s="21">
        <v>47</v>
      </c>
      <c r="B4488" s="20" t="s">
        <v>88</v>
      </c>
      <c r="C4488" s="15"/>
      <c r="D4488" s="15"/>
      <c r="F4488" s="66"/>
      <c r="G4488" s="16"/>
      <c r="Z4488" s="18" t="str">
        <f t="shared" si="411"/>
        <v xml:space="preserve"> </v>
      </c>
      <c r="AA4488" s="18">
        <f t="shared" si="413"/>
        <v>344</v>
      </c>
      <c r="AB4488" s="18">
        <f t="shared" ca="1" si="414"/>
        <v>96</v>
      </c>
      <c r="AC4488" s="18">
        <f t="shared" ca="1" si="415"/>
        <v>0</v>
      </c>
      <c r="AE4488" s="2" t="b">
        <f t="shared" si="412"/>
        <v>0</v>
      </c>
    </row>
    <row r="4489" spans="1:31" ht="12.75">
      <c r="A4489" s="21">
        <v>47</v>
      </c>
      <c r="B4489" s="20" t="s">
        <v>100</v>
      </c>
      <c r="C4489" s="15"/>
      <c r="D4489" s="15"/>
      <c r="F4489" s="66"/>
      <c r="G4489" s="16"/>
      <c r="Z4489" s="18" t="str">
        <f t="shared" si="411"/>
        <v xml:space="preserve"> </v>
      </c>
      <c r="AA4489" s="18">
        <f t="shared" si="413"/>
        <v>345</v>
      </c>
      <c r="AB4489" s="18">
        <f t="shared" ca="1" si="414"/>
        <v>96</v>
      </c>
      <c r="AC4489" s="18">
        <f t="shared" ca="1" si="415"/>
        <v>0</v>
      </c>
      <c r="AE4489" s="2" t="b">
        <f t="shared" si="412"/>
        <v>0</v>
      </c>
    </row>
    <row r="4490" spans="1:31" ht="12.75">
      <c r="A4490" s="21">
        <v>47</v>
      </c>
      <c r="B4490" s="20" t="s">
        <v>17</v>
      </c>
      <c r="C4490" s="15"/>
      <c r="D4490" s="15"/>
      <c r="F4490" s="66"/>
      <c r="G4490" s="16"/>
      <c r="Z4490" s="18" t="str">
        <f t="shared" si="411"/>
        <v xml:space="preserve"> </v>
      </c>
      <c r="AA4490" s="18">
        <f t="shared" si="413"/>
        <v>345</v>
      </c>
      <c r="AB4490" s="18">
        <f t="shared" ca="1" si="414"/>
        <v>96</v>
      </c>
      <c r="AC4490" s="18">
        <f t="shared" ca="1" si="415"/>
        <v>0</v>
      </c>
      <c r="AE4490" s="2" t="b">
        <f t="shared" si="412"/>
        <v>0</v>
      </c>
    </row>
    <row r="4491" spans="1:31" ht="12.75">
      <c r="A4491" s="21">
        <v>47</v>
      </c>
      <c r="B4491" s="20" t="s">
        <v>29</v>
      </c>
      <c r="C4491" s="15"/>
      <c r="D4491" s="15"/>
      <c r="F4491" s="66"/>
      <c r="G4491" s="16"/>
      <c r="Z4491" s="18" t="str">
        <f t="shared" si="411"/>
        <v xml:space="preserve"> </v>
      </c>
      <c r="AA4491" s="18">
        <f t="shared" si="413"/>
        <v>345</v>
      </c>
      <c r="AB4491" s="18">
        <f t="shared" ca="1" si="414"/>
        <v>96</v>
      </c>
      <c r="AC4491" s="18">
        <f t="shared" ca="1" si="415"/>
        <v>0</v>
      </c>
      <c r="AE4491" s="2" t="b">
        <f t="shared" si="412"/>
        <v>0</v>
      </c>
    </row>
    <row r="4492" spans="1:31" ht="12.75">
      <c r="A4492" s="21">
        <v>47</v>
      </c>
      <c r="B4492" s="20" t="s">
        <v>41</v>
      </c>
      <c r="C4492" s="15"/>
      <c r="D4492" s="15"/>
      <c r="F4492" s="66"/>
      <c r="G4492" s="16"/>
      <c r="Z4492" s="18" t="str">
        <f t="shared" si="411"/>
        <v xml:space="preserve"> </v>
      </c>
      <c r="AA4492" s="18">
        <f t="shared" si="413"/>
        <v>345</v>
      </c>
      <c r="AB4492" s="18">
        <f t="shared" ca="1" si="414"/>
        <v>96</v>
      </c>
      <c r="AC4492" s="18">
        <f t="shared" ca="1" si="415"/>
        <v>0</v>
      </c>
      <c r="AE4492" s="2" t="b">
        <f t="shared" si="412"/>
        <v>0</v>
      </c>
    </row>
    <row r="4493" spans="1:31" ht="12.75">
      <c r="A4493" s="21">
        <v>47</v>
      </c>
      <c r="B4493" s="20" t="s">
        <v>53</v>
      </c>
      <c r="C4493" s="15"/>
      <c r="D4493" s="15"/>
      <c r="F4493" s="66"/>
      <c r="G4493" s="16"/>
      <c r="Z4493" s="18" t="str">
        <f t="shared" si="411"/>
        <v xml:space="preserve"> </v>
      </c>
      <c r="AA4493" s="18">
        <f t="shared" si="413"/>
        <v>345</v>
      </c>
      <c r="AB4493" s="18">
        <f t="shared" ca="1" si="414"/>
        <v>96</v>
      </c>
      <c r="AC4493" s="18">
        <f t="shared" ca="1" si="415"/>
        <v>0</v>
      </c>
      <c r="AE4493" s="2" t="b">
        <f t="shared" si="412"/>
        <v>0</v>
      </c>
    </row>
    <row r="4494" spans="1:31" ht="12.75">
      <c r="A4494" s="21">
        <v>47</v>
      </c>
      <c r="B4494" s="20" t="s">
        <v>65</v>
      </c>
      <c r="C4494" s="15"/>
      <c r="D4494" s="15"/>
      <c r="F4494" s="66"/>
      <c r="G4494" s="16"/>
      <c r="Z4494" s="18" t="str">
        <f t="shared" si="411"/>
        <v xml:space="preserve"> </v>
      </c>
      <c r="AA4494" s="18">
        <f t="shared" si="413"/>
        <v>345</v>
      </c>
      <c r="AB4494" s="18">
        <f t="shared" ca="1" si="414"/>
        <v>96</v>
      </c>
      <c r="AC4494" s="18">
        <f t="shared" ca="1" si="415"/>
        <v>0</v>
      </c>
      <c r="AE4494" s="2" t="b">
        <f t="shared" si="412"/>
        <v>0</v>
      </c>
    </row>
    <row r="4495" spans="1:31" ht="12.75">
      <c r="A4495" s="21">
        <v>47</v>
      </c>
      <c r="B4495" s="20" t="s">
        <v>77</v>
      </c>
      <c r="C4495" s="15"/>
      <c r="D4495" s="15"/>
      <c r="F4495" s="66"/>
      <c r="G4495" s="16"/>
      <c r="Z4495" s="18" t="str">
        <f t="shared" si="411"/>
        <v xml:space="preserve"> </v>
      </c>
      <c r="AA4495" s="18">
        <f t="shared" si="413"/>
        <v>345</v>
      </c>
      <c r="AB4495" s="18">
        <f t="shared" ca="1" si="414"/>
        <v>96</v>
      </c>
      <c r="AC4495" s="18">
        <f t="shared" ca="1" si="415"/>
        <v>0</v>
      </c>
      <c r="AE4495" s="2" t="b">
        <f t="shared" si="412"/>
        <v>0</v>
      </c>
    </row>
    <row r="4496" spans="1:31" ht="12.75">
      <c r="A4496" s="21">
        <v>47</v>
      </c>
      <c r="B4496" s="20" t="s">
        <v>89</v>
      </c>
      <c r="C4496" s="15"/>
      <c r="D4496" s="15"/>
      <c r="F4496" s="66"/>
      <c r="G4496" s="16"/>
      <c r="Z4496" s="18" t="str">
        <f t="shared" si="411"/>
        <v xml:space="preserve"> </v>
      </c>
      <c r="AA4496" s="18">
        <f t="shared" si="413"/>
        <v>345</v>
      </c>
      <c r="AB4496" s="18">
        <f t="shared" ca="1" si="414"/>
        <v>96</v>
      </c>
      <c r="AC4496" s="18">
        <f t="shared" ca="1" si="415"/>
        <v>0</v>
      </c>
      <c r="AE4496" s="2" t="b">
        <f t="shared" si="412"/>
        <v>0</v>
      </c>
    </row>
    <row r="4497" spans="1:31" ht="12.75">
      <c r="A4497" s="21">
        <v>47</v>
      </c>
      <c r="B4497" s="20" t="s">
        <v>101</v>
      </c>
      <c r="C4497" s="15"/>
      <c r="D4497" s="15"/>
      <c r="F4497" s="66"/>
      <c r="G4497" s="16"/>
      <c r="Z4497" s="18" t="str">
        <f t="shared" si="411"/>
        <v xml:space="preserve"> </v>
      </c>
      <c r="AA4497" s="18">
        <f t="shared" si="413"/>
        <v>345</v>
      </c>
      <c r="AB4497" s="18">
        <f t="shared" ca="1" si="414"/>
        <v>96</v>
      </c>
      <c r="AC4497" s="18">
        <f t="shared" ca="1" si="415"/>
        <v>0</v>
      </c>
      <c r="AE4497" s="2" t="b">
        <f t="shared" si="412"/>
        <v>0</v>
      </c>
    </row>
    <row r="4498" spans="1:31" ht="12.75">
      <c r="A4498" s="21">
        <v>47</v>
      </c>
      <c r="B4498" s="20" t="s">
        <v>18</v>
      </c>
      <c r="C4498" s="15"/>
      <c r="D4498" s="15"/>
      <c r="F4498" s="66"/>
      <c r="G4498" s="16"/>
      <c r="Z4498" s="18" t="str">
        <f t="shared" si="411"/>
        <v xml:space="preserve"> </v>
      </c>
      <c r="AA4498" s="18">
        <f t="shared" si="413"/>
        <v>345</v>
      </c>
      <c r="AB4498" s="18">
        <f t="shared" ca="1" si="414"/>
        <v>96</v>
      </c>
      <c r="AC4498" s="18">
        <f t="shared" ca="1" si="415"/>
        <v>0</v>
      </c>
      <c r="AE4498" s="2" t="b">
        <f t="shared" si="412"/>
        <v>0</v>
      </c>
    </row>
    <row r="4499" spans="1:31" ht="12.75">
      <c r="A4499" s="21">
        <v>47</v>
      </c>
      <c r="B4499" s="20" t="s">
        <v>30</v>
      </c>
      <c r="C4499" s="15"/>
      <c r="D4499" s="15"/>
      <c r="F4499" s="66"/>
      <c r="G4499" s="16"/>
      <c r="Z4499" s="18" t="str">
        <f t="shared" si="411"/>
        <v xml:space="preserve"> </v>
      </c>
      <c r="AA4499" s="18">
        <f t="shared" si="413"/>
        <v>345</v>
      </c>
      <c r="AB4499" s="18">
        <f t="shared" ca="1" si="414"/>
        <v>96</v>
      </c>
      <c r="AC4499" s="18">
        <f t="shared" ca="1" si="415"/>
        <v>0</v>
      </c>
      <c r="AE4499" s="2" t="b">
        <f t="shared" si="412"/>
        <v>0</v>
      </c>
    </row>
    <row r="4500" spans="1:31" ht="12.75">
      <c r="A4500" s="21">
        <v>47</v>
      </c>
      <c r="B4500" s="20" t="s">
        <v>42</v>
      </c>
      <c r="C4500" s="15"/>
      <c r="D4500" s="15"/>
      <c r="F4500" s="66"/>
      <c r="G4500" s="16"/>
      <c r="Z4500" s="18" t="str">
        <f t="shared" si="411"/>
        <v xml:space="preserve"> </v>
      </c>
      <c r="AA4500" s="18">
        <f t="shared" si="413"/>
        <v>345</v>
      </c>
      <c r="AB4500" s="18">
        <f t="shared" ca="1" si="414"/>
        <v>96</v>
      </c>
      <c r="AC4500" s="18">
        <f t="shared" ca="1" si="415"/>
        <v>0</v>
      </c>
      <c r="AE4500" s="2" t="b">
        <f t="shared" si="412"/>
        <v>0</v>
      </c>
    </row>
    <row r="4501" spans="1:31" ht="12.75">
      <c r="A4501" s="21">
        <v>47</v>
      </c>
      <c r="B4501" s="20" t="s">
        <v>54</v>
      </c>
      <c r="C4501" s="15"/>
      <c r="D4501" s="15"/>
      <c r="F4501" s="66"/>
      <c r="G4501" s="16"/>
      <c r="Z4501" s="18" t="str">
        <f t="shared" si="411"/>
        <v xml:space="preserve"> </v>
      </c>
      <c r="AA4501" s="18">
        <f t="shared" si="413"/>
        <v>345</v>
      </c>
      <c r="AB4501" s="18">
        <f t="shared" ca="1" si="414"/>
        <v>96</v>
      </c>
      <c r="AC4501" s="18">
        <f t="shared" ca="1" si="415"/>
        <v>0</v>
      </c>
      <c r="AE4501" s="2" t="b">
        <f t="shared" si="412"/>
        <v>0</v>
      </c>
    </row>
    <row r="4502" spans="1:31" ht="12.75">
      <c r="A4502" s="21">
        <v>47</v>
      </c>
      <c r="B4502" s="20" t="s">
        <v>66</v>
      </c>
      <c r="C4502" s="15"/>
      <c r="D4502" s="15"/>
      <c r="F4502" s="66"/>
      <c r="G4502" s="16"/>
      <c r="Z4502" s="18" t="str">
        <f t="shared" si="411"/>
        <v xml:space="preserve"> </v>
      </c>
      <c r="AA4502" s="18">
        <f t="shared" si="413"/>
        <v>346</v>
      </c>
      <c r="AB4502" s="18">
        <f t="shared" ca="1" si="414"/>
        <v>96</v>
      </c>
      <c r="AC4502" s="18">
        <f t="shared" ca="1" si="415"/>
        <v>0</v>
      </c>
      <c r="AE4502" s="2" t="b">
        <f t="shared" si="412"/>
        <v>0</v>
      </c>
    </row>
    <row r="4503" spans="1:31" ht="12.75">
      <c r="A4503" s="21">
        <v>47</v>
      </c>
      <c r="B4503" s="20" t="s">
        <v>78</v>
      </c>
      <c r="C4503" s="15"/>
      <c r="D4503" s="15"/>
      <c r="F4503" s="66"/>
      <c r="G4503" s="16"/>
      <c r="Z4503" s="18" t="str">
        <f t="shared" si="411"/>
        <v xml:space="preserve"> </v>
      </c>
      <c r="AA4503" s="18">
        <f t="shared" si="413"/>
        <v>346</v>
      </c>
      <c r="AB4503" s="18">
        <f t="shared" ca="1" si="414"/>
        <v>96</v>
      </c>
      <c r="AC4503" s="18">
        <f t="shared" ca="1" si="415"/>
        <v>0</v>
      </c>
      <c r="AE4503" s="2" t="b">
        <f t="shared" si="412"/>
        <v>0</v>
      </c>
    </row>
    <row r="4504" spans="1:31" ht="12.75">
      <c r="A4504" s="21">
        <v>47</v>
      </c>
      <c r="B4504" s="20" t="s">
        <v>90</v>
      </c>
      <c r="C4504" s="15"/>
      <c r="D4504" s="15"/>
      <c r="F4504" s="66"/>
      <c r="G4504" s="16"/>
      <c r="Z4504" s="18" t="str">
        <f t="shared" si="411"/>
        <v xml:space="preserve"> </v>
      </c>
      <c r="AA4504" s="18">
        <f t="shared" si="413"/>
        <v>346</v>
      </c>
      <c r="AB4504" s="18">
        <f t="shared" ca="1" si="414"/>
        <v>96</v>
      </c>
      <c r="AC4504" s="18">
        <f t="shared" ca="1" si="415"/>
        <v>0</v>
      </c>
      <c r="AE4504" s="2" t="b">
        <f t="shared" si="412"/>
        <v>0</v>
      </c>
    </row>
    <row r="4505" spans="1:31" ht="12.75">
      <c r="A4505" s="21">
        <v>47</v>
      </c>
      <c r="B4505" s="20" t="s">
        <v>102</v>
      </c>
      <c r="C4505" s="15"/>
      <c r="D4505" s="15"/>
      <c r="F4505" s="66"/>
      <c r="G4505" s="16"/>
      <c r="Z4505" s="18" t="str">
        <f t="shared" si="411"/>
        <v xml:space="preserve"> </v>
      </c>
      <c r="AA4505" s="18">
        <f t="shared" si="413"/>
        <v>346</v>
      </c>
      <c r="AB4505" s="18">
        <f t="shared" ca="1" si="414"/>
        <v>96</v>
      </c>
      <c r="AC4505" s="18">
        <f t="shared" ca="1" si="415"/>
        <v>0</v>
      </c>
      <c r="AE4505" s="2" t="b">
        <f t="shared" si="412"/>
        <v>0</v>
      </c>
    </row>
    <row r="4506" spans="1:31" ht="12.75">
      <c r="A4506" s="21">
        <v>47</v>
      </c>
      <c r="B4506" s="20" t="s">
        <v>19</v>
      </c>
      <c r="C4506" s="15"/>
      <c r="D4506" s="15"/>
      <c r="F4506" s="66"/>
      <c r="G4506" s="16"/>
      <c r="Z4506" s="18" t="str">
        <f t="shared" si="411"/>
        <v xml:space="preserve"> </v>
      </c>
      <c r="AA4506" s="18">
        <f t="shared" si="413"/>
        <v>346</v>
      </c>
      <c r="AB4506" s="18">
        <f t="shared" ca="1" si="414"/>
        <v>96</v>
      </c>
      <c r="AC4506" s="18">
        <f t="shared" ca="1" si="415"/>
        <v>0</v>
      </c>
      <c r="AE4506" s="2" t="b">
        <f t="shared" si="412"/>
        <v>0</v>
      </c>
    </row>
    <row r="4507" spans="1:31" ht="12.75">
      <c r="A4507" s="21">
        <v>47</v>
      </c>
      <c r="B4507" s="20" t="s">
        <v>31</v>
      </c>
      <c r="C4507" s="15"/>
      <c r="D4507" s="15"/>
      <c r="F4507" s="66"/>
      <c r="G4507" s="16"/>
      <c r="Z4507" s="18" t="str">
        <f t="shared" si="411"/>
        <v xml:space="preserve"> </v>
      </c>
      <c r="AA4507" s="18">
        <f t="shared" si="413"/>
        <v>346</v>
      </c>
      <c r="AB4507" s="18">
        <f t="shared" ca="1" si="414"/>
        <v>96</v>
      </c>
      <c r="AC4507" s="18">
        <f t="shared" ca="1" si="415"/>
        <v>0</v>
      </c>
      <c r="AE4507" s="2" t="b">
        <f t="shared" si="412"/>
        <v>0</v>
      </c>
    </row>
    <row r="4508" spans="1:31" ht="12.75">
      <c r="A4508" s="21">
        <v>47</v>
      </c>
      <c r="B4508" s="20" t="s">
        <v>43</v>
      </c>
      <c r="C4508" s="15"/>
      <c r="D4508" s="15"/>
      <c r="F4508" s="66"/>
      <c r="G4508" s="16"/>
      <c r="Z4508" s="18" t="str">
        <f t="shared" si="411"/>
        <v xml:space="preserve"> </v>
      </c>
      <c r="AA4508" s="18">
        <f t="shared" si="413"/>
        <v>346</v>
      </c>
      <c r="AB4508" s="18">
        <f t="shared" ca="1" si="414"/>
        <v>96</v>
      </c>
      <c r="AC4508" s="18">
        <f t="shared" ca="1" si="415"/>
        <v>0</v>
      </c>
      <c r="AE4508" s="2" t="b">
        <f t="shared" si="412"/>
        <v>0</v>
      </c>
    </row>
    <row r="4509" spans="1:31" ht="12.75">
      <c r="A4509" s="21">
        <v>47</v>
      </c>
      <c r="B4509" s="20" t="s">
        <v>55</v>
      </c>
      <c r="C4509" s="15"/>
      <c r="D4509" s="15"/>
      <c r="F4509" s="66"/>
      <c r="G4509" s="16"/>
      <c r="Z4509" s="18" t="str">
        <f t="shared" si="411"/>
        <v xml:space="preserve"> </v>
      </c>
      <c r="AA4509" s="18">
        <f t="shared" si="413"/>
        <v>346</v>
      </c>
      <c r="AB4509" s="18">
        <f t="shared" ca="1" si="414"/>
        <v>96</v>
      </c>
      <c r="AC4509" s="18">
        <f t="shared" ca="1" si="415"/>
        <v>0</v>
      </c>
      <c r="AE4509" s="2" t="b">
        <f t="shared" si="412"/>
        <v>0</v>
      </c>
    </row>
    <row r="4510" spans="1:31" ht="12.75">
      <c r="A4510" s="21">
        <v>47</v>
      </c>
      <c r="B4510" s="20" t="s">
        <v>67</v>
      </c>
      <c r="C4510" s="15"/>
      <c r="D4510" s="15"/>
      <c r="F4510" s="66"/>
      <c r="G4510" s="16"/>
      <c r="Z4510" s="18" t="str">
        <f t="shared" si="411"/>
        <v xml:space="preserve"> </v>
      </c>
      <c r="AA4510" s="18">
        <f t="shared" si="413"/>
        <v>346</v>
      </c>
      <c r="AB4510" s="18">
        <f t="shared" ca="1" si="414"/>
        <v>96</v>
      </c>
      <c r="AC4510" s="18">
        <f t="shared" ca="1" si="415"/>
        <v>0</v>
      </c>
      <c r="AE4510" s="2" t="b">
        <f t="shared" si="412"/>
        <v>0</v>
      </c>
    </row>
    <row r="4511" spans="1:31" ht="12.75">
      <c r="A4511" s="21">
        <v>47</v>
      </c>
      <c r="B4511" s="20" t="s">
        <v>79</v>
      </c>
      <c r="C4511" s="15"/>
      <c r="D4511" s="15"/>
      <c r="F4511" s="66"/>
      <c r="G4511" s="16"/>
      <c r="Z4511" s="18" t="str">
        <f t="shared" si="411"/>
        <v xml:space="preserve"> </v>
      </c>
      <c r="AA4511" s="18">
        <f t="shared" si="413"/>
        <v>346</v>
      </c>
      <c r="AB4511" s="18">
        <f t="shared" ca="1" si="414"/>
        <v>96</v>
      </c>
      <c r="AC4511" s="18">
        <f t="shared" ca="1" si="415"/>
        <v>0</v>
      </c>
      <c r="AE4511" s="2" t="b">
        <f t="shared" si="412"/>
        <v>0</v>
      </c>
    </row>
    <row r="4512" spans="1:31" ht="12.75">
      <c r="A4512" s="21">
        <v>47</v>
      </c>
      <c r="B4512" s="20" t="s">
        <v>91</v>
      </c>
      <c r="C4512" s="15"/>
      <c r="D4512" s="15"/>
      <c r="F4512" s="66"/>
      <c r="G4512" s="16"/>
      <c r="Z4512" s="18" t="str">
        <f t="shared" si="411"/>
        <v xml:space="preserve"> </v>
      </c>
      <c r="AA4512" s="18">
        <f t="shared" si="413"/>
        <v>346</v>
      </c>
      <c r="AB4512" s="18">
        <f t="shared" ca="1" si="414"/>
        <v>96</v>
      </c>
      <c r="AC4512" s="18">
        <f t="shared" ca="1" si="415"/>
        <v>0</v>
      </c>
      <c r="AE4512" s="2" t="b">
        <f t="shared" si="412"/>
        <v>0</v>
      </c>
    </row>
    <row r="4513" spans="1:31" ht="12.75">
      <c r="A4513" s="21">
        <v>47</v>
      </c>
      <c r="B4513" s="20" t="s">
        <v>103</v>
      </c>
      <c r="C4513" s="15"/>
      <c r="D4513" s="15"/>
      <c r="F4513" s="66"/>
      <c r="G4513" s="16"/>
      <c r="Z4513" s="18" t="str">
        <f t="shared" si="411"/>
        <v xml:space="preserve"> </v>
      </c>
      <c r="AA4513" s="18">
        <f t="shared" si="413"/>
        <v>346</v>
      </c>
      <c r="AB4513" s="18">
        <f t="shared" ca="1" si="414"/>
        <v>96</v>
      </c>
      <c r="AC4513" s="18">
        <f t="shared" ca="1" si="415"/>
        <v>0</v>
      </c>
      <c r="AE4513" s="2" t="b">
        <f t="shared" si="412"/>
        <v>0</v>
      </c>
    </row>
    <row r="4514" spans="1:31" ht="12.75">
      <c r="A4514" s="21">
        <v>48</v>
      </c>
      <c r="B4514" s="20" t="s">
        <v>8</v>
      </c>
      <c r="C4514" s="15"/>
      <c r="D4514" s="15"/>
      <c r="F4514" s="66"/>
      <c r="G4514" s="16"/>
      <c r="Z4514" s="18" t="str">
        <f t="shared" si="411"/>
        <v xml:space="preserve"> </v>
      </c>
      <c r="AA4514" s="18">
        <f t="shared" si="413"/>
        <v>346</v>
      </c>
      <c r="AB4514" s="18">
        <f t="shared" ca="1" si="414"/>
        <v>96</v>
      </c>
      <c r="AC4514" s="18">
        <f t="shared" ca="1" si="415"/>
        <v>0</v>
      </c>
      <c r="AE4514" s="2" t="b">
        <f t="shared" si="412"/>
        <v>0</v>
      </c>
    </row>
    <row r="4515" spans="1:31" ht="12.75">
      <c r="A4515" s="21">
        <v>48</v>
      </c>
      <c r="B4515" s="20" t="s">
        <v>20</v>
      </c>
      <c r="C4515" s="15"/>
      <c r="D4515" s="15"/>
      <c r="F4515" s="66"/>
      <c r="G4515" s="16"/>
      <c r="Z4515" s="18" t="str">
        <f t="shared" si="411"/>
        <v xml:space="preserve"> </v>
      </c>
      <c r="AA4515" s="18">
        <f t="shared" si="413"/>
        <v>347</v>
      </c>
      <c r="AB4515" s="18">
        <f t="shared" ca="1" si="414"/>
        <v>96</v>
      </c>
      <c r="AC4515" s="18">
        <f t="shared" ca="1" si="415"/>
        <v>0</v>
      </c>
      <c r="AE4515" s="2" t="b">
        <f t="shared" si="412"/>
        <v>0</v>
      </c>
    </row>
    <row r="4516" spans="1:31" ht="12.75">
      <c r="A4516" s="21">
        <v>48</v>
      </c>
      <c r="B4516" s="20" t="s">
        <v>32</v>
      </c>
      <c r="C4516" s="15"/>
      <c r="D4516" s="15"/>
      <c r="F4516" s="66"/>
      <c r="G4516" s="16"/>
      <c r="Z4516" s="18" t="str">
        <f t="shared" si="411"/>
        <v xml:space="preserve"> </v>
      </c>
      <c r="AA4516" s="18">
        <f t="shared" si="413"/>
        <v>347</v>
      </c>
      <c r="AB4516" s="18">
        <f t="shared" ca="1" si="414"/>
        <v>96</v>
      </c>
      <c r="AC4516" s="18">
        <f t="shared" ca="1" si="415"/>
        <v>0</v>
      </c>
      <c r="AE4516" s="2" t="b">
        <f t="shared" si="412"/>
        <v>0</v>
      </c>
    </row>
    <row r="4517" spans="1:31" ht="12.75">
      <c r="A4517" s="21">
        <v>48</v>
      </c>
      <c r="B4517" s="20" t="s">
        <v>44</v>
      </c>
      <c r="C4517" s="15"/>
      <c r="D4517" s="15"/>
      <c r="F4517" s="66"/>
      <c r="G4517" s="16"/>
      <c r="Z4517" s="18" t="str">
        <f t="shared" si="411"/>
        <v xml:space="preserve"> </v>
      </c>
      <c r="AA4517" s="18">
        <f t="shared" si="413"/>
        <v>347</v>
      </c>
      <c r="AB4517" s="18">
        <f t="shared" ca="1" si="414"/>
        <v>96</v>
      </c>
      <c r="AC4517" s="18">
        <f t="shared" ca="1" si="415"/>
        <v>0</v>
      </c>
      <c r="AE4517" s="2" t="b">
        <f t="shared" si="412"/>
        <v>0</v>
      </c>
    </row>
    <row r="4518" spans="1:31" ht="12.75">
      <c r="A4518" s="21">
        <v>48</v>
      </c>
      <c r="B4518" s="20" t="s">
        <v>56</v>
      </c>
      <c r="C4518" s="15"/>
      <c r="D4518" s="15"/>
      <c r="F4518" s="66"/>
      <c r="G4518" s="16"/>
      <c r="Z4518" s="18" t="str">
        <f t="shared" si="411"/>
        <v xml:space="preserve"> </v>
      </c>
      <c r="AA4518" s="18">
        <f t="shared" si="413"/>
        <v>347</v>
      </c>
      <c r="AB4518" s="18">
        <f t="shared" ca="1" si="414"/>
        <v>96</v>
      </c>
      <c r="AC4518" s="18">
        <f t="shared" ca="1" si="415"/>
        <v>0</v>
      </c>
      <c r="AE4518" s="2" t="b">
        <f t="shared" si="412"/>
        <v>0</v>
      </c>
    </row>
    <row r="4519" spans="1:31" ht="12.75">
      <c r="A4519" s="21">
        <v>48</v>
      </c>
      <c r="B4519" s="20" t="s">
        <v>68</v>
      </c>
      <c r="C4519" s="15"/>
      <c r="D4519" s="15"/>
      <c r="F4519" s="66"/>
      <c r="G4519" s="16"/>
      <c r="Z4519" s="18" t="str">
        <f t="shared" si="411"/>
        <v xml:space="preserve"> </v>
      </c>
      <c r="AA4519" s="18">
        <f t="shared" si="413"/>
        <v>347</v>
      </c>
      <c r="AB4519" s="18">
        <f t="shared" ca="1" si="414"/>
        <v>96</v>
      </c>
      <c r="AC4519" s="18">
        <f t="shared" ca="1" si="415"/>
        <v>0</v>
      </c>
      <c r="AE4519" s="2" t="b">
        <f t="shared" si="412"/>
        <v>0</v>
      </c>
    </row>
    <row r="4520" spans="1:31" ht="12.75">
      <c r="A4520" s="21">
        <v>48</v>
      </c>
      <c r="B4520" s="20" t="s">
        <v>80</v>
      </c>
      <c r="C4520" s="15"/>
      <c r="D4520" s="15"/>
      <c r="F4520" s="66"/>
      <c r="G4520" s="16"/>
      <c r="Z4520" s="18" t="str">
        <f t="shared" si="411"/>
        <v xml:space="preserve"> </v>
      </c>
      <c r="AA4520" s="18">
        <f t="shared" si="413"/>
        <v>347</v>
      </c>
      <c r="AB4520" s="18">
        <f t="shared" ca="1" si="414"/>
        <v>96</v>
      </c>
      <c r="AC4520" s="18">
        <f t="shared" ca="1" si="415"/>
        <v>0</v>
      </c>
      <c r="AE4520" s="2" t="b">
        <f t="shared" si="412"/>
        <v>0</v>
      </c>
    </row>
    <row r="4521" spans="1:31" ht="12.75">
      <c r="A4521" s="21">
        <v>48</v>
      </c>
      <c r="B4521" s="20" t="s">
        <v>92</v>
      </c>
      <c r="C4521" s="15"/>
      <c r="D4521" s="15"/>
      <c r="F4521" s="66"/>
      <c r="G4521" s="16"/>
      <c r="Z4521" s="18" t="str">
        <f t="shared" si="411"/>
        <v xml:space="preserve"> </v>
      </c>
      <c r="AA4521" s="18">
        <f t="shared" si="413"/>
        <v>347</v>
      </c>
      <c r="AB4521" s="18">
        <f t="shared" ca="1" si="414"/>
        <v>96</v>
      </c>
      <c r="AC4521" s="18">
        <f t="shared" ca="1" si="415"/>
        <v>0</v>
      </c>
      <c r="AE4521" s="2" t="b">
        <f t="shared" si="412"/>
        <v>0</v>
      </c>
    </row>
    <row r="4522" spans="1:31" ht="12.75">
      <c r="A4522" s="21">
        <v>48</v>
      </c>
      <c r="B4522" s="20" t="s">
        <v>9</v>
      </c>
      <c r="C4522" s="15"/>
      <c r="D4522" s="15"/>
      <c r="F4522" s="66"/>
      <c r="G4522" s="16"/>
      <c r="Z4522" s="18" t="str">
        <f t="shared" si="411"/>
        <v xml:space="preserve"> </v>
      </c>
      <c r="AA4522" s="18">
        <f t="shared" si="413"/>
        <v>347</v>
      </c>
      <c r="AB4522" s="18">
        <f t="shared" ca="1" si="414"/>
        <v>96</v>
      </c>
      <c r="AC4522" s="18">
        <f t="shared" ca="1" si="415"/>
        <v>0</v>
      </c>
      <c r="AE4522" s="2" t="b">
        <f t="shared" si="412"/>
        <v>0</v>
      </c>
    </row>
    <row r="4523" spans="1:31" ht="12.75">
      <c r="A4523" s="21">
        <v>48</v>
      </c>
      <c r="B4523" s="20" t="s">
        <v>21</v>
      </c>
      <c r="C4523" s="15"/>
      <c r="D4523" s="15"/>
      <c r="F4523" s="66"/>
      <c r="G4523" s="16"/>
      <c r="Z4523" s="18" t="str">
        <f t="shared" si="411"/>
        <v xml:space="preserve"> </v>
      </c>
      <c r="AA4523" s="18">
        <f t="shared" si="413"/>
        <v>347</v>
      </c>
      <c r="AB4523" s="18">
        <f t="shared" ca="1" si="414"/>
        <v>96</v>
      </c>
      <c r="AC4523" s="18">
        <f t="shared" ca="1" si="415"/>
        <v>0</v>
      </c>
      <c r="AE4523" s="2" t="b">
        <f t="shared" si="412"/>
        <v>0</v>
      </c>
    </row>
    <row r="4524" spans="1:31" ht="12.75">
      <c r="A4524" s="21">
        <v>48</v>
      </c>
      <c r="B4524" s="20" t="s">
        <v>33</v>
      </c>
      <c r="C4524" s="15"/>
      <c r="D4524" s="15"/>
      <c r="F4524" s="66"/>
      <c r="G4524" s="16"/>
      <c r="Z4524" s="18" t="str">
        <f t="shared" si="411"/>
        <v xml:space="preserve"> </v>
      </c>
      <c r="AA4524" s="18">
        <f t="shared" si="413"/>
        <v>347</v>
      </c>
      <c r="AB4524" s="18">
        <f t="shared" ca="1" si="414"/>
        <v>96</v>
      </c>
      <c r="AC4524" s="18">
        <f t="shared" ca="1" si="415"/>
        <v>0</v>
      </c>
      <c r="AE4524" s="2" t="b">
        <f t="shared" si="412"/>
        <v>0</v>
      </c>
    </row>
    <row r="4525" spans="1:31" ht="12.75">
      <c r="A4525" s="21">
        <v>48</v>
      </c>
      <c r="B4525" s="20" t="s">
        <v>45</v>
      </c>
      <c r="C4525" s="15"/>
      <c r="D4525" s="15"/>
      <c r="F4525" s="66"/>
      <c r="G4525" s="16"/>
      <c r="Z4525" s="18" t="str">
        <f t="shared" si="411"/>
        <v xml:space="preserve"> </v>
      </c>
      <c r="AA4525" s="18">
        <f t="shared" si="413"/>
        <v>347</v>
      </c>
      <c r="AB4525" s="18">
        <f t="shared" ca="1" si="414"/>
        <v>96</v>
      </c>
      <c r="AC4525" s="18">
        <f t="shared" ca="1" si="415"/>
        <v>0</v>
      </c>
      <c r="AE4525" s="2" t="b">
        <f t="shared" si="412"/>
        <v>0</v>
      </c>
    </row>
    <row r="4526" spans="1:31" ht="12.75">
      <c r="A4526" s="21">
        <v>48</v>
      </c>
      <c r="B4526" s="20" t="s">
        <v>57</v>
      </c>
      <c r="C4526" s="15"/>
      <c r="D4526" s="15"/>
      <c r="F4526" s="66"/>
      <c r="G4526" s="16"/>
      <c r="Z4526" s="18" t="str">
        <f t="shared" si="411"/>
        <v xml:space="preserve"> </v>
      </c>
      <c r="AA4526" s="18">
        <f t="shared" si="413"/>
        <v>347</v>
      </c>
      <c r="AB4526" s="18">
        <f t="shared" ca="1" si="414"/>
        <v>96</v>
      </c>
      <c r="AC4526" s="18">
        <f t="shared" ca="1" si="415"/>
        <v>0</v>
      </c>
      <c r="AE4526" s="2" t="b">
        <f t="shared" si="412"/>
        <v>0</v>
      </c>
    </row>
    <row r="4527" spans="1:31" ht="12.75">
      <c r="A4527" s="21">
        <v>48</v>
      </c>
      <c r="B4527" s="20" t="s">
        <v>69</v>
      </c>
      <c r="C4527" s="15"/>
      <c r="D4527" s="15"/>
      <c r="F4527" s="66"/>
      <c r="G4527" s="16"/>
      <c r="Z4527" s="18" t="str">
        <f t="shared" si="411"/>
        <v xml:space="preserve"> </v>
      </c>
      <c r="AA4527" s="18">
        <f t="shared" si="413"/>
        <v>347</v>
      </c>
      <c r="AB4527" s="18">
        <f t="shared" ca="1" si="414"/>
        <v>96</v>
      </c>
      <c r="AC4527" s="18">
        <f t="shared" ca="1" si="415"/>
        <v>0</v>
      </c>
      <c r="AE4527" s="2" t="b">
        <f t="shared" si="412"/>
        <v>0</v>
      </c>
    </row>
    <row r="4528" spans="1:31" ht="12.75">
      <c r="A4528" s="21">
        <v>48</v>
      </c>
      <c r="B4528" s="20" t="s">
        <v>81</v>
      </c>
      <c r="C4528" s="15"/>
      <c r="D4528" s="15"/>
      <c r="F4528" s="66"/>
      <c r="G4528" s="16"/>
      <c r="Z4528" s="18" t="str">
        <f t="shared" si="411"/>
        <v xml:space="preserve"> </v>
      </c>
      <c r="AA4528" s="18">
        <f t="shared" si="413"/>
        <v>348</v>
      </c>
      <c r="AB4528" s="18">
        <f t="shared" ca="1" si="414"/>
        <v>96</v>
      </c>
      <c r="AC4528" s="18">
        <f t="shared" ca="1" si="415"/>
        <v>0</v>
      </c>
      <c r="AE4528" s="2" t="b">
        <f t="shared" si="412"/>
        <v>0</v>
      </c>
    </row>
    <row r="4529" spans="1:31" ht="12.75">
      <c r="A4529" s="21">
        <v>48</v>
      </c>
      <c r="B4529" s="20" t="s">
        <v>93</v>
      </c>
      <c r="C4529" s="15"/>
      <c r="D4529" s="15"/>
      <c r="F4529" s="66"/>
      <c r="G4529" s="16"/>
      <c r="Z4529" s="18" t="str">
        <f t="shared" si="411"/>
        <v xml:space="preserve"> </v>
      </c>
      <c r="AA4529" s="18">
        <f t="shared" si="413"/>
        <v>348</v>
      </c>
      <c r="AB4529" s="18">
        <f t="shared" ca="1" si="414"/>
        <v>96</v>
      </c>
      <c r="AC4529" s="18">
        <f t="shared" ca="1" si="415"/>
        <v>0</v>
      </c>
      <c r="AE4529" s="2" t="b">
        <f t="shared" si="412"/>
        <v>0</v>
      </c>
    </row>
    <row r="4530" spans="1:31" ht="12.75">
      <c r="A4530" s="21">
        <v>48</v>
      </c>
      <c r="B4530" s="20" t="s">
        <v>10</v>
      </c>
      <c r="C4530" s="15"/>
      <c r="D4530" s="15"/>
      <c r="F4530" s="66"/>
      <c r="G4530" s="16"/>
      <c r="Z4530" s="18" t="str">
        <f t="shared" si="411"/>
        <v xml:space="preserve"> </v>
      </c>
      <c r="AA4530" s="18">
        <f t="shared" si="413"/>
        <v>348</v>
      </c>
      <c r="AB4530" s="18">
        <f t="shared" ca="1" si="414"/>
        <v>96</v>
      </c>
      <c r="AC4530" s="18">
        <f t="shared" ca="1" si="415"/>
        <v>0</v>
      </c>
      <c r="AE4530" s="2" t="b">
        <f t="shared" si="412"/>
        <v>0</v>
      </c>
    </row>
    <row r="4531" spans="1:31" ht="12.75">
      <c r="A4531" s="21">
        <v>48</v>
      </c>
      <c r="B4531" s="20" t="s">
        <v>22</v>
      </c>
      <c r="C4531" s="15"/>
      <c r="D4531" s="15"/>
      <c r="F4531" s="66"/>
      <c r="G4531" s="16"/>
      <c r="Z4531" s="18" t="str">
        <f t="shared" si="411"/>
        <v xml:space="preserve"> </v>
      </c>
      <c r="AA4531" s="18">
        <f t="shared" si="413"/>
        <v>348</v>
      </c>
      <c r="AB4531" s="18">
        <f t="shared" ca="1" si="414"/>
        <v>96</v>
      </c>
      <c r="AC4531" s="18">
        <f t="shared" ca="1" si="415"/>
        <v>0</v>
      </c>
      <c r="AE4531" s="2" t="b">
        <f t="shared" si="412"/>
        <v>0</v>
      </c>
    </row>
    <row r="4532" spans="1:31" ht="12.75">
      <c r="A4532" s="21">
        <v>48</v>
      </c>
      <c r="B4532" s="20" t="s">
        <v>34</v>
      </c>
      <c r="C4532" s="15"/>
      <c r="D4532" s="15"/>
      <c r="F4532" s="66"/>
      <c r="G4532" s="16"/>
      <c r="Z4532" s="18" t="str">
        <f t="shared" si="411"/>
        <v xml:space="preserve"> </v>
      </c>
      <c r="AA4532" s="18">
        <f t="shared" si="413"/>
        <v>348</v>
      </c>
      <c r="AB4532" s="18">
        <f t="shared" ca="1" si="414"/>
        <v>96</v>
      </c>
      <c r="AC4532" s="18">
        <f t="shared" ca="1" si="415"/>
        <v>0</v>
      </c>
      <c r="AE4532" s="2" t="b">
        <f t="shared" si="412"/>
        <v>0</v>
      </c>
    </row>
    <row r="4533" spans="1:31" ht="12.75">
      <c r="A4533" s="21">
        <v>48</v>
      </c>
      <c r="B4533" s="20" t="s">
        <v>46</v>
      </c>
      <c r="C4533" s="15"/>
      <c r="D4533" s="15"/>
      <c r="F4533" s="66"/>
      <c r="G4533" s="16"/>
      <c r="Z4533" s="18" t="str">
        <f t="shared" si="411"/>
        <v xml:space="preserve"> </v>
      </c>
      <c r="AA4533" s="18">
        <f t="shared" si="413"/>
        <v>348</v>
      </c>
      <c r="AB4533" s="18">
        <f t="shared" ca="1" si="414"/>
        <v>96</v>
      </c>
      <c r="AC4533" s="18">
        <f t="shared" ca="1" si="415"/>
        <v>0</v>
      </c>
      <c r="AE4533" s="2" t="b">
        <f t="shared" si="412"/>
        <v>0</v>
      </c>
    </row>
    <row r="4534" spans="1:31" ht="12.75">
      <c r="A4534" s="21">
        <v>48</v>
      </c>
      <c r="B4534" s="20" t="s">
        <v>58</v>
      </c>
      <c r="C4534" s="15"/>
      <c r="D4534" s="15"/>
      <c r="F4534" s="66"/>
      <c r="G4534" s="16"/>
      <c r="Z4534" s="18" t="str">
        <f t="shared" si="411"/>
        <v xml:space="preserve"> </v>
      </c>
      <c r="AA4534" s="18">
        <f t="shared" si="413"/>
        <v>348</v>
      </c>
      <c r="AB4534" s="18">
        <f t="shared" ca="1" si="414"/>
        <v>96</v>
      </c>
      <c r="AC4534" s="18">
        <f t="shared" ca="1" si="415"/>
        <v>0</v>
      </c>
      <c r="AE4534" s="2" t="b">
        <f t="shared" si="412"/>
        <v>0</v>
      </c>
    </row>
    <row r="4535" spans="1:31" ht="12.75">
      <c r="A4535" s="21">
        <v>48</v>
      </c>
      <c r="B4535" s="20" t="s">
        <v>70</v>
      </c>
      <c r="C4535" s="15"/>
      <c r="D4535" s="15"/>
      <c r="F4535" s="66"/>
      <c r="G4535" s="16"/>
      <c r="Z4535" s="18" t="str">
        <f t="shared" si="411"/>
        <v xml:space="preserve"> </v>
      </c>
      <c r="AA4535" s="18">
        <f t="shared" si="413"/>
        <v>348</v>
      </c>
      <c r="AB4535" s="18">
        <f t="shared" ca="1" si="414"/>
        <v>96</v>
      </c>
      <c r="AC4535" s="18">
        <f t="shared" ca="1" si="415"/>
        <v>0</v>
      </c>
      <c r="AE4535" s="2" t="b">
        <f t="shared" si="412"/>
        <v>0</v>
      </c>
    </row>
    <row r="4536" spans="1:31" ht="12.75">
      <c r="A4536" s="21">
        <v>48</v>
      </c>
      <c r="B4536" s="20" t="s">
        <v>82</v>
      </c>
      <c r="C4536" s="15"/>
      <c r="D4536" s="15"/>
      <c r="F4536" s="66"/>
      <c r="G4536" s="16"/>
      <c r="Z4536" s="18" t="str">
        <f t="shared" si="411"/>
        <v xml:space="preserve"> </v>
      </c>
      <c r="AA4536" s="18">
        <f t="shared" si="413"/>
        <v>348</v>
      </c>
      <c r="AB4536" s="18">
        <f t="shared" ca="1" si="414"/>
        <v>96</v>
      </c>
      <c r="AC4536" s="18">
        <f t="shared" ca="1" si="415"/>
        <v>0</v>
      </c>
      <c r="AE4536" s="2" t="b">
        <f t="shared" si="412"/>
        <v>0</v>
      </c>
    </row>
    <row r="4537" spans="1:31" ht="12.75">
      <c r="A4537" s="21">
        <v>48</v>
      </c>
      <c r="B4537" s="20" t="s">
        <v>94</v>
      </c>
      <c r="C4537" s="15"/>
      <c r="D4537" s="15"/>
      <c r="F4537" s="66"/>
      <c r="G4537" s="16"/>
      <c r="Z4537" s="18" t="str">
        <f t="shared" si="411"/>
        <v xml:space="preserve"> </v>
      </c>
      <c r="AA4537" s="18">
        <f t="shared" si="413"/>
        <v>348</v>
      </c>
      <c r="AB4537" s="18">
        <f t="shared" ca="1" si="414"/>
        <v>96</v>
      </c>
      <c r="AC4537" s="18">
        <f t="shared" ca="1" si="415"/>
        <v>0</v>
      </c>
      <c r="AE4537" s="2" t="b">
        <f t="shared" si="412"/>
        <v>0</v>
      </c>
    </row>
    <row r="4538" spans="1:31" ht="12.75">
      <c r="A4538" s="21">
        <v>48</v>
      </c>
      <c r="B4538" s="20" t="s">
        <v>11</v>
      </c>
      <c r="C4538" s="15"/>
      <c r="D4538" s="15"/>
      <c r="F4538" s="66"/>
      <c r="G4538" s="16"/>
      <c r="Z4538" s="18" t="str">
        <f t="shared" si="411"/>
        <v xml:space="preserve"> </v>
      </c>
      <c r="AA4538" s="18">
        <f t="shared" si="413"/>
        <v>348</v>
      </c>
      <c r="AB4538" s="18">
        <f t="shared" ca="1" si="414"/>
        <v>96</v>
      </c>
      <c r="AC4538" s="18">
        <f t="shared" ca="1" si="415"/>
        <v>0</v>
      </c>
      <c r="AE4538" s="2" t="b">
        <f t="shared" si="412"/>
        <v>0</v>
      </c>
    </row>
    <row r="4539" spans="1:31" ht="12.75">
      <c r="A4539" s="21">
        <v>48</v>
      </c>
      <c r="B4539" s="20" t="s">
        <v>23</v>
      </c>
      <c r="C4539" s="15"/>
      <c r="D4539" s="15"/>
      <c r="F4539" s="66"/>
      <c r="G4539" s="16"/>
      <c r="Z4539" s="18" t="str">
        <f t="shared" si="411"/>
        <v xml:space="preserve"> </v>
      </c>
      <c r="AA4539" s="18">
        <f t="shared" si="413"/>
        <v>348</v>
      </c>
      <c r="AB4539" s="18">
        <f t="shared" ca="1" si="414"/>
        <v>96</v>
      </c>
      <c r="AC4539" s="18">
        <f t="shared" ca="1" si="415"/>
        <v>0</v>
      </c>
      <c r="AE4539" s="2" t="b">
        <f t="shared" si="412"/>
        <v>0</v>
      </c>
    </row>
    <row r="4540" spans="1:31" ht="12.75">
      <c r="A4540" s="21">
        <v>48</v>
      </c>
      <c r="B4540" s="20" t="s">
        <v>35</v>
      </c>
      <c r="C4540" s="15"/>
      <c r="D4540" s="15"/>
      <c r="F4540" s="66"/>
      <c r="G4540" s="16"/>
      <c r="Z4540" s="18" t="str">
        <f t="shared" si="411"/>
        <v xml:space="preserve"> </v>
      </c>
      <c r="AA4540" s="18">
        <f t="shared" si="413"/>
        <v>348</v>
      </c>
      <c r="AB4540" s="18">
        <f t="shared" ca="1" si="414"/>
        <v>96</v>
      </c>
      <c r="AC4540" s="18">
        <f t="shared" ca="1" si="415"/>
        <v>0</v>
      </c>
      <c r="AE4540" s="2" t="b">
        <f t="shared" si="412"/>
        <v>0</v>
      </c>
    </row>
    <row r="4541" spans="1:31" ht="12.75">
      <c r="A4541" s="21">
        <v>48</v>
      </c>
      <c r="B4541" s="20" t="s">
        <v>47</v>
      </c>
      <c r="C4541" s="15"/>
      <c r="D4541" s="15"/>
      <c r="F4541" s="66"/>
      <c r="G4541" s="16"/>
      <c r="Z4541" s="18" t="str">
        <f t="shared" si="411"/>
        <v xml:space="preserve"> </v>
      </c>
      <c r="AA4541" s="18">
        <f t="shared" si="413"/>
        <v>349</v>
      </c>
      <c r="AB4541" s="18">
        <f t="shared" ca="1" si="414"/>
        <v>96</v>
      </c>
      <c r="AC4541" s="18">
        <f t="shared" ca="1" si="415"/>
        <v>0</v>
      </c>
      <c r="AE4541" s="2" t="b">
        <f t="shared" si="412"/>
        <v>0</v>
      </c>
    </row>
    <row r="4542" spans="1:31" ht="12.75">
      <c r="A4542" s="21">
        <v>48</v>
      </c>
      <c r="B4542" s="20" t="s">
        <v>59</v>
      </c>
      <c r="C4542" s="15"/>
      <c r="D4542" s="15"/>
      <c r="F4542" s="66"/>
      <c r="G4542" s="16"/>
      <c r="Z4542" s="18" t="str">
        <f t="shared" si="411"/>
        <v xml:space="preserve"> </v>
      </c>
      <c r="AA4542" s="18">
        <f t="shared" si="413"/>
        <v>349</v>
      </c>
      <c r="AB4542" s="18">
        <f t="shared" ca="1" si="414"/>
        <v>96</v>
      </c>
      <c r="AC4542" s="18">
        <f t="shared" ca="1" si="415"/>
        <v>0</v>
      </c>
      <c r="AE4542" s="2" t="b">
        <f t="shared" si="412"/>
        <v>0</v>
      </c>
    </row>
    <row r="4543" spans="1:31" ht="12.75">
      <c r="A4543" s="21">
        <v>48</v>
      </c>
      <c r="B4543" s="20" t="s">
        <v>71</v>
      </c>
      <c r="C4543" s="15"/>
      <c r="D4543" s="15"/>
      <c r="F4543" s="66"/>
      <c r="G4543" s="16"/>
      <c r="Z4543" s="18" t="str">
        <f t="shared" si="411"/>
        <v xml:space="preserve"> </v>
      </c>
      <c r="AA4543" s="18">
        <f t="shared" si="413"/>
        <v>349</v>
      </c>
      <c r="AB4543" s="18">
        <f t="shared" ca="1" si="414"/>
        <v>96</v>
      </c>
      <c r="AC4543" s="18">
        <f t="shared" ca="1" si="415"/>
        <v>0</v>
      </c>
      <c r="AE4543" s="2" t="b">
        <f t="shared" si="412"/>
        <v>0</v>
      </c>
    </row>
    <row r="4544" spans="1:31" ht="12.75">
      <c r="A4544" s="21">
        <v>48</v>
      </c>
      <c r="B4544" s="20" t="s">
        <v>83</v>
      </c>
      <c r="C4544" s="15"/>
      <c r="D4544" s="15"/>
      <c r="F4544" s="66"/>
      <c r="G4544" s="16"/>
      <c r="Z4544" s="18" t="str">
        <f t="shared" si="411"/>
        <v xml:space="preserve"> </v>
      </c>
      <c r="AA4544" s="18">
        <f t="shared" si="413"/>
        <v>349</v>
      </c>
      <c r="AB4544" s="18">
        <f t="shared" ca="1" si="414"/>
        <v>96</v>
      </c>
      <c r="AC4544" s="18">
        <f t="shared" ca="1" si="415"/>
        <v>0</v>
      </c>
      <c r="AE4544" s="2" t="b">
        <f t="shared" si="412"/>
        <v>0</v>
      </c>
    </row>
    <row r="4545" spans="1:31" ht="12.75">
      <c r="A4545" s="21">
        <v>48</v>
      </c>
      <c r="B4545" s="20" t="s">
        <v>95</v>
      </c>
      <c r="C4545" s="15"/>
      <c r="D4545" s="15"/>
      <c r="F4545" s="66"/>
      <c r="G4545" s="16"/>
      <c r="Z4545" s="18" t="str">
        <f t="shared" si="411"/>
        <v xml:space="preserve"> </v>
      </c>
      <c r="AA4545" s="18">
        <f t="shared" si="413"/>
        <v>349</v>
      </c>
      <c r="AB4545" s="18">
        <f t="shared" ca="1" si="414"/>
        <v>96</v>
      </c>
      <c r="AC4545" s="18">
        <f t="shared" ca="1" si="415"/>
        <v>0</v>
      </c>
      <c r="AE4545" s="2" t="b">
        <f t="shared" si="412"/>
        <v>0</v>
      </c>
    </row>
    <row r="4546" spans="1:31" ht="12.75">
      <c r="A4546" s="21">
        <v>48</v>
      </c>
      <c r="B4546" s="20" t="s">
        <v>12</v>
      </c>
      <c r="C4546" s="15"/>
      <c r="D4546" s="15"/>
      <c r="F4546" s="66"/>
      <c r="G4546" s="16"/>
      <c r="Z4546" s="18" t="str">
        <f t="shared" si="416" ref="Z4546:Z4609">IF(LEN(INDEX($1:$1048576,ROW(),4))&gt;0,INDEX($1:$1048576,ROW(),4)," ")</f>
        <v xml:space="preserve"> </v>
      </c>
      <c r="AA4546" s="18">
        <f t="shared" si="413"/>
        <v>349</v>
      </c>
      <c r="AB4546" s="18">
        <f t="shared" ca="1" si="414"/>
        <v>96</v>
      </c>
      <c r="AC4546" s="18">
        <f t="shared" ca="1" si="415"/>
        <v>0</v>
      </c>
      <c r="AE4546" s="2" t="b">
        <f t="shared" si="412"/>
        <v>0</v>
      </c>
    </row>
    <row r="4547" spans="1:31" ht="12.75">
      <c r="A4547" s="21">
        <v>48</v>
      </c>
      <c r="B4547" s="20" t="s">
        <v>24</v>
      </c>
      <c r="C4547" s="15"/>
      <c r="D4547" s="15"/>
      <c r="F4547" s="66"/>
      <c r="G4547" s="16"/>
      <c r="Z4547" s="18" t="str">
        <f t="shared" si="416"/>
        <v xml:space="preserve"> </v>
      </c>
      <c r="AA4547" s="18">
        <f t="shared" si="413"/>
        <v>349</v>
      </c>
      <c r="AB4547" s="18">
        <f t="shared" ca="1" si="414"/>
        <v>96</v>
      </c>
      <c r="AC4547" s="18">
        <f t="shared" ca="1" si="415"/>
        <v>0</v>
      </c>
      <c r="AE4547" s="2" t="b">
        <f t="shared" si="417" ref="AE4547:AE4610">IF(COUNTBLANK(D4547)=0,A4547)</f>
        <v>0</v>
      </c>
    </row>
    <row r="4548" spans="1:31" ht="12.75">
      <c r="A4548" s="21">
        <v>48</v>
      </c>
      <c r="B4548" s="20" t="s">
        <v>36</v>
      </c>
      <c r="C4548" s="15"/>
      <c r="D4548" s="15"/>
      <c r="F4548" s="66"/>
      <c r="G4548" s="16"/>
      <c r="Z4548" s="18" t="str">
        <f t="shared" si="416"/>
        <v xml:space="preserve"> </v>
      </c>
      <c r="AA4548" s="18">
        <f t="shared" si="418" ref="AA4548:AA4611">CEILING((ROW()-StartRow+1)/PanelHeight,1)-1</f>
        <v>349</v>
      </c>
      <c r="AB4548" s="18">
        <f ca="1" t="shared" si="419" ref="AB4548:AB4611">COUNTBLANK(OFFSET(INDEX($1:$1048576,2,4),AA4548*WellsInPlate,0,WellsInPlate,1))</f>
        <v>96</v>
      </c>
      <c r="AC4548" s="18">
        <f ca="1" t="shared" si="420" ref="AC4548:AC4611">IF(AB4548=WellsInPlate,0,1)</f>
        <v>0</v>
      </c>
      <c r="AE4548" s="2" t="b">
        <f t="shared" si="417"/>
        <v>0</v>
      </c>
    </row>
    <row r="4549" spans="1:31" ht="12.75">
      <c r="A4549" s="21">
        <v>48</v>
      </c>
      <c r="B4549" s="20" t="s">
        <v>48</v>
      </c>
      <c r="C4549" s="15"/>
      <c r="D4549" s="15"/>
      <c r="F4549" s="66"/>
      <c r="G4549" s="16"/>
      <c r="Z4549" s="18" t="str">
        <f t="shared" si="416"/>
        <v xml:space="preserve"> </v>
      </c>
      <c r="AA4549" s="18">
        <f t="shared" si="418"/>
        <v>349</v>
      </c>
      <c r="AB4549" s="18">
        <f t="shared" ca="1" si="419"/>
        <v>96</v>
      </c>
      <c r="AC4549" s="18">
        <f t="shared" ca="1" si="420"/>
        <v>0</v>
      </c>
      <c r="AE4549" s="2" t="b">
        <f t="shared" si="417"/>
        <v>0</v>
      </c>
    </row>
    <row r="4550" spans="1:31" ht="12.75">
      <c r="A4550" s="21">
        <v>48</v>
      </c>
      <c r="B4550" s="20" t="s">
        <v>60</v>
      </c>
      <c r="C4550" s="15"/>
      <c r="D4550" s="15"/>
      <c r="F4550" s="66"/>
      <c r="G4550" s="16"/>
      <c r="Z4550" s="18" t="str">
        <f t="shared" si="416"/>
        <v xml:space="preserve"> </v>
      </c>
      <c r="AA4550" s="18">
        <f t="shared" si="418"/>
        <v>349</v>
      </c>
      <c r="AB4550" s="18">
        <f t="shared" ca="1" si="419"/>
        <v>96</v>
      </c>
      <c r="AC4550" s="18">
        <f t="shared" ca="1" si="420"/>
        <v>0</v>
      </c>
      <c r="AE4550" s="2" t="b">
        <f t="shared" si="417"/>
        <v>0</v>
      </c>
    </row>
    <row r="4551" spans="1:31" ht="12.75">
      <c r="A4551" s="21">
        <v>48</v>
      </c>
      <c r="B4551" s="20" t="s">
        <v>72</v>
      </c>
      <c r="C4551" s="15"/>
      <c r="D4551" s="15"/>
      <c r="F4551" s="66"/>
      <c r="G4551" s="16"/>
      <c r="Z4551" s="18" t="str">
        <f t="shared" si="416"/>
        <v xml:space="preserve"> </v>
      </c>
      <c r="AA4551" s="18">
        <f t="shared" si="418"/>
        <v>349</v>
      </c>
      <c r="AB4551" s="18">
        <f t="shared" ca="1" si="419"/>
        <v>96</v>
      </c>
      <c r="AC4551" s="18">
        <f t="shared" ca="1" si="420"/>
        <v>0</v>
      </c>
      <c r="AE4551" s="2" t="b">
        <f t="shared" si="417"/>
        <v>0</v>
      </c>
    </row>
    <row r="4552" spans="1:31" ht="12.75">
      <c r="A4552" s="21">
        <v>48</v>
      </c>
      <c r="B4552" s="20" t="s">
        <v>84</v>
      </c>
      <c r="C4552" s="15"/>
      <c r="D4552" s="15"/>
      <c r="F4552" s="66"/>
      <c r="G4552" s="16"/>
      <c r="Z4552" s="18" t="str">
        <f t="shared" si="416"/>
        <v xml:space="preserve"> </v>
      </c>
      <c r="AA4552" s="18">
        <f t="shared" si="418"/>
        <v>349</v>
      </c>
      <c r="AB4552" s="18">
        <f t="shared" ca="1" si="419"/>
        <v>96</v>
      </c>
      <c r="AC4552" s="18">
        <f t="shared" ca="1" si="420"/>
        <v>0</v>
      </c>
      <c r="AE4552" s="2" t="b">
        <f t="shared" si="417"/>
        <v>0</v>
      </c>
    </row>
    <row r="4553" spans="1:31" ht="12.75">
      <c r="A4553" s="21">
        <v>48</v>
      </c>
      <c r="B4553" s="20" t="s">
        <v>96</v>
      </c>
      <c r="C4553" s="15"/>
      <c r="D4553" s="15"/>
      <c r="F4553" s="66"/>
      <c r="G4553" s="16"/>
      <c r="Z4553" s="18" t="str">
        <f t="shared" si="416"/>
        <v xml:space="preserve"> </v>
      </c>
      <c r="AA4553" s="18">
        <f t="shared" si="418"/>
        <v>349</v>
      </c>
      <c r="AB4553" s="18">
        <f t="shared" ca="1" si="419"/>
        <v>96</v>
      </c>
      <c r="AC4553" s="18">
        <f t="shared" ca="1" si="420"/>
        <v>0</v>
      </c>
      <c r="AE4553" s="2" t="b">
        <f t="shared" si="417"/>
        <v>0</v>
      </c>
    </row>
    <row r="4554" spans="1:31" ht="12.75">
      <c r="A4554" s="21">
        <v>48</v>
      </c>
      <c r="B4554" s="20" t="s">
        <v>13</v>
      </c>
      <c r="C4554" s="15"/>
      <c r="D4554" s="15"/>
      <c r="F4554" s="66"/>
      <c r="G4554" s="16"/>
      <c r="Z4554" s="18" t="str">
        <f t="shared" si="416"/>
        <v xml:space="preserve"> </v>
      </c>
      <c r="AA4554" s="18">
        <f t="shared" si="418"/>
        <v>350</v>
      </c>
      <c r="AB4554" s="18">
        <f t="shared" ca="1" si="419"/>
        <v>96</v>
      </c>
      <c r="AC4554" s="18">
        <f t="shared" ca="1" si="420"/>
        <v>0</v>
      </c>
      <c r="AE4554" s="2" t="b">
        <f t="shared" si="417"/>
        <v>0</v>
      </c>
    </row>
    <row r="4555" spans="1:31" ht="12.75">
      <c r="A4555" s="21">
        <v>48</v>
      </c>
      <c r="B4555" s="20" t="s">
        <v>25</v>
      </c>
      <c r="C4555" s="15"/>
      <c r="D4555" s="15"/>
      <c r="F4555" s="66"/>
      <c r="G4555" s="16"/>
      <c r="Z4555" s="18" t="str">
        <f t="shared" si="416"/>
        <v xml:space="preserve"> </v>
      </c>
      <c r="AA4555" s="18">
        <f t="shared" si="418"/>
        <v>350</v>
      </c>
      <c r="AB4555" s="18">
        <f t="shared" ca="1" si="419"/>
        <v>96</v>
      </c>
      <c r="AC4555" s="18">
        <f t="shared" ca="1" si="420"/>
        <v>0</v>
      </c>
      <c r="AE4555" s="2" t="b">
        <f t="shared" si="417"/>
        <v>0</v>
      </c>
    </row>
    <row r="4556" spans="1:31" ht="12.75">
      <c r="A4556" s="21">
        <v>48</v>
      </c>
      <c r="B4556" s="20" t="s">
        <v>37</v>
      </c>
      <c r="C4556" s="15"/>
      <c r="D4556" s="15"/>
      <c r="F4556" s="66"/>
      <c r="G4556" s="16"/>
      <c r="Z4556" s="18" t="str">
        <f t="shared" si="416"/>
        <v xml:space="preserve"> </v>
      </c>
      <c r="AA4556" s="18">
        <f t="shared" si="418"/>
        <v>350</v>
      </c>
      <c r="AB4556" s="18">
        <f t="shared" ca="1" si="419"/>
        <v>96</v>
      </c>
      <c r="AC4556" s="18">
        <f t="shared" ca="1" si="420"/>
        <v>0</v>
      </c>
      <c r="AE4556" s="2" t="b">
        <f t="shared" si="417"/>
        <v>0</v>
      </c>
    </row>
    <row r="4557" spans="1:31" ht="12.75">
      <c r="A4557" s="21">
        <v>48</v>
      </c>
      <c r="B4557" s="20" t="s">
        <v>49</v>
      </c>
      <c r="C4557" s="15"/>
      <c r="D4557" s="15"/>
      <c r="F4557" s="66"/>
      <c r="G4557" s="16"/>
      <c r="Z4557" s="18" t="str">
        <f t="shared" si="416"/>
        <v xml:space="preserve"> </v>
      </c>
      <c r="AA4557" s="18">
        <f t="shared" si="418"/>
        <v>350</v>
      </c>
      <c r="AB4557" s="18">
        <f t="shared" ca="1" si="419"/>
        <v>96</v>
      </c>
      <c r="AC4557" s="18">
        <f t="shared" ca="1" si="420"/>
        <v>0</v>
      </c>
      <c r="AE4557" s="2" t="b">
        <f t="shared" si="417"/>
        <v>0</v>
      </c>
    </row>
    <row r="4558" spans="1:31" ht="12.75">
      <c r="A4558" s="21">
        <v>48</v>
      </c>
      <c r="B4558" s="20" t="s">
        <v>61</v>
      </c>
      <c r="C4558" s="15"/>
      <c r="D4558" s="15"/>
      <c r="F4558" s="66"/>
      <c r="G4558" s="16"/>
      <c r="Z4558" s="18" t="str">
        <f t="shared" si="416"/>
        <v xml:space="preserve"> </v>
      </c>
      <c r="AA4558" s="18">
        <f t="shared" si="418"/>
        <v>350</v>
      </c>
      <c r="AB4558" s="18">
        <f t="shared" ca="1" si="419"/>
        <v>96</v>
      </c>
      <c r="AC4558" s="18">
        <f t="shared" ca="1" si="420"/>
        <v>0</v>
      </c>
      <c r="AE4558" s="2" t="b">
        <f t="shared" si="417"/>
        <v>0</v>
      </c>
    </row>
    <row r="4559" spans="1:31" ht="12.75">
      <c r="A4559" s="21">
        <v>48</v>
      </c>
      <c r="B4559" s="20" t="s">
        <v>73</v>
      </c>
      <c r="C4559" s="15"/>
      <c r="D4559" s="15"/>
      <c r="F4559" s="66"/>
      <c r="G4559" s="16"/>
      <c r="Z4559" s="18" t="str">
        <f t="shared" si="416"/>
        <v xml:space="preserve"> </v>
      </c>
      <c r="AA4559" s="18">
        <f t="shared" si="418"/>
        <v>350</v>
      </c>
      <c r="AB4559" s="18">
        <f t="shared" ca="1" si="419"/>
        <v>96</v>
      </c>
      <c r="AC4559" s="18">
        <f t="shared" ca="1" si="420"/>
        <v>0</v>
      </c>
      <c r="AE4559" s="2" t="b">
        <f t="shared" si="417"/>
        <v>0</v>
      </c>
    </row>
    <row r="4560" spans="1:31" ht="12.75">
      <c r="A4560" s="21">
        <v>48</v>
      </c>
      <c r="B4560" s="20" t="s">
        <v>85</v>
      </c>
      <c r="C4560" s="15"/>
      <c r="D4560" s="15"/>
      <c r="F4560" s="66"/>
      <c r="G4560" s="16"/>
      <c r="Z4560" s="18" t="str">
        <f t="shared" si="416"/>
        <v xml:space="preserve"> </v>
      </c>
      <c r="AA4560" s="18">
        <f t="shared" si="418"/>
        <v>350</v>
      </c>
      <c r="AB4560" s="18">
        <f t="shared" ca="1" si="419"/>
        <v>96</v>
      </c>
      <c r="AC4560" s="18">
        <f t="shared" ca="1" si="420"/>
        <v>0</v>
      </c>
      <c r="AE4560" s="2" t="b">
        <f t="shared" si="417"/>
        <v>0</v>
      </c>
    </row>
    <row r="4561" spans="1:31" ht="12.75">
      <c r="A4561" s="21">
        <v>48</v>
      </c>
      <c r="B4561" s="20" t="s">
        <v>97</v>
      </c>
      <c r="C4561" s="15"/>
      <c r="D4561" s="15"/>
      <c r="F4561" s="66"/>
      <c r="G4561" s="16"/>
      <c r="Z4561" s="18" t="str">
        <f t="shared" si="416"/>
        <v xml:space="preserve"> </v>
      </c>
      <c r="AA4561" s="18">
        <f t="shared" si="418"/>
        <v>350</v>
      </c>
      <c r="AB4561" s="18">
        <f t="shared" ca="1" si="419"/>
        <v>96</v>
      </c>
      <c r="AC4561" s="18">
        <f t="shared" ca="1" si="420"/>
        <v>0</v>
      </c>
      <c r="AE4561" s="2" t="b">
        <f t="shared" si="417"/>
        <v>0</v>
      </c>
    </row>
    <row r="4562" spans="1:31" ht="12.75">
      <c r="A4562" s="21">
        <v>48</v>
      </c>
      <c r="B4562" s="20" t="s">
        <v>14</v>
      </c>
      <c r="C4562" s="15"/>
      <c r="D4562" s="15"/>
      <c r="F4562" s="66"/>
      <c r="G4562" s="16"/>
      <c r="Z4562" s="18" t="str">
        <f t="shared" si="416"/>
        <v xml:space="preserve"> </v>
      </c>
      <c r="AA4562" s="18">
        <f t="shared" si="418"/>
        <v>350</v>
      </c>
      <c r="AB4562" s="18">
        <f t="shared" ca="1" si="419"/>
        <v>96</v>
      </c>
      <c r="AC4562" s="18">
        <f t="shared" ca="1" si="420"/>
        <v>0</v>
      </c>
      <c r="AE4562" s="2" t="b">
        <f t="shared" si="417"/>
        <v>0</v>
      </c>
    </row>
    <row r="4563" spans="1:31" ht="12.75">
      <c r="A4563" s="21">
        <v>48</v>
      </c>
      <c r="B4563" s="20" t="s">
        <v>26</v>
      </c>
      <c r="C4563" s="15"/>
      <c r="D4563" s="15"/>
      <c r="F4563" s="66"/>
      <c r="G4563" s="16"/>
      <c r="Z4563" s="18" t="str">
        <f t="shared" si="416"/>
        <v xml:space="preserve"> </v>
      </c>
      <c r="AA4563" s="18">
        <f t="shared" si="418"/>
        <v>350</v>
      </c>
      <c r="AB4563" s="18">
        <f t="shared" ca="1" si="419"/>
        <v>96</v>
      </c>
      <c r="AC4563" s="18">
        <f t="shared" ca="1" si="420"/>
        <v>0</v>
      </c>
      <c r="AE4563" s="2" t="b">
        <f t="shared" si="417"/>
        <v>0</v>
      </c>
    </row>
    <row r="4564" spans="1:31" ht="12.75">
      <c r="A4564" s="21">
        <v>48</v>
      </c>
      <c r="B4564" s="20" t="s">
        <v>38</v>
      </c>
      <c r="C4564" s="15"/>
      <c r="D4564" s="15"/>
      <c r="F4564" s="66"/>
      <c r="G4564" s="16"/>
      <c r="Z4564" s="18" t="str">
        <f t="shared" si="416"/>
        <v xml:space="preserve"> </v>
      </c>
      <c r="AA4564" s="18">
        <f t="shared" si="418"/>
        <v>350</v>
      </c>
      <c r="AB4564" s="18">
        <f t="shared" ca="1" si="419"/>
        <v>96</v>
      </c>
      <c r="AC4564" s="18">
        <f t="shared" ca="1" si="420"/>
        <v>0</v>
      </c>
      <c r="AE4564" s="2" t="b">
        <f t="shared" si="417"/>
        <v>0</v>
      </c>
    </row>
    <row r="4565" spans="1:31" ht="12.75">
      <c r="A4565" s="21">
        <v>48</v>
      </c>
      <c r="B4565" s="20" t="s">
        <v>50</v>
      </c>
      <c r="C4565" s="15"/>
      <c r="D4565" s="15"/>
      <c r="F4565" s="66"/>
      <c r="G4565" s="16"/>
      <c r="Z4565" s="18" t="str">
        <f t="shared" si="416"/>
        <v xml:space="preserve"> </v>
      </c>
      <c r="AA4565" s="18">
        <f t="shared" si="418"/>
        <v>350</v>
      </c>
      <c r="AB4565" s="18">
        <f t="shared" ca="1" si="419"/>
        <v>96</v>
      </c>
      <c r="AC4565" s="18">
        <f t="shared" ca="1" si="420"/>
        <v>0</v>
      </c>
      <c r="AE4565" s="2" t="b">
        <f t="shared" si="417"/>
        <v>0</v>
      </c>
    </row>
    <row r="4566" spans="1:31" ht="12.75">
      <c r="A4566" s="21">
        <v>48</v>
      </c>
      <c r="B4566" s="20" t="s">
        <v>62</v>
      </c>
      <c r="C4566" s="15"/>
      <c r="D4566" s="15"/>
      <c r="F4566" s="66"/>
      <c r="G4566" s="16"/>
      <c r="Z4566" s="18" t="str">
        <f t="shared" si="416"/>
        <v xml:space="preserve"> </v>
      </c>
      <c r="AA4566" s="18">
        <f t="shared" si="418"/>
        <v>350</v>
      </c>
      <c r="AB4566" s="18">
        <f t="shared" ca="1" si="419"/>
        <v>96</v>
      </c>
      <c r="AC4566" s="18">
        <f t="shared" ca="1" si="420"/>
        <v>0</v>
      </c>
      <c r="AE4566" s="2" t="b">
        <f t="shared" si="417"/>
        <v>0</v>
      </c>
    </row>
    <row r="4567" spans="1:31" ht="12.75">
      <c r="A4567" s="21">
        <v>48</v>
      </c>
      <c r="B4567" s="20" t="s">
        <v>74</v>
      </c>
      <c r="C4567" s="15"/>
      <c r="D4567" s="15"/>
      <c r="F4567" s="66"/>
      <c r="G4567" s="16"/>
      <c r="Z4567" s="18" t="str">
        <f t="shared" si="416"/>
        <v xml:space="preserve"> </v>
      </c>
      <c r="AA4567" s="18">
        <f t="shared" si="418"/>
        <v>351</v>
      </c>
      <c r="AB4567" s="18">
        <f t="shared" ca="1" si="419"/>
        <v>96</v>
      </c>
      <c r="AC4567" s="18">
        <f t="shared" ca="1" si="420"/>
        <v>0</v>
      </c>
      <c r="AE4567" s="2" t="b">
        <f t="shared" si="417"/>
        <v>0</v>
      </c>
    </row>
    <row r="4568" spans="1:31" ht="12.75">
      <c r="A4568" s="21">
        <v>48</v>
      </c>
      <c r="B4568" s="20" t="s">
        <v>86</v>
      </c>
      <c r="C4568" s="15"/>
      <c r="D4568" s="15"/>
      <c r="F4568" s="66"/>
      <c r="G4568" s="16"/>
      <c r="Z4568" s="18" t="str">
        <f t="shared" si="416"/>
        <v xml:space="preserve"> </v>
      </c>
      <c r="AA4568" s="18">
        <f t="shared" si="418"/>
        <v>351</v>
      </c>
      <c r="AB4568" s="18">
        <f t="shared" ca="1" si="419"/>
        <v>96</v>
      </c>
      <c r="AC4568" s="18">
        <f t="shared" ca="1" si="420"/>
        <v>0</v>
      </c>
      <c r="AE4568" s="2" t="b">
        <f t="shared" si="417"/>
        <v>0</v>
      </c>
    </row>
    <row r="4569" spans="1:31" ht="12.75">
      <c r="A4569" s="21">
        <v>48</v>
      </c>
      <c r="B4569" s="20" t="s">
        <v>98</v>
      </c>
      <c r="C4569" s="15"/>
      <c r="D4569" s="15"/>
      <c r="F4569" s="66"/>
      <c r="G4569" s="16"/>
      <c r="Z4569" s="18" t="str">
        <f t="shared" si="416"/>
        <v xml:space="preserve"> </v>
      </c>
      <c r="AA4569" s="18">
        <f t="shared" si="418"/>
        <v>351</v>
      </c>
      <c r="AB4569" s="18">
        <f t="shared" ca="1" si="419"/>
        <v>96</v>
      </c>
      <c r="AC4569" s="18">
        <f t="shared" ca="1" si="420"/>
        <v>0</v>
      </c>
      <c r="AE4569" s="2" t="b">
        <f t="shared" si="417"/>
        <v>0</v>
      </c>
    </row>
    <row r="4570" spans="1:31" ht="12.75">
      <c r="A4570" s="21">
        <v>48</v>
      </c>
      <c r="B4570" s="20" t="s">
        <v>15</v>
      </c>
      <c r="C4570" s="15"/>
      <c r="D4570" s="15"/>
      <c r="F4570" s="66"/>
      <c r="G4570" s="16"/>
      <c r="Z4570" s="18" t="str">
        <f t="shared" si="416"/>
        <v xml:space="preserve"> </v>
      </c>
      <c r="AA4570" s="18">
        <f t="shared" si="418"/>
        <v>351</v>
      </c>
      <c r="AB4570" s="18">
        <f t="shared" ca="1" si="419"/>
        <v>96</v>
      </c>
      <c r="AC4570" s="18">
        <f t="shared" ca="1" si="420"/>
        <v>0</v>
      </c>
      <c r="AE4570" s="2" t="b">
        <f t="shared" si="417"/>
        <v>0</v>
      </c>
    </row>
    <row r="4571" spans="1:31" ht="12.75">
      <c r="A4571" s="21">
        <v>48</v>
      </c>
      <c r="B4571" s="20" t="s">
        <v>27</v>
      </c>
      <c r="C4571" s="15"/>
      <c r="D4571" s="15"/>
      <c r="F4571" s="66"/>
      <c r="G4571" s="16"/>
      <c r="Z4571" s="18" t="str">
        <f t="shared" si="416"/>
        <v xml:space="preserve"> </v>
      </c>
      <c r="AA4571" s="18">
        <f t="shared" si="418"/>
        <v>351</v>
      </c>
      <c r="AB4571" s="18">
        <f t="shared" ca="1" si="419"/>
        <v>96</v>
      </c>
      <c r="AC4571" s="18">
        <f t="shared" ca="1" si="420"/>
        <v>0</v>
      </c>
      <c r="AE4571" s="2" t="b">
        <f t="shared" si="417"/>
        <v>0</v>
      </c>
    </row>
    <row r="4572" spans="1:31" ht="12.75">
      <c r="A4572" s="21">
        <v>48</v>
      </c>
      <c r="B4572" s="20" t="s">
        <v>39</v>
      </c>
      <c r="C4572" s="15"/>
      <c r="D4572" s="15"/>
      <c r="F4572" s="66"/>
      <c r="G4572" s="16"/>
      <c r="Z4572" s="18" t="str">
        <f t="shared" si="416"/>
        <v xml:space="preserve"> </v>
      </c>
      <c r="AA4572" s="18">
        <f t="shared" si="418"/>
        <v>351</v>
      </c>
      <c r="AB4572" s="18">
        <f t="shared" ca="1" si="419"/>
        <v>96</v>
      </c>
      <c r="AC4572" s="18">
        <f t="shared" ca="1" si="420"/>
        <v>0</v>
      </c>
      <c r="AE4572" s="2" t="b">
        <f t="shared" si="417"/>
        <v>0</v>
      </c>
    </row>
    <row r="4573" spans="1:31" ht="12.75">
      <c r="A4573" s="21">
        <v>48</v>
      </c>
      <c r="B4573" s="20" t="s">
        <v>51</v>
      </c>
      <c r="C4573" s="15"/>
      <c r="D4573" s="15"/>
      <c r="F4573" s="66"/>
      <c r="G4573" s="16"/>
      <c r="Z4573" s="18" t="str">
        <f t="shared" si="416"/>
        <v xml:space="preserve"> </v>
      </c>
      <c r="AA4573" s="18">
        <f t="shared" si="418"/>
        <v>351</v>
      </c>
      <c r="AB4573" s="18">
        <f t="shared" ca="1" si="419"/>
        <v>96</v>
      </c>
      <c r="AC4573" s="18">
        <f t="shared" ca="1" si="420"/>
        <v>0</v>
      </c>
      <c r="AE4573" s="2" t="b">
        <f t="shared" si="417"/>
        <v>0</v>
      </c>
    </row>
    <row r="4574" spans="1:31" ht="12.75">
      <c r="A4574" s="21">
        <v>48</v>
      </c>
      <c r="B4574" s="20" t="s">
        <v>63</v>
      </c>
      <c r="C4574" s="15"/>
      <c r="D4574" s="15"/>
      <c r="F4574" s="66"/>
      <c r="G4574" s="16"/>
      <c r="Z4574" s="18" t="str">
        <f t="shared" si="416"/>
        <v xml:space="preserve"> </v>
      </c>
      <c r="AA4574" s="18">
        <f t="shared" si="418"/>
        <v>351</v>
      </c>
      <c r="AB4574" s="18">
        <f t="shared" ca="1" si="419"/>
        <v>96</v>
      </c>
      <c r="AC4574" s="18">
        <f t="shared" ca="1" si="420"/>
        <v>0</v>
      </c>
      <c r="AE4574" s="2" t="b">
        <f t="shared" si="417"/>
        <v>0</v>
      </c>
    </row>
    <row r="4575" spans="1:31" ht="12.75">
      <c r="A4575" s="21">
        <v>48</v>
      </c>
      <c r="B4575" s="20" t="s">
        <v>75</v>
      </c>
      <c r="C4575" s="15"/>
      <c r="D4575" s="15"/>
      <c r="F4575" s="66"/>
      <c r="G4575" s="16"/>
      <c r="Z4575" s="18" t="str">
        <f t="shared" si="416"/>
        <v xml:space="preserve"> </v>
      </c>
      <c r="AA4575" s="18">
        <f t="shared" si="418"/>
        <v>351</v>
      </c>
      <c r="AB4575" s="18">
        <f t="shared" ca="1" si="419"/>
        <v>96</v>
      </c>
      <c r="AC4575" s="18">
        <f t="shared" ca="1" si="420"/>
        <v>0</v>
      </c>
      <c r="AE4575" s="2" t="b">
        <f t="shared" si="417"/>
        <v>0</v>
      </c>
    </row>
    <row r="4576" spans="1:31" ht="12.75">
      <c r="A4576" s="21">
        <v>48</v>
      </c>
      <c r="B4576" s="20" t="s">
        <v>87</v>
      </c>
      <c r="C4576" s="15"/>
      <c r="D4576" s="15"/>
      <c r="F4576" s="66"/>
      <c r="G4576" s="16"/>
      <c r="Z4576" s="18" t="str">
        <f t="shared" si="416"/>
        <v xml:space="preserve"> </v>
      </c>
      <c r="AA4576" s="18">
        <f t="shared" si="418"/>
        <v>351</v>
      </c>
      <c r="AB4576" s="18">
        <f t="shared" ca="1" si="419"/>
        <v>96</v>
      </c>
      <c r="AC4576" s="18">
        <f t="shared" ca="1" si="420"/>
        <v>0</v>
      </c>
      <c r="AE4576" s="2" t="b">
        <f t="shared" si="417"/>
        <v>0</v>
      </c>
    </row>
    <row r="4577" spans="1:31" ht="12.75">
      <c r="A4577" s="21">
        <v>48</v>
      </c>
      <c r="B4577" s="20" t="s">
        <v>99</v>
      </c>
      <c r="C4577" s="15"/>
      <c r="D4577" s="15"/>
      <c r="F4577" s="66"/>
      <c r="G4577" s="16"/>
      <c r="Z4577" s="18" t="str">
        <f t="shared" si="416"/>
        <v xml:space="preserve"> </v>
      </c>
      <c r="AA4577" s="18">
        <f t="shared" si="418"/>
        <v>351</v>
      </c>
      <c r="AB4577" s="18">
        <f t="shared" ca="1" si="419"/>
        <v>96</v>
      </c>
      <c r="AC4577" s="18">
        <f t="shared" ca="1" si="420"/>
        <v>0</v>
      </c>
      <c r="AE4577" s="2" t="b">
        <f t="shared" si="417"/>
        <v>0</v>
      </c>
    </row>
    <row r="4578" spans="1:31" ht="12.75">
      <c r="A4578" s="21">
        <v>48</v>
      </c>
      <c r="B4578" s="20" t="s">
        <v>16</v>
      </c>
      <c r="C4578" s="15"/>
      <c r="D4578" s="15"/>
      <c r="F4578" s="66"/>
      <c r="G4578" s="16"/>
      <c r="Z4578" s="18" t="str">
        <f t="shared" si="416"/>
        <v xml:space="preserve"> </v>
      </c>
      <c r="AA4578" s="18">
        <f t="shared" si="418"/>
        <v>351</v>
      </c>
      <c r="AB4578" s="18">
        <f t="shared" ca="1" si="419"/>
        <v>96</v>
      </c>
      <c r="AC4578" s="18">
        <f t="shared" ca="1" si="420"/>
        <v>0</v>
      </c>
      <c r="AE4578" s="2" t="b">
        <f t="shared" si="417"/>
        <v>0</v>
      </c>
    </row>
    <row r="4579" spans="1:31" ht="12.75">
      <c r="A4579" s="21">
        <v>48</v>
      </c>
      <c r="B4579" s="20" t="s">
        <v>28</v>
      </c>
      <c r="C4579" s="15"/>
      <c r="D4579" s="15"/>
      <c r="F4579" s="66"/>
      <c r="G4579" s="16"/>
      <c r="Z4579" s="18" t="str">
        <f t="shared" si="416"/>
        <v xml:space="preserve"> </v>
      </c>
      <c r="AA4579" s="18">
        <f t="shared" si="418"/>
        <v>351</v>
      </c>
      <c r="AB4579" s="18">
        <f t="shared" ca="1" si="419"/>
        <v>96</v>
      </c>
      <c r="AC4579" s="18">
        <f t="shared" ca="1" si="420"/>
        <v>0</v>
      </c>
      <c r="AE4579" s="2" t="b">
        <f t="shared" si="417"/>
        <v>0</v>
      </c>
    </row>
    <row r="4580" spans="1:31" ht="12.75">
      <c r="A4580" s="21">
        <v>48</v>
      </c>
      <c r="B4580" s="20" t="s">
        <v>40</v>
      </c>
      <c r="C4580" s="15"/>
      <c r="D4580" s="15"/>
      <c r="F4580" s="66"/>
      <c r="G4580" s="16"/>
      <c r="Z4580" s="18" t="str">
        <f t="shared" si="416"/>
        <v xml:space="preserve"> </v>
      </c>
      <c r="AA4580" s="18">
        <f t="shared" si="418"/>
        <v>352</v>
      </c>
      <c r="AB4580" s="18">
        <f t="shared" ca="1" si="419"/>
        <v>96</v>
      </c>
      <c r="AC4580" s="18">
        <f t="shared" ca="1" si="420"/>
        <v>0</v>
      </c>
      <c r="AE4580" s="2" t="b">
        <f t="shared" si="417"/>
        <v>0</v>
      </c>
    </row>
    <row r="4581" spans="1:31" ht="12.75">
      <c r="A4581" s="21">
        <v>48</v>
      </c>
      <c r="B4581" s="20" t="s">
        <v>52</v>
      </c>
      <c r="C4581" s="15"/>
      <c r="D4581" s="15"/>
      <c r="F4581" s="66"/>
      <c r="G4581" s="16"/>
      <c r="Z4581" s="18" t="str">
        <f t="shared" si="416"/>
        <v xml:space="preserve"> </v>
      </c>
      <c r="AA4581" s="18">
        <f t="shared" si="418"/>
        <v>352</v>
      </c>
      <c r="AB4581" s="18">
        <f t="shared" ca="1" si="419"/>
        <v>96</v>
      </c>
      <c r="AC4581" s="18">
        <f t="shared" ca="1" si="420"/>
        <v>0</v>
      </c>
      <c r="AE4581" s="2" t="b">
        <f t="shared" si="417"/>
        <v>0</v>
      </c>
    </row>
    <row r="4582" spans="1:31" ht="12.75">
      <c r="A4582" s="21">
        <v>48</v>
      </c>
      <c r="B4582" s="20" t="s">
        <v>64</v>
      </c>
      <c r="C4582" s="15"/>
      <c r="D4582" s="15"/>
      <c r="F4582" s="66"/>
      <c r="G4582" s="16"/>
      <c r="Z4582" s="18" t="str">
        <f t="shared" si="416"/>
        <v xml:space="preserve"> </v>
      </c>
      <c r="AA4582" s="18">
        <f t="shared" si="418"/>
        <v>352</v>
      </c>
      <c r="AB4582" s="18">
        <f t="shared" ca="1" si="419"/>
        <v>96</v>
      </c>
      <c r="AC4582" s="18">
        <f t="shared" ca="1" si="420"/>
        <v>0</v>
      </c>
      <c r="AE4582" s="2" t="b">
        <f t="shared" si="417"/>
        <v>0</v>
      </c>
    </row>
    <row r="4583" spans="1:31" ht="12.75">
      <c r="A4583" s="21">
        <v>48</v>
      </c>
      <c r="B4583" s="20" t="s">
        <v>76</v>
      </c>
      <c r="C4583" s="15"/>
      <c r="D4583" s="15"/>
      <c r="F4583" s="66"/>
      <c r="G4583" s="16"/>
      <c r="Z4583" s="18" t="str">
        <f t="shared" si="416"/>
        <v xml:space="preserve"> </v>
      </c>
      <c r="AA4583" s="18">
        <f t="shared" si="418"/>
        <v>352</v>
      </c>
      <c r="AB4583" s="18">
        <f t="shared" ca="1" si="419"/>
        <v>96</v>
      </c>
      <c r="AC4583" s="18">
        <f t="shared" ca="1" si="420"/>
        <v>0</v>
      </c>
      <c r="AE4583" s="2" t="b">
        <f t="shared" si="417"/>
        <v>0</v>
      </c>
    </row>
    <row r="4584" spans="1:31" ht="12.75">
      <c r="A4584" s="21">
        <v>48</v>
      </c>
      <c r="B4584" s="20" t="s">
        <v>88</v>
      </c>
      <c r="C4584" s="15"/>
      <c r="D4584" s="15"/>
      <c r="F4584" s="66"/>
      <c r="G4584" s="16"/>
      <c r="Z4584" s="18" t="str">
        <f t="shared" si="416"/>
        <v xml:space="preserve"> </v>
      </c>
      <c r="AA4584" s="18">
        <f t="shared" si="418"/>
        <v>352</v>
      </c>
      <c r="AB4584" s="18">
        <f t="shared" ca="1" si="419"/>
        <v>96</v>
      </c>
      <c r="AC4584" s="18">
        <f t="shared" ca="1" si="420"/>
        <v>0</v>
      </c>
      <c r="AE4584" s="2" t="b">
        <f t="shared" si="417"/>
        <v>0</v>
      </c>
    </row>
    <row r="4585" spans="1:31" ht="12.75">
      <c r="A4585" s="21">
        <v>48</v>
      </c>
      <c r="B4585" s="20" t="s">
        <v>100</v>
      </c>
      <c r="C4585" s="15"/>
      <c r="D4585" s="15"/>
      <c r="F4585" s="66"/>
      <c r="G4585" s="16"/>
      <c r="Z4585" s="18" t="str">
        <f t="shared" si="416"/>
        <v xml:space="preserve"> </v>
      </c>
      <c r="AA4585" s="18">
        <f t="shared" si="418"/>
        <v>352</v>
      </c>
      <c r="AB4585" s="18">
        <f t="shared" ca="1" si="419"/>
        <v>96</v>
      </c>
      <c r="AC4585" s="18">
        <f t="shared" ca="1" si="420"/>
        <v>0</v>
      </c>
      <c r="AE4585" s="2" t="b">
        <f t="shared" si="417"/>
        <v>0</v>
      </c>
    </row>
    <row r="4586" spans="1:31" ht="12.75">
      <c r="A4586" s="21">
        <v>48</v>
      </c>
      <c r="B4586" s="20" t="s">
        <v>17</v>
      </c>
      <c r="C4586" s="15"/>
      <c r="D4586" s="15"/>
      <c r="F4586" s="66"/>
      <c r="G4586" s="16"/>
      <c r="Z4586" s="18" t="str">
        <f t="shared" si="416"/>
        <v xml:space="preserve"> </v>
      </c>
      <c r="AA4586" s="18">
        <f t="shared" si="418"/>
        <v>352</v>
      </c>
      <c r="AB4586" s="18">
        <f t="shared" ca="1" si="419"/>
        <v>96</v>
      </c>
      <c r="AC4586" s="18">
        <f t="shared" ca="1" si="420"/>
        <v>0</v>
      </c>
      <c r="AE4586" s="2" t="b">
        <f t="shared" si="417"/>
        <v>0</v>
      </c>
    </row>
    <row r="4587" spans="1:31" ht="12.75">
      <c r="A4587" s="21">
        <v>48</v>
      </c>
      <c r="B4587" s="20" t="s">
        <v>29</v>
      </c>
      <c r="C4587" s="15"/>
      <c r="D4587" s="15"/>
      <c r="F4587" s="66"/>
      <c r="G4587" s="16"/>
      <c r="Z4587" s="18" t="str">
        <f t="shared" si="416"/>
        <v xml:space="preserve"> </v>
      </c>
      <c r="AA4587" s="18">
        <f t="shared" si="418"/>
        <v>352</v>
      </c>
      <c r="AB4587" s="18">
        <f t="shared" ca="1" si="419"/>
        <v>96</v>
      </c>
      <c r="AC4587" s="18">
        <f t="shared" ca="1" si="420"/>
        <v>0</v>
      </c>
      <c r="AE4587" s="2" t="b">
        <f t="shared" si="417"/>
        <v>0</v>
      </c>
    </row>
    <row r="4588" spans="1:31" ht="12.75">
      <c r="A4588" s="21">
        <v>48</v>
      </c>
      <c r="B4588" s="20" t="s">
        <v>41</v>
      </c>
      <c r="C4588" s="15"/>
      <c r="D4588" s="15"/>
      <c r="F4588" s="66"/>
      <c r="G4588" s="16"/>
      <c r="Z4588" s="18" t="str">
        <f t="shared" si="416"/>
        <v xml:space="preserve"> </v>
      </c>
      <c r="AA4588" s="18">
        <f t="shared" si="418"/>
        <v>352</v>
      </c>
      <c r="AB4588" s="18">
        <f t="shared" ca="1" si="419"/>
        <v>96</v>
      </c>
      <c r="AC4588" s="18">
        <f t="shared" ca="1" si="420"/>
        <v>0</v>
      </c>
      <c r="AE4588" s="2" t="b">
        <f t="shared" si="417"/>
        <v>0</v>
      </c>
    </row>
    <row r="4589" spans="1:31" ht="12.75">
      <c r="A4589" s="21">
        <v>48</v>
      </c>
      <c r="B4589" s="20" t="s">
        <v>53</v>
      </c>
      <c r="C4589" s="15"/>
      <c r="D4589" s="15"/>
      <c r="F4589" s="66"/>
      <c r="G4589" s="16"/>
      <c r="Z4589" s="18" t="str">
        <f t="shared" si="416"/>
        <v xml:space="preserve"> </v>
      </c>
      <c r="AA4589" s="18">
        <f t="shared" si="418"/>
        <v>352</v>
      </c>
      <c r="AB4589" s="18">
        <f t="shared" ca="1" si="419"/>
        <v>96</v>
      </c>
      <c r="AC4589" s="18">
        <f t="shared" ca="1" si="420"/>
        <v>0</v>
      </c>
      <c r="AE4589" s="2" t="b">
        <f t="shared" si="417"/>
        <v>0</v>
      </c>
    </row>
    <row r="4590" spans="1:31" ht="12.75">
      <c r="A4590" s="21">
        <v>48</v>
      </c>
      <c r="B4590" s="20" t="s">
        <v>65</v>
      </c>
      <c r="C4590" s="15"/>
      <c r="D4590" s="15"/>
      <c r="F4590" s="66"/>
      <c r="G4590" s="16"/>
      <c r="Z4590" s="18" t="str">
        <f t="shared" si="416"/>
        <v xml:space="preserve"> </v>
      </c>
      <c r="AA4590" s="18">
        <f t="shared" si="418"/>
        <v>352</v>
      </c>
      <c r="AB4590" s="18">
        <f t="shared" ca="1" si="419"/>
        <v>96</v>
      </c>
      <c r="AC4590" s="18">
        <f t="shared" ca="1" si="420"/>
        <v>0</v>
      </c>
      <c r="AE4590" s="2" t="b">
        <f t="shared" si="417"/>
        <v>0</v>
      </c>
    </row>
    <row r="4591" spans="1:31" ht="12.75">
      <c r="A4591" s="21">
        <v>48</v>
      </c>
      <c r="B4591" s="20" t="s">
        <v>77</v>
      </c>
      <c r="C4591" s="15"/>
      <c r="D4591" s="15"/>
      <c r="F4591" s="66"/>
      <c r="G4591" s="16"/>
      <c r="Z4591" s="18" t="str">
        <f t="shared" si="416"/>
        <v xml:space="preserve"> </v>
      </c>
      <c r="AA4591" s="18">
        <f t="shared" si="418"/>
        <v>352</v>
      </c>
      <c r="AB4591" s="18">
        <f t="shared" ca="1" si="419"/>
        <v>96</v>
      </c>
      <c r="AC4591" s="18">
        <f t="shared" ca="1" si="420"/>
        <v>0</v>
      </c>
      <c r="AE4591" s="2" t="b">
        <f t="shared" si="417"/>
        <v>0</v>
      </c>
    </row>
    <row r="4592" spans="1:31" ht="12.75">
      <c r="A4592" s="21">
        <v>48</v>
      </c>
      <c r="B4592" s="20" t="s">
        <v>89</v>
      </c>
      <c r="C4592" s="15"/>
      <c r="D4592" s="15"/>
      <c r="F4592" s="66"/>
      <c r="G4592" s="16"/>
      <c r="Z4592" s="18" t="str">
        <f t="shared" si="416"/>
        <v xml:space="preserve"> </v>
      </c>
      <c r="AA4592" s="18">
        <f t="shared" si="418"/>
        <v>352</v>
      </c>
      <c r="AB4592" s="18">
        <f t="shared" ca="1" si="419"/>
        <v>96</v>
      </c>
      <c r="AC4592" s="18">
        <f t="shared" ca="1" si="420"/>
        <v>0</v>
      </c>
      <c r="AE4592" s="2" t="b">
        <f t="shared" si="417"/>
        <v>0</v>
      </c>
    </row>
    <row r="4593" spans="1:31" ht="12.75">
      <c r="A4593" s="21">
        <v>48</v>
      </c>
      <c r="B4593" s="20" t="s">
        <v>101</v>
      </c>
      <c r="C4593" s="15"/>
      <c r="D4593" s="15"/>
      <c r="F4593" s="66"/>
      <c r="G4593" s="16"/>
      <c r="Z4593" s="18" t="str">
        <f t="shared" si="416"/>
        <v xml:space="preserve"> </v>
      </c>
      <c r="AA4593" s="18">
        <f t="shared" si="418"/>
        <v>353</v>
      </c>
      <c r="AB4593" s="18">
        <f t="shared" ca="1" si="419"/>
        <v>96</v>
      </c>
      <c r="AC4593" s="18">
        <f t="shared" ca="1" si="420"/>
        <v>0</v>
      </c>
      <c r="AE4593" s="2" t="b">
        <f t="shared" si="417"/>
        <v>0</v>
      </c>
    </row>
    <row r="4594" spans="1:31" ht="12.75">
      <c r="A4594" s="21">
        <v>48</v>
      </c>
      <c r="B4594" s="20" t="s">
        <v>18</v>
      </c>
      <c r="C4594" s="15"/>
      <c r="D4594" s="15"/>
      <c r="F4594" s="66"/>
      <c r="G4594" s="16"/>
      <c r="Z4594" s="18" t="str">
        <f t="shared" si="416"/>
        <v xml:space="preserve"> </v>
      </c>
      <c r="AA4594" s="18">
        <f t="shared" si="418"/>
        <v>353</v>
      </c>
      <c r="AB4594" s="18">
        <f t="shared" ca="1" si="419"/>
        <v>96</v>
      </c>
      <c r="AC4594" s="18">
        <f t="shared" ca="1" si="420"/>
        <v>0</v>
      </c>
      <c r="AE4594" s="2" t="b">
        <f t="shared" si="417"/>
        <v>0</v>
      </c>
    </row>
    <row r="4595" spans="1:31" ht="12.75">
      <c r="A4595" s="21">
        <v>48</v>
      </c>
      <c r="B4595" s="20" t="s">
        <v>30</v>
      </c>
      <c r="C4595" s="15"/>
      <c r="D4595" s="15"/>
      <c r="F4595" s="66"/>
      <c r="G4595" s="16"/>
      <c r="Z4595" s="18" t="str">
        <f t="shared" si="416"/>
        <v xml:space="preserve"> </v>
      </c>
      <c r="AA4595" s="18">
        <f t="shared" si="418"/>
        <v>353</v>
      </c>
      <c r="AB4595" s="18">
        <f t="shared" ca="1" si="419"/>
        <v>96</v>
      </c>
      <c r="AC4595" s="18">
        <f t="shared" ca="1" si="420"/>
        <v>0</v>
      </c>
      <c r="AE4595" s="2" t="b">
        <f t="shared" si="417"/>
        <v>0</v>
      </c>
    </row>
    <row r="4596" spans="1:31" ht="12.75">
      <c r="A4596" s="21">
        <v>48</v>
      </c>
      <c r="B4596" s="20" t="s">
        <v>42</v>
      </c>
      <c r="C4596" s="15"/>
      <c r="D4596" s="15"/>
      <c r="F4596" s="66"/>
      <c r="G4596" s="16"/>
      <c r="Z4596" s="18" t="str">
        <f t="shared" si="416"/>
        <v xml:space="preserve"> </v>
      </c>
      <c r="AA4596" s="18">
        <f t="shared" si="418"/>
        <v>353</v>
      </c>
      <c r="AB4596" s="18">
        <f t="shared" ca="1" si="419"/>
        <v>96</v>
      </c>
      <c r="AC4596" s="18">
        <f t="shared" ca="1" si="420"/>
        <v>0</v>
      </c>
      <c r="AE4596" s="2" t="b">
        <f t="shared" si="417"/>
        <v>0</v>
      </c>
    </row>
    <row r="4597" spans="1:31" ht="12.75">
      <c r="A4597" s="21">
        <v>48</v>
      </c>
      <c r="B4597" s="20" t="s">
        <v>54</v>
      </c>
      <c r="C4597" s="15"/>
      <c r="D4597" s="15"/>
      <c r="F4597" s="66"/>
      <c r="G4597" s="16"/>
      <c r="Z4597" s="18" t="str">
        <f t="shared" si="416"/>
        <v xml:space="preserve"> </v>
      </c>
      <c r="AA4597" s="18">
        <f t="shared" si="418"/>
        <v>353</v>
      </c>
      <c r="AB4597" s="18">
        <f t="shared" ca="1" si="419"/>
        <v>96</v>
      </c>
      <c r="AC4597" s="18">
        <f t="shared" ca="1" si="420"/>
        <v>0</v>
      </c>
      <c r="AE4597" s="2" t="b">
        <f t="shared" si="417"/>
        <v>0</v>
      </c>
    </row>
    <row r="4598" spans="1:31" ht="12.75">
      <c r="A4598" s="21">
        <v>48</v>
      </c>
      <c r="B4598" s="20" t="s">
        <v>66</v>
      </c>
      <c r="C4598" s="15"/>
      <c r="D4598" s="15"/>
      <c r="F4598" s="66"/>
      <c r="G4598" s="16"/>
      <c r="Z4598" s="18" t="str">
        <f t="shared" si="416"/>
        <v xml:space="preserve"> </v>
      </c>
      <c r="AA4598" s="18">
        <f t="shared" si="418"/>
        <v>353</v>
      </c>
      <c r="AB4598" s="18">
        <f t="shared" ca="1" si="419"/>
        <v>96</v>
      </c>
      <c r="AC4598" s="18">
        <f t="shared" ca="1" si="420"/>
        <v>0</v>
      </c>
      <c r="AE4598" s="2" t="b">
        <f t="shared" si="417"/>
        <v>0</v>
      </c>
    </row>
    <row r="4599" spans="1:31" ht="12.75">
      <c r="A4599" s="21">
        <v>48</v>
      </c>
      <c r="B4599" s="20" t="s">
        <v>78</v>
      </c>
      <c r="C4599" s="15"/>
      <c r="D4599" s="15"/>
      <c r="F4599" s="66"/>
      <c r="G4599" s="16"/>
      <c r="Z4599" s="18" t="str">
        <f t="shared" si="416"/>
        <v xml:space="preserve"> </v>
      </c>
      <c r="AA4599" s="18">
        <f t="shared" si="418"/>
        <v>353</v>
      </c>
      <c r="AB4599" s="18">
        <f t="shared" ca="1" si="419"/>
        <v>96</v>
      </c>
      <c r="AC4599" s="18">
        <f t="shared" ca="1" si="420"/>
        <v>0</v>
      </c>
      <c r="AE4599" s="2" t="b">
        <f t="shared" si="417"/>
        <v>0</v>
      </c>
    </row>
    <row r="4600" spans="1:31" ht="12.75">
      <c r="A4600" s="21">
        <v>48</v>
      </c>
      <c r="B4600" s="20" t="s">
        <v>90</v>
      </c>
      <c r="C4600" s="15"/>
      <c r="D4600" s="15"/>
      <c r="F4600" s="66"/>
      <c r="G4600" s="16"/>
      <c r="Z4600" s="18" t="str">
        <f t="shared" si="416"/>
        <v xml:space="preserve"> </v>
      </c>
      <c r="AA4600" s="18">
        <f t="shared" si="418"/>
        <v>353</v>
      </c>
      <c r="AB4600" s="18">
        <f t="shared" ca="1" si="419"/>
        <v>96</v>
      </c>
      <c r="AC4600" s="18">
        <f t="shared" ca="1" si="420"/>
        <v>0</v>
      </c>
      <c r="AE4600" s="2" t="b">
        <f t="shared" si="417"/>
        <v>0</v>
      </c>
    </row>
    <row r="4601" spans="1:31" ht="12.75">
      <c r="A4601" s="21">
        <v>48</v>
      </c>
      <c r="B4601" s="20" t="s">
        <v>102</v>
      </c>
      <c r="C4601" s="15"/>
      <c r="D4601" s="15"/>
      <c r="F4601" s="66"/>
      <c r="G4601" s="16"/>
      <c r="Z4601" s="18" t="str">
        <f t="shared" si="416"/>
        <v xml:space="preserve"> </v>
      </c>
      <c r="AA4601" s="18">
        <f t="shared" si="418"/>
        <v>353</v>
      </c>
      <c r="AB4601" s="18">
        <f t="shared" ca="1" si="419"/>
        <v>96</v>
      </c>
      <c r="AC4601" s="18">
        <f t="shared" ca="1" si="420"/>
        <v>0</v>
      </c>
      <c r="AE4601" s="2" t="b">
        <f t="shared" si="417"/>
        <v>0</v>
      </c>
    </row>
    <row r="4602" spans="1:31" ht="12.75">
      <c r="A4602" s="21">
        <v>48</v>
      </c>
      <c r="B4602" s="20" t="s">
        <v>19</v>
      </c>
      <c r="C4602" s="15"/>
      <c r="D4602" s="15"/>
      <c r="F4602" s="66"/>
      <c r="G4602" s="16"/>
      <c r="Z4602" s="18" t="str">
        <f t="shared" si="416"/>
        <v xml:space="preserve"> </v>
      </c>
      <c r="AA4602" s="18">
        <f t="shared" si="418"/>
        <v>353</v>
      </c>
      <c r="AB4602" s="18">
        <f t="shared" ca="1" si="419"/>
        <v>96</v>
      </c>
      <c r="AC4602" s="18">
        <f t="shared" ca="1" si="420"/>
        <v>0</v>
      </c>
      <c r="AE4602" s="2" t="b">
        <f t="shared" si="417"/>
        <v>0</v>
      </c>
    </row>
    <row r="4603" spans="1:31" ht="12.75">
      <c r="A4603" s="21">
        <v>48</v>
      </c>
      <c r="B4603" s="20" t="s">
        <v>31</v>
      </c>
      <c r="C4603" s="15"/>
      <c r="D4603" s="15"/>
      <c r="F4603" s="66"/>
      <c r="G4603" s="16"/>
      <c r="Z4603" s="18" t="str">
        <f t="shared" si="416"/>
        <v xml:space="preserve"> </v>
      </c>
      <c r="AA4603" s="18">
        <f t="shared" si="418"/>
        <v>353</v>
      </c>
      <c r="AB4603" s="18">
        <f t="shared" ca="1" si="419"/>
        <v>96</v>
      </c>
      <c r="AC4603" s="18">
        <f t="shared" ca="1" si="420"/>
        <v>0</v>
      </c>
      <c r="AE4603" s="2" t="b">
        <f t="shared" si="417"/>
        <v>0</v>
      </c>
    </row>
    <row r="4604" spans="1:31" ht="12.75">
      <c r="A4604" s="21">
        <v>48</v>
      </c>
      <c r="B4604" s="20" t="s">
        <v>43</v>
      </c>
      <c r="C4604" s="15"/>
      <c r="D4604" s="15"/>
      <c r="F4604" s="66"/>
      <c r="G4604" s="16"/>
      <c r="Z4604" s="18" t="str">
        <f t="shared" si="416"/>
        <v xml:space="preserve"> </v>
      </c>
      <c r="AA4604" s="18">
        <f t="shared" si="418"/>
        <v>353</v>
      </c>
      <c r="AB4604" s="18">
        <f t="shared" ca="1" si="419"/>
        <v>96</v>
      </c>
      <c r="AC4604" s="18">
        <f t="shared" ca="1" si="420"/>
        <v>0</v>
      </c>
      <c r="AE4604" s="2" t="b">
        <f t="shared" si="417"/>
        <v>0</v>
      </c>
    </row>
    <row r="4605" spans="1:31" ht="12.75">
      <c r="A4605" s="21">
        <v>48</v>
      </c>
      <c r="B4605" s="20" t="s">
        <v>55</v>
      </c>
      <c r="C4605" s="15"/>
      <c r="D4605" s="15"/>
      <c r="F4605" s="66"/>
      <c r="G4605" s="16"/>
      <c r="Z4605" s="18" t="str">
        <f t="shared" si="416"/>
        <v xml:space="preserve"> </v>
      </c>
      <c r="AA4605" s="18">
        <f t="shared" si="418"/>
        <v>353</v>
      </c>
      <c r="AB4605" s="18">
        <f t="shared" ca="1" si="419"/>
        <v>96</v>
      </c>
      <c r="AC4605" s="18">
        <f t="shared" ca="1" si="420"/>
        <v>0</v>
      </c>
      <c r="AE4605" s="2" t="b">
        <f t="shared" si="417"/>
        <v>0</v>
      </c>
    </row>
    <row r="4606" spans="1:31" ht="12.75">
      <c r="A4606" s="21">
        <v>48</v>
      </c>
      <c r="B4606" s="20" t="s">
        <v>67</v>
      </c>
      <c r="C4606" s="15"/>
      <c r="D4606" s="15"/>
      <c r="F4606" s="66"/>
      <c r="G4606" s="16"/>
      <c r="Z4606" s="18" t="str">
        <f t="shared" si="416"/>
        <v xml:space="preserve"> </v>
      </c>
      <c r="AA4606" s="18">
        <f t="shared" si="418"/>
        <v>354</v>
      </c>
      <c r="AB4606" s="18">
        <f t="shared" ca="1" si="419"/>
        <v>96</v>
      </c>
      <c r="AC4606" s="18">
        <f t="shared" ca="1" si="420"/>
        <v>0</v>
      </c>
      <c r="AE4606" s="2" t="b">
        <f t="shared" si="417"/>
        <v>0</v>
      </c>
    </row>
    <row r="4607" spans="1:31" ht="12.75">
      <c r="A4607" s="21">
        <v>48</v>
      </c>
      <c r="B4607" s="20" t="s">
        <v>79</v>
      </c>
      <c r="C4607" s="15"/>
      <c r="D4607" s="15"/>
      <c r="F4607" s="66"/>
      <c r="G4607" s="16"/>
      <c r="Z4607" s="18" t="str">
        <f t="shared" si="416"/>
        <v xml:space="preserve"> </v>
      </c>
      <c r="AA4607" s="18">
        <f t="shared" si="418"/>
        <v>354</v>
      </c>
      <c r="AB4607" s="18">
        <f t="shared" ca="1" si="419"/>
        <v>96</v>
      </c>
      <c r="AC4607" s="18">
        <f t="shared" ca="1" si="420"/>
        <v>0</v>
      </c>
      <c r="AE4607" s="2" t="b">
        <f t="shared" si="417"/>
        <v>0</v>
      </c>
    </row>
    <row r="4608" spans="1:31" ht="12.75">
      <c r="A4608" s="21">
        <v>48</v>
      </c>
      <c r="B4608" s="20" t="s">
        <v>91</v>
      </c>
      <c r="C4608" s="15"/>
      <c r="D4608" s="15"/>
      <c r="F4608" s="66"/>
      <c r="G4608" s="16"/>
      <c r="Z4608" s="18" t="str">
        <f t="shared" si="416"/>
        <v xml:space="preserve"> </v>
      </c>
      <c r="AA4608" s="18">
        <f t="shared" si="418"/>
        <v>354</v>
      </c>
      <c r="AB4608" s="18">
        <f t="shared" ca="1" si="419"/>
        <v>96</v>
      </c>
      <c r="AC4608" s="18">
        <f t="shared" ca="1" si="420"/>
        <v>0</v>
      </c>
      <c r="AE4608" s="2" t="b">
        <f t="shared" si="417"/>
        <v>0</v>
      </c>
    </row>
    <row r="4609" spans="1:31" ht="12.75">
      <c r="A4609" s="21">
        <v>48</v>
      </c>
      <c r="B4609" s="20" t="s">
        <v>103</v>
      </c>
      <c r="C4609" s="15"/>
      <c r="D4609" s="15"/>
      <c r="F4609" s="66"/>
      <c r="G4609" s="16"/>
      <c r="Z4609" s="18" t="str">
        <f t="shared" si="416"/>
        <v xml:space="preserve"> </v>
      </c>
      <c r="AA4609" s="18">
        <f t="shared" si="418"/>
        <v>354</v>
      </c>
      <c r="AB4609" s="18">
        <f t="shared" ca="1" si="419"/>
        <v>96</v>
      </c>
      <c r="AC4609" s="18">
        <f t="shared" ca="1" si="420"/>
        <v>0</v>
      </c>
      <c r="AE4609" s="2" t="b">
        <f t="shared" si="417"/>
        <v>0</v>
      </c>
    </row>
    <row r="4610" spans="1:31" ht="12.75">
      <c r="A4610" s="21">
        <v>49</v>
      </c>
      <c r="B4610" s="20" t="s">
        <v>8</v>
      </c>
      <c r="C4610" s="15"/>
      <c r="D4610" s="15"/>
      <c r="F4610" s="66"/>
      <c r="G4610" s="16"/>
      <c r="Z4610" s="18" t="str">
        <f t="shared" si="421" ref="Z4610:Z4673">IF(LEN(INDEX($1:$1048576,ROW(),4))&gt;0,INDEX($1:$1048576,ROW(),4)," ")</f>
        <v xml:space="preserve"> </v>
      </c>
      <c r="AA4610" s="18">
        <f t="shared" si="418"/>
        <v>354</v>
      </c>
      <c r="AB4610" s="18">
        <f t="shared" ca="1" si="419"/>
        <v>96</v>
      </c>
      <c r="AC4610" s="18">
        <f t="shared" ca="1" si="420"/>
        <v>0</v>
      </c>
      <c r="AE4610" s="2" t="b">
        <f t="shared" si="417"/>
        <v>0</v>
      </c>
    </row>
    <row r="4611" spans="1:31" ht="12.75">
      <c r="A4611" s="21">
        <v>49</v>
      </c>
      <c r="B4611" s="20" t="s">
        <v>20</v>
      </c>
      <c r="C4611" s="15"/>
      <c r="D4611" s="15"/>
      <c r="F4611" s="66"/>
      <c r="G4611" s="16"/>
      <c r="Z4611" s="18" t="str">
        <f t="shared" si="421"/>
        <v xml:space="preserve"> </v>
      </c>
      <c r="AA4611" s="18">
        <f t="shared" si="418"/>
        <v>354</v>
      </c>
      <c r="AB4611" s="18">
        <f t="shared" ca="1" si="419"/>
        <v>96</v>
      </c>
      <c r="AC4611" s="18">
        <f t="shared" ca="1" si="420"/>
        <v>0</v>
      </c>
      <c r="AE4611" s="2" t="b">
        <f t="shared" si="422" ref="AE4611:AE4674">IF(COUNTBLANK(D4611)=0,A4611)</f>
        <v>0</v>
      </c>
    </row>
    <row r="4612" spans="1:31" ht="12.75">
      <c r="A4612" s="21">
        <v>49</v>
      </c>
      <c r="B4612" s="20" t="s">
        <v>32</v>
      </c>
      <c r="C4612" s="15"/>
      <c r="D4612" s="15"/>
      <c r="F4612" s="66"/>
      <c r="G4612" s="16"/>
      <c r="Z4612" s="18" t="str">
        <f t="shared" si="421"/>
        <v xml:space="preserve"> </v>
      </c>
      <c r="AA4612" s="18">
        <f t="shared" si="423" ref="AA4612:AA4675">CEILING((ROW()-StartRow+1)/PanelHeight,1)-1</f>
        <v>354</v>
      </c>
      <c r="AB4612" s="18">
        <f ca="1" t="shared" si="424" ref="AB4612:AB4675">COUNTBLANK(OFFSET(INDEX($1:$1048576,2,4),AA4612*WellsInPlate,0,WellsInPlate,1))</f>
        <v>96</v>
      </c>
      <c r="AC4612" s="18">
        <f ca="1" t="shared" si="425" ref="AC4612:AC4675">IF(AB4612=WellsInPlate,0,1)</f>
        <v>0</v>
      </c>
      <c r="AE4612" s="2" t="b">
        <f t="shared" si="422"/>
        <v>0</v>
      </c>
    </row>
    <row r="4613" spans="1:31" ht="12.75">
      <c r="A4613" s="21">
        <v>49</v>
      </c>
      <c r="B4613" s="20" t="s">
        <v>44</v>
      </c>
      <c r="C4613" s="15"/>
      <c r="D4613" s="15"/>
      <c r="F4613" s="66"/>
      <c r="G4613" s="16"/>
      <c r="Z4613" s="18" t="str">
        <f t="shared" si="421"/>
        <v xml:space="preserve"> </v>
      </c>
      <c r="AA4613" s="18">
        <f t="shared" si="423"/>
        <v>354</v>
      </c>
      <c r="AB4613" s="18">
        <f t="shared" ca="1" si="424"/>
        <v>96</v>
      </c>
      <c r="AC4613" s="18">
        <f t="shared" ca="1" si="425"/>
        <v>0</v>
      </c>
      <c r="AE4613" s="2" t="b">
        <f t="shared" si="422"/>
        <v>0</v>
      </c>
    </row>
    <row r="4614" spans="1:31" ht="12.75">
      <c r="A4614" s="21">
        <v>49</v>
      </c>
      <c r="B4614" s="20" t="s">
        <v>56</v>
      </c>
      <c r="C4614" s="15"/>
      <c r="D4614" s="15"/>
      <c r="F4614" s="66"/>
      <c r="G4614" s="16"/>
      <c r="Z4614" s="18" t="str">
        <f t="shared" si="421"/>
        <v xml:space="preserve"> </v>
      </c>
      <c r="AA4614" s="18">
        <f t="shared" si="423"/>
        <v>354</v>
      </c>
      <c r="AB4614" s="18">
        <f t="shared" ca="1" si="424"/>
        <v>96</v>
      </c>
      <c r="AC4614" s="18">
        <f t="shared" ca="1" si="425"/>
        <v>0</v>
      </c>
      <c r="AE4614" s="2" t="b">
        <f t="shared" si="422"/>
        <v>0</v>
      </c>
    </row>
    <row r="4615" spans="1:31" ht="12.75">
      <c r="A4615" s="21">
        <v>49</v>
      </c>
      <c r="B4615" s="20" t="s">
        <v>68</v>
      </c>
      <c r="C4615" s="15"/>
      <c r="D4615" s="15"/>
      <c r="F4615" s="66"/>
      <c r="G4615" s="16"/>
      <c r="Z4615" s="18" t="str">
        <f t="shared" si="421"/>
        <v xml:space="preserve"> </v>
      </c>
      <c r="AA4615" s="18">
        <f t="shared" si="423"/>
        <v>354</v>
      </c>
      <c r="AB4615" s="18">
        <f t="shared" ca="1" si="424"/>
        <v>96</v>
      </c>
      <c r="AC4615" s="18">
        <f t="shared" ca="1" si="425"/>
        <v>0</v>
      </c>
      <c r="AE4615" s="2" t="b">
        <f t="shared" si="422"/>
        <v>0</v>
      </c>
    </row>
    <row r="4616" spans="1:31" ht="12.75">
      <c r="A4616" s="21">
        <v>49</v>
      </c>
      <c r="B4616" s="20" t="s">
        <v>80</v>
      </c>
      <c r="C4616" s="15"/>
      <c r="D4616" s="15"/>
      <c r="F4616" s="66"/>
      <c r="G4616" s="16"/>
      <c r="Z4616" s="18" t="str">
        <f t="shared" si="421"/>
        <v xml:space="preserve"> </v>
      </c>
      <c r="AA4616" s="18">
        <f t="shared" si="423"/>
        <v>354</v>
      </c>
      <c r="AB4616" s="18">
        <f t="shared" ca="1" si="424"/>
        <v>96</v>
      </c>
      <c r="AC4616" s="18">
        <f t="shared" ca="1" si="425"/>
        <v>0</v>
      </c>
      <c r="AE4616" s="2" t="b">
        <f t="shared" si="422"/>
        <v>0</v>
      </c>
    </row>
    <row r="4617" spans="1:31" ht="12.75">
      <c r="A4617" s="21">
        <v>49</v>
      </c>
      <c r="B4617" s="20" t="s">
        <v>92</v>
      </c>
      <c r="C4617" s="15"/>
      <c r="D4617" s="15"/>
      <c r="F4617" s="66"/>
      <c r="G4617" s="16"/>
      <c r="Z4617" s="18" t="str">
        <f t="shared" si="421"/>
        <v xml:space="preserve"> </v>
      </c>
      <c r="AA4617" s="18">
        <f t="shared" si="423"/>
        <v>354</v>
      </c>
      <c r="AB4617" s="18">
        <f t="shared" ca="1" si="424"/>
        <v>96</v>
      </c>
      <c r="AC4617" s="18">
        <f t="shared" ca="1" si="425"/>
        <v>0</v>
      </c>
      <c r="AE4617" s="2" t="b">
        <f t="shared" si="422"/>
        <v>0</v>
      </c>
    </row>
    <row r="4618" spans="1:31" ht="12.75">
      <c r="A4618" s="21">
        <v>49</v>
      </c>
      <c r="B4618" s="20" t="s">
        <v>9</v>
      </c>
      <c r="C4618" s="15"/>
      <c r="D4618" s="15"/>
      <c r="F4618" s="66"/>
      <c r="G4618" s="16"/>
      <c r="Z4618" s="18" t="str">
        <f t="shared" si="421"/>
        <v xml:space="preserve"> </v>
      </c>
      <c r="AA4618" s="18">
        <f t="shared" si="423"/>
        <v>354</v>
      </c>
      <c r="AB4618" s="18">
        <f t="shared" ca="1" si="424"/>
        <v>96</v>
      </c>
      <c r="AC4618" s="18">
        <f t="shared" ca="1" si="425"/>
        <v>0</v>
      </c>
      <c r="AE4618" s="2" t="b">
        <f t="shared" si="422"/>
        <v>0</v>
      </c>
    </row>
    <row r="4619" spans="1:31" ht="12.75">
      <c r="A4619" s="21">
        <v>49</v>
      </c>
      <c r="B4619" s="20" t="s">
        <v>21</v>
      </c>
      <c r="C4619" s="15"/>
      <c r="D4619" s="15"/>
      <c r="F4619" s="66"/>
      <c r="G4619" s="16"/>
      <c r="Z4619" s="18" t="str">
        <f t="shared" si="421"/>
        <v xml:space="preserve"> </v>
      </c>
      <c r="AA4619" s="18">
        <f t="shared" si="423"/>
        <v>355</v>
      </c>
      <c r="AB4619" s="18">
        <f t="shared" ca="1" si="424"/>
        <v>96</v>
      </c>
      <c r="AC4619" s="18">
        <f t="shared" ca="1" si="425"/>
        <v>0</v>
      </c>
      <c r="AE4619" s="2" t="b">
        <f t="shared" si="422"/>
        <v>0</v>
      </c>
    </row>
    <row r="4620" spans="1:31" ht="12.75">
      <c r="A4620" s="21">
        <v>49</v>
      </c>
      <c r="B4620" s="20" t="s">
        <v>33</v>
      </c>
      <c r="C4620" s="15"/>
      <c r="D4620" s="15"/>
      <c r="F4620" s="66"/>
      <c r="G4620" s="16"/>
      <c r="Z4620" s="18" t="str">
        <f t="shared" si="421"/>
        <v xml:space="preserve"> </v>
      </c>
      <c r="AA4620" s="18">
        <f t="shared" si="423"/>
        <v>355</v>
      </c>
      <c r="AB4620" s="18">
        <f t="shared" ca="1" si="424"/>
        <v>96</v>
      </c>
      <c r="AC4620" s="18">
        <f t="shared" ca="1" si="425"/>
        <v>0</v>
      </c>
      <c r="AE4620" s="2" t="b">
        <f t="shared" si="422"/>
        <v>0</v>
      </c>
    </row>
    <row r="4621" spans="1:31" ht="12.75">
      <c r="A4621" s="21">
        <v>49</v>
      </c>
      <c r="B4621" s="20" t="s">
        <v>45</v>
      </c>
      <c r="C4621" s="15"/>
      <c r="D4621" s="15"/>
      <c r="F4621" s="66"/>
      <c r="G4621" s="16"/>
      <c r="Z4621" s="18" t="str">
        <f t="shared" si="421"/>
        <v xml:space="preserve"> </v>
      </c>
      <c r="AA4621" s="18">
        <f t="shared" si="423"/>
        <v>355</v>
      </c>
      <c r="AB4621" s="18">
        <f t="shared" ca="1" si="424"/>
        <v>96</v>
      </c>
      <c r="AC4621" s="18">
        <f t="shared" ca="1" si="425"/>
        <v>0</v>
      </c>
      <c r="AE4621" s="2" t="b">
        <f t="shared" si="422"/>
        <v>0</v>
      </c>
    </row>
    <row r="4622" spans="1:31" ht="12.75">
      <c r="A4622" s="21">
        <v>49</v>
      </c>
      <c r="B4622" s="20" t="s">
        <v>57</v>
      </c>
      <c r="C4622" s="15"/>
      <c r="D4622" s="15"/>
      <c r="F4622" s="66"/>
      <c r="G4622" s="16"/>
      <c r="Z4622" s="18" t="str">
        <f t="shared" si="421"/>
        <v xml:space="preserve"> </v>
      </c>
      <c r="AA4622" s="18">
        <f t="shared" si="423"/>
        <v>355</v>
      </c>
      <c r="AB4622" s="18">
        <f t="shared" ca="1" si="424"/>
        <v>96</v>
      </c>
      <c r="AC4622" s="18">
        <f t="shared" ca="1" si="425"/>
        <v>0</v>
      </c>
      <c r="AE4622" s="2" t="b">
        <f t="shared" si="422"/>
        <v>0</v>
      </c>
    </row>
    <row r="4623" spans="1:31" ht="12.75">
      <c r="A4623" s="21">
        <v>49</v>
      </c>
      <c r="B4623" s="20" t="s">
        <v>69</v>
      </c>
      <c r="C4623" s="15"/>
      <c r="D4623" s="15"/>
      <c r="F4623" s="66"/>
      <c r="G4623" s="16"/>
      <c r="Z4623" s="18" t="str">
        <f t="shared" si="421"/>
        <v xml:space="preserve"> </v>
      </c>
      <c r="AA4623" s="18">
        <f t="shared" si="423"/>
        <v>355</v>
      </c>
      <c r="AB4623" s="18">
        <f t="shared" ca="1" si="424"/>
        <v>96</v>
      </c>
      <c r="AC4623" s="18">
        <f t="shared" ca="1" si="425"/>
        <v>0</v>
      </c>
      <c r="AE4623" s="2" t="b">
        <f t="shared" si="422"/>
        <v>0</v>
      </c>
    </row>
    <row r="4624" spans="1:31" ht="12.75">
      <c r="A4624" s="21">
        <v>49</v>
      </c>
      <c r="B4624" s="20" t="s">
        <v>81</v>
      </c>
      <c r="C4624" s="15"/>
      <c r="D4624" s="15"/>
      <c r="F4624" s="66"/>
      <c r="G4624" s="16"/>
      <c r="Z4624" s="18" t="str">
        <f t="shared" si="421"/>
        <v xml:space="preserve"> </v>
      </c>
      <c r="AA4624" s="18">
        <f t="shared" si="423"/>
        <v>355</v>
      </c>
      <c r="AB4624" s="18">
        <f t="shared" ca="1" si="424"/>
        <v>96</v>
      </c>
      <c r="AC4624" s="18">
        <f t="shared" ca="1" si="425"/>
        <v>0</v>
      </c>
      <c r="AE4624" s="2" t="b">
        <f t="shared" si="422"/>
        <v>0</v>
      </c>
    </row>
    <row r="4625" spans="1:31" ht="12.75">
      <c r="A4625" s="21">
        <v>49</v>
      </c>
      <c r="B4625" s="20" t="s">
        <v>93</v>
      </c>
      <c r="C4625" s="15"/>
      <c r="D4625" s="15"/>
      <c r="F4625" s="66"/>
      <c r="G4625" s="16"/>
      <c r="Z4625" s="18" t="str">
        <f t="shared" si="421"/>
        <v xml:space="preserve"> </v>
      </c>
      <c r="AA4625" s="18">
        <f t="shared" si="423"/>
        <v>355</v>
      </c>
      <c r="AB4625" s="18">
        <f t="shared" ca="1" si="424"/>
        <v>96</v>
      </c>
      <c r="AC4625" s="18">
        <f t="shared" ca="1" si="425"/>
        <v>0</v>
      </c>
      <c r="AE4625" s="2" t="b">
        <f t="shared" si="422"/>
        <v>0</v>
      </c>
    </row>
    <row r="4626" spans="1:31" ht="12.75">
      <c r="A4626" s="21">
        <v>49</v>
      </c>
      <c r="B4626" s="20" t="s">
        <v>10</v>
      </c>
      <c r="C4626" s="15"/>
      <c r="D4626" s="15"/>
      <c r="F4626" s="66"/>
      <c r="G4626" s="16"/>
      <c r="Z4626" s="18" t="str">
        <f t="shared" si="421"/>
        <v xml:space="preserve"> </v>
      </c>
      <c r="AA4626" s="18">
        <f t="shared" si="423"/>
        <v>355</v>
      </c>
      <c r="AB4626" s="18">
        <f t="shared" ca="1" si="424"/>
        <v>96</v>
      </c>
      <c r="AC4626" s="18">
        <f t="shared" ca="1" si="425"/>
        <v>0</v>
      </c>
      <c r="AE4626" s="2" t="b">
        <f t="shared" si="422"/>
        <v>0</v>
      </c>
    </row>
    <row r="4627" spans="1:31" ht="12.75">
      <c r="A4627" s="21">
        <v>49</v>
      </c>
      <c r="B4627" s="20" t="s">
        <v>22</v>
      </c>
      <c r="C4627" s="15"/>
      <c r="D4627" s="15"/>
      <c r="F4627" s="66"/>
      <c r="G4627" s="16"/>
      <c r="Z4627" s="18" t="str">
        <f t="shared" si="421"/>
        <v xml:space="preserve"> </v>
      </c>
      <c r="AA4627" s="18">
        <f t="shared" si="423"/>
        <v>355</v>
      </c>
      <c r="AB4627" s="18">
        <f t="shared" ca="1" si="424"/>
        <v>96</v>
      </c>
      <c r="AC4627" s="18">
        <f t="shared" ca="1" si="425"/>
        <v>0</v>
      </c>
      <c r="AE4627" s="2" t="b">
        <f t="shared" si="422"/>
        <v>0</v>
      </c>
    </row>
    <row r="4628" spans="1:31" ht="12.75">
      <c r="A4628" s="21">
        <v>49</v>
      </c>
      <c r="B4628" s="20" t="s">
        <v>34</v>
      </c>
      <c r="C4628" s="15"/>
      <c r="D4628" s="15"/>
      <c r="F4628" s="66"/>
      <c r="G4628" s="16"/>
      <c r="Z4628" s="18" t="str">
        <f t="shared" si="421"/>
        <v xml:space="preserve"> </v>
      </c>
      <c r="AA4628" s="18">
        <f t="shared" si="423"/>
        <v>355</v>
      </c>
      <c r="AB4628" s="18">
        <f t="shared" ca="1" si="424"/>
        <v>96</v>
      </c>
      <c r="AC4628" s="18">
        <f t="shared" ca="1" si="425"/>
        <v>0</v>
      </c>
      <c r="AE4628" s="2" t="b">
        <f t="shared" si="422"/>
        <v>0</v>
      </c>
    </row>
    <row r="4629" spans="1:31" ht="12.75">
      <c r="A4629" s="21">
        <v>49</v>
      </c>
      <c r="B4629" s="20" t="s">
        <v>46</v>
      </c>
      <c r="C4629" s="15"/>
      <c r="D4629" s="15"/>
      <c r="F4629" s="66"/>
      <c r="G4629" s="16"/>
      <c r="Z4629" s="18" t="str">
        <f t="shared" si="421"/>
        <v xml:space="preserve"> </v>
      </c>
      <c r="AA4629" s="18">
        <f t="shared" si="423"/>
        <v>355</v>
      </c>
      <c r="AB4629" s="18">
        <f t="shared" ca="1" si="424"/>
        <v>96</v>
      </c>
      <c r="AC4629" s="18">
        <f t="shared" ca="1" si="425"/>
        <v>0</v>
      </c>
      <c r="AE4629" s="2" t="b">
        <f t="shared" si="422"/>
        <v>0</v>
      </c>
    </row>
    <row r="4630" spans="1:31" ht="12.75">
      <c r="A4630" s="21">
        <v>49</v>
      </c>
      <c r="B4630" s="20" t="s">
        <v>58</v>
      </c>
      <c r="C4630" s="15"/>
      <c r="D4630" s="15"/>
      <c r="F4630" s="66"/>
      <c r="G4630" s="16"/>
      <c r="Z4630" s="18" t="str">
        <f t="shared" si="421"/>
        <v xml:space="preserve"> </v>
      </c>
      <c r="AA4630" s="18">
        <f t="shared" si="423"/>
        <v>355</v>
      </c>
      <c r="AB4630" s="18">
        <f t="shared" ca="1" si="424"/>
        <v>96</v>
      </c>
      <c r="AC4630" s="18">
        <f t="shared" ca="1" si="425"/>
        <v>0</v>
      </c>
      <c r="AE4630" s="2" t="b">
        <f t="shared" si="422"/>
        <v>0</v>
      </c>
    </row>
    <row r="4631" spans="1:31" ht="12.75">
      <c r="A4631" s="21">
        <v>49</v>
      </c>
      <c r="B4631" s="20" t="s">
        <v>70</v>
      </c>
      <c r="C4631" s="15"/>
      <c r="D4631" s="15"/>
      <c r="F4631" s="66"/>
      <c r="G4631" s="16"/>
      <c r="Z4631" s="18" t="str">
        <f t="shared" si="421"/>
        <v xml:space="preserve"> </v>
      </c>
      <c r="AA4631" s="18">
        <f t="shared" si="423"/>
        <v>355</v>
      </c>
      <c r="AB4631" s="18">
        <f t="shared" ca="1" si="424"/>
        <v>96</v>
      </c>
      <c r="AC4631" s="18">
        <f t="shared" ca="1" si="425"/>
        <v>0</v>
      </c>
      <c r="AE4631" s="2" t="b">
        <f t="shared" si="422"/>
        <v>0</v>
      </c>
    </row>
    <row r="4632" spans="1:31" ht="12.75">
      <c r="A4632" s="21">
        <v>49</v>
      </c>
      <c r="B4632" s="20" t="s">
        <v>82</v>
      </c>
      <c r="C4632" s="15"/>
      <c r="D4632" s="15"/>
      <c r="F4632" s="66"/>
      <c r="G4632" s="16"/>
      <c r="Z4632" s="18" t="str">
        <f t="shared" si="421"/>
        <v xml:space="preserve"> </v>
      </c>
      <c r="AA4632" s="18">
        <f t="shared" si="423"/>
        <v>356</v>
      </c>
      <c r="AB4632" s="18">
        <f t="shared" ca="1" si="424"/>
        <v>96</v>
      </c>
      <c r="AC4632" s="18">
        <f t="shared" ca="1" si="425"/>
        <v>0</v>
      </c>
      <c r="AE4632" s="2" t="b">
        <f t="shared" si="422"/>
        <v>0</v>
      </c>
    </row>
    <row r="4633" spans="1:31" ht="12.75">
      <c r="A4633" s="21">
        <v>49</v>
      </c>
      <c r="B4633" s="20" t="s">
        <v>94</v>
      </c>
      <c r="C4633" s="15"/>
      <c r="D4633" s="15"/>
      <c r="F4633" s="66"/>
      <c r="G4633" s="16"/>
      <c r="Z4633" s="18" t="str">
        <f t="shared" si="421"/>
        <v xml:space="preserve"> </v>
      </c>
      <c r="AA4633" s="18">
        <f t="shared" si="423"/>
        <v>356</v>
      </c>
      <c r="AB4633" s="18">
        <f t="shared" ca="1" si="424"/>
        <v>96</v>
      </c>
      <c r="AC4633" s="18">
        <f t="shared" ca="1" si="425"/>
        <v>0</v>
      </c>
      <c r="AE4633" s="2" t="b">
        <f t="shared" si="422"/>
        <v>0</v>
      </c>
    </row>
    <row r="4634" spans="1:31" ht="12.75">
      <c r="A4634" s="21">
        <v>49</v>
      </c>
      <c r="B4634" s="20" t="s">
        <v>11</v>
      </c>
      <c r="C4634" s="15"/>
      <c r="D4634" s="15"/>
      <c r="F4634" s="66"/>
      <c r="G4634" s="16"/>
      <c r="Z4634" s="18" t="str">
        <f t="shared" si="421"/>
        <v xml:space="preserve"> </v>
      </c>
      <c r="AA4634" s="18">
        <f t="shared" si="423"/>
        <v>356</v>
      </c>
      <c r="AB4634" s="18">
        <f t="shared" ca="1" si="424"/>
        <v>96</v>
      </c>
      <c r="AC4634" s="18">
        <f t="shared" ca="1" si="425"/>
        <v>0</v>
      </c>
      <c r="AE4634" s="2" t="b">
        <f t="shared" si="422"/>
        <v>0</v>
      </c>
    </row>
    <row r="4635" spans="1:31" ht="12.75">
      <c r="A4635" s="21">
        <v>49</v>
      </c>
      <c r="B4635" s="20" t="s">
        <v>23</v>
      </c>
      <c r="C4635" s="15"/>
      <c r="D4635" s="15"/>
      <c r="F4635" s="66"/>
      <c r="G4635" s="16"/>
      <c r="Z4635" s="18" t="str">
        <f t="shared" si="421"/>
        <v xml:space="preserve"> </v>
      </c>
      <c r="AA4635" s="18">
        <f t="shared" si="423"/>
        <v>356</v>
      </c>
      <c r="AB4635" s="18">
        <f t="shared" ca="1" si="424"/>
        <v>96</v>
      </c>
      <c r="AC4635" s="18">
        <f t="shared" ca="1" si="425"/>
        <v>0</v>
      </c>
      <c r="AE4635" s="2" t="b">
        <f t="shared" si="422"/>
        <v>0</v>
      </c>
    </row>
    <row r="4636" spans="1:31" ht="12.75">
      <c r="A4636" s="21">
        <v>49</v>
      </c>
      <c r="B4636" s="20" t="s">
        <v>35</v>
      </c>
      <c r="C4636" s="15"/>
      <c r="D4636" s="15"/>
      <c r="F4636" s="66"/>
      <c r="G4636" s="16"/>
      <c r="Z4636" s="18" t="str">
        <f t="shared" si="421"/>
        <v xml:space="preserve"> </v>
      </c>
      <c r="AA4636" s="18">
        <f t="shared" si="423"/>
        <v>356</v>
      </c>
      <c r="AB4636" s="18">
        <f t="shared" ca="1" si="424"/>
        <v>96</v>
      </c>
      <c r="AC4636" s="18">
        <f t="shared" ca="1" si="425"/>
        <v>0</v>
      </c>
      <c r="AE4636" s="2" t="b">
        <f t="shared" si="422"/>
        <v>0</v>
      </c>
    </row>
    <row r="4637" spans="1:31" ht="12.75">
      <c r="A4637" s="21">
        <v>49</v>
      </c>
      <c r="B4637" s="20" t="s">
        <v>47</v>
      </c>
      <c r="C4637" s="15"/>
      <c r="D4637" s="15"/>
      <c r="F4637" s="66"/>
      <c r="G4637" s="16"/>
      <c r="Z4637" s="18" t="str">
        <f t="shared" si="421"/>
        <v xml:space="preserve"> </v>
      </c>
      <c r="AA4637" s="18">
        <f t="shared" si="423"/>
        <v>356</v>
      </c>
      <c r="AB4637" s="18">
        <f t="shared" ca="1" si="424"/>
        <v>96</v>
      </c>
      <c r="AC4637" s="18">
        <f t="shared" ca="1" si="425"/>
        <v>0</v>
      </c>
      <c r="AE4637" s="2" t="b">
        <f t="shared" si="422"/>
        <v>0</v>
      </c>
    </row>
    <row r="4638" spans="1:31" ht="12.75">
      <c r="A4638" s="21">
        <v>49</v>
      </c>
      <c r="B4638" s="20" t="s">
        <v>59</v>
      </c>
      <c r="C4638" s="15"/>
      <c r="D4638" s="15"/>
      <c r="F4638" s="66"/>
      <c r="G4638" s="16"/>
      <c r="Z4638" s="18" t="str">
        <f t="shared" si="421"/>
        <v xml:space="preserve"> </v>
      </c>
      <c r="AA4638" s="18">
        <f t="shared" si="423"/>
        <v>356</v>
      </c>
      <c r="AB4638" s="18">
        <f t="shared" ca="1" si="424"/>
        <v>96</v>
      </c>
      <c r="AC4638" s="18">
        <f t="shared" ca="1" si="425"/>
        <v>0</v>
      </c>
      <c r="AE4638" s="2" t="b">
        <f t="shared" si="422"/>
        <v>0</v>
      </c>
    </row>
    <row r="4639" spans="1:31" ht="12.75">
      <c r="A4639" s="21">
        <v>49</v>
      </c>
      <c r="B4639" s="20" t="s">
        <v>71</v>
      </c>
      <c r="C4639" s="15"/>
      <c r="D4639" s="15"/>
      <c r="F4639" s="66"/>
      <c r="G4639" s="16"/>
      <c r="Z4639" s="18" t="str">
        <f t="shared" si="421"/>
        <v xml:space="preserve"> </v>
      </c>
      <c r="AA4639" s="18">
        <f t="shared" si="423"/>
        <v>356</v>
      </c>
      <c r="AB4639" s="18">
        <f t="shared" ca="1" si="424"/>
        <v>96</v>
      </c>
      <c r="AC4639" s="18">
        <f t="shared" ca="1" si="425"/>
        <v>0</v>
      </c>
      <c r="AE4639" s="2" t="b">
        <f t="shared" si="422"/>
        <v>0</v>
      </c>
    </row>
    <row r="4640" spans="1:31" ht="12.75">
      <c r="A4640" s="21">
        <v>49</v>
      </c>
      <c r="B4640" s="20" t="s">
        <v>83</v>
      </c>
      <c r="C4640" s="15"/>
      <c r="D4640" s="15"/>
      <c r="F4640" s="66"/>
      <c r="G4640" s="16"/>
      <c r="Z4640" s="18" t="str">
        <f t="shared" si="421"/>
        <v xml:space="preserve"> </v>
      </c>
      <c r="AA4640" s="18">
        <f t="shared" si="423"/>
        <v>356</v>
      </c>
      <c r="AB4640" s="18">
        <f t="shared" ca="1" si="424"/>
        <v>96</v>
      </c>
      <c r="AC4640" s="18">
        <f t="shared" ca="1" si="425"/>
        <v>0</v>
      </c>
      <c r="AE4640" s="2" t="b">
        <f t="shared" si="422"/>
        <v>0</v>
      </c>
    </row>
    <row r="4641" spans="1:31" ht="12.75">
      <c r="A4641" s="21">
        <v>49</v>
      </c>
      <c r="B4641" s="20" t="s">
        <v>95</v>
      </c>
      <c r="C4641" s="15"/>
      <c r="D4641" s="15"/>
      <c r="F4641" s="66"/>
      <c r="G4641" s="16"/>
      <c r="Z4641" s="18" t="str">
        <f t="shared" si="421"/>
        <v xml:space="preserve"> </v>
      </c>
      <c r="AA4641" s="18">
        <f t="shared" si="423"/>
        <v>356</v>
      </c>
      <c r="AB4641" s="18">
        <f t="shared" ca="1" si="424"/>
        <v>96</v>
      </c>
      <c r="AC4641" s="18">
        <f t="shared" ca="1" si="425"/>
        <v>0</v>
      </c>
      <c r="AE4641" s="2" t="b">
        <f t="shared" si="422"/>
        <v>0</v>
      </c>
    </row>
    <row r="4642" spans="1:31" ht="12.75">
      <c r="A4642" s="21">
        <v>49</v>
      </c>
      <c r="B4642" s="20" t="s">
        <v>12</v>
      </c>
      <c r="C4642" s="15"/>
      <c r="D4642" s="15"/>
      <c r="F4642" s="66"/>
      <c r="G4642" s="16"/>
      <c r="Z4642" s="18" t="str">
        <f t="shared" si="421"/>
        <v xml:space="preserve"> </v>
      </c>
      <c r="AA4642" s="18">
        <f t="shared" si="423"/>
        <v>356</v>
      </c>
      <c r="AB4642" s="18">
        <f t="shared" ca="1" si="424"/>
        <v>96</v>
      </c>
      <c r="AC4642" s="18">
        <f t="shared" ca="1" si="425"/>
        <v>0</v>
      </c>
      <c r="AE4642" s="2" t="b">
        <f t="shared" si="422"/>
        <v>0</v>
      </c>
    </row>
    <row r="4643" spans="1:31" ht="12.75">
      <c r="A4643" s="21">
        <v>49</v>
      </c>
      <c r="B4643" s="20" t="s">
        <v>24</v>
      </c>
      <c r="C4643" s="15"/>
      <c r="D4643" s="15"/>
      <c r="F4643" s="66"/>
      <c r="G4643" s="16"/>
      <c r="Z4643" s="18" t="str">
        <f t="shared" si="421"/>
        <v xml:space="preserve"> </v>
      </c>
      <c r="AA4643" s="18">
        <f t="shared" si="423"/>
        <v>356</v>
      </c>
      <c r="AB4643" s="18">
        <f t="shared" ca="1" si="424"/>
        <v>96</v>
      </c>
      <c r="AC4643" s="18">
        <f t="shared" ca="1" si="425"/>
        <v>0</v>
      </c>
      <c r="AE4643" s="2" t="b">
        <f t="shared" si="422"/>
        <v>0</v>
      </c>
    </row>
    <row r="4644" spans="1:31" ht="12.75">
      <c r="A4644" s="21">
        <v>49</v>
      </c>
      <c r="B4644" s="20" t="s">
        <v>36</v>
      </c>
      <c r="C4644" s="15"/>
      <c r="D4644" s="15"/>
      <c r="F4644" s="66"/>
      <c r="G4644" s="16"/>
      <c r="Z4644" s="18" t="str">
        <f t="shared" si="421"/>
        <v xml:space="preserve"> </v>
      </c>
      <c r="AA4644" s="18">
        <f t="shared" si="423"/>
        <v>356</v>
      </c>
      <c r="AB4644" s="18">
        <f t="shared" ca="1" si="424"/>
        <v>96</v>
      </c>
      <c r="AC4644" s="18">
        <f t="shared" ca="1" si="425"/>
        <v>0</v>
      </c>
      <c r="AE4644" s="2" t="b">
        <f t="shared" si="422"/>
        <v>0</v>
      </c>
    </row>
    <row r="4645" spans="1:31" ht="12.75">
      <c r="A4645" s="21">
        <v>49</v>
      </c>
      <c r="B4645" s="20" t="s">
        <v>48</v>
      </c>
      <c r="C4645" s="15"/>
      <c r="D4645" s="15"/>
      <c r="F4645" s="66"/>
      <c r="G4645" s="16"/>
      <c r="Z4645" s="18" t="str">
        <f t="shared" si="421"/>
        <v xml:space="preserve"> </v>
      </c>
      <c r="AA4645" s="18">
        <f t="shared" si="423"/>
        <v>357</v>
      </c>
      <c r="AB4645" s="18">
        <f t="shared" ca="1" si="424"/>
        <v>96</v>
      </c>
      <c r="AC4645" s="18">
        <f t="shared" ca="1" si="425"/>
        <v>0</v>
      </c>
      <c r="AE4645" s="2" t="b">
        <f t="shared" si="422"/>
        <v>0</v>
      </c>
    </row>
    <row r="4646" spans="1:31" ht="12.75">
      <c r="A4646" s="21">
        <v>49</v>
      </c>
      <c r="B4646" s="20" t="s">
        <v>60</v>
      </c>
      <c r="C4646" s="15"/>
      <c r="D4646" s="15"/>
      <c r="F4646" s="66"/>
      <c r="G4646" s="16"/>
      <c r="Z4646" s="18" t="str">
        <f t="shared" si="421"/>
        <v xml:space="preserve"> </v>
      </c>
      <c r="AA4646" s="18">
        <f t="shared" si="423"/>
        <v>357</v>
      </c>
      <c r="AB4646" s="18">
        <f t="shared" ca="1" si="424"/>
        <v>96</v>
      </c>
      <c r="AC4646" s="18">
        <f t="shared" ca="1" si="425"/>
        <v>0</v>
      </c>
      <c r="AE4646" s="2" t="b">
        <f t="shared" si="422"/>
        <v>0</v>
      </c>
    </row>
    <row r="4647" spans="1:31" ht="12.75">
      <c r="A4647" s="21">
        <v>49</v>
      </c>
      <c r="B4647" s="20" t="s">
        <v>72</v>
      </c>
      <c r="C4647" s="15"/>
      <c r="D4647" s="15"/>
      <c r="F4647" s="66"/>
      <c r="G4647" s="16"/>
      <c r="Z4647" s="18" t="str">
        <f t="shared" si="421"/>
        <v xml:space="preserve"> </v>
      </c>
      <c r="AA4647" s="18">
        <f t="shared" si="423"/>
        <v>357</v>
      </c>
      <c r="AB4647" s="18">
        <f t="shared" ca="1" si="424"/>
        <v>96</v>
      </c>
      <c r="AC4647" s="18">
        <f t="shared" ca="1" si="425"/>
        <v>0</v>
      </c>
      <c r="AE4647" s="2" t="b">
        <f t="shared" si="422"/>
        <v>0</v>
      </c>
    </row>
    <row r="4648" spans="1:31" ht="12.75">
      <c r="A4648" s="21">
        <v>49</v>
      </c>
      <c r="B4648" s="20" t="s">
        <v>84</v>
      </c>
      <c r="C4648" s="15"/>
      <c r="D4648" s="15"/>
      <c r="F4648" s="66"/>
      <c r="G4648" s="16"/>
      <c r="Z4648" s="18" t="str">
        <f t="shared" si="421"/>
        <v xml:space="preserve"> </v>
      </c>
      <c r="AA4648" s="18">
        <f t="shared" si="423"/>
        <v>357</v>
      </c>
      <c r="AB4648" s="18">
        <f t="shared" ca="1" si="424"/>
        <v>96</v>
      </c>
      <c r="AC4648" s="18">
        <f t="shared" ca="1" si="425"/>
        <v>0</v>
      </c>
      <c r="AE4648" s="2" t="b">
        <f t="shared" si="422"/>
        <v>0</v>
      </c>
    </row>
    <row r="4649" spans="1:31" ht="12.75">
      <c r="A4649" s="21">
        <v>49</v>
      </c>
      <c r="B4649" s="20" t="s">
        <v>96</v>
      </c>
      <c r="C4649" s="15"/>
      <c r="D4649" s="15"/>
      <c r="F4649" s="66"/>
      <c r="G4649" s="16"/>
      <c r="Z4649" s="18" t="str">
        <f t="shared" si="421"/>
        <v xml:space="preserve"> </v>
      </c>
      <c r="AA4649" s="18">
        <f t="shared" si="423"/>
        <v>357</v>
      </c>
      <c r="AB4649" s="18">
        <f t="shared" ca="1" si="424"/>
        <v>96</v>
      </c>
      <c r="AC4649" s="18">
        <f t="shared" ca="1" si="425"/>
        <v>0</v>
      </c>
      <c r="AE4649" s="2" t="b">
        <f t="shared" si="422"/>
        <v>0</v>
      </c>
    </row>
    <row r="4650" spans="1:31" ht="12.75">
      <c r="A4650" s="21">
        <v>49</v>
      </c>
      <c r="B4650" s="20" t="s">
        <v>13</v>
      </c>
      <c r="C4650" s="15"/>
      <c r="D4650" s="15"/>
      <c r="F4650" s="66"/>
      <c r="G4650" s="16"/>
      <c r="Z4650" s="18" t="str">
        <f t="shared" si="421"/>
        <v xml:space="preserve"> </v>
      </c>
      <c r="AA4650" s="18">
        <f t="shared" si="423"/>
        <v>357</v>
      </c>
      <c r="AB4650" s="18">
        <f t="shared" ca="1" si="424"/>
        <v>96</v>
      </c>
      <c r="AC4650" s="18">
        <f t="shared" ca="1" si="425"/>
        <v>0</v>
      </c>
      <c r="AE4650" s="2" t="b">
        <f t="shared" si="422"/>
        <v>0</v>
      </c>
    </row>
    <row r="4651" spans="1:31" ht="12.75">
      <c r="A4651" s="21">
        <v>49</v>
      </c>
      <c r="B4651" s="20" t="s">
        <v>25</v>
      </c>
      <c r="C4651" s="15"/>
      <c r="D4651" s="15"/>
      <c r="F4651" s="66"/>
      <c r="G4651" s="16"/>
      <c r="Z4651" s="18" t="str">
        <f t="shared" si="421"/>
        <v xml:space="preserve"> </v>
      </c>
      <c r="AA4651" s="18">
        <f t="shared" si="423"/>
        <v>357</v>
      </c>
      <c r="AB4651" s="18">
        <f t="shared" ca="1" si="424"/>
        <v>96</v>
      </c>
      <c r="AC4651" s="18">
        <f t="shared" ca="1" si="425"/>
        <v>0</v>
      </c>
      <c r="AE4651" s="2" t="b">
        <f t="shared" si="422"/>
        <v>0</v>
      </c>
    </row>
    <row r="4652" spans="1:31" ht="12.75">
      <c r="A4652" s="21">
        <v>49</v>
      </c>
      <c r="B4652" s="20" t="s">
        <v>37</v>
      </c>
      <c r="C4652" s="15"/>
      <c r="D4652" s="15"/>
      <c r="F4652" s="66"/>
      <c r="G4652" s="16"/>
      <c r="Z4652" s="18" t="str">
        <f t="shared" si="421"/>
        <v xml:space="preserve"> </v>
      </c>
      <c r="AA4652" s="18">
        <f t="shared" si="423"/>
        <v>357</v>
      </c>
      <c r="AB4652" s="18">
        <f t="shared" ca="1" si="424"/>
        <v>96</v>
      </c>
      <c r="AC4652" s="18">
        <f t="shared" ca="1" si="425"/>
        <v>0</v>
      </c>
      <c r="AE4652" s="2" t="b">
        <f t="shared" si="422"/>
        <v>0</v>
      </c>
    </row>
    <row r="4653" spans="1:31" ht="12.75">
      <c r="A4653" s="21">
        <v>49</v>
      </c>
      <c r="B4653" s="20" t="s">
        <v>49</v>
      </c>
      <c r="C4653" s="15"/>
      <c r="D4653" s="15"/>
      <c r="F4653" s="66"/>
      <c r="G4653" s="16"/>
      <c r="Z4653" s="18" t="str">
        <f t="shared" si="421"/>
        <v xml:space="preserve"> </v>
      </c>
      <c r="AA4653" s="18">
        <f t="shared" si="423"/>
        <v>357</v>
      </c>
      <c r="AB4653" s="18">
        <f t="shared" ca="1" si="424"/>
        <v>96</v>
      </c>
      <c r="AC4653" s="18">
        <f t="shared" ca="1" si="425"/>
        <v>0</v>
      </c>
      <c r="AE4653" s="2" t="b">
        <f t="shared" si="422"/>
        <v>0</v>
      </c>
    </row>
    <row r="4654" spans="1:31" ht="12.75">
      <c r="A4654" s="21">
        <v>49</v>
      </c>
      <c r="B4654" s="20" t="s">
        <v>61</v>
      </c>
      <c r="C4654" s="15"/>
      <c r="D4654" s="15"/>
      <c r="F4654" s="66"/>
      <c r="G4654" s="16"/>
      <c r="Z4654" s="18" t="str">
        <f t="shared" si="421"/>
        <v xml:space="preserve"> </v>
      </c>
      <c r="AA4654" s="18">
        <f t="shared" si="423"/>
        <v>357</v>
      </c>
      <c r="AB4654" s="18">
        <f t="shared" ca="1" si="424"/>
        <v>96</v>
      </c>
      <c r="AC4654" s="18">
        <f t="shared" ca="1" si="425"/>
        <v>0</v>
      </c>
      <c r="AE4654" s="2" t="b">
        <f t="shared" si="422"/>
        <v>0</v>
      </c>
    </row>
    <row r="4655" spans="1:31" ht="12.75">
      <c r="A4655" s="21">
        <v>49</v>
      </c>
      <c r="B4655" s="20" t="s">
        <v>73</v>
      </c>
      <c r="C4655" s="15"/>
      <c r="D4655" s="15"/>
      <c r="F4655" s="66"/>
      <c r="G4655" s="16"/>
      <c r="Z4655" s="18" t="str">
        <f t="shared" si="421"/>
        <v xml:space="preserve"> </v>
      </c>
      <c r="AA4655" s="18">
        <f t="shared" si="423"/>
        <v>357</v>
      </c>
      <c r="AB4655" s="18">
        <f t="shared" ca="1" si="424"/>
        <v>96</v>
      </c>
      <c r="AC4655" s="18">
        <f t="shared" ca="1" si="425"/>
        <v>0</v>
      </c>
      <c r="AE4655" s="2" t="b">
        <f t="shared" si="422"/>
        <v>0</v>
      </c>
    </row>
    <row r="4656" spans="1:31" ht="12.75">
      <c r="A4656" s="21">
        <v>49</v>
      </c>
      <c r="B4656" s="20" t="s">
        <v>85</v>
      </c>
      <c r="C4656" s="15"/>
      <c r="D4656" s="15"/>
      <c r="F4656" s="66"/>
      <c r="G4656" s="16"/>
      <c r="Z4656" s="18" t="str">
        <f t="shared" si="421"/>
        <v xml:space="preserve"> </v>
      </c>
      <c r="AA4656" s="18">
        <f t="shared" si="423"/>
        <v>357</v>
      </c>
      <c r="AB4656" s="18">
        <f t="shared" ca="1" si="424"/>
        <v>96</v>
      </c>
      <c r="AC4656" s="18">
        <f t="shared" ca="1" si="425"/>
        <v>0</v>
      </c>
      <c r="AE4656" s="2" t="b">
        <f t="shared" si="422"/>
        <v>0</v>
      </c>
    </row>
    <row r="4657" spans="1:31" ht="12.75">
      <c r="A4657" s="21">
        <v>49</v>
      </c>
      <c r="B4657" s="20" t="s">
        <v>97</v>
      </c>
      <c r="C4657" s="15"/>
      <c r="D4657" s="15"/>
      <c r="F4657" s="66"/>
      <c r="G4657" s="16"/>
      <c r="Z4657" s="18" t="str">
        <f t="shared" si="421"/>
        <v xml:space="preserve"> </v>
      </c>
      <c r="AA4657" s="18">
        <f t="shared" si="423"/>
        <v>357</v>
      </c>
      <c r="AB4657" s="18">
        <f t="shared" ca="1" si="424"/>
        <v>96</v>
      </c>
      <c r="AC4657" s="18">
        <f t="shared" ca="1" si="425"/>
        <v>0</v>
      </c>
      <c r="AE4657" s="2" t="b">
        <f t="shared" si="422"/>
        <v>0</v>
      </c>
    </row>
    <row r="4658" spans="1:31" ht="12.75">
      <c r="A4658" s="21">
        <v>49</v>
      </c>
      <c r="B4658" s="20" t="s">
        <v>14</v>
      </c>
      <c r="C4658" s="15"/>
      <c r="D4658" s="15"/>
      <c r="F4658" s="66"/>
      <c r="G4658" s="16"/>
      <c r="Z4658" s="18" t="str">
        <f t="shared" si="421"/>
        <v xml:space="preserve"> </v>
      </c>
      <c r="AA4658" s="18">
        <f t="shared" si="423"/>
        <v>358</v>
      </c>
      <c r="AB4658" s="18">
        <f t="shared" ca="1" si="424"/>
        <v>96</v>
      </c>
      <c r="AC4658" s="18">
        <f t="shared" ca="1" si="425"/>
        <v>0</v>
      </c>
      <c r="AE4658" s="2" t="b">
        <f t="shared" si="422"/>
        <v>0</v>
      </c>
    </row>
    <row r="4659" spans="1:31" ht="12.75">
      <c r="A4659" s="21">
        <v>49</v>
      </c>
      <c r="B4659" s="20" t="s">
        <v>26</v>
      </c>
      <c r="C4659" s="15"/>
      <c r="D4659" s="15"/>
      <c r="F4659" s="66"/>
      <c r="G4659" s="16"/>
      <c r="Z4659" s="18" t="str">
        <f t="shared" si="421"/>
        <v xml:space="preserve"> </v>
      </c>
      <c r="AA4659" s="18">
        <f t="shared" si="423"/>
        <v>358</v>
      </c>
      <c r="AB4659" s="18">
        <f t="shared" ca="1" si="424"/>
        <v>96</v>
      </c>
      <c r="AC4659" s="18">
        <f t="shared" ca="1" si="425"/>
        <v>0</v>
      </c>
      <c r="AE4659" s="2" t="b">
        <f t="shared" si="422"/>
        <v>0</v>
      </c>
    </row>
    <row r="4660" spans="1:31" ht="12.75">
      <c r="A4660" s="21">
        <v>49</v>
      </c>
      <c r="B4660" s="20" t="s">
        <v>38</v>
      </c>
      <c r="C4660" s="15"/>
      <c r="D4660" s="15"/>
      <c r="F4660" s="66"/>
      <c r="G4660" s="16"/>
      <c r="Z4660" s="18" t="str">
        <f t="shared" si="421"/>
        <v xml:space="preserve"> </v>
      </c>
      <c r="AA4660" s="18">
        <f t="shared" si="423"/>
        <v>358</v>
      </c>
      <c r="AB4660" s="18">
        <f t="shared" ca="1" si="424"/>
        <v>96</v>
      </c>
      <c r="AC4660" s="18">
        <f t="shared" ca="1" si="425"/>
        <v>0</v>
      </c>
      <c r="AE4660" s="2" t="b">
        <f t="shared" si="422"/>
        <v>0</v>
      </c>
    </row>
    <row r="4661" spans="1:31" ht="12.75">
      <c r="A4661" s="21">
        <v>49</v>
      </c>
      <c r="B4661" s="20" t="s">
        <v>50</v>
      </c>
      <c r="C4661" s="15"/>
      <c r="D4661" s="15"/>
      <c r="F4661" s="66"/>
      <c r="G4661" s="16"/>
      <c r="Z4661" s="18" t="str">
        <f t="shared" si="421"/>
        <v xml:space="preserve"> </v>
      </c>
      <c r="AA4661" s="18">
        <f t="shared" si="423"/>
        <v>358</v>
      </c>
      <c r="AB4661" s="18">
        <f t="shared" ca="1" si="424"/>
        <v>96</v>
      </c>
      <c r="AC4661" s="18">
        <f t="shared" ca="1" si="425"/>
        <v>0</v>
      </c>
      <c r="AE4661" s="2" t="b">
        <f t="shared" si="422"/>
        <v>0</v>
      </c>
    </row>
    <row r="4662" spans="1:31" ht="12.75">
      <c r="A4662" s="21">
        <v>49</v>
      </c>
      <c r="B4662" s="20" t="s">
        <v>62</v>
      </c>
      <c r="C4662" s="15"/>
      <c r="D4662" s="15"/>
      <c r="F4662" s="66"/>
      <c r="G4662" s="16"/>
      <c r="Z4662" s="18" t="str">
        <f t="shared" si="421"/>
        <v xml:space="preserve"> </v>
      </c>
      <c r="AA4662" s="18">
        <f t="shared" si="423"/>
        <v>358</v>
      </c>
      <c r="AB4662" s="18">
        <f t="shared" ca="1" si="424"/>
        <v>96</v>
      </c>
      <c r="AC4662" s="18">
        <f t="shared" ca="1" si="425"/>
        <v>0</v>
      </c>
      <c r="AE4662" s="2" t="b">
        <f t="shared" si="422"/>
        <v>0</v>
      </c>
    </row>
    <row r="4663" spans="1:31" ht="12.75">
      <c r="A4663" s="21">
        <v>49</v>
      </c>
      <c r="B4663" s="20" t="s">
        <v>74</v>
      </c>
      <c r="C4663" s="15"/>
      <c r="D4663" s="15"/>
      <c r="F4663" s="66"/>
      <c r="G4663" s="16"/>
      <c r="Z4663" s="18" t="str">
        <f t="shared" si="421"/>
        <v xml:space="preserve"> </v>
      </c>
      <c r="AA4663" s="18">
        <f t="shared" si="423"/>
        <v>358</v>
      </c>
      <c r="AB4663" s="18">
        <f t="shared" ca="1" si="424"/>
        <v>96</v>
      </c>
      <c r="AC4663" s="18">
        <f t="shared" ca="1" si="425"/>
        <v>0</v>
      </c>
      <c r="AE4663" s="2" t="b">
        <f t="shared" si="422"/>
        <v>0</v>
      </c>
    </row>
    <row r="4664" spans="1:31" ht="12.75">
      <c r="A4664" s="21">
        <v>49</v>
      </c>
      <c r="B4664" s="20" t="s">
        <v>86</v>
      </c>
      <c r="C4664" s="15"/>
      <c r="D4664" s="15"/>
      <c r="F4664" s="66"/>
      <c r="G4664" s="16"/>
      <c r="Z4664" s="18" t="str">
        <f t="shared" si="421"/>
        <v xml:space="preserve"> </v>
      </c>
      <c r="AA4664" s="18">
        <f t="shared" si="423"/>
        <v>358</v>
      </c>
      <c r="AB4664" s="18">
        <f t="shared" ca="1" si="424"/>
        <v>96</v>
      </c>
      <c r="AC4664" s="18">
        <f t="shared" ca="1" si="425"/>
        <v>0</v>
      </c>
      <c r="AE4664" s="2" t="b">
        <f t="shared" si="422"/>
        <v>0</v>
      </c>
    </row>
    <row r="4665" spans="1:31" ht="12.75">
      <c r="A4665" s="21">
        <v>49</v>
      </c>
      <c r="B4665" s="20" t="s">
        <v>98</v>
      </c>
      <c r="C4665" s="15"/>
      <c r="D4665" s="15"/>
      <c r="F4665" s="66"/>
      <c r="G4665" s="16"/>
      <c r="Z4665" s="18" t="str">
        <f t="shared" si="421"/>
        <v xml:space="preserve"> </v>
      </c>
      <c r="AA4665" s="18">
        <f t="shared" si="423"/>
        <v>358</v>
      </c>
      <c r="AB4665" s="18">
        <f t="shared" ca="1" si="424"/>
        <v>96</v>
      </c>
      <c r="AC4665" s="18">
        <f t="shared" ca="1" si="425"/>
        <v>0</v>
      </c>
      <c r="AE4665" s="2" t="b">
        <f t="shared" si="422"/>
        <v>0</v>
      </c>
    </row>
    <row r="4666" spans="1:31" ht="12.75">
      <c r="A4666" s="21">
        <v>49</v>
      </c>
      <c r="B4666" s="20" t="s">
        <v>15</v>
      </c>
      <c r="C4666" s="15"/>
      <c r="D4666" s="15"/>
      <c r="F4666" s="66"/>
      <c r="G4666" s="16"/>
      <c r="Z4666" s="18" t="str">
        <f t="shared" si="421"/>
        <v xml:space="preserve"> </v>
      </c>
      <c r="AA4666" s="18">
        <f t="shared" si="423"/>
        <v>358</v>
      </c>
      <c r="AB4666" s="18">
        <f t="shared" ca="1" si="424"/>
        <v>96</v>
      </c>
      <c r="AC4666" s="18">
        <f t="shared" ca="1" si="425"/>
        <v>0</v>
      </c>
      <c r="AE4666" s="2" t="b">
        <f t="shared" si="422"/>
        <v>0</v>
      </c>
    </row>
    <row r="4667" spans="1:31" ht="12.75">
      <c r="A4667" s="21">
        <v>49</v>
      </c>
      <c r="B4667" s="20" t="s">
        <v>27</v>
      </c>
      <c r="C4667" s="15"/>
      <c r="D4667" s="15"/>
      <c r="F4667" s="66"/>
      <c r="G4667" s="16"/>
      <c r="Z4667" s="18" t="str">
        <f t="shared" si="421"/>
        <v xml:space="preserve"> </v>
      </c>
      <c r="AA4667" s="18">
        <f t="shared" si="423"/>
        <v>358</v>
      </c>
      <c r="AB4667" s="18">
        <f t="shared" ca="1" si="424"/>
        <v>96</v>
      </c>
      <c r="AC4667" s="18">
        <f t="shared" ca="1" si="425"/>
        <v>0</v>
      </c>
      <c r="AE4667" s="2" t="b">
        <f t="shared" si="422"/>
        <v>0</v>
      </c>
    </row>
    <row r="4668" spans="1:31" ht="12.75">
      <c r="A4668" s="21">
        <v>49</v>
      </c>
      <c r="B4668" s="20" t="s">
        <v>39</v>
      </c>
      <c r="C4668" s="15"/>
      <c r="D4668" s="15"/>
      <c r="F4668" s="66"/>
      <c r="G4668" s="16"/>
      <c r="Z4668" s="18" t="str">
        <f t="shared" si="421"/>
        <v xml:space="preserve"> </v>
      </c>
      <c r="AA4668" s="18">
        <f t="shared" si="423"/>
        <v>358</v>
      </c>
      <c r="AB4668" s="18">
        <f t="shared" ca="1" si="424"/>
        <v>96</v>
      </c>
      <c r="AC4668" s="18">
        <f t="shared" ca="1" si="425"/>
        <v>0</v>
      </c>
      <c r="AE4668" s="2" t="b">
        <f t="shared" si="422"/>
        <v>0</v>
      </c>
    </row>
    <row r="4669" spans="1:31" ht="12.75">
      <c r="A4669" s="21">
        <v>49</v>
      </c>
      <c r="B4669" s="20" t="s">
        <v>51</v>
      </c>
      <c r="C4669" s="15"/>
      <c r="D4669" s="15"/>
      <c r="F4669" s="66"/>
      <c r="G4669" s="16"/>
      <c r="Z4669" s="18" t="str">
        <f t="shared" si="421"/>
        <v xml:space="preserve"> </v>
      </c>
      <c r="AA4669" s="18">
        <f t="shared" si="423"/>
        <v>358</v>
      </c>
      <c r="AB4669" s="18">
        <f t="shared" ca="1" si="424"/>
        <v>96</v>
      </c>
      <c r="AC4669" s="18">
        <f t="shared" ca="1" si="425"/>
        <v>0</v>
      </c>
      <c r="AE4669" s="2" t="b">
        <f t="shared" si="422"/>
        <v>0</v>
      </c>
    </row>
    <row r="4670" spans="1:31" ht="12.75">
      <c r="A4670" s="21">
        <v>49</v>
      </c>
      <c r="B4670" s="20" t="s">
        <v>63</v>
      </c>
      <c r="C4670" s="15"/>
      <c r="D4670" s="15"/>
      <c r="F4670" s="66"/>
      <c r="G4670" s="16"/>
      <c r="Z4670" s="18" t="str">
        <f t="shared" si="421"/>
        <v xml:space="preserve"> </v>
      </c>
      <c r="AA4670" s="18">
        <f t="shared" si="423"/>
        <v>358</v>
      </c>
      <c r="AB4670" s="18">
        <f t="shared" ca="1" si="424"/>
        <v>96</v>
      </c>
      <c r="AC4670" s="18">
        <f t="shared" ca="1" si="425"/>
        <v>0</v>
      </c>
      <c r="AE4670" s="2" t="b">
        <f t="shared" si="422"/>
        <v>0</v>
      </c>
    </row>
    <row r="4671" spans="1:31" ht="12.75">
      <c r="A4671" s="21">
        <v>49</v>
      </c>
      <c r="B4671" s="20" t="s">
        <v>75</v>
      </c>
      <c r="C4671" s="15"/>
      <c r="D4671" s="15"/>
      <c r="F4671" s="66"/>
      <c r="G4671" s="16"/>
      <c r="Z4671" s="18" t="str">
        <f t="shared" si="421"/>
        <v xml:space="preserve"> </v>
      </c>
      <c r="AA4671" s="18">
        <f t="shared" si="423"/>
        <v>359</v>
      </c>
      <c r="AB4671" s="18">
        <f t="shared" ca="1" si="424"/>
        <v>96</v>
      </c>
      <c r="AC4671" s="18">
        <f t="shared" ca="1" si="425"/>
        <v>0</v>
      </c>
      <c r="AE4671" s="2" t="b">
        <f t="shared" si="422"/>
        <v>0</v>
      </c>
    </row>
    <row r="4672" spans="1:31" ht="12.75">
      <c r="A4672" s="21">
        <v>49</v>
      </c>
      <c r="B4672" s="20" t="s">
        <v>87</v>
      </c>
      <c r="C4672" s="15"/>
      <c r="D4672" s="15"/>
      <c r="F4672" s="66"/>
      <c r="G4672" s="16"/>
      <c r="Z4672" s="18" t="str">
        <f t="shared" si="421"/>
        <v xml:space="preserve"> </v>
      </c>
      <c r="AA4672" s="18">
        <f t="shared" si="423"/>
        <v>359</v>
      </c>
      <c r="AB4672" s="18">
        <f t="shared" ca="1" si="424"/>
        <v>96</v>
      </c>
      <c r="AC4672" s="18">
        <f t="shared" ca="1" si="425"/>
        <v>0</v>
      </c>
      <c r="AE4672" s="2" t="b">
        <f t="shared" si="422"/>
        <v>0</v>
      </c>
    </row>
    <row r="4673" spans="1:31" ht="12.75">
      <c r="A4673" s="21">
        <v>49</v>
      </c>
      <c r="B4673" s="20" t="s">
        <v>99</v>
      </c>
      <c r="C4673" s="15"/>
      <c r="D4673" s="15"/>
      <c r="F4673" s="66"/>
      <c r="G4673" s="16"/>
      <c r="Z4673" s="18" t="str">
        <f t="shared" si="421"/>
        <v xml:space="preserve"> </v>
      </c>
      <c r="AA4673" s="18">
        <f t="shared" si="423"/>
        <v>359</v>
      </c>
      <c r="AB4673" s="18">
        <f t="shared" ca="1" si="424"/>
        <v>96</v>
      </c>
      <c r="AC4673" s="18">
        <f t="shared" ca="1" si="425"/>
        <v>0</v>
      </c>
      <c r="AE4673" s="2" t="b">
        <f t="shared" si="422"/>
        <v>0</v>
      </c>
    </row>
    <row r="4674" spans="1:31" ht="12.75">
      <c r="A4674" s="21">
        <v>49</v>
      </c>
      <c r="B4674" s="20" t="s">
        <v>16</v>
      </c>
      <c r="C4674" s="15"/>
      <c r="D4674" s="15"/>
      <c r="F4674" s="66"/>
      <c r="G4674" s="16"/>
      <c r="Z4674" s="18" t="str">
        <f t="shared" si="426" ref="Z4674:Z4737">IF(LEN(INDEX($1:$1048576,ROW(),4))&gt;0,INDEX($1:$1048576,ROW(),4)," ")</f>
        <v xml:space="preserve"> </v>
      </c>
      <c r="AA4674" s="18">
        <f t="shared" si="423"/>
        <v>359</v>
      </c>
      <c r="AB4674" s="18">
        <f t="shared" ca="1" si="424"/>
        <v>96</v>
      </c>
      <c r="AC4674" s="18">
        <f t="shared" ca="1" si="425"/>
        <v>0</v>
      </c>
      <c r="AE4674" s="2" t="b">
        <f t="shared" si="422"/>
        <v>0</v>
      </c>
    </row>
    <row r="4675" spans="1:31" ht="12.75">
      <c r="A4675" s="21">
        <v>49</v>
      </c>
      <c r="B4675" s="20" t="s">
        <v>28</v>
      </c>
      <c r="C4675" s="15"/>
      <c r="D4675" s="15"/>
      <c r="F4675" s="66"/>
      <c r="G4675" s="16"/>
      <c r="Z4675" s="18" t="str">
        <f t="shared" si="426"/>
        <v xml:space="preserve"> </v>
      </c>
      <c r="AA4675" s="18">
        <f t="shared" si="423"/>
        <v>359</v>
      </c>
      <c r="AB4675" s="18">
        <f t="shared" ca="1" si="424"/>
        <v>96</v>
      </c>
      <c r="AC4675" s="18">
        <f t="shared" ca="1" si="425"/>
        <v>0</v>
      </c>
      <c r="AE4675" s="2" t="b">
        <f t="shared" si="427" ref="AE4675:AE4738">IF(COUNTBLANK(D4675)=0,A4675)</f>
        <v>0</v>
      </c>
    </row>
    <row r="4676" spans="1:31" ht="12.75">
      <c r="A4676" s="21">
        <v>49</v>
      </c>
      <c r="B4676" s="20" t="s">
        <v>40</v>
      </c>
      <c r="C4676" s="15"/>
      <c r="D4676" s="15"/>
      <c r="F4676" s="66"/>
      <c r="G4676" s="16"/>
      <c r="Z4676" s="18" t="str">
        <f t="shared" si="426"/>
        <v xml:space="preserve"> </v>
      </c>
      <c r="AA4676" s="18">
        <f t="shared" si="428" ref="AA4676:AA4739">CEILING((ROW()-StartRow+1)/PanelHeight,1)-1</f>
        <v>359</v>
      </c>
      <c r="AB4676" s="18">
        <f ca="1" t="shared" si="429" ref="AB4676:AB4739">COUNTBLANK(OFFSET(INDEX($1:$1048576,2,4),AA4676*WellsInPlate,0,WellsInPlate,1))</f>
        <v>96</v>
      </c>
      <c r="AC4676" s="18">
        <f ca="1" t="shared" si="430" ref="AC4676:AC4739">IF(AB4676=WellsInPlate,0,1)</f>
        <v>0</v>
      </c>
      <c r="AE4676" s="2" t="b">
        <f t="shared" si="427"/>
        <v>0</v>
      </c>
    </row>
    <row r="4677" spans="1:31" ht="12.75">
      <c r="A4677" s="21">
        <v>49</v>
      </c>
      <c r="B4677" s="20" t="s">
        <v>52</v>
      </c>
      <c r="C4677" s="15"/>
      <c r="D4677" s="15"/>
      <c r="F4677" s="66"/>
      <c r="G4677" s="16"/>
      <c r="Z4677" s="18" t="str">
        <f t="shared" si="426"/>
        <v xml:space="preserve"> </v>
      </c>
      <c r="AA4677" s="18">
        <f t="shared" si="428"/>
        <v>359</v>
      </c>
      <c r="AB4677" s="18">
        <f t="shared" ca="1" si="429"/>
        <v>96</v>
      </c>
      <c r="AC4677" s="18">
        <f t="shared" ca="1" si="430"/>
        <v>0</v>
      </c>
      <c r="AE4677" s="2" t="b">
        <f t="shared" si="427"/>
        <v>0</v>
      </c>
    </row>
    <row r="4678" spans="1:31" ht="12.75">
      <c r="A4678" s="21">
        <v>49</v>
      </c>
      <c r="B4678" s="20" t="s">
        <v>64</v>
      </c>
      <c r="C4678" s="15"/>
      <c r="D4678" s="15"/>
      <c r="F4678" s="66"/>
      <c r="G4678" s="16"/>
      <c r="Z4678" s="18" t="str">
        <f t="shared" si="426"/>
        <v xml:space="preserve"> </v>
      </c>
      <c r="AA4678" s="18">
        <f t="shared" si="428"/>
        <v>359</v>
      </c>
      <c r="AB4678" s="18">
        <f t="shared" ca="1" si="429"/>
        <v>96</v>
      </c>
      <c r="AC4678" s="18">
        <f t="shared" ca="1" si="430"/>
        <v>0</v>
      </c>
      <c r="AE4678" s="2" t="b">
        <f t="shared" si="427"/>
        <v>0</v>
      </c>
    </row>
    <row r="4679" spans="1:31" ht="12.75">
      <c r="A4679" s="21">
        <v>49</v>
      </c>
      <c r="B4679" s="20" t="s">
        <v>76</v>
      </c>
      <c r="C4679" s="15"/>
      <c r="D4679" s="15"/>
      <c r="F4679" s="66"/>
      <c r="G4679" s="16"/>
      <c r="Z4679" s="18" t="str">
        <f t="shared" si="426"/>
        <v xml:space="preserve"> </v>
      </c>
      <c r="AA4679" s="18">
        <f t="shared" si="428"/>
        <v>359</v>
      </c>
      <c r="AB4679" s="18">
        <f t="shared" ca="1" si="429"/>
        <v>96</v>
      </c>
      <c r="AC4679" s="18">
        <f t="shared" ca="1" si="430"/>
        <v>0</v>
      </c>
      <c r="AE4679" s="2" t="b">
        <f t="shared" si="427"/>
        <v>0</v>
      </c>
    </row>
    <row r="4680" spans="1:31" ht="12.75">
      <c r="A4680" s="21">
        <v>49</v>
      </c>
      <c r="B4680" s="20" t="s">
        <v>88</v>
      </c>
      <c r="C4680" s="15"/>
      <c r="D4680" s="15"/>
      <c r="F4680" s="66"/>
      <c r="G4680" s="16"/>
      <c r="Z4680" s="18" t="str">
        <f t="shared" si="426"/>
        <v xml:space="preserve"> </v>
      </c>
      <c r="AA4680" s="18">
        <f t="shared" si="428"/>
        <v>359</v>
      </c>
      <c r="AB4680" s="18">
        <f t="shared" ca="1" si="429"/>
        <v>96</v>
      </c>
      <c r="AC4680" s="18">
        <f t="shared" ca="1" si="430"/>
        <v>0</v>
      </c>
      <c r="AE4680" s="2" t="b">
        <f t="shared" si="427"/>
        <v>0</v>
      </c>
    </row>
    <row r="4681" spans="1:31" ht="12.75">
      <c r="A4681" s="21">
        <v>49</v>
      </c>
      <c r="B4681" s="20" t="s">
        <v>100</v>
      </c>
      <c r="C4681" s="15"/>
      <c r="D4681" s="15"/>
      <c r="F4681" s="66"/>
      <c r="G4681" s="16"/>
      <c r="Z4681" s="18" t="str">
        <f t="shared" si="426"/>
        <v xml:space="preserve"> </v>
      </c>
      <c r="AA4681" s="18">
        <f t="shared" si="428"/>
        <v>359</v>
      </c>
      <c r="AB4681" s="18">
        <f t="shared" ca="1" si="429"/>
        <v>96</v>
      </c>
      <c r="AC4681" s="18">
        <f t="shared" ca="1" si="430"/>
        <v>0</v>
      </c>
      <c r="AE4681" s="2" t="b">
        <f t="shared" si="427"/>
        <v>0</v>
      </c>
    </row>
    <row r="4682" spans="1:31" ht="12.75">
      <c r="A4682" s="21">
        <v>49</v>
      </c>
      <c r="B4682" s="20" t="s">
        <v>17</v>
      </c>
      <c r="C4682" s="15"/>
      <c r="D4682" s="15"/>
      <c r="F4682" s="66"/>
      <c r="G4682" s="16"/>
      <c r="Z4682" s="18" t="str">
        <f t="shared" si="426"/>
        <v xml:space="preserve"> </v>
      </c>
      <c r="AA4682" s="18">
        <f t="shared" si="428"/>
        <v>359</v>
      </c>
      <c r="AB4682" s="18">
        <f t="shared" ca="1" si="429"/>
        <v>96</v>
      </c>
      <c r="AC4682" s="18">
        <f t="shared" ca="1" si="430"/>
        <v>0</v>
      </c>
      <c r="AE4682" s="2" t="b">
        <f t="shared" si="427"/>
        <v>0</v>
      </c>
    </row>
    <row r="4683" spans="1:31" ht="12.75">
      <c r="A4683" s="21">
        <v>49</v>
      </c>
      <c r="B4683" s="20" t="s">
        <v>29</v>
      </c>
      <c r="C4683" s="15"/>
      <c r="D4683" s="15"/>
      <c r="F4683" s="66"/>
      <c r="G4683" s="16"/>
      <c r="Z4683" s="18" t="str">
        <f t="shared" si="426"/>
        <v xml:space="preserve"> </v>
      </c>
      <c r="AA4683" s="18">
        <f t="shared" si="428"/>
        <v>359</v>
      </c>
      <c r="AB4683" s="18">
        <f t="shared" ca="1" si="429"/>
        <v>96</v>
      </c>
      <c r="AC4683" s="18">
        <f t="shared" ca="1" si="430"/>
        <v>0</v>
      </c>
      <c r="AE4683" s="2" t="b">
        <f t="shared" si="427"/>
        <v>0</v>
      </c>
    </row>
    <row r="4684" spans="1:31" ht="12.75">
      <c r="A4684" s="21">
        <v>49</v>
      </c>
      <c r="B4684" s="20" t="s">
        <v>41</v>
      </c>
      <c r="C4684" s="15"/>
      <c r="D4684" s="15"/>
      <c r="F4684" s="66"/>
      <c r="G4684" s="16"/>
      <c r="Z4684" s="18" t="str">
        <f t="shared" si="426"/>
        <v xml:space="preserve"> </v>
      </c>
      <c r="AA4684" s="18">
        <f t="shared" si="428"/>
        <v>360</v>
      </c>
      <c r="AB4684" s="18">
        <f t="shared" ca="1" si="429"/>
        <v>96</v>
      </c>
      <c r="AC4684" s="18">
        <f t="shared" ca="1" si="430"/>
        <v>0</v>
      </c>
      <c r="AE4684" s="2" t="b">
        <f t="shared" si="427"/>
        <v>0</v>
      </c>
    </row>
    <row r="4685" spans="1:31" ht="12.75">
      <c r="A4685" s="21">
        <v>49</v>
      </c>
      <c r="B4685" s="20" t="s">
        <v>53</v>
      </c>
      <c r="C4685" s="15"/>
      <c r="D4685" s="15"/>
      <c r="F4685" s="66"/>
      <c r="G4685" s="16"/>
      <c r="Z4685" s="18" t="str">
        <f t="shared" si="426"/>
        <v xml:space="preserve"> </v>
      </c>
      <c r="AA4685" s="18">
        <f t="shared" si="428"/>
        <v>360</v>
      </c>
      <c r="AB4685" s="18">
        <f t="shared" ca="1" si="429"/>
        <v>96</v>
      </c>
      <c r="AC4685" s="18">
        <f t="shared" ca="1" si="430"/>
        <v>0</v>
      </c>
      <c r="AE4685" s="2" t="b">
        <f t="shared" si="427"/>
        <v>0</v>
      </c>
    </row>
    <row r="4686" spans="1:31" ht="12.75">
      <c r="A4686" s="21">
        <v>49</v>
      </c>
      <c r="B4686" s="20" t="s">
        <v>65</v>
      </c>
      <c r="C4686" s="15"/>
      <c r="D4686" s="15"/>
      <c r="F4686" s="66"/>
      <c r="G4686" s="16"/>
      <c r="Z4686" s="18" t="str">
        <f t="shared" si="426"/>
        <v xml:space="preserve"> </v>
      </c>
      <c r="AA4686" s="18">
        <f t="shared" si="428"/>
        <v>360</v>
      </c>
      <c r="AB4686" s="18">
        <f t="shared" ca="1" si="429"/>
        <v>96</v>
      </c>
      <c r="AC4686" s="18">
        <f t="shared" ca="1" si="430"/>
        <v>0</v>
      </c>
      <c r="AE4686" s="2" t="b">
        <f t="shared" si="427"/>
        <v>0</v>
      </c>
    </row>
    <row r="4687" spans="1:31" ht="12.75">
      <c r="A4687" s="21">
        <v>49</v>
      </c>
      <c r="B4687" s="20" t="s">
        <v>77</v>
      </c>
      <c r="C4687" s="15"/>
      <c r="D4687" s="15"/>
      <c r="F4687" s="66"/>
      <c r="G4687" s="16"/>
      <c r="Z4687" s="18" t="str">
        <f t="shared" si="426"/>
        <v xml:space="preserve"> </v>
      </c>
      <c r="AA4687" s="18">
        <f t="shared" si="428"/>
        <v>360</v>
      </c>
      <c r="AB4687" s="18">
        <f t="shared" ca="1" si="429"/>
        <v>96</v>
      </c>
      <c r="AC4687" s="18">
        <f t="shared" ca="1" si="430"/>
        <v>0</v>
      </c>
      <c r="AE4687" s="2" t="b">
        <f t="shared" si="427"/>
        <v>0</v>
      </c>
    </row>
    <row r="4688" spans="1:31" ht="12.75">
      <c r="A4688" s="21">
        <v>49</v>
      </c>
      <c r="B4688" s="20" t="s">
        <v>89</v>
      </c>
      <c r="C4688" s="15"/>
      <c r="D4688" s="15"/>
      <c r="F4688" s="66"/>
      <c r="G4688" s="16"/>
      <c r="Z4688" s="18" t="str">
        <f t="shared" si="426"/>
        <v xml:space="preserve"> </v>
      </c>
      <c r="AA4688" s="18">
        <f t="shared" si="428"/>
        <v>360</v>
      </c>
      <c r="AB4688" s="18">
        <f t="shared" ca="1" si="429"/>
        <v>96</v>
      </c>
      <c r="AC4688" s="18">
        <f t="shared" ca="1" si="430"/>
        <v>0</v>
      </c>
      <c r="AE4688" s="2" t="b">
        <f t="shared" si="427"/>
        <v>0</v>
      </c>
    </row>
    <row r="4689" spans="1:31" ht="12.75">
      <c r="A4689" s="21">
        <v>49</v>
      </c>
      <c r="B4689" s="20" t="s">
        <v>101</v>
      </c>
      <c r="C4689" s="15"/>
      <c r="D4689" s="15"/>
      <c r="F4689" s="66"/>
      <c r="G4689" s="16"/>
      <c r="Z4689" s="18" t="str">
        <f t="shared" si="426"/>
        <v xml:space="preserve"> </v>
      </c>
      <c r="AA4689" s="18">
        <f t="shared" si="428"/>
        <v>360</v>
      </c>
      <c r="AB4689" s="18">
        <f t="shared" ca="1" si="429"/>
        <v>96</v>
      </c>
      <c r="AC4689" s="18">
        <f t="shared" ca="1" si="430"/>
        <v>0</v>
      </c>
      <c r="AE4689" s="2" t="b">
        <f t="shared" si="427"/>
        <v>0</v>
      </c>
    </row>
    <row r="4690" spans="1:31" ht="12.75">
      <c r="A4690" s="21">
        <v>49</v>
      </c>
      <c r="B4690" s="20" t="s">
        <v>18</v>
      </c>
      <c r="C4690" s="15"/>
      <c r="D4690" s="15"/>
      <c r="F4690" s="66"/>
      <c r="G4690" s="16"/>
      <c r="Z4690" s="18" t="str">
        <f t="shared" si="426"/>
        <v xml:space="preserve"> </v>
      </c>
      <c r="AA4690" s="18">
        <f t="shared" si="428"/>
        <v>360</v>
      </c>
      <c r="AB4690" s="18">
        <f t="shared" ca="1" si="429"/>
        <v>96</v>
      </c>
      <c r="AC4690" s="18">
        <f t="shared" ca="1" si="430"/>
        <v>0</v>
      </c>
      <c r="AE4690" s="2" t="b">
        <f t="shared" si="427"/>
        <v>0</v>
      </c>
    </row>
    <row r="4691" spans="1:31" ht="12.75">
      <c r="A4691" s="21">
        <v>49</v>
      </c>
      <c r="B4691" s="20" t="s">
        <v>30</v>
      </c>
      <c r="C4691" s="15"/>
      <c r="D4691" s="15"/>
      <c r="F4691" s="66"/>
      <c r="G4691" s="16"/>
      <c r="Z4691" s="18" t="str">
        <f t="shared" si="426"/>
        <v xml:space="preserve"> </v>
      </c>
      <c r="AA4691" s="18">
        <f t="shared" si="428"/>
        <v>360</v>
      </c>
      <c r="AB4691" s="18">
        <f t="shared" ca="1" si="429"/>
        <v>96</v>
      </c>
      <c r="AC4691" s="18">
        <f t="shared" ca="1" si="430"/>
        <v>0</v>
      </c>
      <c r="AE4691" s="2" t="b">
        <f t="shared" si="427"/>
        <v>0</v>
      </c>
    </row>
    <row r="4692" spans="1:31" ht="12.75">
      <c r="A4692" s="21">
        <v>49</v>
      </c>
      <c r="B4692" s="20" t="s">
        <v>42</v>
      </c>
      <c r="C4692" s="15"/>
      <c r="D4692" s="15"/>
      <c r="F4692" s="66"/>
      <c r="G4692" s="16"/>
      <c r="Z4692" s="18" t="str">
        <f t="shared" si="426"/>
        <v xml:space="preserve"> </v>
      </c>
      <c r="AA4692" s="18">
        <f t="shared" si="428"/>
        <v>360</v>
      </c>
      <c r="AB4692" s="18">
        <f t="shared" ca="1" si="429"/>
        <v>96</v>
      </c>
      <c r="AC4692" s="18">
        <f t="shared" ca="1" si="430"/>
        <v>0</v>
      </c>
      <c r="AE4692" s="2" t="b">
        <f t="shared" si="427"/>
        <v>0</v>
      </c>
    </row>
    <row r="4693" spans="1:31" ht="12.75">
      <c r="A4693" s="21">
        <v>49</v>
      </c>
      <c r="B4693" s="20" t="s">
        <v>54</v>
      </c>
      <c r="C4693" s="15"/>
      <c r="D4693" s="15"/>
      <c r="F4693" s="66"/>
      <c r="G4693" s="16"/>
      <c r="Z4693" s="18" t="str">
        <f t="shared" si="426"/>
        <v xml:space="preserve"> </v>
      </c>
      <c r="AA4693" s="18">
        <f t="shared" si="428"/>
        <v>360</v>
      </c>
      <c r="AB4693" s="18">
        <f t="shared" ca="1" si="429"/>
        <v>96</v>
      </c>
      <c r="AC4693" s="18">
        <f t="shared" ca="1" si="430"/>
        <v>0</v>
      </c>
      <c r="AE4693" s="2" t="b">
        <f t="shared" si="427"/>
        <v>0</v>
      </c>
    </row>
    <row r="4694" spans="1:31" ht="12.75">
      <c r="A4694" s="21">
        <v>49</v>
      </c>
      <c r="B4694" s="20" t="s">
        <v>66</v>
      </c>
      <c r="C4694" s="15"/>
      <c r="D4694" s="15"/>
      <c r="F4694" s="66"/>
      <c r="G4694" s="16"/>
      <c r="Z4694" s="18" t="str">
        <f t="shared" si="426"/>
        <v xml:space="preserve"> </v>
      </c>
      <c r="AA4694" s="18">
        <f t="shared" si="428"/>
        <v>360</v>
      </c>
      <c r="AB4694" s="18">
        <f t="shared" ca="1" si="429"/>
        <v>96</v>
      </c>
      <c r="AC4694" s="18">
        <f t="shared" ca="1" si="430"/>
        <v>0</v>
      </c>
      <c r="AE4694" s="2" t="b">
        <f t="shared" si="427"/>
        <v>0</v>
      </c>
    </row>
    <row r="4695" spans="1:31" ht="12.75">
      <c r="A4695" s="21">
        <v>49</v>
      </c>
      <c r="B4695" s="20" t="s">
        <v>78</v>
      </c>
      <c r="C4695" s="15"/>
      <c r="D4695" s="15"/>
      <c r="F4695" s="66"/>
      <c r="G4695" s="16"/>
      <c r="Z4695" s="18" t="str">
        <f t="shared" si="426"/>
        <v xml:space="preserve"> </v>
      </c>
      <c r="AA4695" s="18">
        <f t="shared" si="428"/>
        <v>360</v>
      </c>
      <c r="AB4695" s="18">
        <f t="shared" ca="1" si="429"/>
        <v>96</v>
      </c>
      <c r="AC4695" s="18">
        <f t="shared" ca="1" si="430"/>
        <v>0</v>
      </c>
      <c r="AE4695" s="2" t="b">
        <f t="shared" si="427"/>
        <v>0</v>
      </c>
    </row>
    <row r="4696" spans="1:31" ht="12.75">
      <c r="A4696" s="21">
        <v>49</v>
      </c>
      <c r="B4696" s="20" t="s">
        <v>90</v>
      </c>
      <c r="C4696" s="15"/>
      <c r="D4696" s="15"/>
      <c r="F4696" s="66"/>
      <c r="G4696" s="16"/>
      <c r="Z4696" s="18" t="str">
        <f t="shared" si="426"/>
        <v xml:space="preserve"> </v>
      </c>
      <c r="AA4696" s="18">
        <f t="shared" si="428"/>
        <v>360</v>
      </c>
      <c r="AB4696" s="18">
        <f t="shared" ca="1" si="429"/>
        <v>96</v>
      </c>
      <c r="AC4696" s="18">
        <f t="shared" ca="1" si="430"/>
        <v>0</v>
      </c>
      <c r="AE4696" s="2" t="b">
        <f t="shared" si="427"/>
        <v>0</v>
      </c>
    </row>
    <row r="4697" spans="1:31" ht="12.75">
      <c r="A4697" s="21">
        <v>49</v>
      </c>
      <c r="B4697" s="20" t="s">
        <v>102</v>
      </c>
      <c r="C4697" s="15"/>
      <c r="D4697" s="15"/>
      <c r="F4697" s="66"/>
      <c r="G4697" s="16"/>
      <c r="Z4697" s="18" t="str">
        <f t="shared" si="426"/>
        <v xml:space="preserve"> </v>
      </c>
      <c r="AA4697" s="18">
        <f t="shared" si="428"/>
        <v>361</v>
      </c>
      <c r="AB4697" s="18">
        <f t="shared" ca="1" si="429"/>
        <v>96</v>
      </c>
      <c r="AC4697" s="18">
        <f t="shared" ca="1" si="430"/>
        <v>0</v>
      </c>
      <c r="AE4697" s="2" t="b">
        <f t="shared" si="427"/>
        <v>0</v>
      </c>
    </row>
    <row r="4698" spans="1:31" ht="12.75">
      <c r="A4698" s="21">
        <v>49</v>
      </c>
      <c r="B4698" s="20" t="s">
        <v>19</v>
      </c>
      <c r="C4698" s="15"/>
      <c r="D4698" s="15"/>
      <c r="F4698" s="66"/>
      <c r="G4698" s="16"/>
      <c r="Z4698" s="18" t="str">
        <f t="shared" si="426"/>
        <v xml:space="preserve"> </v>
      </c>
      <c r="AA4698" s="18">
        <f t="shared" si="428"/>
        <v>361</v>
      </c>
      <c r="AB4698" s="18">
        <f t="shared" ca="1" si="429"/>
        <v>96</v>
      </c>
      <c r="AC4698" s="18">
        <f t="shared" ca="1" si="430"/>
        <v>0</v>
      </c>
      <c r="AE4698" s="2" t="b">
        <f t="shared" si="427"/>
        <v>0</v>
      </c>
    </row>
    <row r="4699" spans="1:31" ht="12.75">
      <c r="A4699" s="21">
        <v>49</v>
      </c>
      <c r="B4699" s="20" t="s">
        <v>31</v>
      </c>
      <c r="C4699" s="15"/>
      <c r="D4699" s="15"/>
      <c r="F4699" s="66"/>
      <c r="G4699" s="16"/>
      <c r="Z4699" s="18" t="str">
        <f t="shared" si="426"/>
        <v xml:space="preserve"> </v>
      </c>
      <c r="AA4699" s="18">
        <f t="shared" si="428"/>
        <v>361</v>
      </c>
      <c r="AB4699" s="18">
        <f t="shared" ca="1" si="429"/>
        <v>96</v>
      </c>
      <c r="AC4699" s="18">
        <f t="shared" ca="1" si="430"/>
        <v>0</v>
      </c>
      <c r="AE4699" s="2" t="b">
        <f t="shared" si="427"/>
        <v>0</v>
      </c>
    </row>
    <row r="4700" spans="1:31" ht="12.75">
      <c r="A4700" s="21">
        <v>49</v>
      </c>
      <c r="B4700" s="20" t="s">
        <v>43</v>
      </c>
      <c r="C4700" s="15"/>
      <c r="D4700" s="15"/>
      <c r="F4700" s="66"/>
      <c r="G4700" s="16"/>
      <c r="Z4700" s="18" t="str">
        <f t="shared" si="426"/>
        <v xml:space="preserve"> </v>
      </c>
      <c r="AA4700" s="18">
        <f t="shared" si="428"/>
        <v>361</v>
      </c>
      <c r="AB4700" s="18">
        <f t="shared" ca="1" si="429"/>
        <v>96</v>
      </c>
      <c r="AC4700" s="18">
        <f t="shared" ca="1" si="430"/>
        <v>0</v>
      </c>
      <c r="AE4700" s="2" t="b">
        <f t="shared" si="427"/>
        <v>0</v>
      </c>
    </row>
    <row r="4701" spans="1:31" ht="12.75">
      <c r="A4701" s="21">
        <v>49</v>
      </c>
      <c r="B4701" s="20" t="s">
        <v>55</v>
      </c>
      <c r="C4701" s="15"/>
      <c r="D4701" s="15"/>
      <c r="F4701" s="66"/>
      <c r="G4701" s="16"/>
      <c r="Z4701" s="18" t="str">
        <f t="shared" si="426"/>
        <v xml:space="preserve"> </v>
      </c>
      <c r="AA4701" s="18">
        <f t="shared" si="428"/>
        <v>361</v>
      </c>
      <c r="AB4701" s="18">
        <f t="shared" ca="1" si="429"/>
        <v>96</v>
      </c>
      <c r="AC4701" s="18">
        <f t="shared" ca="1" si="430"/>
        <v>0</v>
      </c>
      <c r="AE4701" s="2" t="b">
        <f t="shared" si="427"/>
        <v>0</v>
      </c>
    </row>
    <row r="4702" spans="1:31" ht="12.75">
      <c r="A4702" s="21">
        <v>49</v>
      </c>
      <c r="B4702" s="20" t="s">
        <v>67</v>
      </c>
      <c r="C4702" s="15"/>
      <c r="D4702" s="15"/>
      <c r="F4702" s="66"/>
      <c r="G4702" s="16"/>
      <c r="Z4702" s="18" t="str">
        <f t="shared" si="426"/>
        <v xml:space="preserve"> </v>
      </c>
      <c r="AA4702" s="18">
        <f t="shared" si="428"/>
        <v>361</v>
      </c>
      <c r="AB4702" s="18">
        <f t="shared" ca="1" si="429"/>
        <v>96</v>
      </c>
      <c r="AC4702" s="18">
        <f t="shared" ca="1" si="430"/>
        <v>0</v>
      </c>
      <c r="AE4702" s="2" t="b">
        <f t="shared" si="427"/>
        <v>0</v>
      </c>
    </row>
    <row r="4703" spans="1:31" ht="12.75">
      <c r="A4703" s="21">
        <v>49</v>
      </c>
      <c r="B4703" s="20" t="s">
        <v>79</v>
      </c>
      <c r="C4703" s="15"/>
      <c r="D4703" s="15"/>
      <c r="F4703" s="66"/>
      <c r="G4703" s="16"/>
      <c r="Z4703" s="18" t="str">
        <f t="shared" si="426"/>
        <v xml:space="preserve"> </v>
      </c>
      <c r="AA4703" s="18">
        <f t="shared" si="428"/>
        <v>361</v>
      </c>
      <c r="AB4703" s="18">
        <f t="shared" ca="1" si="429"/>
        <v>96</v>
      </c>
      <c r="AC4703" s="18">
        <f t="shared" ca="1" si="430"/>
        <v>0</v>
      </c>
      <c r="AE4703" s="2" t="b">
        <f t="shared" si="427"/>
        <v>0</v>
      </c>
    </row>
    <row r="4704" spans="1:31" ht="12.75">
      <c r="A4704" s="21">
        <v>49</v>
      </c>
      <c r="B4704" s="20" t="s">
        <v>91</v>
      </c>
      <c r="C4704" s="15"/>
      <c r="D4704" s="15"/>
      <c r="F4704" s="66"/>
      <c r="G4704" s="16"/>
      <c r="Z4704" s="18" t="str">
        <f t="shared" si="426"/>
        <v xml:space="preserve"> </v>
      </c>
      <c r="AA4704" s="18">
        <f t="shared" si="428"/>
        <v>361</v>
      </c>
      <c r="AB4704" s="18">
        <f t="shared" ca="1" si="429"/>
        <v>96</v>
      </c>
      <c r="AC4704" s="18">
        <f t="shared" ca="1" si="430"/>
        <v>0</v>
      </c>
      <c r="AE4704" s="2" t="b">
        <f t="shared" si="427"/>
        <v>0</v>
      </c>
    </row>
    <row r="4705" spans="1:31" ht="12.75">
      <c r="A4705" s="21">
        <v>49</v>
      </c>
      <c r="B4705" s="20" t="s">
        <v>103</v>
      </c>
      <c r="C4705" s="15"/>
      <c r="D4705" s="15"/>
      <c r="F4705" s="66"/>
      <c r="G4705" s="16"/>
      <c r="Z4705" s="18" t="str">
        <f t="shared" si="426"/>
        <v xml:space="preserve"> </v>
      </c>
      <c r="AA4705" s="18">
        <f t="shared" si="428"/>
        <v>361</v>
      </c>
      <c r="AB4705" s="18">
        <f t="shared" ca="1" si="429"/>
        <v>96</v>
      </c>
      <c r="AC4705" s="18">
        <f t="shared" ca="1" si="430"/>
        <v>0</v>
      </c>
      <c r="AE4705" s="2" t="b">
        <f t="shared" si="427"/>
        <v>0</v>
      </c>
    </row>
    <row r="4706" spans="1:31" ht="12.75">
      <c r="A4706" s="21">
        <v>50</v>
      </c>
      <c r="B4706" s="20" t="s">
        <v>8</v>
      </c>
      <c r="C4706" s="15"/>
      <c r="D4706" s="15"/>
      <c r="F4706" s="66"/>
      <c r="G4706" s="16"/>
      <c r="Z4706" s="18" t="str">
        <f t="shared" si="426"/>
        <v xml:space="preserve"> </v>
      </c>
      <c r="AA4706" s="18">
        <f t="shared" si="428"/>
        <v>361</v>
      </c>
      <c r="AB4706" s="18">
        <f t="shared" ca="1" si="429"/>
        <v>96</v>
      </c>
      <c r="AC4706" s="18">
        <f t="shared" ca="1" si="430"/>
        <v>0</v>
      </c>
      <c r="AE4706" s="2" t="b">
        <f t="shared" si="427"/>
        <v>0</v>
      </c>
    </row>
    <row r="4707" spans="1:31" ht="12.75">
      <c r="A4707" s="21">
        <v>50</v>
      </c>
      <c r="B4707" s="20" t="s">
        <v>20</v>
      </c>
      <c r="C4707" s="15"/>
      <c r="D4707" s="15"/>
      <c r="F4707" s="66"/>
      <c r="G4707" s="16"/>
      <c r="Z4707" s="18" t="str">
        <f t="shared" si="426"/>
        <v xml:space="preserve"> </v>
      </c>
      <c r="AA4707" s="18">
        <f t="shared" si="428"/>
        <v>361</v>
      </c>
      <c r="AB4707" s="18">
        <f t="shared" ca="1" si="429"/>
        <v>96</v>
      </c>
      <c r="AC4707" s="18">
        <f t="shared" ca="1" si="430"/>
        <v>0</v>
      </c>
      <c r="AE4707" s="2" t="b">
        <f t="shared" si="427"/>
        <v>0</v>
      </c>
    </row>
    <row r="4708" spans="1:31" ht="12.75">
      <c r="A4708" s="21">
        <v>50</v>
      </c>
      <c r="B4708" s="20" t="s">
        <v>32</v>
      </c>
      <c r="C4708" s="15"/>
      <c r="D4708" s="15"/>
      <c r="F4708" s="66"/>
      <c r="G4708" s="16"/>
      <c r="Z4708" s="18" t="str">
        <f t="shared" si="426"/>
        <v xml:space="preserve"> </v>
      </c>
      <c r="AA4708" s="18">
        <f t="shared" si="428"/>
        <v>361</v>
      </c>
      <c r="AB4708" s="18">
        <f t="shared" ca="1" si="429"/>
        <v>96</v>
      </c>
      <c r="AC4708" s="18">
        <f t="shared" ca="1" si="430"/>
        <v>0</v>
      </c>
      <c r="AE4708" s="2" t="b">
        <f t="shared" si="427"/>
        <v>0</v>
      </c>
    </row>
    <row r="4709" spans="1:31" ht="12.75">
      <c r="A4709" s="21">
        <v>50</v>
      </c>
      <c r="B4709" s="20" t="s">
        <v>44</v>
      </c>
      <c r="C4709" s="15"/>
      <c r="D4709" s="15"/>
      <c r="F4709" s="66"/>
      <c r="G4709" s="16"/>
      <c r="Z4709" s="18" t="str">
        <f t="shared" si="426"/>
        <v xml:space="preserve"> </v>
      </c>
      <c r="AA4709" s="18">
        <f t="shared" si="428"/>
        <v>361</v>
      </c>
      <c r="AB4709" s="18">
        <f t="shared" ca="1" si="429"/>
        <v>96</v>
      </c>
      <c r="AC4709" s="18">
        <f t="shared" ca="1" si="430"/>
        <v>0</v>
      </c>
      <c r="AE4709" s="2" t="b">
        <f t="shared" si="427"/>
        <v>0</v>
      </c>
    </row>
    <row r="4710" spans="1:31" ht="12.75">
      <c r="A4710" s="21">
        <v>50</v>
      </c>
      <c r="B4710" s="20" t="s">
        <v>56</v>
      </c>
      <c r="C4710" s="15"/>
      <c r="D4710" s="15"/>
      <c r="F4710" s="66"/>
      <c r="G4710" s="16"/>
      <c r="Z4710" s="18" t="str">
        <f t="shared" si="426"/>
        <v xml:space="preserve"> </v>
      </c>
      <c r="AA4710" s="18">
        <f t="shared" si="428"/>
        <v>362</v>
      </c>
      <c r="AB4710" s="18">
        <f t="shared" ca="1" si="429"/>
        <v>96</v>
      </c>
      <c r="AC4710" s="18">
        <f t="shared" ca="1" si="430"/>
        <v>0</v>
      </c>
      <c r="AE4710" s="2" t="b">
        <f t="shared" si="427"/>
        <v>0</v>
      </c>
    </row>
    <row r="4711" spans="1:31" ht="12.75">
      <c r="A4711" s="21">
        <v>50</v>
      </c>
      <c r="B4711" s="20" t="s">
        <v>68</v>
      </c>
      <c r="C4711" s="15"/>
      <c r="D4711" s="15"/>
      <c r="F4711" s="66"/>
      <c r="G4711" s="16"/>
      <c r="Z4711" s="18" t="str">
        <f t="shared" si="426"/>
        <v xml:space="preserve"> </v>
      </c>
      <c r="AA4711" s="18">
        <f t="shared" si="428"/>
        <v>362</v>
      </c>
      <c r="AB4711" s="18">
        <f t="shared" ca="1" si="429"/>
        <v>96</v>
      </c>
      <c r="AC4711" s="18">
        <f t="shared" ca="1" si="430"/>
        <v>0</v>
      </c>
      <c r="AE4711" s="2" t="b">
        <f t="shared" si="427"/>
        <v>0</v>
      </c>
    </row>
    <row r="4712" spans="1:31" ht="12.75">
      <c r="A4712" s="21">
        <v>50</v>
      </c>
      <c r="B4712" s="20" t="s">
        <v>80</v>
      </c>
      <c r="C4712" s="15"/>
      <c r="D4712" s="15"/>
      <c r="F4712" s="66"/>
      <c r="G4712" s="16"/>
      <c r="Z4712" s="18" t="str">
        <f t="shared" si="426"/>
        <v xml:space="preserve"> </v>
      </c>
      <c r="AA4712" s="18">
        <f t="shared" si="428"/>
        <v>362</v>
      </c>
      <c r="AB4712" s="18">
        <f t="shared" ca="1" si="429"/>
        <v>96</v>
      </c>
      <c r="AC4712" s="18">
        <f t="shared" ca="1" si="430"/>
        <v>0</v>
      </c>
      <c r="AE4712" s="2" t="b">
        <f t="shared" si="427"/>
        <v>0</v>
      </c>
    </row>
    <row r="4713" spans="1:31" ht="12.75">
      <c r="A4713" s="21">
        <v>50</v>
      </c>
      <c r="B4713" s="20" t="s">
        <v>92</v>
      </c>
      <c r="C4713" s="15"/>
      <c r="D4713" s="15"/>
      <c r="F4713" s="66"/>
      <c r="G4713" s="16"/>
      <c r="Z4713" s="18" t="str">
        <f t="shared" si="426"/>
        <v xml:space="preserve"> </v>
      </c>
      <c r="AA4713" s="18">
        <f t="shared" si="428"/>
        <v>362</v>
      </c>
      <c r="AB4713" s="18">
        <f t="shared" ca="1" si="429"/>
        <v>96</v>
      </c>
      <c r="AC4713" s="18">
        <f t="shared" ca="1" si="430"/>
        <v>0</v>
      </c>
      <c r="AE4713" s="2" t="b">
        <f t="shared" si="427"/>
        <v>0</v>
      </c>
    </row>
    <row r="4714" spans="1:31" ht="12.75">
      <c r="A4714" s="21">
        <v>50</v>
      </c>
      <c r="B4714" s="20" t="s">
        <v>9</v>
      </c>
      <c r="C4714" s="15"/>
      <c r="D4714" s="15"/>
      <c r="F4714" s="66"/>
      <c r="G4714" s="16"/>
      <c r="Z4714" s="18" t="str">
        <f t="shared" si="426"/>
        <v xml:space="preserve"> </v>
      </c>
      <c r="AA4714" s="18">
        <f t="shared" si="428"/>
        <v>362</v>
      </c>
      <c r="AB4714" s="18">
        <f t="shared" ca="1" si="429"/>
        <v>96</v>
      </c>
      <c r="AC4714" s="18">
        <f t="shared" ca="1" si="430"/>
        <v>0</v>
      </c>
      <c r="AE4714" s="2" t="b">
        <f t="shared" si="427"/>
        <v>0</v>
      </c>
    </row>
    <row r="4715" spans="1:31" ht="12.75">
      <c r="A4715" s="21">
        <v>50</v>
      </c>
      <c r="B4715" s="20" t="s">
        <v>21</v>
      </c>
      <c r="C4715" s="15"/>
      <c r="D4715" s="15"/>
      <c r="F4715" s="66"/>
      <c r="G4715" s="16"/>
      <c r="Z4715" s="18" t="str">
        <f t="shared" si="426"/>
        <v xml:space="preserve"> </v>
      </c>
      <c r="AA4715" s="18">
        <f t="shared" si="428"/>
        <v>362</v>
      </c>
      <c r="AB4715" s="18">
        <f t="shared" ca="1" si="429"/>
        <v>96</v>
      </c>
      <c r="AC4715" s="18">
        <f t="shared" ca="1" si="430"/>
        <v>0</v>
      </c>
      <c r="AE4715" s="2" t="b">
        <f t="shared" si="427"/>
        <v>0</v>
      </c>
    </row>
    <row r="4716" spans="1:31" ht="12.75">
      <c r="A4716" s="21">
        <v>50</v>
      </c>
      <c r="B4716" s="20" t="s">
        <v>33</v>
      </c>
      <c r="C4716" s="15"/>
      <c r="D4716" s="15"/>
      <c r="F4716" s="66"/>
      <c r="G4716" s="16"/>
      <c r="Z4716" s="18" t="str">
        <f t="shared" si="426"/>
        <v xml:space="preserve"> </v>
      </c>
      <c r="AA4716" s="18">
        <f t="shared" si="428"/>
        <v>362</v>
      </c>
      <c r="AB4716" s="18">
        <f t="shared" ca="1" si="429"/>
        <v>96</v>
      </c>
      <c r="AC4716" s="18">
        <f t="shared" ca="1" si="430"/>
        <v>0</v>
      </c>
      <c r="AE4716" s="2" t="b">
        <f t="shared" si="427"/>
        <v>0</v>
      </c>
    </row>
    <row r="4717" spans="1:31" ht="12.75">
      <c r="A4717" s="21">
        <v>50</v>
      </c>
      <c r="B4717" s="20" t="s">
        <v>45</v>
      </c>
      <c r="C4717" s="15"/>
      <c r="D4717" s="15"/>
      <c r="F4717" s="66"/>
      <c r="G4717" s="16"/>
      <c r="Z4717" s="18" t="str">
        <f t="shared" si="426"/>
        <v xml:space="preserve"> </v>
      </c>
      <c r="AA4717" s="18">
        <f t="shared" si="428"/>
        <v>362</v>
      </c>
      <c r="AB4717" s="18">
        <f t="shared" ca="1" si="429"/>
        <v>96</v>
      </c>
      <c r="AC4717" s="18">
        <f t="shared" ca="1" si="430"/>
        <v>0</v>
      </c>
      <c r="AE4717" s="2" t="b">
        <f t="shared" si="427"/>
        <v>0</v>
      </c>
    </row>
    <row r="4718" spans="1:31" ht="12.75">
      <c r="A4718" s="21">
        <v>50</v>
      </c>
      <c r="B4718" s="20" t="s">
        <v>57</v>
      </c>
      <c r="C4718" s="15"/>
      <c r="D4718" s="15"/>
      <c r="F4718" s="66"/>
      <c r="G4718" s="16"/>
      <c r="Z4718" s="18" t="str">
        <f t="shared" si="426"/>
        <v xml:space="preserve"> </v>
      </c>
      <c r="AA4718" s="18">
        <f t="shared" si="428"/>
        <v>362</v>
      </c>
      <c r="AB4718" s="18">
        <f t="shared" ca="1" si="429"/>
        <v>96</v>
      </c>
      <c r="AC4718" s="18">
        <f t="shared" ca="1" si="430"/>
        <v>0</v>
      </c>
      <c r="AE4718" s="2" t="b">
        <f t="shared" si="427"/>
        <v>0</v>
      </c>
    </row>
    <row r="4719" spans="1:31" ht="12.75">
      <c r="A4719" s="21">
        <v>50</v>
      </c>
      <c r="B4719" s="20" t="s">
        <v>69</v>
      </c>
      <c r="C4719" s="15"/>
      <c r="D4719" s="15"/>
      <c r="F4719" s="66"/>
      <c r="G4719" s="16"/>
      <c r="Z4719" s="18" t="str">
        <f t="shared" si="426"/>
        <v xml:space="preserve"> </v>
      </c>
      <c r="AA4719" s="18">
        <f t="shared" si="428"/>
        <v>362</v>
      </c>
      <c r="AB4719" s="18">
        <f t="shared" ca="1" si="429"/>
        <v>96</v>
      </c>
      <c r="AC4719" s="18">
        <f t="shared" ca="1" si="430"/>
        <v>0</v>
      </c>
      <c r="AE4719" s="2" t="b">
        <f t="shared" si="427"/>
        <v>0</v>
      </c>
    </row>
    <row r="4720" spans="1:31" ht="12.75">
      <c r="A4720" s="21">
        <v>50</v>
      </c>
      <c r="B4720" s="20" t="s">
        <v>81</v>
      </c>
      <c r="C4720" s="15"/>
      <c r="D4720" s="15"/>
      <c r="F4720" s="66"/>
      <c r="G4720" s="16"/>
      <c r="Z4720" s="18" t="str">
        <f t="shared" si="426"/>
        <v xml:space="preserve"> </v>
      </c>
      <c r="AA4720" s="18">
        <f t="shared" si="428"/>
        <v>362</v>
      </c>
      <c r="AB4720" s="18">
        <f t="shared" ca="1" si="429"/>
        <v>96</v>
      </c>
      <c r="AC4720" s="18">
        <f t="shared" ca="1" si="430"/>
        <v>0</v>
      </c>
      <c r="AE4720" s="2" t="b">
        <f t="shared" si="427"/>
        <v>0</v>
      </c>
    </row>
    <row r="4721" spans="1:31" ht="12.75">
      <c r="A4721" s="21">
        <v>50</v>
      </c>
      <c r="B4721" s="20" t="s">
        <v>93</v>
      </c>
      <c r="C4721" s="15"/>
      <c r="D4721" s="15"/>
      <c r="F4721" s="66"/>
      <c r="G4721" s="16"/>
      <c r="Z4721" s="18" t="str">
        <f t="shared" si="426"/>
        <v xml:space="preserve"> </v>
      </c>
      <c r="AA4721" s="18">
        <f t="shared" si="428"/>
        <v>362</v>
      </c>
      <c r="AB4721" s="18">
        <f t="shared" ca="1" si="429"/>
        <v>96</v>
      </c>
      <c r="AC4721" s="18">
        <f t="shared" ca="1" si="430"/>
        <v>0</v>
      </c>
      <c r="AE4721" s="2" t="b">
        <f t="shared" si="427"/>
        <v>0</v>
      </c>
    </row>
    <row r="4722" spans="1:31" ht="12.75">
      <c r="A4722" s="21">
        <v>50</v>
      </c>
      <c r="B4722" s="20" t="s">
        <v>10</v>
      </c>
      <c r="C4722" s="15"/>
      <c r="D4722" s="15"/>
      <c r="F4722" s="66"/>
      <c r="G4722" s="16"/>
      <c r="Z4722" s="18" t="str">
        <f t="shared" si="426"/>
        <v xml:space="preserve"> </v>
      </c>
      <c r="AA4722" s="18">
        <f t="shared" si="428"/>
        <v>362</v>
      </c>
      <c r="AB4722" s="18">
        <f t="shared" ca="1" si="429"/>
        <v>96</v>
      </c>
      <c r="AC4722" s="18">
        <f t="shared" ca="1" si="430"/>
        <v>0</v>
      </c>
      <c r="AE4722" s="2" t="b">
        <f t="shared" si="427"/>
        <v>0</v>
      </c>
    </row>
    <row r="4723" spans="1:31" ht="12.75">
      <c r="A4723" s="21">
        <v>50</v>
      </c>
      <c r="B4723" s="20" t="s">
        <v>22</v>
      </c>
      <c r="C4723" s="15"/>
      <c r="D4723" s="15"/>
      <c r="F4723" s="66"/>
      <c r="G4723" s="16"/>
      <c r="Z4723" s="18" t="str">
        <f t="shared" si="426"/>
        <v xml:space="preserve"> </v>
      </c>
      <c r="AA4723" s="18">
        <f t="shared" si="428"/>
        <v>363</v>
      </c>
      <c r="AB4723" s="18">
        <f t="shared" ca="1" si="429"/>
        <v>96</v>
      </c>
      <c r="AC4723" s="18">
        <f t="shared" ca="1" si="430"/>
        <v>0</v>
      </c>
      <c r="AE4723" s="2" t="b">
        <f t="shared" si="427"/>
        <v>0</v>
      </c>
    </row>
    <row r="4724" spans="1:31" ht="12.75">
      <c r="A4724" s="21">
        <v>50</v>
      </c>
      <c r="B4724" s="20" t="s">
        <v>34</v>
      </c>
      <c r="C4724" s="15"/>
      <c r="D4724" s="15"/>
      <c r="F4724" s="66"/>
      <c r="G4724" s="16"/>
      <c r="Z4724" s="18" t="str">
        <f t="shared" si="426"/>
        <v xml:space="preserve"> </v>
      </c>
      <c r="AA4724" s="18">
        <f t="shared" si="428"/>
        <v>363</v>
      </c>
      <c r="AB4724" s="18">
        <f t="shared" ca="1" si="429"/>
        <v>96</v>
      </c>
      <c r="AC4724" s="18">
        <f t="shared" ca="1" si="430"/>
        <v>0</v>
      </c>
      <c r="AE4724" s="2" t="b">
        <f t="shared" si="427"/>
        <v>0</v>
      </c>
    </row>
    <row r="4725" spans="1:31" ht="12.75">
      <c r="A4725" s="21">
        <v>50</v>
      </c>
      <c r="B4725" s="20" t="s">
        <v>46</v>
      </c>
      <c r="C4725" s="15"/>
      <c r="D4725" s="15"/>
      <c r="F4725" s="66"/>
      <c r="G4725" s="16"/>
      <c r="Z4725" s="18" t="str">
        <f t="shared" si="426"/>
        <v xml:space="preserve"> </v>
      </c>
      <c r="AA4725" s="18">
        <f t="shared" si="428"/>
        <v>363</v>
      </c>
      <c r="AB4725" s="18">
        <f t="shared" ca="1" si="429"/>
        <v>96</v>
      </c>
      <c r="AC4725" s="18">
        <f t="shared" ca="1" si="430"/>
        <v>0</v>
      </c>
      <c r="AE4725" s="2" t="b">
        <f t="shared" si="427"/>
        <v>0</v>
      </c>
    </row>
    <row r="4726" spans="1:31" ht="12.75">
      <c r="A4726" s="21">
        <v>50</v>
      </c>
      <c r="B4726" s="20" t="s">
        <v>58</v>
      </c>
      <c r="C4726" s="15"/>
      <c r="D4726" s="15"/>
      <c r="F4726" s="66"/>
      <c r="G4726" s="16"/>
      <c r="Z4726" s="18" t="str">
        <f t="shared" si="426"/>
        <v xml:space="preserve"> </v>
      </c>
      <c r="AA4726" s="18">
        <f t="shared" si="428"/>
        <v>363</v>
      </c>
      <c r="AB4726" s="18">
        <f t="shared" ca="1" si="429"/>
        <v>96</v>
      </c>
      <c r="AC4726" s="18">
        <f t="shared" ca="1" si="430"/>
        <v>0</v>
      </c>
      <c r="AE4726" s="2" t="b">
        <f t="shared" si="427"/>
        <v>0</v>
      </c>
    </row>
    <row r="4727" spans="1:31" ht="12.75">
      <c r="A4727" s="21">
        <v>50</v>
      </c>
      <c r="B4727" s="20" t="s">
        <v>70</v>
      </c>
      <c r="C4727" s="15"/>
      <c r="D4727" s="15"/>
      <c r="F4727" s="66"/>
      <c r="G4727" s="16"/>
      <c r="Z4727" s="18" t="str">
        <f t="shared" si="426"/>
        <v xml:space="preserve"> </v>
      </c>
      <c r="AA4727" s="18">
        <f t="shared" si="428"/>
        <v>363</v>
      </c>
      <c r="AB4727" s="18">
        <f t="shared" ca="1" si="429"/>
        <v>96</v>
      </c>
      <c r="AC4727" s="18">
        <f t="shared" ca="1" si="430"/>
        <v>0</v>
      </c>
      <c r="AE4727" s="2" t="b">
        <f t="shared" si="427"/>
        <v>0</v>
      </c>
    </row>
    <row r="4728" spans="1:31" ht="12.75">
      <c r="A4728" s="21">
        <v>50</v>
      </c>
      <c r="B4728" s="20" t="s">
        <v>82</v>
      </c>
      <c r="C4728" s="15"/>
      <c r="D4728" s="15"/>
      <c r="F4728" s="66"/>
      <c r="G4728" s="16"/>
      <c r="Z4728" s="18" t="str">
        <f t="shared" si="426"/>
        <v xml:space="preserve"> </v>
      </c>
      <c r="AA4728" s="18">
        <f t="shared" si="428"/>
        <v>363</v>
      </c>
      <c r="AB4728" s="18">
        <f t="shared" ca="1" si="429"/>
        <v>96</v>
      </c>
      <c r="AC4728" s="18">
        <f t="shared" ca="1" si="430"/>
        <v>0</v>
      </c>
      <c r="AE4728" s="2" t="b">
        <f t="shared" si="427"/>
        <v>0</v>
      </c>
    </row>
    <row r="4729" spans="1:31" ht="12.75">
      <c r="A4729" s="21">
        <v>50</v>
      </c>
      <c r="B4729" s="20" t="s">
        <v>94</v>
      </c>
      <c r="C4729" s="15"/>
      <c r="D4729" s="15"/>
      <c r="F4729" s="66"/>
      <c r="G4729" s="16"/>
      <c r="Z4729" s="18" t="str">
        <f t="shared" si="426"/>
        <v xml:space="preserve"> </v>
      </c>
      <c r="AA4729" s="18">
        <f t="shared" si="428"/>
        <v>363</v>
      </c>
      <c r="AB4729" s="18">
        <f t="shared" ca="1" si="429"/>
        <v>96</v>
      </c>
      <c r="AC4729" s="18">
        <f t="shared" ca="1" si="430"/>
        <v>0</v>
      </c>
      <c r="AE4729" s="2" t="b">
        <f t="shared" si="427"/>
        <v>0</v>
      </c>
    </row>
    <row r="4730" spans="1:31" ht="12.75">
      <c r="A4730" s="21">
        <v>50</v>
      </c>
      <c r="B4730" s="20" t="s">
        <v>11</v>
      </c>
      <c r="C4730" s="15"/>
      <c r="D4730" s="15"/>
      <c r="F4730" s="66"/>
      <c r="G4730" s="16"/>
      <c r="Z4730" s="18" t="str">
        <f t="shared" si="426"/>
        <v xml:space="preserve"> </v>
      </c>
      <c r="AA4730" s="18">
        <f t="shared" si="428"/>
        <v>363</v>
      </c>
      <c r="AB4730" s="18">
        <f t="shared" ca="1" si="429"/>
        <v>96</v>
      </c>
      <c r="AC4730" s="18">
        <f t="shared" ca="1" si="430"/>
        <v>0</v>
      </c>
      <c r="AE4730" s="2" t="b">
        <f t="shared" si="427"/>
        <v>0</v>
      </c>
    </row>
    <row r="4731" spans="1:31" ht="12.75">
      <c r="A4731" s="21">
        <v>50</v>
      </c>
      <c r="B4731" s="20" t="s">
        <v>23</v>
      </c>
      <c r="C4731" s="15"/>
      <c r="D4731" s="15"/>
      <c r="F4731" s="66"/>
      <c r="G4731" s="16"/>
      <c r="Z4731" s="18" t="str">
        <f t="shared" si="426"/>
        <v xml:space="preserve"> </v>
      </c>
      <c r="AA4731" s="18">
        <f t="shared" si="428"/>
        <v>363</v>
      </c>
      <c r="AB4731" s="18">
        <f t="shared" ca="1" si="429"/>
        <v>96</v>
      </c>
      <c r="AC4731" s="18">
        <f t="shared" ca="1" si="430"/>
        <v>0</v>
      </c>
      <c r="AE4731" s="2" t="b">
        <f t="shared" si="427"/>
        <v>0</v>
      </c>
    </row>
    <row r="4732" spans="1:31" ht="12.75">
      <c r="A4732" s="21">
        <v>50</v>
      </c>
      <c r="B4732" s="20" t="s">
        <v>35</v>
      </c>
      <c r="C4732" s="15"/>
      <c r="D4732" s="15"/>
      <c r="F4732" s="66"/>
      <c r="G4732" s="16"/>
      <c r="Z4732" s="18" t="str">
        <f t="shared" si="426"/>
        <v xml:space="preserve"> </v>
      </c>
      <c r="AA4732" s="18">
        <f t="shared" si="428"/>
        <v>363</v>
      </c>
      <c r="AB4732" s="18">
        <f t="shared" ca="1" si="429"/>
        <v>96</v>
      </c>
      <c r="AC4732" s="18">
        <f t="shared" ca="1" si="430"/>
        <v>0</v>
      </c>
      <c r="AE4732" s="2" t="b">
        <f t="shared" si="427"/>
        <v>0</v>
      </c>
    </row>
    <row r="4733" spans="1:31" ht="12.75">
      <c r="A4733" s="21">
        <v>50</v>
      </c>
      <c r="B4733" s="20" t="s">
        <v>47</v>
      </c>
      <c r="C4733" s="15"/>
      <c r="D4733" s="15"/>
      <c r="F4733" s="66"/>
      <c r="G4733" s="16"/>
      <c r="Z4733" s="18" t="str">
        <f t="shared" si="426"/>
        <v xml:space="preserve"> </v>
      </c>
      <c r="AA4733" s="18">
        <f t="shared" si="428"/>
        <v>363</v>
      </c>
      <c r="AB4733" s="18">
        <f t="shared" ca="1" si="429"/>
        <v>96</v>
      </c>
      <c r="AC4733" s="18">
        <f t="shared" ca="1" si="430"/>
        <v>0</v>
      </c>
      <c r="AE4733" s="2" t="b">
        <f t="shared" si="427"/>
        <v>0</v>
      </c>
    </row>
    <row r="4734" spans="1:31" ht="12.75">
      <c r="A4734" s="21">
        <v>50</v>
      </c>
      <c r="B4734" s="20" t="s">
        <v>59</v>
      </c>
      <c r="C4734" s="15"/>
      <c r="D4734" s="15"/>
      <c r="F4734" s="66"/>
      <c r="G4734" s="16"/>
      <c r="Z4734" s="18" t="str">
        <f t="shared" si="426"/>
        <v xml:space="preserve"> </v>
      </c>
      <c r="AA4734" s="18">
        <f t="shared" si="428"/>
        <v>363</v>
      </c>
      <c r="AB4734" s="18">
        <f t="shared" ca="1" si="429"/>
        <v>96</v>
      </c>
      <c r="AC4734" s="18">
        <f t="shared" ca="1" si="430"/>
        <v>0</v>
      </c>
      <c r="AE4734" s="2" t="b">
        <f t="shared" si="427"/>
        <v>0</v>
      </c>
    </row>
    <row r="4735" spans="1:31" ht="12.75">
      <c r="A4735" s="21">
        <v>50</v>
      </c>
      <c r="B4735" s="20" t="s">
        <v>71</v>
      </c>
      <c r="C4735" s="15"/>
      <c r="D4735" s="15"/>
      <c r="F4735" s="66"/>
      <c r="G4735" s="16"/>
      <c r="Z4735" s="18" t="str">
        <f t="shared" si="426"/>
        <v xml:space="preserve"> </v>
      </c>
      <c r="AA4735" s="18">
        <f t="shared" si="428"/>
        <v>363</v>
      </c>
      <c r="AB4735" s="18">
        <f t="shared" ca="1" si="429"/>
        <v>96</v>
      </c>
      <c r="AC4735" s="18">
        <f t="shared" ca="1" si="430"/>
        <v>0</v>
      </c>
      <c r="AE4735" s="2" t="b">
        <f t="shared" si="427"/>
        <v>0</v>
      </c>
    </row>
    <row r="4736" spans="1:31" ht="12.75">
      <c r="A4736" s="21">
        <v>50</v>
      </c>
      <c r="B4736" s="20" t="s">
        <v>83</v>
      </c>
      <c r="C4736" s="15"/>
      <c r="D4736" s="15"/>
      <c r="F4736" s="66"/>
      <c r="G4736" s="16"/>
      <c r="Z4736" s="18" t="str">
        <f t="shared" si="426"/>
        <v xml:space="preserve"> </v>
      </c>
      <c r="AA4736" s="18">
        <f t="shared" si="428"/>
        <v>364</v>
      </c>
      <c r="AB4736" s="18">
        <f t="shared" ca="1" si="429"/>
        <v>96</v>
      </c>
      <c r="AC4736" s="18">
        <f t="shared" ca="1" si="430"/>
        <v>0</v>
      </c>
      <c r="AE4736" s="2" t="b">
        <f t="shared" si="427"/>
        <v>0</v>
      </c>
    </row>
    <row r="4737" spans="1:31" ht="12.75">
      <c r="A4737" s="21">
        <v>50</v>
      </c>
      <c r="B4737" s="20" t="s">
        <v>95</v>
      </c>
      <c r="C4737" s="15"/>
      <c r="D4737" s="15"/>
      <c r="F4737" s="66"/>
      <c r="G4737" s="16"/>
      <c r="Z4737" s="18" t="str">
        <f t="shared" si="426"/>
        <v xml:space="preserve"> </v>
      </c>
      <c r="AA4737" s="18">
        <f t="shared" si="428"/>
        <v>364</v>
      </c>
      <c r="AB4737" s="18">
        <f t="shared" ca="1" si="429"/>
        <v>96</v>
      </c>
      <c r="AC4737" s="18">
        <f t="shared" ca="1" si="430"/>
        <v>0</v>
      </c>
      <c r="AE4737" s="2" t="b">
        <f t="shared" si="427"/>
        <v>0</v>
      </c>
    </row>
    <row r="4738" spans="1:31" ht="12.75">
      <c r="A4738" s="21">
        <v>50</v>
      </c>
      <c r="B4738" s="20" t="s">
        <v>12</v>
      </c>
      <c r="C4738" s="15"/>
      <c r="D4738" s="15"/>
      <c r="F4738" s="66"/>
      <c r="G4738" s="16"/>
      <c r="Z4738" s="18" t="str">
        <f t="shared" si="431" ref="Z4738:Z4801">IF(LEN(INDEX($1:$1048576,ROW(),4))&gt;0,INDEX($1:$1048576,ROW(),4)," ")</f>
        <v xml:space="preserve"> </v>
      </c>
      <c r="AA4738" s="18">
        <f t="shared" si="428"/>
        <v>364</v>
      </c>
      <c r="AB4738" s="18">
        <f t="shared" ca="1" si="429"/>
        <v>96</v>
      </c>
      <c r="AC4738" s="18">
        <f t="shared" ca="1" si="430"/>
        <v>0</v>
      </c>
      <c r="AE4738" s="2" t="b">
        <f t="shared" si="427"/>
        <v>0</v>
      </c>
    </row>
    <row r="4739" spans="1:31" ht="12.75">
      <c r="A4739" s="21">
        <v>50</v>
      </c>
      <c r="B4739" s="20" t="s">
        <v>24</v>
      </c>
      <c r="C4739" s="15"/>
      <c r="D4739" s="15"/>
      <c r="F4739" s="66"/>
      <c r="G4739" s="16"/>
      <c r="Z4739" s="18" t="str">
        <f t="shared" si="431"/>
        <v xml:space="preserve"> </v>
      </c>
      <c r="AA4739" s="18">
        <f t="shared" si="428"/>
        <v>364</v>
      </c>
      <c r="AB4739" s="18">
        <f t="shared" ca="1" si="429"/>
        <v>96</v>
      </c>
      <c r="AC4739" s="18">
        <f t="shared" ca="1" si="430"/>
        <v>0</v>
      </c>
      <c r="AE4739" s="2" t="b">
        <f t="shared" si="432" ref="AE4739:AE4802">IF(COUNTBLANK(D4739)=0,A4739)</f>
        <v>0</v>
      </c>
    </row>
    <row r="4740" spans="1:31" ht="12.75">
      <c r="A4740" s="21">
        <v>50</v>
      </c>
      <c r="B4740" s="20" t="s">
        <v>36</v>
      </c>
      <c r="C4740" s="15"/>
      <c r="D4740" s="15"/>
      <c r="F4740" s="66"/>
      <c r="G4740" s="16"/>
      <c r="Z4740" s="18" t="str">
        <f t="shared" si="431"/>
        <v xml:space="preserve"> </v>
      </c>
      <c r="AA4740" s="18">
        <f t="shared" si="433" ref="AA4740:AA4803">CEILING((ROW()-StartRow+1)/PanelHeight,1)-1</f>
        <v>364</v>
      </c>
      <c r="AB4740" s="18">
        <f ca="1" t="shared" si="434" ref="AB4740:AB4803">COUNTBLANK(OFFSET(INDEX($1:$1048576,2,4),AA4740*WellsInPlate,0,WellsInPlate,1))</f>
        <v>96</v>
      </c>
      <c r="AC4740" s="18">
        <f ca="1" t="shared" si="435" ref="AC4740:AC4803">IF(AB4740=WellsInPlate,0,1)</f>
        <v>0</v>
      </c>
      <c r="AE4740" s="2" t="b">
        <f t="shared" si="432"/>
        <v>0</v>
      </c>
    </row>
    <row r="4741" spans="1:31" ht="12.75">
      <c r="A4741" s="21">
        <v>50</v>
      </c>
      <c r="B4741" s="20" t="s">
        <v>48</v>
      </c>
      <c r="C4741" s="15"/>
      <c r="D4741" s="15"/>
      <c r="F4741" s="66"/>
      <c r="G4741" s="16"/>
      <c r="Z4741" s="18" t="str">
        <f t="shared" si="431"/>
        <v xml:space="preserve"> </v>
      </c>
      <c r="AA4741" s="18">
        <f t="shared" si="433"/>
        <v>364</v>
      </c>
      <c r="AB4741" s="18">
        <f t="shared" ca="1" si="434"/>
        <v>96</v>
      </c>
      <c r="AC4741" s="18">
        <f t="shared" ca="1" si="435"/>
        <v>0</v>
      </c>
      <c r="AE4741" s="2" t="b">
        <f t="shared" si="432"/>
        <v>0</v>
      </c>
    </row>
    <row r="4742" spans="1:31" ht="12.75">
      <c r="A4742" s="21">
        <v>50</v>
      </c>
      <c r="B4742" s="20" t="s">
        <v>60</v>
      </c>
      <c r="C4742" s="15"/>
      <c r="D4742" s="15"/>
      <c r="F4742" s="66"/>
      <c r="G4742" s="16"/>
      <c r="Z4742" s="18" t="str">
        <f t="shared" si="431"/>
        <v xml:space="preserve"> </v>
      </c>
      <c r="AA4742" s="18">
        <f t="shared" si="433"/>
        <v>364</v>
      </c>
      <c r="AB4742" s="18">
        <f t="shared" ca="1" si="434"/>
        <v>96</v>
      </c>
      <c r="AC4742" s="18">
        <f t="shared" ca="1" si="435"/>
        <v>0</v>
      </c>
      <c r="AE4742" s="2" t="b">
        <f t="shared" si="432"/>
        <v>0</v>
      </c>
    </row>
    <row r="4743" spans="1:31" ht="12.75">
      <c r="A4743" s="21">
        <v>50</v>
      </c>
      <c r="B4743" s="20" t="s">
        <v>72</v>
      </c>
      <c r="C4743" s="15"/>
      <c r="D4743" s="15"/>
      <c r="F4743" s="66"/>
      <c r="G4743" s="16"/>
      <c r="Z4743" s="18" t="str">
        <f t="shared" si="431"/>
        <v xml:space="preserve"> </v>
      </c>
      <c r="AA4743" s="18">
        <f t="shared" si="433"/>
        <v>364</v>
      </c>
      <c r="AB4743" s="18">
        <f t="shared" ca="1" si="434"/>
        <v>96</v>
      </c>
      <c r="AC4743" s="18">
        <f t="shared" ca="1" si="435"/>
        <v>0</v>
      </c>
      <c r="AE4743" s="2" t="b">
        <f t="shared" si="432"/>
        <v>0</v>
      </c>
    </row>
    <row r="4744" spans="1:31" ht="12.75">
      <c r="A4744" s="21">
        <v>50</v>
      </c>
      <c r="B4744" s="20" t="s">
        <v>84</v>
      </c>
      <c r="C4744" s="15"/>
      <c r="D4744" s="15"/>
      <c r="F4744" s="66"/>
      <c r="G4744" s="16"/>
      <c r="Z4744" s="18" t="str">
        <f t="shared" si="431"/>
        <v xml:space="preserve"> </v>
      </c>
      <c r="AA4744" s="18">
        <f t="shared" si="433"/>
        <v>364</v>
      </c>
      <c r="AB4744" s="18">
        <f t="shared" ca="1" si="434"/>
        <v>96</v>
      </c>
      <c r="AC4744" s="18">
        <f t="shared" ca="1" si="435"/>
        <v>0</v>
      </c>
      <c r="AE4744" s="2" t="b">
        <f t="shared" si="432"/>
        <v>0</v>
      </c>
    </row>
    <row r="4745" spans="1:31" ht="12.75">
      <c r="A4745" s="21">
        <v>50</v>
      </c>
      <c r="B4745" s="20" t="s">
        <v>96</v>
      </c>
      <c r="C4745" s="15"/>
      <c r="D4745" s="15"/>
      <c r="F4745" s="66"/>
      <c r="G4745" s="16"/>
      <c r="Z4745" s="18" t="str">
        <f t="shared" si="431"/>
        <v xml:space="preserve"> </v>
      </c>
      <c r="AA4745" s="18">
        <f t="shared" si="433"/>
        <v>364</v>
      </c>
      <c r="AB4745" s="18">
        <f t="shared" ca="1" si="434"/>
        <v>96</v>
      </c>
      <c r="AC4745" s="18">
        <f t="shared" ca="1" si="435"/>
        <v>0</v>
      </c>
      <c r="AE4745" s="2" t="b">
        <f t="shared" si="432"/>
        <v>0</v>
      </c>
    </row>
    <row r="4746" spans="1:31" ht="12.75">
      <c r="A4746" s="21">
        <v>50</v>
      </c>
      <c r="B4746" s="20" t="s">
        <v>13</v>
      </c>
      <c r="C4746" s="15"/>
      <c r="D4746" s="15"/>
      <c r="F4746" s="66"/>
      <c r="G4746" s="16"/>
      <c r="Z4746" s="18" t="str">
        <f t="shared" si="431"/>
        <v xml:space="preserve"> </v>
      </c>
      <c r="AA4746" s="18">
        <f t="shared" si="433"/>
        <v>364</v>
      </c>
      <c r="AB4746" s="18">
        <f t="shared" ca="1" si="434"/>
        <v>96</v>
      </c>
      <c r="AC4746" s="18">
        <f t="shared" ca="1" si="435"/>
        <v>0</v>
      </c>
      <c r="AE4746" s="2" t="b">
        <f t="shared" si="432"/>
        <v>0</v>
      </c>
    </row>
    <row r="4747" spans="1:31" ht="12.75">
      <c r="A4747" s="21">
        <v>50</v>
      </c>
      <c r="B4747" s="20" t="s">
        <v>25</v>
      </c>
      <c r="C4747" s="15"/>
      <c r="D4747" s="15"/>
      <c r="F4747" s="66"/>
      <c r="G4747" s="16"/>
      <c r="Z4747" s="18" t="str">
        <f t="shared" si="431"/>
        <v xml:space="preserve"> </v>
      </c>
      <c r="AA4747" s="18">
        <f t="shared" si="433"/>
        <v>364</v>
      </c>
      <c r="AB4747" s="18">
        <f t="shared" ca="1" si="434"/>
        <v>96</v>
      </c>
      <c r="AC4747" s="18">
        <f t="shared" ca="1" si="435"/>
        <v>0</v>
      </c>
      <c r="AE4747" s="2" t="b">
        <f t="shared" si="432"/>
        <v>0</v>
      </c>
    </row>
    <row r="4748" spans="1:31" ht="12.75">
      <c r="A4748" s="21">
        <v>50</v>
      </c>
      <c r="B4748" s="20" t="s">
        <v>37</v>
      </c>
      <c r="C4748" s="15"/>
      <c r="D4748" s="15"/>
      <c r="F4748" s="66"/>
      <c r="G4748" s="16"/>
      <c r="Z4748" s="18" t="str">
        <f t="shared" si="431"/>
        <v xml:space="preserve"> </v>
      </c>
      <c r="AA4748" s="18">
        <f t="shared" si="433"/>
        <v>364</v>
      </c>
      <c r="AB4748" s="18">
        <f t="shared" ca="1" si="434"/>
        <v>96</v>
      </c>
      <c r="AC4748" s="18">
        <f t="shared" ca="1" si="435"/>
        <v>0</v>
      </c>
      <c r="AE4748" s="2" t="b">
        <f t="shared" si="432"/>
        <v>0</v>
      </c>
    </row>
    <row r="4749" spans="1:31" ht="12.75">
      <c r="A4749" s="21">
        <v>50</v>
      </c>
      <c r="B4749" s="20" t="s">
        <v>49</v>
      </c>
      <c r="C4749" s="15"/>
      <c r="D4749" s="15"/>
      <c r="F4749" s="66"/>
      <c r="G4749" s="16"/>
      <c r="Z4749" s="18" t="str">
        <f t="shared" si="431"/>
        <v xml:space="preserve"> </v>
      </c>
      <c r="AA4749" s="18">
        <f t="shared" si="433"/>
        <v>365</v>
      </c>
      <c r="AB4749" s="18">
        <f t="shared" ca="1" si="434"/>
        <v>96</v>
      </c>
      <c r="AC4749" s="18">
        <f t="shared" ca="1" si="435"/>
        <v>0</v>
      </c>
      <c r="AE4749" s="2" t="b">
        <f t="shared" si="432"/>
        <v>0</v>
      </c>
    </row>
    <row r="4750" spans="1:31" ht="12.75">
      <c r="A4750" s="21">
        <v>50</v>
      </c>
      <c r="B4750" s="20" t="s">
        <v>61</v>
      </c>
      <c r="C4750" s="15"/>
      <c r="D4750" s="15"/>
      <c r="F4750" s="66"/>
      <c r="G4750" s="16"/>
      <c r="Z4750" s="18" t="str">
        <f t="shared" si="431"/>
        <v xml:space="preserve"> </v>
      </c>
      <c r="AA4750" s="18">
        <f t="shared" si="433"/>
        <v>365</v>
      </c>
      <c r="AB4750" s="18">
        <f t="shared" ca="1" si="434"/>
        <v>96</v>
      </c>
      <c r="AC4750" s="18">
        <f t="shared" ca="1" si="435"/>
        <v>0</v>
      </c>
      <c r="AE4750" s="2" t="b">
        <f t="shared" si="432"/>
        <v>0</v>
      </c>
    </row>
    <row r="4751" spans="1:31" ht="12.75">
      <c r="A4751" s="21">
        <v>50</v>
      </c>
      <c r="B4751" s="20" t="s">
        <v>73</v>
      </c>
      <c r="C4751" s="15"/>
      <c r="D4751" s="15"/>
      <c r="F4751" s="66"/>
      <c r="G4751" s="16"/>
      <c r="Z4751" s="18" t="str">
        <f t="shared" si="431"/>
        <v xml:space="preserve"> </v>
      </c>
      <c r="AA4751" s="18">
        <f t="shared" si="433"/>
        <v>365</v>
      </c>
      <c r="AB4751" s="18">
        <f t="shared" ca="1" si="434"/>
        <v>96</v>
      </c>
      <c r="AC4751" s="18">
        <f t="shared" ca="1" si="435"/>
        <v>0</v>
      </c>
      <c r="AE4751" s="2" t="b">
        <f t="shared" si="432"/>
        <v>0</v>
      </c>
    </row>
    <row r="4752" spans="1:31" ht="12.75">
      <c r="A4752" s="21">
        <v>50</v>
      </c>
      <c r="B4752" s="20" t="s">
        <v>85</v>
      </c>
      <c r="C4752" s="15"/>
      <c r="D4752" s="15"/>
      <c r="F4752" s="66"/>
      <c r="G4752" s="16"/>
      <c r="Z4752" s="18" t="str">
        <f t="shared" si="431"/>
        <v xml:space="preserve"> </v>
      </c>
      <c r="AA4752" s="18">
        <f t="shared" si="433"/>
        <v>365</v>
      </c>
      <c r="AB4752" s="18">
        <f t="shared" ca="1" si="434"/>
        <v>96</v>
      </c>
      <c r="AC4752" s="18">
        <f t="shared" ca="1" si="435"/>
        <v>0</v>
      </c>
      <c r="AE4752" s="2" t="b">
        <f t="shared" si="432"/>
        <v>0</v>
      </c>
    </row>
    <row r="4753" spans="1:31" ht="12.75">
      <c r="A4753" s="21">
        <v>50</v>
      </c>
      <c r="B4753" s="20" t="s">
        <v>97</v>
      </c>
      <c r="C4753" s="15"/>
      <c r="D4753" s="15"/>
      <c r="F4753" s="66"/>
      <c r="G4753" s="16"/>
      <c r="Z4753" s="18" t="str">
        <f t="shared" si="431"/>
        <v xml:space="preserve"> </v>
      </c>
      <c r="AA4753" s="18">
        <f t="shared" si="433"/>
        <v>365</v>
      </c>
      <c r="AB4753" s="18">
        <f t="shared" ca="1" si="434"/>
        <v>96</v>
      </c>
      <c r="AC4753" s="18">
        <f t="shared" ca="1" si="435"/>
        <v>0</v>
      </c>
      <c r="AE4753" s="2" t="b">
        <f t="shared" si="432"/>
        <v>0</v>
      </c>
    </row>
    <row r="4754" spans="1:31" ht="12.75">
      <c r="A4754" s="21">
        <v>50</v>
      </c>
      <c r="B4754" s="20" t="s">
        <v>14</v>
      </c>
      <c r="C4754" s="15"/>
      <c r="D4754" s="15"/>
      <c r="F4754" s="66"/>
      <c r="G4754" s="16"/>
      <c r="Z4754" s="18" t="str">
        <f t="shared" si="431"/>
        <v xml:space="preserve"> </v>
      </c>
      <c r="AA4754" s="18">
        <f t="shared" si="433"/>
        <v>365</v>
      </c>
      <c r="AB4754" s="18">
        <f t="shared" ca="1" si="434"/>
        <v>96</v>
      </c>
      <c r="AC4754" s="18">
        <f t="shared" ca="1" si="435"/>
        <v>0</v>
      </c>
      <c r="AE4754" s="2" t="b">
        <f t="shared" si="432"/>
        <v>0</v>
      </c>
    </row>
    <row r="4755" spans="1:31" ht="12.75">
      <c r="A4755" s="21">
        <v>50</v>
      </c>
      <c r="B4755" s="20" t="s">
        <v>26</v>
      </c>
      <c r="C4755" s="15"/>
      <c r="D4755" s="15"/>
      <c r="F4755" s="66"/>
      <c r="G4755" s="16"/>
      <c r="Z4755" s="18" t="str">
        <f t="shared" si="431"/>
        <v xml:space="preserve"> </v>
      </c>
      <c r="AA4755" s="18">
        <f t="shared" si="433"/>
        <v>365</v>
      </c>
      <c r="AB4755" s="18">
        <f t="shared" ca="1" si="434"/>
        <v>96</v>
      </c>
      <c r="AC4755" s="18">
        <f t="shared" ca="1" si="435"/>
        <v>0</v>
      </c>
      <c r="AE4755" s="2" t="b">
        <f t="shared" si="432"/>
        <v>0</v>
      </c>
    </row>
    <row r="4756" spans="1:31" ht="12.75">
      <c r="A4756" s="21">
        <v>50</v>
      </c>
      <c r="B4756" s="20" t="s">
        <v>38</v>
      </c>
      <c r="C4756" s="15"/>
      <c r="D4756" s="15"/>
      <c r="F4756" s="66"/>
      <c r="G4756" s="16"/>
      <c r="Z4756" s="18" t="str">
        <f t="shared" si="431"/>
        <v xml:space="preserve"> </v>
      </c>
      <c r="AA4756" s="18">
        <f t="shared" si="433"/>
        <v>365</v>
      </c>
      <c r="AB4756" s="18">
        <f t="shared" ca="1" si="434"/>
        <v>96</v>
      </c>
      <c r="AC4756" s="18">
        <f t="shared" ca="1" si="435"/>
        <v>0</v>
      </c>
      <c r="AE4756" s="2" t="b">
        <f t="shared" si="432"/>
        <v>0</v>
      </c>
    </row>
    <row r="4757" spans="1:31" ht="12.75">
      <c r="A4757" s="21">
        <v>50</v>
      </c>
      <c r="B4757" s="20" t="s">
        <v>50</v>
      </c>
      <c r="C4757" s="15"/>
      <c r="D4757" s="15"/>
      <c r="F4757" s="66"/>
      <c r="G4757" s="16"/>
      <c r="Z4757" s="18" t="str">
        <f t="shared" si="431"/>
        <v xml:space="preserve"> </v>
      </c>
      <c r="AA4757" s="18">
        <f t="shared" si="433"/>
        <v>365</v>
      </c>
      <c r="AB4757" s="18">
        <f t="shared" ca="1" si="434"/>
        <v>96</v>
      </c>
      <c r="AC4757" s="18">
        <f t="shared" ca="1" si="435"/>
        <v>0</v>
      </c>
      <c r="AE4757" s="2" t="b">
        <f t="shared" si="432"/>
        <v>0</v>
      </c>
    </row>
    <row r="4758" spans="1:31" ht="12.75">
      <c r="A4758" s="21">
        <v>50</v>
      </c>
      <c r="B4758" s="20" t="s">
        <v>62</v>
      </c>
      <c r="C4758" s="15"/>
      <c r="D4758" s="15"/>
      <c r="F4758" s="66"/>
      <c r="G4758" s="16"/>
      <c r="Z4758" s="18" t="str">
        <f t="shared" si="431"/>
        <v xml:space="preserve"> </v>
      </c>
      <c r="AA4758" s="18">
        <f t="shared" si="433"/>
        <v>365</v>
      </c>
      <c r="AB4758" s="18">
        <f t="shared" ca="1" si="434"/>
        <v>96</v>
      </c>
      <c r="AC4758" s="18">
        <f t="shared" ca="1" si="435"/>
        <v>0</v>
      </c>
      <c r="AE4758" s="2" t="b">
        <f t="shared" si="432"/>
        <v>0</v>
      </c>
    </row>
    <row r="4759" spans="1:31" ht="12.75">
      <c r="A4759" s="21">
        <v>50</v>
      </c>
      <c r="B4759" s="20" t="s">
        <v>74</v>
      </c>
      <c r="C4759" s="15"/>
      <c r="D4759" s="15"/>
      <c r="F4759" s="66"/>
      <c r="G4759" s="16"/>
      <c r="Z4759" s="18" t="str">
        <f t="shared" si="431"/>
        <v xml:space="preserve"> </v>
      </c>
      <c r="AA4759" s="18">
        <f t="shared" si="433"/>
        <v>365</v>
      </c>
      <c r="AB4759" s="18">
        <f t="shared" ca="1" si="434"/>
        <v>96</v>
      </c>
      <c r="AC4759" s="18">
        <f t="shared" ca="1" si="435"/>
        <v>0</v>
      </c>
      <c r="AE4759" s="2" t="b">
        <f t="shared" si="432"/>
        <v>0</v>
      </c>
    </row>
    <row r="4760" spans="1:31" ht="12.75">
      <c r="A4760" s="21">
        <v>50</v>
      </c>
      <c r="B4760" s="20" t="s">
        <v>86</v>
      </c>
      <c r="C4760" s="15"/>
      <c r="D4760" s="15"/>
      <c r="F4760" s="66"/>
      <c r="G4760" s="16"/>
      <c r="Z4760" s="18" t="str">
        <f t="shared" si="431"/>
        <v xml:space="preserve"> </v>
      </c>
      <c r="AA4760" s="18">
        <f t="shared" si="433"/>
        <v>365</v>
      </c>
      <c r="AB4760" s="18">
        <f t="shared" ca="1" si="434"/>
        <v>96</v>
      </c>
      <c r="AC4760" s="18">
        <f t="shared" ca="1" si="435"/>
        <v>0</v>
      </c>
      <c r="AE4760" s="2" t="b">
        <f t="shared" si="432"/>
        <v>0</v>
      </c>
    </row>
    <row r="4761" spans="1:31" ht="12.75">
      <c r="A4761" s="21">
        <v>50</v>
      </c>
      <c r="B4761" s="20" t="s">
        <v>98</v>
      </c>
      <c r="C4761" s="15"/>
      <c r="D4761" s="15"/>
      <c r="F4761" s="66"/>
      <c r="G4761" s="16"/>
      <c r="Z4761" s="18" t="str">
        <f t="shared" si="431"/>
        <v xml:space="preserve"> </v>
      </c>
      <c r="AA4761" s="18">
        <f t="shared" si="433"/>
        <v>365</v>
      </c>
      <c r="AB4761" s="18">
        <f t="shared" ca="1" si="434"/>
        <v>96</v>
      </c>
      <c r="AC4761" s="18">
        <f t="shared" ca="1" si="435"/>
        <v>0</v>
      </c>
      <c r="AE4761" s="2" t="b">
        <f t="shared" si="432"/>
        <v>0</v>
      </c>
    </row>
    <row r="4762" spans="1:31" ht="12.75">
      <c r="A4762" s="21">
        <v>50</v>
      </c>
      <c r="B4762" s="20" t="s">
        <v>15</v>
      </c>
      <c r="C4762" s="15"/>
      <c r="D4762" s="15"/>
      <c r="F4762" s="66"/>
      <c r="G4762" s="16"/>
      <c r="Z4762" s="18" t="str">
        <f t="shared" si="431"/>
        <v xml:space="preserve"> </v>
      </c>
      <c r="AA4762" s="18">
        <f t="shared" si="433"/>
        <v>366</v>
      </c>
      <c r="AB4762" s="18">
        <f t="shared" ca="1" si="434"/>
        <v>96</v>
      </c>
      <c r="AC4762" s="18">
        <f t="shared" ca="1" si="435"/>
        <v>0</v>
      </c>
      <c r="AE4762" s="2" t="b">
        <f t="shared" si="432"/>
        <v>0</v>
      </c>
    </row>
    <row r="4763" spans="1:31" ht="12.75">
      <c r="A4763" s="21">
        <v>50</v>
      </c>
      <c r="B4763" s="20" t="s">
        <v>27</v>
      </c>
      <c r="C4763" s="15"/>
      <c r="D4763" s="15"/>
      <c r="F4763" s="66"/>
      <c r="G4763" s="16"/>
      <c r="Z4763" s="18" t="str">
        <f t="shared" si="431"/>
        <v xml:space="preserve"> </v>
      </c>
      <c r="AA4763" s="18">
        <f t="shared" si="433"/>
        <v>366</v>
      </c>
      <c r="AB4763" s="18">
        <f t="shared" ca="1" si="434"/>
        <v>96</v>
      </c>
      <c r="AC4763" s="18">
        <f t="shared" ca="1" si="435"/>
        <v>0</v>
      </c>
      <c r="AE4763" s="2" t="b">
        <f t="shared" si="432"/>
        <v>0</v>
      </c>
    </row>
    <row r="4764" spans="1:31" ht="12.75">
      <c r="A4764" s="21">
        <v>50</v>
      </c>
      <c r="B4764" s="20" t="s">
        <v>39</v>
      </c>
      <c r="C4764" s="15"/>
      <c r="D4764" s="15"/>
      <c r="F4764" s="66"/>
      <c r="G4764" s="16"/>
      <c r="Z4764" s="18" t="str">
        <f t="shared" si="431"/>
        <v xml:space="preserve"> </v>
      </c>
      <c r="AA4764" s="18">
        <f t="shared" si="433"/>
        <v>366</v>
      </c>
      <c r="AB4764" s="18">
        <f t="shared" ca="1" si="434"/>
        <v>96</v>
      </c>
      <c r="AC4764" s="18">
        <f t="shared" ca="1" si="435"/>
        <v>0</v>
      </c>
      <c r="AE4764" s="2" t="b">
        <f t="shared" si="432"/>
        <v>0</v>
      </c>
    </row>
    <row r="4765" spans="1:31" ht="12.75">
      <c r="A4765" s="21">
        <v>50</v>
      </c>
      <c r="B4765" s="20" t="s">
        <v>51</v>
      </c>
      <c r="C4765" s="15"/>
      <c r="D4765" s="15"/>
      <c r="F4765" s="66"/>
      <c r="G4765" s="16"/>
      <c r="Z4765" s="18" t="str">
        <f t="shared" si="431"/>
        <v xml:space="preserve"> </v>
      </c>
      <c r="AA4765" s="18">
        <f t="shared" si="433"/>
        <v>366</v>
      </c>
      <c r="AB4765" s="18">
        <f t="shared" ca="1" si="434"/>
        <v>96</v>
      </c>
      <c r="AC4765" s="18">
        <f t="shared" ca="1" si="435"/>
        <v>0</v>
      </c>
      <c r="AE4765" s="2" t="b">
        <f t="shared" si="432"/>
        <v>0</v>
      </c>
    </row>
    <row r="4766" spans="1:31" ht="12.75">
      <c r="A4766" s="21">
        <v>50</v>
      </c>
      <c r="B4766" s="20" t="s">
        <v>63</v>
      </c>
      <c r="C4766" s="15"/>
      <c r="D4766" s="15"/>
      <c r="F4766" s="66"/>
      <c r="G4766" s="16"/>
      <c r="Z4766" s="18" t="str">
        <f t="shared" si="431"/>
        <v xml:space="preserve"> </v>
      </c>
      <c r="AA4766" s="18">
        <f t="shared" si="433"/>
        <v>366</v>
      </c>
      <c r="AB4766" s="18">
        <f t="shared" ca="1" si="434"/>
        <v>96</v>
      </c>
      <c r="AC4766" s="18">
        <f t="shared" ca="1" si="435"/>
        <v>0</v>
      </c>
      <c r="AE4766" s="2" t="b">
        <f t="shared" si="432"/>
        <v>0</v>
      </c>
    </row>
    <row r="4767" spans="1:31" ht="12.75">
      <c r="A4767" s="21">
        <v>50</v>
      </c>
      <c r="B4767" s="20" t="s">
        <v>75</v>
      </c>
      <c r="C4767" s="15"/>
      <c r="D4767" s="15"/>
      <c r="F4767" s="66"/>
      <c r="G4767" s="16"/>
      <c r="Z4767" s="18" t="str">
        <f t="shared" si="431"/>
        <v xml:space="preserve"> </v>
      </c>
      <c r="AA4767" s="18">
        <f t="shared" si="433"/>
        <v>366</v>
      </c>
      <c r="AB4767" s="18">
        <f t="shared" ca="1" si="434"/>
        <v>96</v>
      </c>
      <c r="AC4767" s="18">
        <f t="shared" ca="1" si="435"/>
        <v>0</v>
      </c>
      <c r="AE4767" s="2" t="b">
        <f t="shared" si="432"/>
        <v>0</v>
      </c>
    </row>
    <row r="4768" spans="1:31" ht="12.75">
      <c r="A4768" s="21">
        <v>50</v>
      </c>
      <c r="B4768" s="20" t="s">
        <v>87</v>
      </c>
      <c r="C4768" s="15"/>
      <c r="D4768" s="15"/>
      <c r="F4768" s="66"/>
      <c r="G4768" s="16"/>
      <c r="Z4768" s="18" t="str">
        <f t="shared" si="431"/>
        <v xml:space="preserve"> </v>
      </c>
      <c r="AA4768" s="18">
        <f t="shared" si="433"/>
        <v>366</v>
      </c>
      <c r="AB4768" s="18">
        <f t="shared" ca="1" si="434"/>
        <v>96</v>
      </c>
      <c r="AC4768" s="18">
        <f t="shared" ca="1" si="435"/>
        <v>0</v>
      </c>
      <c r="AE4768" s="2" t="b">
        <f t="shared" si="432"/>
        <v>0</v>
      </c>
    </row>
    <row r="4769" spans="1:31" ht="12.75">
      <c r="A4769" s="21">
        <v>50</v>
      </c>
      <c r="B4769" s="20" t="s">
        <v>99</v>
      </c>
      <c r="C4769" s="15"/>
      <c r="D4769" s="15"/>
      <c r="F4769" s="66"/>
      <c r="G4769" s="16"/>
      <c r="Z4769" s="18" t="str">
        <f t="shared" si="431"/>
        <v xml:space="preserve"> </v>
      </c>
      <c r="AA4769" s="18">
        <f t="shared" si="433"/>
        <v>366</v>
      </c>
      <c r="AB4769" s="18">
        <f t="shared" ca="1" si="434"/>
        <v>96</v>
      </c>
      <c r="AC4769" s="18">
        <f t="shared" ca="1" si="435"/>
        <v>0</v>
      </c>
      <c r="AE4769" s="2" t="b">
        <f t="shared" si="432"/>
        <v>0</v>
      </c>
    </row>
    <row r="4770" spans="1:31" ht="12.75">
      <c r="A4770" s="21">
        <v>50</v>
      </c>
      <c r="B4770" s="20" t="s">
        <v>16</v>
      </c>
      <c r="C4770" s="15"/>
      <c r="D4770" s="15"/>
      <c r="F4770" s="66"/>
      <c r="G4770" s="16"/>
      <c r="Z4770" s="18" t="str">
        <f t="shared" si="431"/>
        <v xml:space="preserve"> </v>
      </c>
      <c r="AA4770" s="18">
        <f t="shared" si="433"/>
        <v>366</v>
      </c>
      <c r="AB4770" s="18">
        <f t="shared" ca="1" si="434"/>
        <v>96</v>
      </c>
      <c r="AC4770" s="18">
        <f t="shared" ca="1" si="435"/>
        <v>0</v>
      </c>
      <c r="AE4770" s="2" t="b">
        <f t="shared" si="432"/>
        <v>0</v>
      </c>
    </row>
    <row r="4771" spans="1:31" ht="12.75">
      <c r="A4771" s="21">
        <v>50</v>
      </c>
      <c r="B4771" s="20" t="s">
        <v>28</v>
      </c>
      <c r="C4771" s="15"/>
      <c r="D4771" s="15"/>
      <c r="F4771" s="66"/>
      <c r="G4771" s="16"/>
      <c r="Z4771" s="18" t="str">
        <f t="shared" si="431"/>
        <v xml:space="preserve"> </v>
      </c>
      <c r="AA4771" s="18">
        <f t="shared" si="433"/>
        <v>366</v>
      </c>
      <c r="AB4771" s="18">
        <f t="shared" ca="1" si="434"/>
        <v>96</v>
      </c>
      <c r="AC4771" s="18">
        <f t="shared" ca="1" si="435"/>
        <v>0</v>
      </c>
      <c r="AE4771" s="2" t="b">
        <f t="shared" si="432"/>
        <v>0</v>
      </c>
    </row>
    <row r="4772" spans="1:31" ht="12.75">
      <c r="A4772" s="21">
        <v>50</v>
      </c>
      <c r="B4772" s="20" t="s">
        <v>40</v>
      </c>
      <c r="C4772" s="15"/>
      <c r="D4772" s="15"/>
      <c r="F4772" s="66"/>
      <c r="G4772" s="16"/>
      <c r="Z4772" s="18" t="str">
        <f t="shared" si="431"/>
        <v xml:space="preserve"> </v>
      </c>
      <c r="AA4772" s="18">
        <f t="shared" si="433"/>
        <v>366</v>
      </c>
      <c r="AB4772" s="18">
        <f t="shared" ca="1" si="434"/>
        <v>96</v>
      </c>
      <c r="AC4772" s="18">
        <f t="shared" ca="1" si="435"/>
        <v>0</v>
      </c>
      <c r="AE4772" s="2" t="b">
        <f t="shared" si="432"/>
        <v>0</v>
      </c>
    </row>
    <row r="4773" spans="1:31" ht="12.75">
      <c r="A4773" s="21">
        <v>50</v>
      </c>
      <c r="B4773" s="20" t="s">
        <v>52</v>
      </c>
      <c r="C4773" s="15"/>
      <c r="D4773" s="15"/>
      <c r="F4773" s="66"/>
      <c r="G4773" s="16"/>
      <c r="Z4773" s="18" t="str">
        <f t="shared" si="431"/>
        <v xml:space="preserve"> </v>
      </c>
      <c r="AA4773" s="18">
        <f t="shared" si="433"/>
        <v>366</v>
      </c>
      <c r="AB4773" s="18">
        <f t="shared" ca="1" si="434"/>
        <v>96</v>
      </c>
      <c r="AC4773" s="18">
        <f t="shared" ca="1" si="435"/>
        <v>0</v>
      </c>
      <c r="AE4773" s="2" t="b">
        <f t="shared" si="432"/>
        <v>0</v>
      </c>
    </row>
    <row r="4774" spans="1:31" ht="12.75">
      <c r="A4774" s="21">
        <v>50</v>
      </c>
      <c r="B4774" s="20" t="s">
        <v>64</v>
      </c>
      <c r="C4774" s="15"/>
      <c r="D4774" s="15"/>
      <c r="F4774" s="66"/>
      <c r="G4774" s="16"/>
      <c r="Z4774" s="18" t="str">
        <f t="shared" si="431"/>
        <v xml:space="preserve"> </v>
      </c>
      <c r="AA4774" s="18">
        <f t="shared" si="433"/>
        <v>366</v>
      </c>
      <c r="AB4774" s="18">
        <f t="shared" ca="1" si="434"/>
        <v>96</v>
      </c>
      <c r="AC4774" s="18">
        <f t="shared" ca="1" si="435"/>
        <v>0</v>
      </c>
      <c r="AE4774" s="2" t="b">
        <f t="shared" si="432"/>
        <v>0</v>
      </c>
    </row>
    <row r="4775" spans="1:31" ht="12.75">
      <c r="A4775" s="21">
        <v>50</v>
      </c>
      <c r="B4775" s="20" t="s">
        <v>76</v>
      </c>
      <c r="C4775" s="15"/>
      <c r="D4775" s="15"/>
      <c r="F4775" s="66"/>
      <c r="G4775" s="16"/>
      <c r="Z4775" s="18" t="str">
        <f t="shared" si="431"/>
        <v xml:space="preserve"> </v>
      </c>
      <c r="AA4775" s="18">
        <f t="shared" si="433"/>
        <v>367</v>
      </c>
      <c r="AB4775" s="18">
        <f t="shared" ca="1" si="434"/>
        <v>96</v>
      </c>
      <c r="AC4775" s="18">
        <f t="shared" ca="1" si="435"/>
        <v>0</v>
      </c>
      <c r="AE4775" s="2" t="b">
        <f t="shared" si="432"/>
        <v>0</v>
      </c>
    </row>
    <row r="4776" spans="1:31" ht="12.75">
      <c r="A4776" s="21">
        <v>50</v>
      </c>
      <c r="B4776" s="20" t="s">
        <v>88</v>
      </c>
      <c r="C4776" s="15"/>
      <c r="D4776" s="15"/>
      <c r="F4776" s="66"/>
      <c r="G4776" s="16"/>
      <c r="Z4776" s="18" t="str">
        <f t="shared" si="431"/>
        <v xml:space="preserve"> </v>
      </c>
      <c r="AA4776" s="18">
        <f t="shared" si="433"/>
        <v>367</v>
      </c>
      <c r="AB4776" s="18">
        <f t="shared" ca="1" si="434"/>
        <v>96</v>
      </c>
      <c r="AC4776" s="18">
        <f t="shared" ca="1" si="435"/>
        <v>0</v>
      </c>
      <c r="AE4776" s="2" t="b">
        <f t="shared" si="432"/>
        <v>0</v>
      </c>
    </row>
    <row r="4777" spans="1:31" ht="12.75">
      <c r="A4777" s="21">
        <v>50</v>
      </c>
      <c r="B4777" s="20" t="s">
        <v>100</v>
      </c>
      <c r="C4777" s="15"/>
      <c r="D4777" s="15"/>
      <c r="F4777" s="66"/>
      <c r="G4777" s="16"/>
      <c r="Z4777" s="18" t="str">
        <f t="shared" si="431"/>
        <v xml:space="preserve"> </v>
      </c>
      <c r="AA4777" s="18">
        <f t="shared" si="433"/>
        <v>367</v>
      </c>
      <c r="AB4777" s="18">
        <f t="shared" ca="1" si="434"/>
        <v>96</v>
      </c>
      <c r="AC4777" s="18">
        <f t="shared" ca="1" si="435"/>
        <v>0</v>
      </c>
      <c r="AE4777" s="2" t="b">
        <f t="shared" si="432"/>
        <v>0</v>
      </c>
    </row>
    <row r="4778" spans="1:31" ht="12.75">
      <c r="A4778" s="21">
        <v>50</v>
      </c>
      <c r="B4778" s="20" t="s">
        <v>17</v>
      </c>
      <c r="C4778" s="15"/>
      <c r="D4778" s="15"/>
      <c r="F4778" s="66"/>
      <c r="G4778" s="16"/>
      <c r="Z4778" s="18" t="str">
        <f t="shared" si="431"/>
        <v xml:space="preserve"> </v>
      </c>
      <c r="AA4778" s="18">
        <f t="shared" si="433"/>
        <v>367</v>
      </c>
      <c r="AB4778" s="18">
        <f t="shared" ca="1" si="434"/>
        <v>96</v>
      </c>
      <c r="AC4778" s="18">
        <f t="shared" ca="1" si="435"/>
        <v>0</v>
      </c>
      <c r="AE4778" s="2" t="b">
        <f t="shared" si="432"/>
        <v>0</v>
      </c>
    </row>
    <row r="4779" spans="1:31" ht="12.75">
      <c r="A4779" s="21">
        <v>50</v>
      </c>
      <c r="B4779" s="20" t="s">
        <v>29</v>
      </c>
      <c r="C4779" s="15"/>
      <c r="D4779" s="15"/>
      <c r="F4779" s="66"/>
      <c r="G4779" s="16"/>
      <c r="Z4779" s="18" t="str">
        <f t="shared" si="431"/>
        <v xml:space="preserve"> </v>
      </c>
      <c r="AA4779" s="18">
        <f t="shared" si="433"/>
        <v>367</v>
      </c>
      <c r="AB4779" s="18">
        <f t="shared" ca="1" si="434"/>
        <v>96</v>
      </c>
      <c r="AC4779" s="18">
        <f t="shared" ca="1" si="435"/>
        <v>0</v>
      </c>
      <c r="AE4779" s="2" t="b">
        <f t="shared" si="432"/>
        <v>0</v>
      </c>
    </row>
    <row r="4780" spans="1:31" ht="12.75">
      <c r="A4780" s="21">
        <v>50</v>
      </c>
      <c r="B4780" s="20" t="s">
        <v>41</v>
      </c>
      <c r="C4780" s="15"/>
      <c r="D4780" s="15"/>
      <c r="F4780" s="66"/>
      <c r="G4780" s="16"/>
      <c r="Z4780" s="18" t="str">
        <f t="shared" si="431"/>
        <v xml:space="preserve"> </v>
      </c>
      <c r="AA4780" s="18">
        <f t="shared" si="433"/>
        <v>367</v>
      </c>
      <c r="AB4780" s="18">
        <f t="shared" ca="1" si="434"/>
        <v>96</v>
      </c>
      <c r="AC4780" s="18">
        <f t="shared" ca="1" si="435"/>
        <v>0</v>
      </c>
      <c r="AE4780" s="2" t="b">
        <f t="shared" si="432"/>
        <v>0</v>
      </c>
    </row>
    <row r="4781" spans="1:31" ht="12.75">
      <c r="A4781" s="21">
        <v>50</v>
      </c>
      <c r="B4781" s="20" t="s">
        <v>53</v>
      </c>
      <c r="C4781" s="15"/>
      <c r="D4781" s="15"/>
      <c r="F4781" s="66"/>
      <c r="G4781" s="16"/>
      <c r="Z4781" s="18" t="str">
        <f t="shared" si="431"/>
        <v xml:space="preserve"> </v>
      </c>
      <c r="AA4781" s="18">
        <f t="shared" si="433"/>
        <v>367</v>
      </c>
      <c r="AB4781" s="18">
        <f t="shared" ca="1" si="434"/>
        <v>96</v>
      </c>
      <c r="AC4781" s="18">
        <f t="shared" ca="1" si="435"/>
        <v>0</v>
      </c>
      <c r="AE4781" s="2" t="b">
        <f t="shared" si="432"/>
        <v>0</v>
      </c>
    </row>
    <row r="4782" spans="1:31" ht="12.75">
      <c r="A4782" s="21">
        <v>50</v>
      </c>
      <c r="B4782" s="20" t="s">
        <v>65</v>
      </c>
      <c r="C4782" s="15"/>
      <c r="D4782" s="15"/>
      <c r="F4782" s="66"/>
      <c r="G4782" s="16"/>
      <c r="Z4782" s="18" t="str">
        <f t="shared" si="431"/>
        <v xml:space="preserve"> </v>
      </c>
      <c r="AA4782" s="18">
        <f t="shared" si="433"/>
        <v>367</v>
      </c>
      <c r="AB4782" s="18">
        <f t="shared" ca="1" si="434"/>
        <v>96</v>
      </c>
      <c r="AC4782" s="18">
        <f t="shared" ca="1" si="435"/>
        <v>0</v>
      </c>
      <c r="AE4782" s="2" t="b">
        <f t="shared" si="432"/>
        <v>0</v>
      </c>
    </row>
    <row r="4783" spans="1:31" ht="12.75">
      <c r="A4783" s="21">
        <v>50</v>
      </c>
      <c r="B4783" s="20" t="s">
        <v>77</v>
      </c>
      <c r="C4783" s="15"/>
      <c r="D4783" s="15"/>
      <c r="F4783" s="66"/>
      <c r="G4783" s="16"/>
      <c r="Z4783" s="18" t="str">
        <f t="shared" si="431"/>
        <v xml:space="preserve"> </v>
      </c>
      <c r="AA4783" s="18">
        <f t="shared" si="433"/>
        <v>367</v>
      </c>
      <c r="AB4783" s="18">
        <f t="shared" ca="1" si="434"/>
        <v>96</v>
      </c>
      <c r="AC4783" s="18">
        <f t="shared" ca="1" si="435"/>
        <v>0</v>
      </c>
      <c r="AE4783" s="2" t="b">
        <f t="shared" si="432"/>
        <v>0</v>
      </c>
    </row>
    <row r="4784" spans="1:31" ht="12.75">
      <c r="A4784" s="21">
        <v>50</v>
      </c>
      <c r="B4784" s="20" t="s">
        <v>89</v>
      </c>
      <c r="C4784" s="15"/>
      <c r="D4784" s="15"/>
      <c r="F4784" s="66"/>
      <c r="G4784" s="16"/>
      <c r="Z4784" s="18" t="str">
        <f t="shared" si="431"/>
        <v xml:space="preserve"> </v>
      </c>
      <c r="AA4784" s="18">
        <f t="shared" si="433"/>
        <v>367</v>
      </c>
      <c r="AB4784" s="18">
        <f t="shared" ca="1" si="434"/>
        <v>96</v>
      </c>
      <c r="AC4784" s="18">
        <f t="shared" ca="1" si="435"/>
        <v>0</v>
      </c>
      <c r="AE4784" s="2" t="b">
        <f t="shared" si="432"/>
        <v>0</v>
      </c>
    </row>
    <row r="4785" spans="1:31" ht="12.75">
      <c r="A4785" s="21">
        <v>50</v>
      </c>
      <c r="B4785" s="20" t="s">
        <v>101</v>
      </c>
      <c r="C4785" s="15"/>
      <c r="D4785" s="15"/>
      <c r="F4785" s="66"/>
      <c r="G4785" s="16"/>
      <c r="Z4785" s="18" t="str">
        <f t="shared" si="431"/>
        <v xml:space="preserve"> </v>
      </c>
      <c r="AA4785" s="18">
        <f t="shared" si="433"/>
        <v>367</v>
      </c>
      <c r="AB4785" s="18">
        <f t="shared" ca="1" si="434"/>
        <v>96</v>
      </c>
      <c r="AC4785" s="18">
        <f t="shared" ca="1" si="435"/>
        <v>0</v>
      </c>
      <c r="AE4785" s="2" t="b">
        <f t="shared" si="432"/>
        <v>0</v>
      </c>
    </row>
    <row r="4786" spans="1:31" ht="12.75">
      <c r="A4786" s="21">
        <v>50</v>
      </c>
      <c r="B4786" s="20" t="s">
        <v>18</v>
      </c>
      <c r="C4786" s="15"/>
      <c r="D4786" s="15"/>
      <c r="F4786" s="66"/>
      <c r="G4786" s="16"/>
      <c r="Z4786" s="18" t="str">
        <f t="shared" si="431"/>
        <v xml:space="preserve"> </v>
      </c>
      <c r="AA4786" s="18">
        <f t="shared" si="433"/>
        <v>367</v>
      </c>
      <c r="AB4786" s="18">
        <f t="shared" ca="1" si="434"/>
        <v>96</v>
      </c>
      <c r="AC4786" s="18">
        <f t="shared" ca="1" si="435"/>
        <v>0</v>
      </c>
      <c r="AE4786" s="2" t="b">
        <f t="shared" si="432"/>
        <v>0</v>
      </c>
    </row>
    <row r="4787" spans="1:31" ht="12.75">
      <c r="A4787" s="21">
        <v>50</v>
      </c>
      <c r="B4787" s="20" t="s">
        <v>30</v>
      </c>
      <c r="C4787" s="15"/>
      <c r="D4787" s="15"/>
      <c r="F4787" s="66"/>
      <c r="G4787" s="16"/>
      <c r="Z4787" s="18" t="str">
        <f t="shared" si="431"/>
        <v xml:space="preserve"> </v>
      </c>
      <c r="AA4787" s="18">
        <f t="shared" si="433"/>
        <v>367</v>
      </c>
      <c r="AB4787" s="18">
        <f t="shared" ca="1" si="434"/>
        <v>96</v>
      </c>
      <c r="AC4787" s="18">
        <f t="shared" ca="1" si="435"/>
        <v>0</v>
      </c>
      <c r="AE4787" s="2" t="b">
        <f t="shared" si="432"/>
        <v>0</v>
      </c>
    </row>
    <row r="4788" spans="1:31" ht="12.75">
      <c r="A4788" s="21">
        <v>50</v>
      </c>
      <c r="B4788" s="20" t="s">
        <v>42</v>
      </c>
      <c r="C4788" s="15"/>
      <c r="D4788" s="15"/>
      <c r="F4788" s="66"/>
      <c r="G4788" s="16"/>
      <c r="Z4788" s="18" t="str">
        <f t="shared" si="431"/>
        <v xml:space="preserve"> </v>
      </c>
      <c r="AA4788" s="18">
        <f t="shared" si="433"/>
        <v>368</v>
      </c>
      <c r="AB4788" s="18">
        <f t="shared" ca="1" si="434"/>
        <v>96</v>
      </c>
      <c r="AC4788" s="18">
        <f t="shared" ca="1" si="435"/>
        <v>0</v>
      </c>
      <c r="AE4788" s="2" t="b">
        <f t="shared" si="432"/>
        <v>0</v>
      </c>
    </row>
    <row r="4789" spans="1:31" ht="12.75">
      <c r="A4789" s="21">
        <v>50</v>
      </c>
      <c r="B4789" s="20" t="s">
        <v>54</v>
      </c>
      <c r="C4789" s="15"/>
      <c r="D4789" s="15"/>
      <c r="F4789" s="66"/>
      <c r="G4789" s="16"/>
      <c r="Z4789" s="18" t="str">
        <f t="shared" si="431"/>
        <v xml:space="preserve"> </v>
      </c>
      <c r="AA4789" s="18">
        <f t="shared" si="433"/>
        <v>368</v>
      </c>
      <c r="AB4789" s="18">
        <f t="shared" ca="1" si="434"/>
        <v>96</v>
      </c>
      <c r="AC4789" s="18">
        <f t="shared" ca="1" si="435"/>
        <v>0</v>
      </c>
      <c r="AE4789" s="2" t="b">
        <f t="shared" si="432"/>
        <v>0</v>
      </c>
    </row>
    <row r="4790" spans="1:31" ht="12.75">
      <c r="A4790" s="21">
        <v>50</v>
      </c>
      <c r="B4790" s="20" t="s">
        <v>66</v>
      </c>
      <c r="C4790" s="15"/>
      <c r="D4790" s="15"/>
      <c r="F4790" s="66"/>
      <c r="G4790" s="16"/>
      <c r="Z4790" s="18" t="str">
        <f t="shared" si="431"/>
        <v xml:space="preserve"> </v>
      </c>
      <c r="AA4790" s="18">
        <f t="shared" si="433"/>
        <v>368</v>
      </c>
      <c r="AB4790" s="18">
        <f t="shared" ca="1" si="434"/>
        <v>96</v>
      </c>
      <c r="AC4790" s="18">
        <f t="shared" ca="1" si="435"/>
        <v>0</v>
      </c>
      <c r="AE4790" s="2" t="b">
        <f t="shared" si="432"/>
        <v>0</v>
      </c>
    </row>
    <row r="4791" spans="1:31" ht="12.75">
      <c r="A4791" s="21">
        <v>50</v>
      </c>
      <c r="B4791" s="20" t="s">
        <v>78</v>
      </c>
      <c r="C4791" s="15"/>
      <c r="D4791" s="15"/>
      <c r="F4791" s="66"/>
      <c r="G4791" s="16"/>
      <c r="Z4791" s="18" t="str">
        <f t="shared" si="431"/>
        <v xml:space="preserve"> </v>
      </c>
      <c r="AA4791" s="18">
        <f t="shared" si="433"/>
        <v>368</v>
      </c>
      <c r="AB4791" s="18">
        <f t="shared" ca="1" si="434"/>
        <v>96</v>
      </c>
      <c r="AC4791" s="18">
        <f t="shared" ca="1" si="435"/>
        <v>0</v>
      </c>
      <c r="AE4791" s="2" t="b">
        <f t="shared" si="432"/>
        <v>0</v>
      </c>
    </row>
    <row r="4792" spans="1:31" ht="12.75">
      <c r="A4792" s="21">
        <v>50</v>
      </c>
      <c r="B4792" s="20" t="s">
        <v>90</v>
      </c>
      <c r="C4792" s="15"/>
      <c r="D4792" s="15"/>
      <c r="F4792" s="66"/>
      <c r="G4792" s="16"/>
      <c r="Z4792" s="18" t="str">
        <f t="shared" si="431"/>
        <v xml:space="preserve"> </v>
      </c>
      <c r="AA4792" s="18">
        <f t="shared" si="433"/>
        <v>368</v>
      </c>
      <c r="AB4792" s="18">
        <f t="shared" ca="1" si="434"/>
        <v>96</v>
      </c>
      <c r="AC4792" s="18">
        <f t="shared" ca="1" si="435"/>
        <v>0</v>
      </c>
      <c r="AE4792" s="2" t="b">
        <f t="shared" si="432"/>
        <v>0</v>
      </c>
    </row>
    <row r="4793" spans="1:31" ht="12.75">
      <c r="A4793" s="21">
        <v>50</v>
      </c>
      <c r="B4793" s="20" t="s">
        <v>102</v>
      </c>
      <c r="C4793" s="15"/>
      <c r="D4793" s="15"/>
      <c r="F4793" s="66"/>
      <c r="G4793" s="16"/>
      <c r="Z4793" s="18" t="str">
        <f t="shared" si="431"/>
        <v xml:space="preserve"> </v>
      </c>
      <c r="AA4793" s="18">
        <f t="shared" si="433"/>
        <v>368</v>
      </c>
      <c r="AB4793" s="18">
        <f t="shared" ca="1" si="434"/>
        <v>96</v>
      </c>
      <c r="AC4793" s="18">
        <f t="shared" ca="1" si="435"/>
        <v>0</v>
      </c>
      <c r="AE4793" s="2" t="b">
        <f t="shared" si="432"/>
        <v>0</v>
      </c>
    </row>
    <row r="4794" spans="1:31" ht="12.75">
      <c r="A4794" s="21">
        <v>50</v>
      </c>
      <c r="B4794" s="20" t="s">
        <v>19</v>
      </c>
      <c r="C4794" s="15"/>
      <c r="D4794" s="15"/>
      <c r="F4794" s="66"/>
      <c r="G4794" s="16"/>
      <c r="Z4794" s="18" t="str">
        <f t="shared" si="431"/>
        <v xml:space="preserve"> </v>
      </c>
      <c r="AA4794" s="18">
        <f t="shared" si="433"/>
        <v>368</v>
      </c>
      <c r="AB4794" s="18">
        <f t="shared" ca="1" si="434"/>
        <v>96</v>
      </c>
      <c r="AC4794" s="18">
        <f t="shared" ca="1" si="435"/>
        <v>0</v>
      </c>
      <c r="AE4794" s="2" t="b">
        <f t="shared" si="432"/>
        <v>0</v>
      </c>
    </row>
    <row r="4795" spans="1:31" ht="12.75">
      <c r="A4795" s="21">
        <v>50</v>
      </c>
      <c r="B4795" s="20" t="s">
        <v>31</v>
      </c>
      <c r="C4795" s="15"/>
      <c r="D4795" s="15"/>
      <c r="F4795" s="66"/>
      <c r="G4795" s="16"/>
      <c r="Z4795" s="18" t="str">
        <f t="shared" si="431"/>
        <v xml:space="preserve"> </v>
      </c>
      <c r="AA4795" s="18">
        <f t="shared" si="433"/>
        <v>368</v>
      </c>
      <c r="AB4795" s="18">
        <f t="shared" ca="1" si="434"/>
        <v>96</v>
      </c>
      <c r="AC4795" s="18">
        <f t="shared" ca="1" si="435"/>
        <v>0</v>
      </c>
      <c r="AE4795" s="2" t="b">
        <f t="shared" si="432"/>
        <v>0</v>
      </c>
    </row>
    <row r="4796" spans="1:31" ht="12.75">
      <c r="A4796" s="21">
        <v>50</v>
      </c>
      <c r="B4796" s="20" t="s">
        <v>43</v>
      </c>
      <c r="C4796" s="15"/>
      <c r="D4796" s="15"/>
      <c r="F4796" s="66"/>
      <c r="G4796" s="16"/>
      <c r="Z4796" s="18" t="str">
        <f t="shared" si="431"/>
        <v xml:space="preserve"> </v>
      </c>
      <c r="AA4796" s="18">
        <f t="shared" si="433"/>
        <v>368</v>
      </c>
      <c r="AB4796" s="18">
        <f t="shared" ca="1" si="434"/>
        <v>96</v>
      </c>
      <c r="AC4796" s="18">
        <f t="shared" ca="1" si="435"/>
        <v>0</v>
      </c>
      <c r="AE4796" s="2" t="b">
        <f t="shared" si="432"/>
        <v>0</v>
      </c>
    </row>
    <row r="4797" spans="1:31" ht="12.75">
      <c r="A4797" s="21">
        <v>50</v>
      </c>
      <c r="B4797" s="20" t="s">
        <v>55</v>
      </c>
      <c r="C4797" s="15"/>
      <c r="D4797" s="15"/>
      <c r="F4797" s="66"/>
      <c r="G4797" s="16"/>
      <c r="Z4797" s="18" t="str">
        <f t="shared" si="431"/>
        <v xml:space="preserve"> </v>
      </c>
      <c r="AA4797" s="18">
        <f t="shared" si="433"/>
        <v>368</v>
      </c>
      <c r="AB4797" s="18">
        <f t="shared" ca="1" si="434"/>
        <v>96</v>
      </c>
      <c r="AC4797" s="18">
        <f t="shared" ca="1" si="435"/>
        <v>0</v>
      </c>
      <c r="AE4797" s="2" t="b">
        <f t="shared" si="432"/>
        <v>0</v>
      </c>
    </row>
    <row r="4798" spans="1:31" ht="12.75">
      <c r="A4798" s="21">
        <v>50</v>
      </c>
      <c r="B4798" s="20" t="s">
        <v>67</v>
      </c>
      <c r="C4798" s="15"/>
      <c r="D4798" s="15"/>
      <c r="F4798" s="66"/>
      <c r="G4798" s="16"/>
      <c r="Z4798" s="18" t="str">
        <f t="shared" si="431"/>
        <v xml:space="preserve"> </v>
      </c>
      <c r="AA4798" s="18">
        <f t="shared" si="433"/>
        <v>368</v>
      </c>
      <c r="AB4798" s="18">
        <f t="shared" ca="1" si="434"/>
        <v>96</v>
      </c>
      <c r="AC4798" s="18">
        <f t="shared" ca="1" si="435"/>
        <v>0</v>
      </c>
      <c r="AE4798" s="2" t="b">
        <f t="shared" si="432"/>
        <v>0</v>
      </c>
    </row>
    <row r="4799" spans="1:31" ht="12.75">
      <c r="A4799" s="21">
        <v>50</v>
      </c>
      <c r="B4799" s="20" t="s">
        <v>79</v>
      </c>
      <c r="C4799" s="15"/>
      <c r="D4799" s="15"/>
      <c r="F4799" s="66"/>
      <c r="G4799" s="16"/>
      <c r="Z4799" s="18" t="str">
        <f t="shared" si="431"/>
        <v xml:space="preserve"> </v>
      </c>
      <c r="AA4799" s="18">
        <f t="shared" si="433"/>
        <v>368</v>
      </c>
      <c r="AB4799" s="18">
        <f t="shared" ca="1" si="434"/>
        <v>96</v>
      </c>
      <c r="AC4799" s="18">
        <f t="shared" ca="1" si="435"/>
        <v>0</v>
      </c>
      <c r="AE4799" s="2" t="b">
        <f t="shared" si="432"/>
        <v>0</v>
      </c>
    </row>
    <row r="4800" spans="1:31" ht="12.75">
      <c r="A4800" s="21">
        <v>50</v>
      </c>
      <c r="B4800" s="20" t="s">
        <v>91</v>
      </c>
      <c r="C4800" s="15"/>
      <c r="D4800" s="15"/>
      <c r="F4800" s="66"/>
      <c r="G4800" s="16"/>
      <c r="Z4800" s="18" t="str">
        <f t="shared" si="431"/>
        <v xml:space="preserve"> </v>
      </c>
      <c r="AA4800" s="18">
        <f t="shared" si="433"/>
        <v>368</v>
      </c>
      <c r="AB4800" s="18">
        <f t="shared" ca="1" si="434"/>
        <v>96</v>
      </c>
      <c r="AC4800" s="18">
        <f t="shared" ca="1" si="435"/>
        <v>0</v>
      </c>
      <c r="AE4800" s="2" t="b">
        <f t="shared" si="432"/>
        <v>0</v>
      </c>
    </row>
    <row r="4801" spans="1:31" ht="12.75">
      <c r="A4801" s="21">
        <v>50</v>
      </c>
      <c r="B4801" s="20" t="s">
        <v>103</v>
      </c>
      <c r="C4801" s="15"/>
      <c r="D4801" s="15"/>
      <c r="F4801" s="66"/>
      <c r="G4801" s="16"/>
      <c r="Z4801" s="18" t="str">
        <f t="shared" si="431"/>
        <v xml:space="preserve"> </v>
      </c>
      <c r="AA4801" s="18">
        <f t="shared" si="433"/>
        <v>369</v>
      </c>
      <c r="AB4801" s="18">
        <f t="shared" ca="1" si="434"/>
        <v>96</v>
      </c>
      <c r="AC4801" s="18">
        <f t="shared" ca="1" si="435"/>
        <v>0</v>
      </c>
      <c r="AE4801" s="2" t="b">
        <f t="shared" si="432"/>
        <v>0</v>
      </c>
    </row>
    <row r="4802" spans="1:31" ht="12.75">
      <c r="A4802" s="21">
        <v>51</v>
      </c>
      <c r="B4802" s="20" t="s">
        <v>8</v>
      </c>
      <c r="C4802" s="15"/>
      <c r="D4802" s="15"/>
      <c r="F4802" s="66"/>
      <c r="G4802" s="16"/>
      <c r="Z4802" s="18" t="str">
        <f t="shared" si="436" ref="Z4802:Z4865">IF(LEN(INDEX($1:$1048576,ROW(),4))&gt;0,INDEX($1:$1048576,ROW(),4)," ")</f>
        <v xml:space="preserve"> </v>
      </c>
      <c r="AA4802" s="18">
        <f t="shared" si="433"/>
        <v>369</v>
      </c>
      <c r="AB4802" s="18">
        <f t="shared" ca="1" si="434"/>
        <v>96</v>
      </c>
      <c r="AC4802" s="18">
        <f t="shared" ca="1" si="435"/>
        <v>0</v>
      </c>
      <c r="AE4802" s="2" t="b">
        <f t="shared" si="432"/>
        <v>0</v>
      </c>
    </row>
    <row r="4803" spans="1:31" ht="12.75">
      <c r="A4803" s="21">
        <v>51</v>
      </c>
      <c r="B4803" s="20" t="s">
        <v>20</v>
      </c>
      <c r="C4803" s="15"/>
      <c r="D4803" s="15"/>
      <c r="F4803" s="66"/>
      <c r="G4803" s="16"/>
      <c r="Z4803" s="18" t="str">
        <f t="shared" si="436"/>
        <v xml:space="preserve"> </v>
      </c>
      <c r="AA4803" s="18">
        <f t="shared" si="433"/>
        <v>369</v>
      </c>
      <c r="AB4803" s="18">
        <f t="shared" ca="1" si="434"/>
        <v>96</v>
      </c>
      <c r="AC4803" s="18">
        <f t="shared" ca="1" si="435"/>
        <v>0</v>
      </c>
      <c r="AE4803" s="2" t="b">
        <f t="shared" si="437" ref="AE4803:AE4866">IF(COUNTBLANK(D4803)=0,A4803)</f>
        <v>0</v>
      </c>
    </row>
    <row r="4804" spans="1:31" ht="12.75">
      <c r="A4804" s="21">
        <v>51</v>
      </c>
      <c r="B4804" s="20" t="s">
        <v>32</v>
      </c>
      <c r="C4804" s="15"/>
      <c r="D4804" s="15"/>
      <c r="F4804" s="66"/>
      <c r="G4804" s="16"/>
      <c r="Z4804" s="18" t="str">
        <f t="shared" si="436"/>
        <v xml:space="preserve"> </v>
      </c>
      <c r="AA4804" s="18">
        <f t="shared" si="438" ref="AA4804:AA4867">CEILING((ROW()-StartRow+1)/PanelHeight,1)-1</f>
        <v>369</v>
      </c>
      <c r="AB4804" s="18">
        <f ca="1" t="shared" si="439" ref="AB4804:AB4867">COUNTBLANK(OFFSET(INDEX($1:$1048576,2,4),AA4804*WellsInPlate,0,WellsInPlate,1))</f>
        <v>96</v>
      </c>
      <c r="AC4804" s="18">
        <f ca="1" t="shared" si="440" ref="AC4804:AC4867">IF(AB4804=WellsInPlate,0,1)</f>
        <v>0</v>
      </c>
      <c r="AE4804" s="2" t="b">
        <f t="shared" si="437"/>
        <v>0</v>
      </c>
    </row>
    <row r="4805" spans="1:31" ht="12.75">
      <c r="A4805" s="21">
        <v>51</v>
      </c>
      <c r="B4805" s="20" t="s">
        <v>44</v>
      </c>
      <c r="C4805" s="15"/>
      <c r="D4805" s="15"/>
      <c r="F4805" s="66"/>
      <c r="G4805" s="16"/>
      <c r="Z4805" s="18" t="str">
        <f t="shared" si="436"/>
        <v xml:space="preserve"> </v>
      </c>
      <c r="AA4805" s="18">
        <f t="shared" si="438"/>
        <v>369</v>
      </c>
      <c r="AB4805" s="18">
        <f t="shared" ca="1" si="439"/>
        <v>96</v>
      </c>
      <c r="AC4805" s="18">
        <f t="shared" ca="1" si="440"/>
        <v>0</v>
      </c>
      <c r="AE4805" s="2" t="b">
        <f t="shared" si="437"/>
        <v>0</v>
      </c>
    </row>
    <row r="4806" spans="1:31" ht="12.75">
      <c r="A4806" s="21">
        <v>51</v>
      </c>
      <c r="B4806" s="20" t="s">
        <v>56</v>
      </c>
      <c r="C4806" s="15"/>
      <c r="D4806" s="15"/>
      <c r="F4806" s="66"/>
      <c r="G4806" s="16"/>
      <c r="Z4806" s="18" t="str">
        <f t="shared" si="436"/>
        <v xml:space="preserve"> </v>
      </c>
      <c r="AA4806" s="18">
        <f t="shared" si="438"/>
        <v>369</v>
      </c>
      <c r="AB4806" s="18">
        <f t="shared" ca="1" si="439"/>
        <v>96</v>
      </c>
      <c r="AC4806" s="18">
        <f t="shared" ca="1" si="440"/>
        <v>0</v>
      </c>
      <c r="AE4806" s="2" t="b">
        <f t="shared" si="437"/>
        <v>0</v>
      </c>
    </row>
    <row r="4807" spans="1:31" ht="12.75">
      <c r="A4807" s="21">
        <v>51</v>
      </c>
      <c r="B4807" s="20" t="s">
        <v>68</v>
      </c>
      <c r="C4807" s="15"/>
      <c r="D4807" s="15"/>
      <c r="F4807" s="66"/>
      <c r="G4807" s="16"/>
      <c r="Z4807" s="18" t="str">
        <f t="shared" si="436"/>
        <v xml:space="preserve"> </v>
      </c>
      <c r="AA4807" s="18">
        <f t="shared" si="438"/>
        <v>369</v>
      </c>
      <c r="AB4807" s="18">
        <f t="shared" ca="1" si="439"/>
        <v>96</v>
      </c>
      <c r="AC4807" s="18">
        <f t="shared" ca="1" si="440"/>
        <v>0</v>
      </c>
      <c r="AE4807" s="2" t="b">
        <f t="shared" si="437"/>
        <v>0</v>
      </c>
    </row>
    <row r="4808" spans="1:31" ht="12.75">
      <c r="A4808" s="21">
        <v>51</v>
      </c>
      <c r="B4808" s="20" t="s">
        <v>80</v>
      </c>
      <c r="C4808" s="15"/>
      <c r="D4808" s="15"/>
      <c r="F4808" s="66"/>
      <c r="G4808" s="16"/>
      <c r="Z4808" s="18" t="str">
        <f t="shared" si="436"/>
        <v xml:space="preserve"> </v>
      </c>
      <c r="AA4808" s="18">
        <f t="shared" si="438"/>
        <v>369</v>
      </c>
      <c r="AB4808" s="18">
        <f t="shared" ca="1" si="439"/>
        <v>96</v>
      </c>
      <c r="AC4808" s="18">
        <f t="shared" ca="1" si="440"/>
        <v>0</v>
      </c>
      <c r="AE4808" s="2" t="b">
        <f t="shared" si="437"/>
        <v>0</v>
      </c>
    </row>
    <row r="4809" spans="1:31" ht="12.75">
      <c r="A4809" s="21">
        <v>51</v>
      </c>
      <c r="B4809" s="20" t="s">
        <v>92</v>
      </c>
      <c r="C4809" s="15"/>
      <c r="D4809" s="15"/>
      <c r="F4809" s="66"/>
      <c r="G4809" s="16"/>
      <c r="Z4809" s="18" t="str">
        <f t="shared" si="436"/>
        <v xml:space="preserve"> </v>
      </c>
      <c r="AA4809" s="18">
        <f t="shared" si="438"/>
        <v>369</v>
      </c>
      <c r="AB4809" s="18">
        <f t="shared" ca="1" si="439"/>
        <v>96</v>
      </c>
      <c r="AC4809" s="18">
        <f t="shared" ca="1" si="440"/>
        <v>0</v>
      </c>
      <c r="AE4809" s="2" t="b">
        <f t="shared" si="437"/>
        <v>0</v>
      </c>
    </row>
    <row r="4810" spans="1:31" ht="12.75">
      <c r="A4810" s="21">
        <v>51</v>
      </c>
      <c r="B4810" s="20" t="s">
        <v>9</v>
      </c>
      <c r="C4810" s="15"/>
      <c r="D4810" s="15"/>
      <c r="F4810" s="66"/>
      <c r="G4810" s="16"/>
      <c r="Z4810" s="18" t="str">
        <f t="shared" si="436"/>
        <v xml:space="preserve"> </v>
      </c>
      <c r="AA4810" s="18">
        <f t="shared" si="438"/>
        <v>369</v>
      </c>
      <c r="AB4810" s="18">
        <f t="shared" ca="1" si="439"/>
        <v>96</v>
      </c>
      <c r="AC4810" s="18">
        <f t="shared" ca="1" si="440"/>
        <v>0</v>
      </c>
      <c r="AE4810" s="2" t="b">
        <f t="shared" si="437"/>
        <v>0</v>
      </c>
    </row>
    <row r="4811" spans="1:31" ht="12.75">
      <c r="A4811" s="21">
        <v>51</v>
      </c>
      <c r="B4811" s="20" t="s">
        <v>21</v>
      </c>
      <c r="C4811" s="15"/>
      <c r="D4811" s="15"/>
      <c r="F4811" s="66"/>
      <c r="G4811" s="16"/>
      <c r="Z4811" s="18" t="str">
        <f t="shared" si="436"/>
        <v xml:space="preserve"> </v>
      </c>
      <c r="AA4811" s="18">
        <f t="shared" si="438"/>
        <v>369</v>
      </c>
      <c r="AB4811" s="18">
        <f t="shared" ca="1" si="439"/>
        <v>96</v>
      </c>
      <c r="AC4811" s="18">
        <f t="shared" ca="1" si="440"/>
        <v>0</v>
      </c>
      <c r="AE4811" s="2" t="b">
        <f t="shared" si="437"/>
        <v>0</v>
      </c>
    </row>
    <row r="4812" spans="1:31" ht="12.75">
      <c r="A4812" s="21">
        <v>51</v>
      </c>
      <c r="B4812" s="20" t="s">
        <v>33</v>
      </c>
      <c r="C4812" s="15"/>
      <c r="D4812" s="15"/>
      <c r="F4812" s="66"/>
      <c r="G4812" s="16"/>
      <c r="Z4812" s="18" t="str">
        <f t="shared" si="436"/>
        <v xml:space="preserve"> </v>
      </c>
      <c r="AA4812" s="18">
        <f t="shared" si="438"/>
        <v>369</v>
      </c>
      <c r="AB4812" s="18">
        <f t="shared" ca="1" si="439"/>
        <v>96</v>
      </c>
      <c r="AC4812" s="18">
        <f t="shared" ca="1" si="440"/>
        <v>0</v>
      </c>
      <c r="AE4812" s="2" t="b">
        <f t="shared" si="437"/>
        <v>0</v>
      </c>
    </row>
    <row r="4813" spans="1:31" ht="12.75">
      <c r="A4813" s="21">
        <v>51</v>
      </c>
      <c r="B4813" s="20" t="s">
        <v>45</v>
      </c>
      <c r="C4813" s="15"/>
      <c r="D4813" s="15"/>
      <c r="F4813" s="66"/>
      <c r="G4813" s="16"/>
      <c r="Z4813" s="18" t="str">
        <f t="shared" si="436"/>
        <v xml:space="preserve"> </v>
      </c>
      <c r="AA4813" s="18">
        <f t="shared" si="438"/>
        <v>369</v>
      </c>
      <c r="AB4813" s="18">
        <f t="shared" ca="1" si="439"/>
        <v>96</v>
      </c>
      <c r="AC4813" s="18">
        <f t="shared" ca="1" si="440"/>
        <v>0</v>
      </c>
      <c r="AE4813" s="2" t="b">
        <f t="shared" si="437"/>
        <v>0</v>
      </c>
    </row>
    <row r="4814" spans="1:31" ht="12.75">
      <c r="A4814" s="21">
        <v>51</v>
      </c>
      <c r="B4814" s="20" t="s">
        <v>57</v>
      </c>
      <c r="C4814" s="15"/>
      <c r="D4814" s="15"/>
      <c r="F4814" s="66"/>
      <c r="G4814" s="16"/>
      <c r="Z4814" s="18" t="str">
        <f t="shared" si="436"/>
        <v xml:space="preserve"> </v>
      </c>
      <c r="AA4814" s="18">
        <f t="shared" si="438"/>
        <v>370</v>
      </c>
      <c r="AB4814" s="18">
        <f t="shared" ca="1" si="439"/>
        <v>96</v>
      </c>
      <c r="AC4814" s="18">
        <f t="shared" ca="1" si="440"/>
        <v>0</v>
      </c>
      <c r="AE4814" s="2" t="b">
        <f t="shared" si="437"/>
        <v>0</v>
      </c>
    </row>
    <row r="4815" spans="1:31" ht="12.75">
      <c r="A4815" s="21">
        <v>51</v>
      </c>
      <c r="B4815" s="20" t="s">
        <v>69</v>
      </c>
      <c r="C4815" s="15"/>
      <c r="D4815" s="15"/>
      <c r="F4815" s="66"/>
      <c r="G4815" s="16"/>
      <c r="Z4815" s="18" t="str">
        <f t="shared" si="436"/>
        <v xml:space="preserve"> </v>
      </c>
      <c r="AA4815" s="18">
        <f t="shared" si="438"/>
        <v>370</v>
      </c>
      <c r="AB4815" s="18">
        <f t="shared" ca="1" si="439"/>
        <v>96</v>
      </c>
      <c r="AC4815" s="18">
        <f t="shared" ca="1" si="440"/>
        <v>0</v>
      </c>
      <c r="AE4815" s="2" t="b">
        <f t="shared" si="437"/>
        <v>0</v>
      </c>
    </row>
    <row r="4816" spans="1:31" ht="12.75">
      <c r="A4816" s="21">
        <v>51</v>
      </c>
      <c r="B4816" s="20" t="s">
        <v>81</v>
      </c>
      <c r="C4816" s="15"/>
      <c r="D4816" s="15"/>
      <c r="F4816" s="66"/>
      <c r="G4816" s="16"/>
      <c r="Z4816" s="18" t="str">
        <f t="shared" si="436"/>
        <v xml:space="preserve"> </v>
      </c>
      <c r="AA4816" s="18">
        <f t="shared" si="438"/>
        <v>370</v>
      </c>
      <c r="AB4816" s="18">
        <f t="shared" ca="1" si="439"/>
        <v>96</v>
      </c>
      <c r="AC4816" s="18">
        <f t="shared" ca="1" si="440"/>
        <v>0</v>
      </c>
      <c r="AE4816" s="2" t="b">
        <f t="shared" si="437"/>
        <v>0</v>
      </c>
    </row>
    <row r="4817" spans="1:31" ht="12.75">
      <c r="A4817" s="21">
        <v>51</v>
      </c>
      <c r="B4817" s="20" t="s">
        <v>93</v>
      </c>
      <c r="C4817" s="15"/>
      <c r="D4817" s="15"/>
      <c r="F4817" s="66"/>
      <c r="G4817" s="16"/>
      <c r="Z4817" s="18" t="str">
        <f t="shared" si="436"/>
        <v xml:space="preserve"> </v>
      </c>
      <c r="AA4817" s="18">
        <f t="shared" si="438"/>
        <v>370</v>
      </c>
      <c r="AB4817" s="18">
        <f t="shared" ca="1" si="439"/>
        <v>96</v>
      </c>
      <c r="AC4817" s="18">
        <f t="shared" ca="1" si="440"/>
        <v>0</v>
      </c>
      <c r="AE4817" s="2" t="b">
        <f t="shared" si="437"/>
        <v>0</v>
      </c>
    </row>
    <row r="4818" spans="1:31" ht="12.75">
      <c r="A4818" s="21">
        <v>51</v>
      </c>
      <c r="B4818" s="20" t="s">
        <v>10</v>
      </c>
      <c r="C4818" s="15"/>
      <c r="D4818" s="15"/>
      <c r="F4818" s="66"/>
      <c r="G4818" s="16"/>
      <c r="Z4818" s="18" t="str">
        <f t="shared" si="436"/>
        <v xml:space="preserve"> </v>
      </c>
      <c r="AA4818" s="18">
        <f t="shared" si="438"/>
        <v>370</v>
      </c>
      <c r="AB4818" s="18">
        <f t="shared" ca="1" si="439"/>
        <v>96</v>
      </c>
      <c r="AC4818" s="18">
        <f t="shared" ca="1" si="440"/>
        <v>0</v>
      </c>
      <c r="AE4818" s="2" t="b">
        <f t="shared" si="437"/>
        <v>0</v>
      </c>
    </row>
    <row r="4819" spans="1:31" ht="12.75">
      <c r="A4819" s="21">
        <v>51</v>
      </c>
      <c r="B4819" s="20" t="s">
        <v>22</v>
      </c>
      <c r="C4819" s="15"/>
      <c r="D4819" s="15"/>
      <c r="F4819" s="66"/>
      <c r="G4819" s="16"/>
      <c r="Z4819" s="18" t="str">
        <f t="shared" si="436"/>
        <v xml:space="preserve"> </v>
      </c>
      <c r="AA4819" s="18">
        <f t="shared" si="438"/>
        <v>370</v>
      </c>
      <c r="AB4819" s="18">
        <f t="shared" ca="1" si="439"/>
        <v>96</v>
      </c>
      <c r="AC4819" s="18">
        <f t="shared" ca="1" si="440"/>
        <v>0</v>
      </c>
      <c r="AE4819" s="2" t="b">
        <f t="shared" si="437"/>
        <v>0</v>
      </c>
    </row>
    <row r="4820" spans="1:31" ht="12.75">
      <c r="A4820" s="21">
        <v>51</v>
      </c>
      <c r="B4820" s="20" t="s">
        <v>34</v>
      </c>
      <c r="C4820" s="15"/>
      <c r="D4820" s="15"/>
      <c r="F4820" s="66"/>
      <c r="G4820" s="16"/>
      <c r="Z4820" s="18" t="str">
        <f t="shared" si="436"/>
        <v xml:space="preserve"> </v>
      </c>
      <c r="AA4820" s="18">
        <f t="shared" si="438"/>
        <v>370</v>
      </c>
      <c r="AB4820" s="18">
        <f t="shared" ca="1" si="439"/>
        <v>96</v>
      </c>
      <c r="AC4820" s="18">
        <f t="shared" ca="1" si="440"/>
        <v>0</v>
      </c>
      <c r="AE4820" s="2" t="b">
        <f t="shared" si="437"/>
        <v>0</v>
      </c>
    </row>
    <row r="4821" spans="1:31" ht="12.75">
      <c r="A4821" s="21">
        <v>51</v>
      </c>
      <c r="B4821" s="20" t="s">
        <v>46</v>
      </c>
      <c r="C4821" s="15"/>
      <c r="D4821" s="15"/>
      <c r="F4821" s="66"/>
      <c r="G4821" s="16"/>
      <c r="Z4821" s="18" t="str">
        <f t="shared" si="436"/>
        <v xml:space="preserve"> </v>
      </c>
      <c r="AA4821" s="18">
        <f t="shared" si="438"/>
        <v>370</v>
      </c>
      <c r="AB4821" s="18">
        <f t="shared" ca="1" si="439"/>
        <v>96</v>
      </c>
      <c r="AC4821" s="18">
        <f t="shared" ca="1" si="440"/>
        <v>0</v>
      </c>
      <c r="AE4821" s="2" t="b">
        <f t="shared" si="437"/>
        <v>0</v>
      </c>
    </row>
    <row r="4822" spans="1:31" ht="12.75">
      <c r="A4822" s="21">
        <v>51</v>
      </c>
      <c r="B4822" s="20" t="s">
        <v>58</v>
      </c>
      <c r="C4822" s="15"/>
      <c r="D4822" s="15"/>
      <c r="F4822" s="66"/>
      <c r="G4822" s="16"/>
      <c r="Z4822" s="18" t="str">
        <f t="shared" si="436"/>
        <v xml:space="preserve"> </v>
      </c>
      <c r="AA4822" s="18">
        <f t="shared" si="438"/>
        <v>370</v>
      </c>
      <c r="AB4822" s="18">
        <f t="shared" ca="1" si="439"/>
        <v>96</v>
      </c>
      <c r="AC4822" s="18">
        <f t="shared" ca="1" si="440"/>
        <v>0</v>
      </c>
      <c r="AE4822" s="2" t="b">
        <f t="shared" si="437"/>
        <v>0</v>
      </c>
    </row>
    <row r="4823" spans="1:31" ht="12.75">
      <c r="A4823" s="21">
        <v>51</v>
      </c>
      <c r="B4823" s="20" t="s">
        <v>70</v>
      </c>
      <c r="C4823" s="15"/>
      <c r="D4823" s="15"/>
      <c r="F4823" s="66"/>
      <c r="G4823" s="16"/>
      <c r="Z4823" s="18" t="str">
        <f t="shared" si="436"/>
        <v xml:space="preserve"> </v>
      </c>
      <c r="AA4823" s="18">
        <f t="shared" si="438"/>
        <v>370</v>
      </c>
      <c r="AB4823" s="18">
        <f t="shared" ca="1" si="439"/>
        <v>96</v>
      </c>
      <c r="AC4823" s="18">
        <f t="shared" ca="1" si="440"/>
        <v>0</v>
      </c>
      <c r="AE4823" s="2" t="b">
        <f t="shared" si="437"/>
        <v>0</v>
      </c>
    </row>
    <row r="4824" spans="1:31" ht="12.75">
      <c r="A4824" s="21">
        <v>51</v>
      </c>
      <c r="B4824" s="20" t="s">
        <v>82</v>
      </c>
      <c r="C4824" s="15"/>
      <c r="D4824" s="15"/>
      <c r="F4824" s="66"/>
      <c r="G4824" s="16"/>
      <c r="Z4824" s="18" t="str">
        <f t="shared" si="436"/>
        <v xml:space="preserve"> </v>
      </c>
      <c r="AA4824" s="18">
        <f t="shared" si="438"/>
        <v>370</v>
      </c>
      <c r="AB4824" s="18">
        <f t="shared" ca="1" si="439"/>
        <v>96</v>
      </c>
      <c r="AC4824" s="18">
        <f t="shared" ca="1" si="440"/>
        <v>0</v>
      </c>
      <c r="AE4824" s="2" t="b">
        <f t="shared" si="437"/>
        <v>0</v>
      </c>
    </row>
    <row r="4825" spans="1:31" ht="12.75">
      <c r="A4825" s="21">
        <v>51</v>
      </c>
      <c r="B4825" s="20" t="s">
        <v>94</v>
      </c>
      <c r="C4825" s="15"/>
      <c r="D4825" s="15"/>
      <c r="F4825" s="66"/>
      <c r="G4825" s="16"/>
      <c r="Z4825" s="18" t="str">
        <f t="shared" si="436"/>
        <v xml:space="preserve"> </v>
      </c>
      <c r="AA4825" s="18">
        <f t="shared" si="438"/>
        <v>370</v>
      </c>
      <c r="AB4825" s="18">
        <f t="shared" ca="1" si="439"/>
        <v>96</v>
      </c>
      <c r="AC4825" s="18">
        <f t="shared" ca="1" si="440"/>
        <v>0</v>
      </c>
      <c r="AE4825" s="2" t="b">
        <f t="shared" si="437"/>
        <v>0</v>
      </c>
    </row>
    <row r="4826" spans="1:31" ht="12.75">
      <c r="A4826" s="21">
        <v>51</v>
      </c>
      <c r="B4826" s="20" t="s">
        <v>11</v>
      </c>
      <c r="C4826" s="15"/>
      <c r="D4826" s="15"/>
      <c r="F4826" s="66"/>
      <c r="G4826" s="16"/>
      <c r="Z4826" s="18" t="str">
        <f t="shared" si="436"/>
        <v xml:space="preserve"> </v>
      </c>
      <c r="AA4826" s="18">
        <f t="shared" si="438"/>
        <v>370</v>
      </c>
      <c r="AB4826" s="18">
        <f t="shared" ca="1" si="439"/>
        <v>96</v>
      </c>
      <c r="AC4826" s="18">
        <f t="shared" ca="1" si="440"/>
        <v>0</v>
      </c>
      <c r="AE4826" s="2" t="b">
        <f t="shared" si="437"/>
        <v>0</v>
      </c>
    </row>
    <row r="4827" spans="1:31" ht="12.75">
      <c r="A4827" s="21">
        <v>51</v>
      </c>
      <c r="B4827" s="20" t="s">
        <v>23</v>
      </c>
      <c r="C4827" s="15"/>
      <c r="D4827" s="15"/>
      <c r="F4827" s="66"/>
      <c r="G4827" s="16"/>
      <c r="Z4827" s="18" t="str">
        <f t="shared" si="436"/>
        <v xml:space="preserve"> </v>
      </c>
      <c r="AA4827" s="18">
        <f t="shared" si="438"/>
        <v>371</v>
      </c>
      <c r="AB4827" s="18">
        <f t="shared" ca="1" si="439"/>
        <v>96</v>
      </c>
      <c r="AC4827" s="18">
        <f t="shared" ca="1" si="440"/>
        <v>0</v>
      </c>
      <c r="AE4827" s="2" t="b">
        <f t="shared" si="437"/>
        <v>0</v>
      </c>
    </row>
    <row r="4828" spans="1:31" ht="12.75">
      <c r="A4828" s="21">
        <v>51</v>
      </c>
      <c r="B4828" s="20" t="s">
        <v>35</v>
      </c>
      <c r="C4828" s="15"/>
      <c r="D4828" s="15"/>
      <c r="F4828" s="66"/>
      <c r="G4828" s="16"/>
      <c r="Z4828" s="18" t="str">
        <f t="shared" si="436"/>
        <v xml:space="preserve"> </v>
      </c>
      <c r="AA4828" s="18">
        <f t="shared" si="438"/>
        <v>371</v>
      </c>
      <c r="AB4828" s="18">
        <f t="shared" ca="1" si="439"/>
        <v>96</v>
      </c>
      <c r="AC4828" s="18">
        <f t="shared" ca="1" si="440"/>
        <v>0</v>
      </c>
      <c r="AE4828" s="2" t="b">
        <f t="shared" si="437"/>
        <v>0</v>
      </c>
    </row>
    <row r="4829" spans="1:31" ht="12.75">
      <c r="A4829" s="21">
        <v>51</v>
      </c>
      <c r="B4829" s="20" t="s">
        <v>47</v>
      </c>
      <c r="C4829" s="15"/>
      <c r="D4829" s="15"/>
      <c r="F4829" s="66"/>
      <c r="G4829" s="16"/>
      <c r="Z4829" s="18" t="str">
        <f t="shared" si="436"/>
        <v xml:space="preserve"> </v>
      </c>
      <c r="AA4829" s="18">
        <f t="shared" si="438"/>
        <v>371</v>
      </c>
      <c r="AB4829" s="18">
        <f t="shared" ca="1" si="439"/>
        <v>96</v>
      </c>
      <c r="AC4829" s="18">
        <f t="shared" ca="1" si="440"/>
        <v>0</v>
      </c>
      <c r="AE4829" s="2" t="b">
        <f t="shared" si="437"/>
        <v>0</v>
      </c>
    </row>
    <row r="4830" spans="1:31" ht="12.75">
      <c r="A4830" s="21">
        <v>51</v>
      </c>
      <c r="B4830" s="20" t="s">
        <v>59</v>
      </c>
      <c r="C4830" s="15"/>
      <c r="D4830" s="15"/>
      <c r="F4830" s="66"/>
      <c r="G4830" s="16"/>
      <c r="Z4830" s="18" t="str">
        <f t="shared" si="436"/>
        <v xml:space="preserve"> </v>
      </c>
      <c r="AA4830" s="18">
        <f t="shared" si="438"/>
        <v>371</v>
      </c>
      <c r="AB4830" s="18">
        <f t="shared" ca="1" si="439"/>
        <v>96</v>
      </c>
      <c r="AC4830" s="18">
        <f t="shared" ca="1" si="440"/>
        <v>0</v>
      </c>
      <c r="AE4830" s="2" t="b">
        <f t="shared" si="437"/>
        <v>0</v>
      </c>
    </row>
    <row r="4831" spans="1:31" ht="12.75">
      <c r="A4831" s="21">
        <v>51</v>
      </c>
      <c r="B4831" s="20" t="s">
        <v>71</v>
      </c>
      <c r="C4831" s="15"/>
      <c r="D4831" s="15"/>
      <c r="F4831" s="66"/>
      <c r="G4831" s="16"/>
      <c r="Z4831" s="18" t="str">
        <f t="shared" si="436"/>
        <v xml:space="preserve"> </v>
      </c>
      <c r="AA4831" s="18">
        <f t="shared" si="438"/>
        <v>371</v>
      </c>
      <c r="AB4831" s="18">
        <f t="shared" ca="1" si="439"/>
        <v>96</v>
      </c>
      <c r="AC4831" s="18">
        <f t="shared" ca="1" si="440"/>
        <v>0</v>
      </c>
      <c r="AE4831" s="2" t="b">
        <f t="shared" si="437"/>
        <v>0</v>
      </c>
    </row>
    <row r="4832" spans="1:31" ht="12.75">
      <c r="A4832" s="21">
        <v>51</v>
      </c>
      <c r="B4832" s="20" t="s">
        <v>83</v>
      </c>
      <c r="C4832" s="15"/>
      <c r="D4832" s="15"/>
      <c r="F4832" s="66"/>
      <c r="G4832" s="16"/>
      <c r="Z4832" s="18" t="str">
        <f t="shared" si="436"/>
        <v xml:space="preserve"> </v>
      </c>
      <c r="AA4832" s="18">
        <f t="shared" si="438"/>
        <v>371</v>
      </c>
      <c r="AB4832" s="18">
        <f t="shared" ca="1" si="439"/>
        <v>96</v>
      </c>
      <c r="AC4832" s="18">
        <f t="shared" ca="1" si="440"/>
        <v>0</v>
      </c>
      <c r="AE4832" s="2" t="b">
        <f t="shared" si="437"/>
        <v>0</v>
      </c>
    </row>
    <row r="4833" spans="1:31" ht="12.75">
      <c r="A4833" s="21">
        <v>51</v>
      </c>
      <c r="B4833" s="20" t="s">
        <v>95</v>
      </c>
      <c r="C4833" s="15"/>
      <c r="D4833" s="15"/>
      <c r="F4833" s="66"/>
      <c r="G4833" s="16"/>
      <c r="Z4833" s="18" t="str">
        <f t="shared" si="436"/>
        <v xml:space="preserve"> </v>
      </c>
      <c r="AA4833" s="18">
        <f t="shared" si="438"/>
        <v>371</v>
      </c>
      <c r="AB4833" s="18">
        <f t="shared" ca="1" si="439"/>
        <v>96</v>
      </c>
      <c r="AC4833" s="18">
        <f t="shared" ca="1" si="440"/>
        <v>0</v>
      </c>
      <c r="AE4833" s="2" t="b">
        <f t="shared" si="437"/>
        <v>0</v>
      </c>
    </row>
    <row r="4834" spans="1:31" ht="12.75">
      <c r="A4834" s="21">
        <v>51</v>
      </c>
      <c r="B4834" s="20" t="s">
        <v>12</v>
      </c>
      <c r="C4834" s="15"/>
      <c r="D4834" s="15"/>
      <c r="F4834" s="66"/>
      <c r="G4834" s="16"/>
      <c r="Z4834" s="18" t="str">
        <f t="shared" si="436"/>
        <v xml:space="preserve"> </v>
      </c>
      <c r="AA4834" s="18">
        <f t="shared" si="438"/>
        <v>371</v>
      </c>
      <c r="AB4834" s="18">
        <f t="shared" ca="1" si="439"/>
        <v>96</v>
      </c>
      <c r="AC4834" s="18">
        <f t="shared" ca="1" si="440"/>
        <v>0</v>
      </c>
      <c r="AE4834" s="2" t="b">
        <f t="shared" si="437"/>
        <v>0</v>
      </c>
    </row>
    <row r="4835" spans="1:31" ht="12.75">
      <c r="A4835" s="21">
        <v>51</v>
      </c>
      <c r="B4835" s="20" t="s">
        <v>24</v>
      </c>
      <c r="C4835" s="15"/>
      <c r="D4835" s="15"/>
      <c r="F4835" s="66"/>
      <c r="G4835" s="16"/>
      <c r="Z4835" s="18" t="str">
        <f t="shared" si="436"/>
        <v xml:space="preserve"> </v>
      </c>
      <c r="AA4835" s="18">
        <f t="shared" si="438"/>
        <v>371</v>
      </c>
      <c r="AB4835" s="18">
        <f t="shared" ca="1" si="439"/>
        <v>96</v>
      </c>
      <c r="AC4835" s="18">
        <f t="shared" ca="1" si="440"/>
        <v>0</v>
      </c>
      <c r="AE4835" s="2" t="b">
        <f t="shared" si="437"/>
        <v>0</v>
      </c>
    </row>
    <row r="4836" spans="1:31" ht="12.75">
      <c r="A4836" s="21">
        <v>51</v>
      </c>
      <c r="B4836" s="20" t="s">
        <v>36</v>
      </c>
      <c r="C4836" s="15"/>
      <c r="D4836" s="15"/>
      <c r="F4836" s="66"/>
      <c r="G4836" s="16"/>
      <c r="Z4836" s="18" t="str">
        <f t="shared" si="436"/>
        <v xml:space="preserve"> </v>
      </c>
      <c r="AA4836" s="18">
        <f t="shared" si="438"/>
        <v>371</v>
      </c>
      <c r="AB4836" s="18">
        <f t="shared" ca="1" si="439"/>
        <v>96</v>
      </c>
      <c r="AC4836" s="18">
        <f t="shared" ca="1" si="440"/>
        <v>0</v>
      </c>
      <c r="AE4836" s="2" t="b">
        <f t="shared" si="437"/>
        <v>0</v>
      </c>
    </row>
    <row r="4837" spans="1:31" ht="12.75">
      <c r="A4837" s="21">
        <v>51</v>
      </c>
      <c r="B4837" s="20" t="s">
        <v>48</v>
      </c>
      <c r="C4837" s="15"/>
      <c r="D4837" s="15"/>
      <c r="F4837" s="66"/>
      <c r="G4837" s="16"/>
      <c r="Z4837" s="18" t="str">
        <f t="shared" si="436"/>
        <v xml:space="preserve"> </v>
      </c>
      <c r="AA4837" s="18">
        <f t="shared" si="438"/>
        <v>371</v>
      </c>
      <c r="AB4837" s="18">
        <f t="shared" ca="1" si="439"/>
        <v>96</v>
      </c>
      <c r="AC4837" s="18">
        <f t="shared" ca="1" si="440"/>
        <v>0</v>
      </c>
      <c r="AE4837" s="2" t="b">
        <f t="shared" si="437"/>
        <v>0</v>
      </c>
    </row>
    <row r="4838" spans="1:31" ht="12.75">
      <c r="A4838" s="21">
        <v>51</v>
      </c>
      <c r="B4838" s="20" t="s">
        <v>60</v>
      </c>
      <c r="C4838" s="15"/>
      <c r="D4838" s="15"/>
      <c r="F4838" s="66"/>
      <c r="G4838" s="16"/>
      <c r="Z4838" s="18" t="str">
        <f t="shared" si="436"/>
        <v xml:space="preserve"> </v>
      </c>
      <c r="AA4838" s="18">
        <f t="shared" si="438"/>
        <v>371</v>
      </c>
      <c r="AB4838" s="18">
        <f t="shared" ca="1" si="439"/>
        <v>96</v>
      </c>
      <c r="AC4838" s="18">
        <f t="shared" ca="1" si="440"/>
        <v>0</v>
      </c>
      <c r="AE4838" s="2" t="b">
        <f t="shared" si="437"/>
        <v>0</v>
      </c>
    </row>
    <row r="4839" spans="1:31" ht="12.75">
      <c r="A4839" s="21">
        <v>51</v>
      </c>
      <c r="B4839" s="20" t="s">
        <v>72</v>
      </c>
      <c r="C4839" s="15"/>
      <c r="D4839" s="15"/>
      <c r="F4839" s="66"/>
      <c r="G4839" s="16"/>
      <c r="Z4839" s="18" t="str">
        <f t="shared" si="436"/>
        <v xml:space="preserve"> </v>
      </c>
      <c r="AA4839" s="18">
        <f t="shared" si="438"/>
        <v>371</v>
      </c>
      <c r="AB4839" s="18">
        <f t="shared" ca="1" si="439"/>
        <v>96</v>
      </c>
      <c r="AC4839" s="18">
        <f t="shared" ca="1" si="440"/>
        <v>0</v>
      </c>
      <c r="AE4839" s="2" t="b">
        <f t="shared" si="437"/>
        <v>0</v>
      </c>
    </row>
    <row r="4840" spans="1:31" ht="12.75">
      <c r="A4840" s="21">
        <v>51</v>
      </c>
      <c r="B4840" s="20" t="s">
        <v>84</v>
      </c>
      <c r="C4840" s="15"/>
      <c r="D4840" s="15"/>
      <c r="F4840" s="66"/>
      <c r="G4840" s="16"/>
      <c r="Z4840" s="18" t="str">
        <f t="shared" si="436"/>
        <v xml:space="preserve"> </v>
      </c>
      <c r="AA4840" s="18">
        <f t="shared" si="438"/>
        <v>372</v>
      </c>
      <c r="AB4840" s="18">
        <f t="shared" ca="1" si="439"/>
        <v>96</v>
      </c>
      <c r="AC4840" s="18">
        <f t="shared" ca="1" si="440"/>
        <v>0</v>
      </c>
      <c r="AE4840" s="2" t="b">
        <f t="shared" si="437"/>
        <v>0</v>
      </c>
    </row>
    <row r="4841" spans="1:31" ht="12.75">
      <c r="A4841" s="21">
        <v>51</v>
      </c>
      <c r="B4841" s="20" t="s">
        <v>96</v>
      </c>
      <c r="C4841" s="15"/>
      <c r="D4841" s="15"/>
      <c r="F4841" s="66"/>
      <c r="G4841" s="16"/>
      <c r="Z4841" s="18" t="str">
        <f t="shared" si="436"/>
        <v xml:space="preserve"> </v>
      </c>
      <c r="AA4841" s="18">
        <f t="shared" si="438"/>
        <v>372</v>
      </c>
      <c r="AB4841" s="18">
        <f t="shared" ca="1" si="439"/>
        <v>96</v>
      </c>
      <c r="AC4841" s="18">
        <f t="shared" ca="1" si="440"/>
        <v>0</v>
      </c>
      <c r="AE4841" s="2" t="b">
        <f t="shared" si="437"/>
        <v>0</v>
      </c>
    </row>
    <row r="4842" spans="1:31" ht="12.75">
      <c r="A4842" s="21">
        <v>51</v>
      </c>
      <c r="B4842" s="20" t="s">
        <v>13</v>
      </c>
      <c r="C4842" s="15"/>
      <c r="D4842" s="15"/>
      <c r="F4842" s="66"/>
      <c r="G4842" s="16"/>
      <c r="Z4842" s="18" t="str">
        <f t="shared" si="436"/>
        <v xml:space="preserve"> </v>
      </c>
      <c r="AA4842" s="18">
        <f t="shared" si="438"/>
        <v>372</v>
      </c>
      <c r="AB4842" s="18">
        <f t="shared" ca="1" si="439"/>
        <v>96</v>
      </c>
      <c r="AC4842" s="18">
        <f t="shared" ca="1" si="440"/>
        <v>0</v>
      </c>
      <c r="AE4842" s="2" t="b">
        <f t="shared" si="437"/>
        <v>0</v>
      </c>
    </row>
    <row r="4843" spans="1:31" ht="12.75">
      <c r="A4843" s="21">
        <v>51</v>
      </c>
      <c r="B4843" s="20" t="s">
        <v>25</v>
      </c>
      <c r="C4843" s="15"/>
      <c r="D4843" s="15"/>
      <c r="F4843" s="66"/>
      <c r="G4843" s="16"/>
      <c r="Z4843" s="18" t="str">
        <f t="shared" si="436"/>
        <v xml:space="preserve"> </v>
      </c>
      <c r="AA4843" s="18">
        <f t="shared" si="438"/>
        <v>372</v>
      </c>
      <c r="AB4843" s="18">
        <f t="shared" ca="1" si="439"/>
        <v>96</v>
      </c>
      <c r="AC4843" s="18">
        <f t="shared" ca="1" si="440"/>
        <v>0</v>
      </c>
      <c r="AE4843" s="2" t="b">
        <f t="shared" si="437"/>
        <v>0</v>
      </c>
    </row>
    <row r="4844" spans="1:31" ht="12.75">
      <c r="A4844" s="21">
        <v>51</v>
      </c>
      <c r="B4844" s="20" t="s">
        <v>37</v>
      </c>
      <c r="C4844" s="15"/>
      <c r="D4844" s="15"/>
      <c r="F4844" s="66"/>
      <c r="G4844" s="16"/>
      <c r="Z4844" s="18" t="str">
        <f t="shared" si="436"/>
        <v xml:space="preserve"> </v>
      </c>
      <c r="AA4844" s="18">
        <f t="shared" si="438"/>
        <v>372</v>
      </c>
      <c r="AB4844" s="18">
        <f t="shared" ca="1" si="439"/>
        <v>96</v>
      </c>
      <c r="AC4844" s="18">
        <f t="shared" ca="1" si="440"/>
        <v>0</v>
      </c>
      <c r="AE4844" s="2" t="b">
        <f t="shared" si="437"/>
        <v>0</v>
      </c>
    </row>
    <row r="4845" spans="1:31" ht="12.75">
      <c r="A4845" s="21">
        <v>51</v>
      </c>
      <c r="B4845" s="20" t="s">
        <v>49</v>
      </c>
      <c r="C4845" s="15"/>
      <c r="D4845" s="15"/>
      <c r="F4845" s="66"/>
      <c r="G4845" s="16"/>
      <c r="Z4845" s="18" t="str">
        <f t="shared" si="436"/>
        <v xml:space="preserve"> </v>
      </c>
      <c r="AA4845" s="18">
        <f t="shared" si="438"/>
        <v>372</v>
      </c>
      <c r="AB4845" s="18">
        <f t="shared" ca="1" si="439"/>
        <v>96</v>
      </c>
      <c r="AC4845" s="18">
        <f t="shared" ca="1" si="440"/>
        <v>0</v>
      </c>
      <c r="AE4845" s="2" t="b">
        <f t="shared" si="437"/>
        <v>0</v>
      </c>
    </row>
    <row r="4846" spans="1:31" ht="12.75">
      <c r="A4846" s="21">
        <v>51</v>
      </c>
      <c r="B4846" s="20" t="s">
        <v>61</v>
      </c>
      <c r="C4846" s="15"/>
      <c r="D4846" s="15"/>
      <c r="F4846" s="66"/>
      <c r="G4846" s="16"/>
      <c r="Z4846" s="18" t="str">
        <f t="shared" si="436"/>
        <v xml:space="preserve"> </v>
      </c>
      <c r="AA4846" s="18">
        <f t="shared" si="438"/>
        <v>372</v>
      </c>
      <c r="AB4846" s="18">
        <f t="shared" ca="1" si="439"/>
        <v>96</v>
      </c>
      <c r="AC4846" s="18">
        <f t="shared" ca="1" si="440"/>
        <v>0</v>
      </c>
      <c r="AE4846" s="2" t="b">
        <f t="shared" si="437"/>
        <v>0</v>
      </c>
    </row>
    <row r="4847" spans="1:31" ht="12.75">
      <c r="A4847" s="21">
        <v>51</v>
      </c>
      <c r="B4847" s="20" t="s">
        <v>73</v>
      </c>
      <c r="C4847" s="15"/>
      <c r="D4847" s="15"/>
      <c r="F4847" s="66"/>
      <c r="G4847" s="16"/>
      <c r="Z4847" s="18" t="str">
        <f t="shared" si="436"/>
        <v xml:space="preserve"> </v>
      </c>
      <c r="AA4847" s="18">
        <f t="shared" si="438"/>
        <v>372</v>
      </c>
      <c r="AB4847" s="18">
        <f t="shared" ca="1" si="439"/>
        <v>96</v>
      </c>
      <c r="AC4847" s="18">
        <f t="shared" ca="1" si="440"/>
        <v>0</v>
      </c>
      <c r="AE4847" s="2" t="b">
        <f t="shared" si="437"/>
        <v>0</v>
      </c>
    </row>
    <row r="4848" spans="1:31" ht="12.75">
      <c r="A4848" s="21">
        <v>51</v>
      </c>
      <c r="B4848" s="20" t="s">
        <v>85</v>
      </c>
      <c r="C4848" s="15"/>
      <c r="D4848" s="15"/>
      <c r="F4848" s="66"/>
      <c r="G4848" s="16"/>
      <c r="Z4848" s="18" t="str">
        <f t="shared" si="436"/>
        <v xml:space="preserve"> </v>
      </c>
      <c r="AA4848" s="18">
        <f t="shared" si="438"/>
        <v>372</v>
      </c>
      <c r="AB4848" s="18">
        <f t="shared" ca="1" si="439"/>
        <v>96</v>
      </c>
      <c r="AC4848" s="18">
        <f t="shared" ca="1" si="440"/>
        <v>0</v>
      </c>
      <c r="AE4848" s="2" t="b">
        <f t="shared" si="437"/>
        <v>0</v>
      </c>
    </row>
    <row r="4849" spans="1:31" ht="12.75">
      <c r="A4849" s="21">
        <v>51</v>
      </c>
      <c r="B4849" s="20" t="s">
        <v>97</v>
      </c>
      <c r="C4849" s="15"/>
      <c r="D4849" s="15"/>
      <c r="F4849" s="66"/>
      <c r="G4849" s="16"/>
      <c r="Z4849" s="18" t="str">
        <f t="shared" si="436"/>
        <v xml:space="preserve"> </v>
      </c>
      <c r="AA4849" s="18">
        <f t="shared" si="438"/>
        <v>372</v>
      </c>
      <c r="AB4849" s="18">
        <f t="shared" ca="1" si="439"/>
        <v>96</v>
      </c>
      <c r="AC4849" s="18">
        <f t="shared" ca="1" si="440"/>
        <v>0</v>
      </c>
      <c r="AE4849" s="2" t="b">
        <f t="shared" si="437"/>
        <v>0</v>
      </c>
    </row>
    <row r="4850" spans="1:31" ht="12.75">
      <c r="A4850" s="21">
        <v>51</v>
      </c>
      <c r="B4850" s="20" t="s">
        <v>14</v>
      </c>
      <c r="C4850" s="15"/>
      <c r="D4850" s="15"/>
      <c r="F4850" s="66"/>
      <c r="G4850" s="16"/>
      <c r="Z4850" s="18" t="str">
        <f t="shared" si="436"/>
        <v xml:space="preserve"> </v>
      </c>
      <c r="AA4850" s="18">
        <f t="shared" si="438"/>
        <v>372</v>
      </c>
      <c r="AB4850" s="18">
        <f t="shared" ca="1" si="439"/>
        <v>96</v>
      </c>
      <c r="AC4850" s="18">
        <f t="shared" ca="1" si="440"/>
        <v>0</v>
      </c>
      <c r="AE4850" s="2" t="b">
        <f t="shared" si="437"/>
        <v>0</v>
      </c>
    </row>
    <row r="4851" spans="1:31" ht="12.75">
      <c r="A4851" s="21">
        <v>51</v>
      </c>
      <c r="B4851" s="20" t="s">
        <v>26</v>
      </c>
      <c r="C4851" s="15"/>
      <c r="D4851" s="15"/>
      <c r="F4851" s="66"/>
      <c r="G4851" s="16"/>
      <c r="Z4851" s="18" t="str">
        <f t="shared" si="436"/>
        <v xml:space="preserve"> </v>
      </c>
      <c r="AA4851" s="18">
        <f t="shared" si="438"/>
        <v>372</v>
      </c>
      <c r="AB4851" s="18">
        <f t="shared" ca="1" si="439"/>
        <v>96</v>
      </c>
      <c r="AC4851" s="18">
        <f t="shared" ca="1" si="440"/>
        <v>0</v>
      </c>
      <c r="AE4851" s="2" t="b">
        <f t="shared" si="437"/>
        <v>0</v>
      </c>
    </row>
    <row r="4852" spans="1:31" ht="12.75">
      <c r="A4852" s="21">
        <v>51</v>
      </c>
      <c r="B4852" s="20" t="s">
        <v>38</v>
      </c>
      <c r="C4852" s="15"/>
      <c r="D4852" s="15"/>
      <c r="F4852" s="66"/>
      <c r="G4852" s="16"/>
      <c r="Z4852" s="18" t="str">
        <f t="shared" si="436"/>
        <v xml:space="preserve"> </v>
      </c>
      <c r="AA4852" s="18">
        <f t="shared" si="438"/>
        <v>372</v>
      </c>
      <c r="AB4852" s="18">
        <f t="shared" ca="1" si="439"/>
        <v>96</v>
      </c>
      <c r="AC4852" s="18">
        <f t="shared" ca="1" si="440"/>
        <v>0</v>
      </c>
      <c r="AE4852" s="2" t="b">
        <f t="shared" si="437"/>
        <v>0</v>
      </c>
    </row>
    <row r="4853" spans="1:31" ht="12.75">
      <c r="A4853" s="21">
        <v>51</v>
      </c>
      <c r="B4853" s="20" t="s">
        <v>50</v>
      </c>
      <c r="C4853" s="15"/>
      <c r="D4853" s="15"/>
      <c r="F4853" s="66"/>
      <c r="G4853" s="16"/>
      <c r="Z4853" s="18" t="str">
        <f t="shared" si="436"/>
        <v xml:space="preserve"> </v>
      </c>
      <c r="AA4853" s="18">
        <f t="shared" si="438"/>
        <v>373</v>
      </c>
      <c r="AB4853" s="18">
        <f t="shared" ca="1" si="439"/>
        <v>96</v>
      </c>
      <c r="AC4853" s="18">
        <f t="shared" ca="1" si="440"/>
        <v>0</v>
      </c>
      <c r="AE4853" s="2" t="b">
        <f t="shared" si="437"/>
        <v>0</v>
      </c>
    </row>
    <row r="4854" spans="1:31" ht="12.75">
      <c r="A4854" s="21">
        <v>51</v>
      </c>
      <c r="B4854" s="20" t="s">
        <v>62</v>
      </c>
      <c r="C4854" s="15"/>
      <c r="D4854" s="15"/>
      <c r="F4854" s="66"/>
      <c r="G4854" s="16"/>
      <c r="Z4854" s="18" t="str">
        <f t="shared" si="436"/>
        <v xml:space="preserve"> </v>
      </c>
      <c r="AA4854" s="18">
        <f t="shared" si="438"/>
        <v>373</v>
      </c>
      <c r="AB4854" s="18">
        <f t="shared" ca="1" si="439"/>
        <v>96</v>
      </c>
      <c r="AC4854" s="18">
        <f t="shared" ca="1" si="440"/>
        <v>0</v>
      </c>
      <c r="AE4854" s="2" t="b">
        <f t="shared" si="437"/>
        <v>0</v>
      </c>
    </row>
    <row r="4855" spans="1:31" ht="12.75">
      <c r="A4855" s="21">
        <v>51</v>
      </c>
      <c r="B4855" s="20" t="s">
        <v>74</v>
      </c>
      <c r="C4855" s="15"/>
      <c r="D4855" s="15"/>
      <c r="F4855" s="66"/>
      <c r="G4855" s="16"/>
      <c r="Z4855" s="18" t="str">
        <f t="shared" si="436"/>
        <v xml:space="preserve"> </v>
      </c>
      <c r="AA4855" s="18">
        <f t="shared" si="438"/>
        <v>373</v>
      </c>
      <c r="AB4855" s="18">
        <f t="shared" ca="1" si="439"/>
        <v>96</v>
      </c>
      <c r="AC4855" s="18">
        <f t="shared" ca="1" si="440"/>
        <v>0</v>
      </c>
      <c r="AE4855" s="2" t="b">
        <f t="shared" si="437"/>
        <v>0</v>
      </c>
    </row>
    <row r="4856" spans="1:31" ht="12.75">
      <c r="A4856" s="21">
        <v>51</v>
      </c>
      <c r="B4856" s="20" t="s">
        <v>86</v>
      </c>
      <c r="C4856" s="15"/>
      <c r="D4856" s="15"/>
      <c r="F4856" s="66"/>
      <c r="G4856" s="16"/>
      <c r="Z4856" s="18" t="str">
        <f t="shared" si="436"/>
        <v xml:space="preserve"> </v>
      </c>
      <c r="AA4856" s="18">
        <f t="shared" si="438"/>
        <v>373</v>
      </c>
      <c r="AB4856" s="18">
        <f t="shared" ca="1" si="439"/>
        <v>96</v>
      </c>
      <c r="AC4856" s="18">
        <f t="shared" ca="1" si="440"/>
        <v>0</v>
      </c>
      <c r="AE4856" s="2" t="b">
        <f t="shared" si="437"/>
        <v>0</v>
      </c>
    </row>
    <row r="4857" spans="1:31" ht="12.75">
      <c r="A4857" s="21">
        <v>51</v>
      </c>
      <c r="B4857" s="20" t="s">
        <v>98</v>
      </c>
      <c r="C4857" s="15"/>
      <c r="D4857" s="15"/>
      <c r="F4857" s="66"/>
      <c r="G4857" s="16"/>
      <c r="Z4857" s="18" t="str">
        <f t="shared" si="436"/>
        <v xml:space="preserve"> </v>
      </c>
      <c r="AA4857" s="18">
        <f t="shared" si="438"/>
        <v>373</v>
      </c>
      <c r="AB4857" s="18">
        <f t="shared" ca="1" si="439"/>
        <v>96</v>
      </c>
      <c r="AC4857" s="18">
        <f t="shared" ca="1" si="440"/>
        <v>0</v>
      </c>
      <c r="AE4857" s="2" t="b">
        <f t="shared" si="437"/>
        <v>0</v>
      </c>
    </row>
    <row r="4858" spans="1:31" ht="12.75">
      <c r="A4858" s="21">
        <v>51</v>
      </c>
      <c r="B4858" s="20" t="s">
        <v>15</v>
      </c>
      <c r="C4858" s="15"/>
      <c r="D4858" s="15"/>
      <c r="F4858" s="66"/>
      <c r="G4858" s="16"/>
      <c r="Z4858" s="18" t="str">
        <f t="shared" si="436"/>
        <v xml:space="preserve"> </v>
      </c>
      <c r="AA4858" s="18">
        <f t="shared" si="438"/>
        <v>373</v>
      </c>
      <c r="AB4858" s="18">
        <f t="shared" ca="1" si="439"/>
        <v>96</v>
      </c>
      <c r="AC4858" s="18">
        <f t="shared" ca="1" si="440"/>
        <v>0</v>
      </c>
      <c r="AE4858" s="2" t="b">
        <f t="shared" si="437"/>
        <v>0</v>
      </c>
    </row>
    <row r="4859" spans="1:31" ht="12.75">
      <c r="A4859" s="21">
        <v>51</v>
      </c>
      <c r="B4859" s="20" t="s">
        <v>27</v>
      </c>
      <c r="C4859" s="15"/>
      <c r="D4859" s="15"/>
      <c r="F4859" s="66"/>
      <c r="G4859" s="16"/>
      <c r="Z4859" s="18" t="str">
        <f t="shared" si="436"/>
        <v xml:space="preserve"> </v>
      </c>
      <c r="AA4859" s="18">
        <f t="shared" si="438"/>
        <v>373</v>
      </c>
      <c r="AB4859" s="18">
        <f t="shared" ca="1" si="439"/>
        <v>96</v>
      </c>
      <c r="AC4859" s="18">
        <f t="shared" ca="1" si="440"/>
        <v>0</v>
      </c>
      <c r="AE4859" s="2" t="b">
        <f t="shared" si="437"/>
        <v>0</v>
      </c>
    </row>
    <row r="4860" spans="1:31" ht="12.75">
      <c r="A4860" s="21">
        <v>51</v>
      </c>
      <c r="B4860" s="20" t="s">
        <v>39</v>
      </c>
      <c r="C4860" s="15"/>
      <c r="D4860" s="15"/>
      <c r="F4860" s="66"/>
      <c r="G4860" s="16"/>
      <c r="Z4860" s="18" t="str">
        <f t="shared" si="436"/>
        <v xml:space="preserve"> </v>
      </c>
      <c r="AA4860" s="18">
        <f t="shared" si="438"/>
        <v>373</v>
      </c>
      <c r="AB4860" s="18">
        <f t="shared" ca="1" si="439"/>
        <v>96</v>
      </c>
      <c r="AC4860" s="18">
        <f t="shared" ca="1" si="440"/>
        <v>0</v>
      </c>
      <c r="AE4860" s="2" t="b">
        <f t="shared" si="437"/>
        <v>0</v>
      </c>
    </row>
    <row r="4861" spans="1:31" ht="12.75">
      <c r="A4861" s="21">
        <v>51</v>
      </c>
      <c r="B4861" s="20" t="s">
        <v>51</v>
      </c>
      <c r="C4861" s="15"/>
      <c r="D4861" s="15"/>
      <c r="F4861" s="66"/>
      <c r="G4861" s="16"/>
      <c r="Z4861" s="18" t="str">
        <f t="shared" si="436"/>
        <v xml:space="preserve"> </v>
      </c>
      <c r="AA4861" s="18">
        <f t="shared" si="438"/>
        <v>373</v>
      </c>
      <c r="AB4861" s="18">
        <f t="shared" ca="1" si="439"/>
        <v>96</v>
      </c>
      <c r="AC4861" s="18">
        <f t="shared" ca="1" si="440"/>
        <v>0</v>
      </c>
      <c r="AE4861" s="2" t="b">
        <f t="shared" si="437"/>
        <v>0</v>
      </c>
    </row>
    <row r="4862" spans="1:31" ht="12.75">
      <c r="A4862" s="21">
        <v>51</v>
      </c>
      <c r="B4862" s="20" t="s">
        <v>63</v>
      </c>
      <c r="C4862" s="15"/>
      <c r="D4862" s="15"/>
      <c r="F4862" s="66"/>
      <c r="G4862" s="16"/>
      <c r="Z4862" s="18" t="str">
        <f t="shared" si="436"/>
        <v xml:space="preserve"> </v>
      </c>
      <c r="AA4862" s="18">
        <f t="shared" si="438"/>
        <v>373</v>
      </c>
      <c r="AB4862" s="18">
        <f t="shared" ca="1" si="439"/>
        <v>96</v>
      </c>
      <c r="AC4862" s="18">
        <f t="shared" ca="1" si="440"/>
        <v>0</v>
      </c>
      <c r="AE4862" s="2" t="b">
        <f t="shared" si="437"/>
        <v>0</v>
      </c>
    </row>
    <row r="4863" spans="1:31" ht="12.75">
      <c r="A4863" s="21">
        <v>51</v>
      </c>
      <c r="B4863" s="20" t="s">
        <v>75</v>
      </c>
      <c r="C4863" s="15"/>
      <c r="D4863" s="15"/>
      <c r="F4863" s="66"/>
      <c r="G4863" s="16"/>
      <c r="Z4863" s="18" t="str">
        <f t="shared" si="436"/>
        <v xml:space="preserve"> </v>
      </c>
      <c r="AA4863" s="18">
        <f t="shared" si="438"/>
        <v>373</v>
      </c>
      <c r="AB4863" s="18">
        <f t="shared" ca="1" si="439"/>
        <v>96</v>
      </c>
      <c r="AC4863" s="18">
        <f t="shared" ca="1" si="440"/>
        <v>0</v>
      </c>
      <c r="AE4863" s="2" t="b">
        <f t="shared" si="437"/>
        <v>0</v>
      </c>
    </row>
    <row r="4864" spans="1:31" ht="12.75">
      <c r="A4864" s="21">
        <v>51</v>
      </c>
      <c r="B4864" s="20" t="s">
        <v>87</v>
      </c>
      <c r="C4864" s="15"/>
      <c r="D4864" s="15"/>
      <c r="F4864" s="66"/>
      <c r="G4864" s="16"/>
      <c r="Z4864" s="18" t="str">
        <f t="shared" si="436"/>
        <v xml:space="preserve"> </v>
      </c>
      <c r="AA4864" s="18">
        <f t="shared" si="438"/>
        <v>373</v>
      </c>
      <c r="AB4864" s="18">
        <f t="shared" ca="1" si="439"/>
        <v>96</v>
      </c>
      <c r="AC4864" s="18">
        <f t="shared" ca="1" si="440"/>
        <v>0</v>
      </c>
      <c r="AE4864" s="2" t="b">
        <f t="shared" si="437"/>
        <v>0</v>
      </c>
    </row>
    <row r="4865" spans="1:31" ht="12.75">
      <c r="A4865" s="21">
        <v>51</v>
      </c>
      <c r="B4865" s="20" t="s">
        <v>99</v>
      </c>
      <c r="C4865" s="15"/>
      <c r="D4865" s="15"/>
      <c r="F4865" s="66"/>
      <c r="G4865" s="16"/>
      <c r="Z4865" s="18" t="str">
        <f t="shared" si="436"/>
        <v xml:space="preserve"> </v>
      </c>
      <c r="AA4865" s="18">
        <f t="shared" si="438"/>
        <v>373</v>
      </c>
      <c r="AB4865" s="18">
        <f t="shared" ca="1" si="439"/>
        <v>96</v>
      </c>
      <c r="AC4865" s="18">
        <f t="shared" ca="1" si="440"/>
        <v>0</v>
      </c>
      <c r="AE4865" s="2" t="b">
        <f t="shared" si="437"/>
        <v>0</v>
      </c>
    </row>
    <row r="4866" spans="1:31" ht="12.75">
      <c r="A4866" s="21">
        <v>51</v>
      </c>
      <c r="B4866" s="20" t="s">
        <v>16</v>
      </c>
      <c r="C4866" s="15"/>
      <c r="D4866" s="15"/>
      <c r="F4866" s="66"/>
      <c r="G4866" s="16"/>
      <c r="Z4866" s="18" t="str">
        <f t="shared" si="441" ref="Z4866:Z4929">IF(LEN(INDEX($1:$1048576,ROW(),4))&gt;0,INDEX($1:$1048576,ROW(),4)," ")</f>
        <v xml:space="preserve"> </v>
      </c>
      <c r="AA4866" s="18">
        <f t="shared" si="438"/>
        <v>374</v>
      </c>
      <c r="AB4866" s="18">
        <f t="shared" ca="1" si="439"/>
        <v>96</v>
      </c>
      <c r="AC4866" s="18">
        <f t="shared" ca="1" si="440"/>
        <v>0</v>
      </c>
      <c r="AE4866" s="2" t="b">
        <f t="shared" si="437"/>
        <v>0</v>
      </c>
    </row>
    <row r="4867" spans="1:31" ht="12.75">
      <c r="A4867" s="21">
        <v>51</v>
      </c>
      <c r="B4867" s="20" t="s">
        <v>28</v>
      </c>
      <c r="C4867" s="15"/>
      <c r="D4867" s="15"/>
      <c r="F4867" s="66"/>
      <c r="G4867" s="16"/>
      <c r="Z4867" s="18" t="str">
        <f t="shared" si="441"/>
        <v xml:space="preserve"> </v>
      </c>
      <c r="AA4867" s="18">
        <f t="shared" si="438"/>
        <v>374</v>
      </c>
      <c r="AB4867" s="18">
        <f t="shared" ca="1" si="439"/>
        <v>96</v>
      </c>
      <c r="AC4867" s="18">
        <f t="shared" ca="1" si="440"/>
        <v>0</v>
      </c>
      <c r="AE4867" s="2" t="b">
        <f t="shared" si="442" ref="AE4867:AE4930">IF(COUNTBLANK(D4867)=0,A4867)</f>
        <v>0</v>
      </c>
    </row>
    <row r="4868" spans="1:31" ht="12.75">
      <c r="A4868" s="21">
        <v>51</v>
      </c>
      <c r="B4868" s="20" t="s">
        <v>40</v>
      </c>
      <c r="C4868" s="15"/>
      <c r="D4868" s="15"/>
      <c r="F4868" s="66"/>
      <c r="G4868" s="16"/>
      <c r="Z4868" s="18" t="str">
        <f t="shared" si="441"/>
        <v xml:space="preserve"> </v>
      </c>
      <c r="AA4868" s="18">
        <f t="shared" si="443" ref="AA4868:AA4931">CEILING((ROW()-StartRow+1)/PanelHeight,1)-1</f>
        <v>374</v>
      </c>
      <c r="AB4868" s="18">
        <f ca="1" t="shared" si="444" ref="AB4868:AB4931">COUNTBLANK(OFFSET(INDEX($1:$1048576,2,4),AA4868*WellsInPlate,0,WellsInPlate,1))</f>
        <v>96</v>
      </c>
      <c r="AC4868" s="18">
        <f ca="1" t="shared" si="445" ref="AC4868:AC4931">IF(AB4868=WellsInPlate,0,1)</f>
        <v>0</v>
      </c>
      <c r="AE4868" s="2" t="b">
        <f t="shared" si="442"/>
        <v>0</v>
      </c>
    </row>
    <row r="4869" spans="1:31" ht="12.75">
      <c r="A4869" s="21">
        <v>51</v>
      </c>
      <c r="B4869" s="20" t="s">
        <v>52</v>
      </c>
      <c r="C4869" s="15"/>
      <c r="D4869" s="15"/>
      <c r="F4869" s="66"/>
      <c r="G4869" s="16"/>
      <c r="Z4869" s="18" t="str">
        <f t="shared" si="441"/>
        <v xml:space="preserve"> </v>
      </c>
      <c r="AA4869" s="18">
        <f t="shared" si="443"/>
        <v>374</v>
      </c>
      <c r="AB4869" s="18">
        <f t="shared" ca="1" si="444"/>
        <v>96</v>
      </c>
      <c r="AC4869" s="18">
        <f t="shared" ca="1" si="445"/>
        <v>0</v>
      </c>
      <c r="AE4869" s="2" t="b">
        <f t="shared" si="442"/>
        <v>0</v>
      </c>
    </row>
    <row r="4870" spans="1:31" ht="12.75">
      <c r="A4870" s="21">
        <v>51</v>
      </c>
      <c r="B4870" s="20" t="s">
        <v>64</v>
      </c>
      <c r="C4870" s="15"/>
      <c r="D4870" s="15"/>
      <c r="F4870" s="66"/>
      <c r="G4870" s="16"/>
      <c r="Z4870" s="18" t="str">
        <f t="shared" si="441"/>
        <v xml:space="preserve"> </v>
      </c>
      <c r="AA4870" s="18">
        <f t="shared" si="443"/>
        <v>374</v>
      </c>
      <c r="AB4870" s="18">
        <f t="shared" ca="1" si="444"/>
        <v>96</v>
      </c>
      <c r="AC4870" s="18">
        <f t="shared" ca="1" si="445"/>
        <v>0</v>
      </c>
      <c r="AE4870" s="2" t="b">
        <f t="shared" si="442"/>
        <v>0</v>
      </c>
    </row>
    <row r="4871" spans="1:31" ht="12.75">
      <c r="A4871" s="21">
        <v>51</v>
      </c>
      <c r="B4871" s="20" t="s">
        <v>76</v>
      </c>
      <c r="C4871" s="15"/>
      <c r="D4871" s="15"/>
      <c r="F4871" s="66"/>
      <c r="G4871" s="16"/>
      <c r="Z4871" s="18" t="str">
        <f t="shared" si="441"/>
        <v xml:space="preserve"> </v>
      </c>
      <c r="AA4871" s="18">
        <f t="shared" si="443"/>
        <v>374</v>
      </c>
      <c r="AB4871" s="18">
        <f t="shared" ca="1" si="444"/>
        <v>96</v>
      </c>
      <c r="AC4871" s="18">
        <f t="shared" ca="1" si="445"/>
        <v>0</v>
      </c>
      <c r="AE4871" s="2" t="b">
        <f t="shared" si="442"/>
        <v>0</v>
      </c>
    </row>
    <row r="4872" spans="1:31" ht="12.75">
      <c r="A4872" s="21">
        <v>51</v>
      </c>
      <c r="B4872" s="20" t="s">
        <v>88</v>
      </c>
      <c r="C4872" s="15"/>
      <c r="D4872" s="15"/>
      <c r="F4872" s="66"/>
      <c r="G4872" s="16"/>
      <c r="Z4872" s="18" t="str">
        <f t="shared" si="441"/>
        <v xml:space="preserve"> </v>
      </c>
      <c r="AA4872" s="18">
        <f t="shared" si="443"/>
        <v>374</v>
      </c>
      <c r="AB4872" s="18">
        <f t="shared" ca="1" si="444"/>
        <v>96</v>
      </c>
      <c r="AC4872" s="18">
        <f t="shared" ca="1" si="445"/>
        <v>0</v>
      </c>
      <c r="AE4872" s="2" t="b">
        <f t="shared" si="442"/>
        <v>0</v>
      </c>
    </row>
    <row r="4873" spans="1:31" ht="12.75">
      <c r="A4873" s="21">
        <v>51</v>
      </c>
      <c r="B4873" s="20" t="s">
        <v>100</v>
      </c>
      <c r="C4873" s="15"/>
      <c r="D4873" s="15"/>
      <c r="F4873" s="66"/>
      <c r="G4873" s="16"/>
      <c r="Z4873" s="18" t="str">
        <f t="shared" si="441"/>
        <v xml:space="preserve"> </v>
      </c>
      <c r="AA4873" s="18">
        <f t="shared" si="443"/>
        <v>374</v>
      </c>
      <c r="AB4873" s="18">
        <f t="shared" ca="1" si="444"/>
        <v>96</v>
      </c>
      <c r="AC4873" s="18">
        <f t="shared" ca="1" si="445"/>
        <v>0</v>
      </c>
      <c r="AE4873" s="2" t="b">
        <f t="shared" si="442"/>
        <v>0</v>
      </c>
    </row>
    <row r="4874" spans="1:31" ht="12.75">
      <c r="A4874" s="21">
        <v>51</v>
      </c>
      <c r="B4874" s="20" t="s">
        <v>17</v>
      </c>
      <c r="C4874" s="15"/>
      <c r="D4874" s="15"/>
      <c r="F4874" s="66"/>
      <c r="G4874" s="16"/>
      <c r="Z4874" s="18" t="str">
        <f t="shared" si="441"/>
        <v xml:space="preserve"> </v>
      </c>
      <c r="AA4874" s="18">
        <f t="shared" si="443"/>
        <v>374</v>
      </c>
      <c r="AB4874" s="18">
        <f t="shared" ca="1" si="444"/>
        <v>96</v>
      </c>
      <c r="AC4874" s="18">
        <f t="shared" ca="1" si="445"/>
        <v>0</v>
      </c>
      <c r="AE4874" s="2" t="b">
        <f t="shared" si="442"/>
        <v>0</v>
      </c>
    </row>
    <row r="4875" spans="1:31" ht="12.75">
      <c r="A4875" s="21">
        <v>51</v>
      </c>
      <c r="B4875" s="20" t="s">
        <v>29</v>
      </c>
      <c r="C4875" s="15"/>
      <c r="D4875" s="15"/>
      <c r="F4875" s="66"/>
      <c r="G4875" s="16"/>
      <c r="Z4875" s="18" t="str">
        <f t="shared" si="441"/>
        <v xml:space="preserve"> </v>
      </c>
      <c r="AA4875" s="18">
        <f t="shared" si="443"/>
        <v>374</v>
      </c>
      <c r="AB4875" s="18">
        <f t="shared" ca="1" si="444"/>
        <v>96</v>
      </c>
      <c r="AC4875" s="18">
        <f t="shared" ca="1" si="445"/>
        <v>0</v>
      </c>
      <c r="AE4875" s="2" t="b">
        <f t="shared" si="442"/>
        <v>0</v>
      </c>
    </row>
    <row r="4876" spans="1:31" ht="12.75">
      <c r="A4876" s="21">
        <v>51</v>
      </c>
      <c r="B4876" s="20" t="s">
        <v>41</v>
      </c>
      <c r="C4876" s="15"/>
      <c r="D4876" s="15"/>
      <c r="F4876" s="66"/>
      <c r="G4876" s="16"/>
      <c r="Z4876" s="18" t="str">
        <f t="shared" si="441"/>
        <v xml:space="preserve"> </v>
      </c>
      <c r="AA4876" s="18">
        <f t="shared" si="443"/>
        <v>374</v>
      </c>
      <c r="AB4876" s="18">
        <f t="shared" ca="1" si="444"/>
        <v>96</v>
      </c>
      <c r="AC4876" s="18">
        <f t="shared" ca="1" si="445"/>
        <v>0</v>
      </c>
      <c r="AE4876" s="2" t="b">
        <f t="shared" si="442"/>
        <v>0</v>
      </c>
    </row>
    <row r="4877" spans="1:31" ht="12.75">
      <c r="A4877" s="21">
        <v>51</v>
      </c>
      <c r="B4877" s="20" t="s">
        <v>53</v>
      </c>
      <c r="C4877" s="15"/>
      <c r="D4877" s="15"/>
      <c r="F4877" s="66"/>
      <c r="G4877" s="16"/>
      <c r="Z4877" s="18" t="str">
        <f t="shared" si="441"/>
        <v xml:space="preserve"> </v>
      </c>
      <c r="AA4877" s="18">
        <f t="shared" si="443"/>
        <v>374</v>
      </c>
      <c r="AB4877" s="18">
        <f t="shared" ca="1" si="444"/>
        <v>96</v>
      </c>
      <c r="AC4877" s="18">
        <f t="shared" ca="1" si="445"/>
        <v>0</v>
      </c>
      <c r="AE4877" s="2" t="b">
        <f t="shared" si="442"/>
        <v>0</v>
      </c>
    </row>
    <row r="4878" spans="1:31" ht="12.75">
      <c r="A4878" s="21">
        <v>51</v>
      </c>
      <c r="B4878" s="20" t="s">
        <v>65</v>
      </c>
      <c r="C4878" s="15"/>
      <c r="D4878" s="15"/>
      <c r="F4878" s="66"/>
      <c r="G4878" s="16"/>
      <c r="Z4878" s="18" t="str">
        <f t="shared" si="441"/>
        <v xml:space="preserve"> </v>
      </c>
      <c r="AA4878" s="18">
        <f t="shared" si="443"/>
        <v>374</v>
      </c>
      <c r="AB4878" s="18">
        <f t="shared" ca="1" si="444"/>
        <v>96</v>
      </c>
      <c r="AC4878" s="18">
        <f t="shared" ca="1" si="445"/>
        <v>0</v>
      </c>
      <c r="AE4878" s="2" t="b">
        <f t="shared" si="442"/>
        <v>0</v>
      </c>
    </row>
    <row r="4879" spans="1:31" ht="12.75">
      <c r="A4879" s="21">
        <v>51</v>
      </c>
      <c r="B4879" s="20" t="s">
        <v>77</v>
      </c>
      <c r="C4879" s="15"/>
      <c r="D4879" s="15"/>
      <c r="F4879" s="66"/>
      <c r="G4879" s="16"/>
      <c r="Z4879" s="18" t="str">
        <f t="shared" si="441"/>
        <v xml:space="preserve"> </v>
      </c>
      <c r="AA4879" s="18">
        <f t="shared" si="443"/>
        <v>375</v>
      </c>
      <c r="AB4879" s="18">
        <f t="shared" ca="1" si="444"/>
        <v>96</v>
      </c>
      <c r="AC4879" s="18">
        <f t="shared" ca="1" si="445"/>
        <v>0</v>
      </c>
      <c r="AE4879" s="2" t="b">
        <f t="shared" si="442"/>
        <v>0</v>
      </c>
    </row>
    <row r="4880" spans="1:31" ht="12.75">
      <c r="A4880" s="21">
        <v>51</v>
      </c>
      <c r="B4880" s="20" t="s">
        <v>89</v>
      </c>
      <c r="C4880" s="15"/>
      <c r="D4880" s="15"/>
      <c r="F4880" s="66"/>
      <c r="G4880" s="16"/>
      <c r="Z4880" s="18" t="str">
        <f t="shared" si="441"/>
        <v xml:space="preserve"> </v>
      </c>
      <c r="AA4880" s="18">
        <f t="shared" si="443"/>
        <v>375</v>
      </c>
      <c r="AB4880" s="18">
        <f t="shared" ca="1" si="444"/>
        <v>96</v>
      </c>
      <c r="AC4880" s="18">
        <f t="shared" ca="1" si="445"/>
        <v>0</v>
      </c>
      <c r="AE4880" s="2" t="b">
        <f t="shared" si="442"/>
        <v>0</v>
      </c>
    </row>
    <row r="4881" spans="1:31" ht="12.75">
      <c r="A4881" s="21">
        <v>51</v>
      </c>
      <c r="B4881" s="20" t="s">
        <v>101</v>
      </c>
      <c r="C4881" s="15"/>
      <c r="D4881" s="15"/>
      <c r="F4881" s="66"/>
      <c r="G4881" s="16"/>
      <c r="Z4881" s="18" t="str">
        <f t="shared" si="441"/>
        <v xml:space="preserve"> </v>
      </c>
      <c r="AA4881" s="18">
        <f t="shared" si="443"/>
        <v>375</v>
      </c>
      <c r="AB4881" s="18">
        <f t="shared" ca="1" si="444"/>
        <v>96</v>
      </c>
      <c r="AC4881" s="18">
        <f t="shared" ca="1" si="445"/>
        <v>0</v>
      </c>
      <c r="AE4881" s="2" t="b">
        <f t="shared" si="442"/>
        <v>0</v>
      </c>
    </row>
    <row r="4882" spans="1:31" ht="12.75">
      <c r="A4882" s="21">
        <v>51</v>
      </c>
      <c r="B4882" s="20" t="s">
        <v>18</v>
      </c>
      <c r="C4882" s="15"/>
      <c r="D4882" s="15"/>
      <c r="F4882" s="66"/>
      <c r="G4882" s="16"/>
      <c r="Z4882" s="18" t="str">
        <f t="shared" si="441"/>
        <v xml:space="preserve"> </v>
      </c>
      <c r="AA4882" s="18">
        <f t="shared" si="443"/>
        <v>375</v>
      </c>
      <c r="AB4882" s="18">
        <f t="shared" ca="1" si="444"/>
        <v>96</v>
      </c>
      <c r="AC4882" s="18">
        <f t="shared" ca="1" si="445"/>
        <v>0</v>
      </c>
      <c r="AE4882" s="2" t="b">
        <f t="shared" si="442"/>
        <v>0</v>
      </c>
    </row>
    <row r="4883" spans="1:31" ht="12.75">
      <c r="A4883" s="21">
        <v>51</v>
      </c>
      <c r="B4883" s="20" t="s">
        <v>30</v>
      </c>
      <c r="C4883" s="15"/>
      <c r="D4883" s="15"/>
      <c r="F4883" s="66"/>
      <c r="G4883" s="16"/>
      <c r="Z4883" s="18" t="str">
        <f t="shared" si="441"/>
        <v xml:space="preserve"> </v>
      </c>
      <c r="AA4883" s="18">
        <f t="shared" si="443"/>
        <v>375</v>
      </c>
      <c r="AB4883" s="18">
        <f t="shared" ca="1" si="444"/>
        <v>96</v>
      </c>
      <c r="AC4883" s="18">
        <f t="shared" ca="1" si="445"/>
        <v>0</v>
      </c>
      <c r="AE4883" s="2" t="b">
        <f t="shared" si="442"/>
        <v>0</v>
      </c>
    </row>
    <row r="4884" spans="1:31" ht="12.75">
      <c r="A4884" s="21">
        <v>51</v>
      </c>
      <c r="B4884" s="20" t="s">
        <v>42</v>
      </c>
      <c r="C4884" s="15"/>
      <c r="D4884" s="15"/>
      <c r="F4884" s="66"/>
      <c r="G4884" s="16"/>
      <c r="Z4884" s="18" t="str">
        <f t="shared" si="441"/>
        <v xml:space="preserve"> </v>
      </c>
      <c r="AA4884" s="18">
        <f t="shared" si="443"/>
        <v>375</v>
      </c>
      <c r="AB4884" s="18">
        <f t="shared" ca="1" si="444"/>
        <v>96</v>
      </c>
      <c r="AC4884" s="18">
        <f t="shared" ca="1" si="445"/>
        <v>0</v>
      </c>
      <c r="AE4884" s="2" t="b">
        <f t="shared" si="442"/>
        <v>0</v>
      </c>
    </row>
    <row r="4885" spans="1:31" ht="12.75">
      <c r="A4885" s="21">
        <v>51</v>
      </c>
      <c r="B4885" s="20" t="s">
        <v>54</v>
      </c>
      <c r="C4885" s="15"/>
      <c r="D4885" s="15"/>
      <c r="F4885" s="66"/>
      <c r="G4885" s="16"/>
      <c r="Z4885" s="18" t="str">
        <f t="shared" si="441"/>
        <v xml:space="preserve"> </v>
      </c>
      <c r="AA4885" s="18">
        <f t="shared" si="443"/>
        <v>375</v>
      </c>
      <c r="AB4885" s="18">
        <f t="shared" ca="1" si="444"/>
        <v>96</v>
      </c>
      <c r="AC4885" s="18">
        <f t="shared" ca="1" si="445"/>
        <v>0</v>
      </c>
      <c r="AE4885" s="2" t="b">
        <f t="shared" si="442"/>
        <v>0</v>
      </c>
    </row>
    <row r="4886" spans="1:31" ht="12.75">
      <c r="A4886" s="21">
        <v>51</v>
      </c>
      <c r="B4886" s="20" t="s">
        <v>66</v>
      </c>
      <c r="C4886" s="15"/>
      <c r="D4886" s="15"/>
      <c r="F4886" s="66"/>
      <c r="G4886" s="16"/>
      <c r="Z4886" s="18" t="str">
        <f t="shared" si="441"/>
        <v xml:space="preserve"> </v>
      </c>
      <c r="AA4886" s="18">
        <f t="shared" si="443"/>
        <v>375</v>
      </c>
      <c r="AB4886" s="18">
        <f t="shared" ca="1" si="444"/>
        <v>96</v>
      </c>
      <c r="AC4886" s="18">
        <f t="shared" ca="1" si="445"/>
        <v>0</v>
      </c>
      <c r="AE4886" s="2" t="b">
        <f t="shared" si="442"/>
        <v>0</v>
      </c>
    </row>
    <row r="4887" spans="1:31" ht="12.75">
      <c r="A4887" s="21">
        <v>51</v>
      </c>
      <c r="B4887" s="20" t="s">
        <v>78</v>
      </c>
      <c r="C4887" s="15"/>
      <c r="D4887" s="15"/>
      <c r="F4887" s="66"/>
      <c r="G4887" s="16"/>
      <c r="Z4887" s="18" t="str">
        <f t="shared" si="441"/>
        <v xml:space="preserve"> </v>
      </c>
      <c r="AA4887" s="18">
        <f t="shared" si="443"/>
        <v>375</v>
      </c>
      <c r="AB4887" s="18">
        <f t="shared" ca="1" si="444"/>
        <v>96</v>
      </c>
      <c r="AC4887" s="18">
        <f t="shared" ca="1" si="445"/>
        <v>0</v>
      </c>
      <c r="AE4887" s="2" t="b">
        <f t="shared" si="442"/>
        <v>0</v>
      </c>
    </row>
    <row r="4888" spans="1:31" ht="12.75">
      <c r="A4888" s="21">
        <v>51</v>
      </c>
      <c r="B4888" s="20" t="s">
        <v>90</v>
      </c>
      <c r="C4888" s="15"/>
      <c r="D4888" s="15"/>
      <c r="F4888" s="66"/>
      <c r="G4888" s="16"/>
      <c r="Z4888" s="18" t="str">
        <f t="shared" si="441"/>
        <v xml:space="preserve"> </v>
      </c>
      <c r="AA4888" s="18">
        <f t="shared" si="443"/>
        <v>375</v>
      </c>
      <c r="AB4888" s="18">
        <f t="shared" ca="1" si="444"/>
        <v>96</v>
      </c>
      <c r="AC4888" s="18">
        <f t="shared" ca="1" si="445"/>
        <v>0</v>
      </c>
      <c r="AE4888" s="2" t="b">
        <f t="shared" si="442"/>
        <v>0</v>
      </c>
    </row>
    <row r="4889" spans="1:31" ht="12.75">
      <c r="A4889" s="21">
        <v>51</v>
      </c>
      <c r="B4889" s="20" t="s">
        <v>102</v>
      </c>
      <c r="C4889" s="15"/>
      <c r="D4889" s="15"/>
      <c r="F4889" s="66"/>
      <c r="G4889" s="16"/>
      <c r="Z4889" s="18" t="str">
        <f t="shared" si="441"/>
        <v xml:space="preserve"> </v>
      </c>
      <c r="AA4889" s="18">
        <f t="shared" si="443"/>
        <v>375</v>
      </c>
      <c r="AB4889" s="18">
        <f t="shared" ca="1" si="444"/>
        <v>96</v>
      </c>
      <c r="AC4889" s="18">
        <f t="shared" ca="1" si="445"/>
        <v>0</v>
      </c>
      <c r="AE4889" s="2" t="b">
        <f t="shared" si="442"/>
        <v>0</v>
      </c>
    </row>
    <row r="4890" spans="1:31" ht="12.75">
      <c r="A4890" s="21">
        <v>51</v>
      </c>
      <c r="B4890" s="20" t="s">
        <v>19</v>
      </c>
      <c r="C4890" s="15"/>
      <c r="D4890" s="15"/>
      <c r="F4890" s="66"/>
      <c r="G4890" s="16"/>
      <c r="Z4890" s="18" t="str">
        <f t="shared" si="441"/>
        <v xml:space="preserve"> </v>
      </c>
      <c r="AA4890" s="18">
        <f t="shared" si="443"/>
        <v>375</v>
      </c>
      <c r="AB4890" s="18">
        <f t="shared" ca="1" si="444"/>
        <v>96</v>
      </c>
      <c r="AC4890" s="18">
        <f t="shared" ca="1" si="445"/>
        <v>0</v>
      </c>
      <c r="AE4890" s="2" t="b">
        <f t="shared" si="442"/>
        <v>0</v>
      </c>
    </row>
    <row r="4891" spans="1:31" ht="12.75">
      <c r="A4891" s="21">
        <v>51</v>
      </c>
      <c r="B4891" s="20" t="s">
        <v>31</v>
      </c>
      <c r="C4891" s="15"/>
      <c r="D4891" s="15"/>
      <c r="F4891" s="66"/>
      <c r="G4891" s="16"/>
      <c r="Z4891" s="18" t="str">
        <f t="shared" si="441"/>
        <v xml:space="preserve"> </v>
      </c>
      <c r="AA4891" s="18">
        <f t="shared" si="443"/>
        <v>375</v>
      </c>
      <c r="AB4891" s="18">
        <f t="shared" ca="1" si="444"/>
        <v>96</v>
      </c>
      <c r="AC4891" s="18">
        <f t="shared" ca="1" si="445"/>
        <v>0</v>
      </c>
      <c r="AE4891" s="2" t="b">
        <f t="shared" si="442"/>
        <v>0</v>
      </c>
    </row>
    <row r="4892" spans="1:31" ht="12.75">
      <c r="A4892" s="21">
        <v>51</v>
      </c>
      <c r="B4892" s="20" t="s">
        <v>43</v>
      </c>
      <c r="C4892" s="15"/>
      <c r="D4892" s="15"/>
      <c r="F4892" s="66"/>
      <c r="G4892" s="16"/>
      <c r="Z4892" s="18" t="str">
        <f t="shared" si="441"/>
        <v xml:space="preserve"> </v>
      </c>
      <c r="AA4892" s="18">
        <f t="shared" si="443"/>
        <v>376</v>
      </c>
      <c r="AB4892" s="18">
        <f t="shared" ca="1" si="444"/>
        <v>96</v>
      </c>
      <c r="AC4892" s="18">
        <f t="shared" ca="1" si="445"/>
        <v>0</v>
      </c>
      <c r="AE4892" s="2" t="b">
        <f t="shared" si="442"/>
        <v>0</v>
      </c>
    </row>
    <row r="4893" spans="1:31" ht="12.75">
      <c r="A4893" s="21">
        <v>51</v>
      </c>
      <c r="B4893" s="20" t="s">
        <v>55</v>
      </c>
      <c r="C4893" s="15"/>
      <c r="D4893" s="15"/>
      <c r="F4893" s="66"/>
      <c r="G4893" s="16"/>
      <c r="Z4893" s="18" t="str">
        <f t="shared" si="441"/>
        <v xml:space="preserve"> </v>
      </c>
      <c r="AA4893" s="18">
        <f t="shared" si="443"/>
        <v>376</v>
      </c>
      <c r="AB4893" s="18">
        <f t="shared" ca="1" si="444"/>
        <v>96</v>
      </c>
      <c r="AC4893" s="18">
        <f t="shared" ca="1" si="445"/>
        <v>0</v>
      </c>
      <c r="AE4893" s="2" t="b">
        <f t="shared" si="442"/>
        <v>0</v>
      </c>
    </row>
    <row r="4894" spans="1:31" ht="12.75">
      <c r="A4894" s="21">
        <v>51</v>
      </c>
      <c r="B4894" s="20" t="s">
        <v>67</v>
      </c>
      <c r="C4894" s="15"/>
      <c r="D4894" s="15"/>
      <c r="F4894" s="66"/>
      <c r="G4894" s="16"/>
      <c r="Z4894" s="18" t="str">
        <f t="shared" si="441"/>
        <v xml:space="preserve"> </v>
      </c>
      <c r="AA4894" s="18">
        <f t="shared" si="443"/>
        <v>376</v>
      </c>
      <c r="AB4894" s="18">
        <f t="shared" ca="1" si="444"/>
        <v>96</v>
      </c>
      <c r="AC4894" s="18">
        <f t="shared" ca="1" si="445"/>
        <v>0</v>
      </c>
      <c r="AE4894" s="2" t="b">
        <f t="shared" si="442"/>
        <v>0</v>
      </c>
    </row>
    <row r="4895" spans="1:31" ht="12.75">
      <c r="A4895" s="21">
        <v>51</v>
      </c>
      <c r="B4895" s="20" t="s">
        <v>79</v>
      </c>
      <c r="C4895" s="15"/>
      <c r="D4895" s="15"/>
      <c r="F4895" s="66"/>
      <c r="G4895" s="16"/>
      <c r="Z4895" s="18" t="str">
        <f t="shared" si="441"/>
        <v xml:space="preserve"> </v>
      </c>
      <c r="AA4895" s="18">
        <f t="shared" si="443"/>
        <v>376</v>
      </c>
      <c r="AB4895" s="18">
        <f t="shared" ca="1" si="444"/>
        <v>96</v>
      </c>
      <c r="AC4895" s="18">
        <f t="shared" ca="1" si="445"/>
        <v>0</v>
      </c>
      <c r="AE4895" s="2" t="b">
        <f t="shared" si="442"/>
        <v>0</v>
      </c>
    </row>
    <row r="4896" spans="1:31" ht="12.75">
      <c r="A4896" s="21">
        <v>51</v>
      </c>
      <c r="B4896" s="20" t="s">
        <v>91</v>
      </c>
      <c r="C4896" s="15"/>
      <c r="D4896" s="15"/>
      <c r="F4896" s="66"/>
      <c r="G4896" s="16"/>
      <c r="Z4896" s="18" t="str">
        <f t="shared" si="441"/>
        <v xml:space="preserve"> </v>
      </c>
      <c r="AA4896" s="18">
        <f t="shared" si="443"/>
        <v>376</v>
      </c>
      <c r="AB4896" s="18">
        <f t="shared" ca="1" si="444"/>
        <v>96</v>
      </c>
      <c r="AC4896" s="18">
        <f t="shared" ca="1" si="445"/>
        <v>0</v>
      </c>
      <c r="AE4896" s="2" t="b">
        <f t="shared" si="442"/>
        <v>0</v>
      </c>
    </row>
    <row r="4897" spans="1:31" ht="12.75">
      <c r="A4897" s="21">
        <v>51</v>
      </c>
      <c r="B4897" s="20" t="s">
        <v>103</v>
      </c>
      <c r="C4897" s="15"/>
      <c r="D4897" s="15"/>
      <c r="F4897" s="66"/>
      <c r="G4897" s="16"/>
      <c r="Z4897" s="18" t="str">
        <f t="shared" si="441"/>
        <v xml:space="preserve"> </v>
      </c>
      <c r="AA4897" s="18">
        <f t="shared" si="443"/>
        <v>376</v>
      </c>
      <c r="AB4897" s="18">
        <f t="shared" ca="1" si="444"/>
        <v>96</v>
      </c>
      <c r="AC4897" s="18">
        <f t="shared" ca="1" si="445"/>
        <v>0</v>
      </c>
      <c r="AE4897" s="2" t="b">
        <f t="shared" si="442"/>
        <v>0</v>
      </c>
    </row>
    <row r="4898" spans="1:31" ht="12.75">
      <c r="A4898" s="21">
        <v>52</v>
      </c>
      <c r="B4898" s="20" t="s">
        <v>8</v>
      </c>
      <c r="C4898" s="15"/>
      <c r="D4898" s="15"/>
      <c r="F4898" s="66"/>
      <c r="G4898" s="16"/>
      <c r="Z4898" s="18" t="str">
        <f t="shared" si="441"/>
        <v xml:space="preserve"> </v>
      </c>
      <c r="AA4898" s="18">
        <f t="shared" si="443"/>
        <v>376</v>
      </c>
      <c r="AB4898" s="18">
        <f t="shared" ca="1" si="444"/>
        <v>96</v>
      </c>
      <c r="AC4898" s="18">
        <f t="shared" ca="1" si="445"/>
        <v>0</v>
      </c>
      <c r="AE4898" s="2" t="b">
        <f t="shared" si="442"/>
        <v>0</v>
      </c>
    </row>
    <row r="4899" spans="1:31" ht="12.75">
      <c r="A4899" s="21">
        <v>52</v>
      </c>
      <c r="B4899" s="20" t="s">
        <v>20</v>
      </c>
      <c r="C4899" s="15"/>
      <c r="D4899" s="15"/>
      <c r="F4899" s="66"/>
      <c r="G4899" s="16"/>
      <c r="Z4899" s="18" t="str">
        <f t="shared" si="441"/>
        <v xml:space="preserve"> </v>
      </c>
      <c r="AA4899" s="18">
        <f t="shared" si="443"/>
        <v>376</v>
      </c>
      <c r="AB4899" s="18">
        <f t="shared" ca="1" si="444"/>
        <v>96</v>
      </c>
      <c r="AC4899" s="18">
        <f t="shared" ca="1" si="445"/>
        <v>0</v>
      </c>
      <c r="AE4899" s="2" t="b">
        <f t="shared" si="442"/>
        <v>0</v>
      </c>
    </row>
    <row r="4900" spans="1:31" ht="12.75">
      <c r="A4900" s="21">
        <v>52</v>
      </c>
      <c r="B4900" s="20" t="s">
        <v>32</v>
      </c>
      <c r="C4900" s="15"/>
      <c r="D4900" s="15"/>
      <c r="F4900" s="66"/>
      <c r="G4900" s="16"/>
      <c r="Z4900" s="18" t="str">
        <f t="shared" si="441"/>
        <v xml:space="preserve"> </v>
      </c>
      <c r="AA4900" s="18">
        <f t="shared" si="443"/>
        <v>376</v>
      </c>
      <c r="AB4900" s="18">
        <f t="shared" ca="1" si="444"/>
        <v>96</v>
      </c>
      <c r="AC4900" s="18">
        <f t="shared" ca="1" si="445"/>
        <v>0</v>
      </c>
      <c r="AE4900" s="2" t="b">
        <f t="shared" si="442"/>
        <v>0</v>
      </c>
    </row>
    <row r="4901" spans="1:31" ht="12.75">
      <c r="A4901" s="21">
        <v>52</v>
      </c>
      <c r="B4901" s="20" t="s">
        <v>44</v>
      </c>
      <c r="C4901" s="15"/>
      <c r="D4901" s="15"/>
      <c r="F4901" s="66"/>
      <c r="G4901" s="16"/>
      <c r="Z4901" s="18" t="str">
        <f t="shared" si="441"/>
        <v xml:space="preserve"> </v>
      </c>
      <c r="AA4901" s="18">
        <f t="shared" si="443"/>
        <v>376</v>
      </c>
      <c r="AB4901" s="18">
        <f t="shared" ca="1" si="444"/>
        <v>96</v>
      </c>
      <c r="AC4901" s="18">
        <f t="shared" ca="1" si="445"/>
        <v>0</v>
      </c>
      <c r="AE4901" s="2" t="b">
        <f t="shared" si="442"/>
        <v>0</v>
      </c>
    </row>
    <row r="4902" spans="1:31" ht="12.75">
      <c r="A4902" s="21">
        <v>52</v>
      </c>
      <c r="B4902" s="20" t="s">
        <v>56</v>
      </c>
      <c r="C4902" s="15"/>
      <c r="D4902" s="15"/>
      <c r="F4902" s="66"/>
      <c r="G4902" s="16"/>
      <c r="Z4902" s="18" t="str">
        <f t="shared" si="441"/>
        <v xml:space="preserve"> </v>
      </c>
      <c r="AA4902" s="18">
        <f t="shared" si="443"/>
        <v>376</v>
      </c>
      <c r="AB4902" s="18">
        <f t="shared" ca="1" si="444"/>
        <v>96</v>
      </c>
      <c r="AC4902" s="18">
        <f t="shared" ca="1" si="445"/>
        <v>0</v>
      </c>
      <c r="AE4902" s="2" t="b">
        <f t="shared" si="442"/>
        <v>0</v>
      </c>
    </row>
    <row r="4903" spans="1:31" ht="12.75">
      <c r="A4903" s="21">
        <v>52</v>
      </c>
      <c r="B4903" s="20" t="s">
        <v>68</v>
      </c>
      <c r="C4903" s="15"/>
      <c r="D4903" s="15"/>
      <c r="F4903" s="66"/>
      <c r="G4903" s="16"/>
      <c r="Z4903" s="18" t="str">
        <f t="shared" si="441"/>
        <v xml:space="preserve"> </v>
      </c>
      <c r="AA4903" s="18">
        <f t="shared" si="443"/>
        <v>376</v>
      </c>
      <c r="AB4903" s="18">
        <f t="shared" ca="1" si="444"/>
        <v>96</v>
      </c>
      <c r="AC4903" s="18">
        <f t="shared" ca="1" si="445"/>
        <v>0</v>
      </c>
      <c r="AE4903" s="2" t="b">
        <f t="shared" si="442"/>
        <v>0</v>
      </c>
    </row>
    <row r="4904" spans="1:31" ht="12.75">
      <c r="A4904" s="21">
        <v>52</v>
      </c>
      <c r="B4904" s="20" t="s">
        <v>80</v>
      </c>
      <c r="C4904" s="15"/>
      <c r="D4904" s="15"/>
      <c r="F4904" s="66"/>
      <c r="G4904" s="16"/>
      <c r="Z4904" s="18" t="str">
        <f t="shared" si="441"/>
        <v xml:space="preserve"> </v>
      </c>
      <c r="AA4904" s="18">
        <f t="shared" si="443"/>
        <v>376</v>
      </c>
      <c r="AB4904" s="18">
        <f t="shared" ca="1" si="444"/>
        <v>96</v>
      </c>
      <c r="AC4904" s="18">
        <f t="shared" ca="1" si="445"/>
        <v>0</v>
      </c>
      <c r="AE4904" s="2" t="b">
        <f t="shared" si="442"/>
        <v>0</v>
      </c>
    </row>
    <row r="4905" spans="1:31" ht="12.75">
      <c r="A4905" s="21">
        <v>52</v>
      </c>
      <c r="B4905" s="20" t="s">
        <v>92</v>
      </c>
      <c r="C4905" s="15"/>
      <c r="D4905" s="15"/>
      <c r="F4905" s="66"/>
      <c r="G4905" s="16"/>
      <c r="Z4905" s="18" t="str">
        <f t="shared" si="441"/>
        <v xml:space="preserve"> </v>
      </c>
      <c r="AA4905" s="18">
        <f t="shared" si="443"/>
        <v>377</v>
      </c>
      <c r="AB4905" s="18">
        <f t="shared" ca="1" si="444"/>
        <v>96</v>
      </c>
      <c r="AC4905" s="18">
        <f t="shared" ca="1" si="445"/>
        <v>0</v>
      </c>
      <c r="AE4905" s="2" t="b">
        <f t="shared" si="442"/>
        <v>0</v>
      </c>
    </row>
    <row r="4906" spans="1:31" ht="12.75">
      <c r="A4906" s="21">
        <v>52</v>
      </c>
      <c r="B4906" s="20" t="s">
        <v>9</v>
      </c>
      <c r="C4906" s="15"/>
      <c r="D4906" s="15"/>
      <c r="F4906" s="66"/>
      <c r="G4906" s="16"/>
      <c r="Z4906" s="18" t="str">
        <f t="shared" si="441"/>
        <v xml:space="preserve"> </v>
      </c>
      <c r="AA4906" s="18">
        <f t="shared" si="443"/>
        <v>377</v>
      </c>
      <c r="AB4906" s="18">
        <f t="shared" ca="1" si="444"/>
        <v>96</v>
      </c>
      <c r="AC4906" s="18">
        <f t="shared" ca="1" si="445"/>
        <v>0</v>
      </c>
      <c r="AE4906" s="2" t="b">
        <f t="shared" si="442"/>
        <v>0</v>
      </c>
    </row>
    <row r="4907" spans="1:31" ht="12.75">
      <c r="A4907" s="21">
        <v>52</v>
      </c>
      <c r="B4907" s="20" t="s">
        <v>21</v>
      </c>
      <c r="C4907" s="15"/>
      <c r="D4907" s="15"/>
      <c r="F4907" s="66"/>
      <c r="G4907" s="16"/>
      <c r="Z4907" s="18" t="str">
        <f t="shared" si="441"/>
        <v xml:space="preserve"> </v>
      </c>
      <c r="AA4907" s="18">
        <f t="shared" si="443"/>
        <v>377</v>
      </c>
      <c r="AB4907" s="18">
        <f t="shared" ca="1" si="444"/>
        <v>96</v>
      </c>
      <c r="AC4907" s="18">
        <f t="shared" ca="1" si="445"/>
        <v>0</v>
      </c>
      <c r="AE4907" s="2" t="b">
        <f t="shared" si="442"/>
        <v>0</v>
      </c>
    </row>
    <row r="4908" spans="1:31" ht="12.75">
      <c r="A4908" s="21">
        <v>52</v>
      </c>
      <c r="B4908" s="20" t="s">
        <v>33</v>
      </c>
      <c r="C4908" s="15"/>
      <c r="D4908" s="15"/>
      <c r="F4908" s="66"/>
      <c r="G4908" s="16"/>
      <c r="Z4908" s="18" t="str">
        <f t="shared" si="441"/>
        <v xml:space="preserve"> </v>
      </c>
      <c r="AA4908" s="18">
        <f t="shared" si="443"/>
        <v>377</v>
      </c>
      <c r="AB4908" s="18">
        <f t="shared" ca="1" si="444"/>
        <v>96</v>
      </c>
      <c r="AC4908" s="18">
        <f t="shared" ca="1" si="445"/>
        <v>0</v>
      </c>
      <c r="AE4908" s="2" t="b">
        <f t="shared" si="442"/>
        <v>0</v>
      </c>
    </row>
    <row r="4909" spans="1:31" ht="12.75">
      <c r="A4909" s="21">
        <v>52</v>
      </c>
      <c r="B4909" s="20" t="s">
        <v>45</v>
      </c>
      <c r="C4909" s="15"/>
      <c r="D4909" s="15"/>
      <c r="F4909" s="66"/>
      <c r="G4909" s="16"/>
      <c r="Z4909" s="18" t="str">
        <f t="shared" si="441"/>
        <v xml:space="preserve"> </v>
      </c>
      <c r="AA4909" s="18">
        <f t="shared" si="443"/>
        <v>377</v>
      </c>
      <c r="AB4909" s="18">
        <f t="shared" ca="1" si="444"/>
        <v>96</v>
      </c>
      <c r="AC4909" s="18">
        <f t="shared" ca="1" si="445"/>
        <v>0</v>
      </c>
      <c r="AE4909" s="2" t="b">
        <f t="shared" si="442"/>
        <v>0</v>
      </c>
    </row>
    <row r="4910" spans="1:31" ht="12.75">
      <c r="A4910" s="21">
        <v>52</v>
      </c>
      <c r="B4910" s="20" t="s">
        <v>57</v>
      </c>
      <c r="C4910" s="15"/>
      <c r="D4910" s="15"/>
      <c r="F4910" s="66"/>
      <c r="G4910" s="16"/>
      <c r="Z4910" s="18" t="str">
        <f t="shared" si="441"/>
        <v xml:space="preserve"> </v>
      </c>
      <c r="AA4910" s="18">
        <f t="shared" si="443"/>
        <v>377</v>
      </c>
      <c r="AB4910" s="18">
        <f t="shared" ca="1" si="444"/>
        <v>96</v>
      </c>
      <c r="AC4910" s="18">
        <f t="shared" ca="1" si="445"/>
        <v>0</v>
      </c>
      <c r="AE4910" s="2" t="b">
        <f t="shared" si="442"/>
        <v>0</v>
      </c>
    </row>
    <row r="4911" spans="1:31" ht="12.75">
      <c r="A4911" s="21">
        <v>52</v>
      </c>
      <c r="B4911" s="20" t="s">
        <v>69</v>
      </c>
      <c r="C4911" s="15"/>
      <c r="D4911" s="15"/>
      <c r="F4911" s="66"/>
      <c r="G4911" s="16"/>
      <c r="Z4911" s="18" t="str">
        <f t="shared" si="441"/>
        <v xml:space="preserve"> </v>
      </c>
      <c r="AA4911" s="18">
        <f t="shared" si="443"/>
        <v>377</v>
      </c>
      <c r="AB4911" s="18">
        <f t="shared" ca="1" si="444"/>
        <v>96</v>
      </c>
      <c r="AC4911" s="18">
        <f t="shared" ca="1" si="445"/>
        <v>0</v>
      </c>
      <c r="AE4911" s="2" t="b">
        <f t="shared" si="442"/>
        <v>0</v>
      </c>
    </row>
    <row r="4912" spans="1:31" ht="12.75">
      <c r="A4912" s="21">
        <v>52</v>
      </c>
      <c r="B4912" s="20" t="s">
        <v>81</v>
      </c>
      <c r="C4912" s="15"/>
      <c r="D4912" s="15"/>
      <c r="F4912" s="66"/>
      <c r="G4912" s="16"/>
      <c r="Z4912" s="18" t="str">
        <f t="shared" si="441"/>
        <v xml:space="preserve"> </v>
      </c>
      <c r="AA4912" s="18">
        <f t="shared" si="443"/>
        <v>377</v>
      </c>
      <c r="AB4912" s="18">
        <f t="shared" ca="1" si="444"/>
        <v>96</v>
      </c>
      <c r="AC4912" s="18">
        <f t="shared" ca="1" si="445"/>
        <v>0</v>
      </c>
      <c r="AE4912" s="2" t="b">
        <f t="shared" si="442"/>
        <v>0</v>
      </c>
    </row>
    <row r="4913" spans="1:31" ht="12.75">
      <c r="A4913" s="21">
        <v>52</v>
      </c>
      <c r="B4913" s="20" t="s">
        <v>93</v>
      </c>
      <c r="C4913" s="15"/>
      <c r="D4913" s="15"/>
      <c r="F4913" s="66"/>
      <c r="G4913" s="16"/>
      <c r="Z4913" s="18" t="str">
        <f t="shared" si="441"/>
        <v xml:space="preserve"> </v>
      </c>
      <c r="AA4913" s="18">
        <f t="shared" si="443"/>
        <v>377</v>
      </c>
      <c r="AB4913" s="18">
        <f t="shared" ca="1" si="444"/>
        <v>96</v>
      </c>
      <c r="AC4913" s="18">
        <f t="shared" ca="1" si="445"/>
        <v>0</v>
      </c>
      <c r="AE4913" s="2" t="b">
        <f t="shared" si="442"/>
        <v>0</v>
      </c>
    </row>
    <row r="4914" spans="1:31" ht="12.75">
      <c r="A4914" s="21">
        <v>52</v>
      </c>
      <c r="B4914" s="20" t="s">
        <v>10</v>
      </c>
      <c r="C4914" s="15"/>
      <c r="D4914" s="15"/>
      <c r="F4914" s="66"/>
      <c r="G4914" s="16"/>
      <c r="Z4914" s="18" t="str">
        <f t="shared" si="441"/>
        <v xml:space="preserve"> </v>
      </c>
      <c r="AA4914" s="18">
        <f t="shared" si="443"/>
        <v>377</v>
      </c>
      <c r="AB4914" s="18">
        <f t="shared" ca="1" si="444"/>
        <v>96</v>
      </c>
      <c r="AC4914" s="18">
        <f t="shared" ca="1" si="445"/>
        <v>0</v>
      </c>
      <c r="AE4914" s="2" t="b">
        <f t="shared" si="442"/>
        <v>0</v>
      </c>
    </row>
    <row r="4915" spans="1:31" ht="12.75">
      <c r="A4915" s="21">
        <v>52</v>
      </c>
      <c r="B4915" s="20" t="s">
        <v>22</v>
      </c>
      <c r="C4915" s="15"/>
      <c r="D4915" s="15"/>
      <c r="F4915" s="66"/>
      <c r="G4915" s="16"/>
      <c r="Z4915" s="18" t="str">
        <f t="shared" si="441"/>
        <v xml:space="preserve"> </v>
      </c>
      <c r="AA4915" s="18">
        <f t="shared" si="443"/>
        <v>377</v>
      </c>
      <c r="AB4915" s="18">
        <f t="shared" ca="1" si="444"/>
        <v>96</v>
      </c>
      <c r="AC4915" s="18">
        <f t="shared" ca="1" si="445"/>
        <v>0</v>
      </c>
      <c r="AE4915" s="2" t="b">
        <f t="shared" si="442"/>
        <v>0</v>
      </c>
    </row>
    <row r="4916" spans="1:31" ht="12.75">
      <c r="A4916" s="21">
        <v>52</v>
      </c>
      <c r="B4916" s="20" t="s">
        <v>34</v>
      </c>
      <c r="C4916" s="15"/>
      <c r="D4916" s="15"/>
      <c r="F4916" s="66"/>
      <c r="G4916" s="16"/>
      <c r="Z4916" s="18" t="str">
        <f t="shared" si="441"/>
        <v xml:space="preserve"> </v>
      </c>
      <c r="AA4916" s="18">
        <f t="shared" si="443"/>
        <v>377</v>
      </c>
      <c r="AB4916" s="18">
        <f t="shared" ca="1" si="444"/>
        <v>96</v>
      </c>
      <c r="AC4916" s="18">
        <f t="shared" ca="1" si="445"/>
        <v>0</v>
      </c>
      <c r="AE4916" s="2" t="b">
        <f t="shared" si="442"/>
        <v>0</v>
      </c>
    </row>
    <row r="4917" spans="1:31" ht="12.75">
      <c r="A4917" s="21">
        <v>52</v>
      </c>
      <c r="B4917" s="20" t="s">
        <v>46</v>
      </c>
      <c r="C4917" s="15"/>
      <c r="D4917" s="15"/>
      <c r="F4917" s="66"/>
      <c r="G4917" s="16"/>
      <c r="Z4917" s="18" t="str">
        <f t="shared" si="441"/>
        <v xml:space="preserve"> </v>
      </c>
      <c r="AA4917" s="18">
        <f t="shared" si="443"/>
        <v>377</v>
      </c>
      <c r="AB4917" s="18">
        <f t="shared" ca="1" si="444"/>
        <v>96</v>
      </c>
      <c r="AC4917" s="18">
        <f t="shared" ca="1" si="445"/>
        <v>0</v>
      </c>
      <c r="AE4917" s="2" t="b">
        <f t="shared" si="442"/>
        <v>0</v>
      </c>
    </row>
    <row r="4918" spans="1:31" ht="12.75">
      <c r="A4918" s="21">
        <v>52</v>
      </c>
      <c r="B4918" s="20" t="s">
        <v>58</v>
      </c>
      <c r="C4918" s="15"/>
      <c r="D4918" s="15"/>
      <c r="F4918" s="66"/>
      <c r="G4918" s="16"/>
      <c r="Z4918" s="18" t="str">
        <f t="shared" si="441"/>
        <v xml:space="preserve"> </v>
      </c>
      <c r="AA4918" s="18">
        <f t="shared" si="443"/>
        <v>378</v>
      </c>
      <c r="AB4918" s="18">
        <f t="shared" ca="1" si="444"/>
        <v>96</v>
      </c>
      <c r="AC4918" s="18">
        <f t="shared" ca="1" si="445"/>
        <v>0</v>
      </c>
      <c r="AE4918" s="2" t="b">
        <f t="shared" si="442"/>
        <v>0</v>
      </c>
    </row>
    <row r="4919" spans="1:31" ht="12.75">
      <c r="A4919" s="21">
        <v>52</v>
      </c>
      <c r="B4919" s="20" t="s">
        <v>70</v>
      </c>
      <c r="C4919" s="15"/>
      <c r="D4919" s="15"/>
      <c r="F4919" s="66"/>
      <c r="G4919" s="16"/>
      <c r="Z4919" s="18" t="str">
        <f t="shared" si="441"/>
        <v xml:space="preserve"> </v>
      </c>
      <c r="AA4919" s="18">
        <f t="shared" si="443"/>
        <v>378</v>
      </c>
      <c r="AB4919" s="18">
        <f t="shared" ca="1" si="444"/>
        <v>96</v>
      </c>
      <c r="AC4919" s="18">
        <f t="shared" ca="1" si="445"/>
        <v>0</v>
      </c>
      <c r="AE4919" s="2" t="b">
        <f t="shared" si="442"/>
        <v>0</v>
      </c>
    </row>
    <row r="4920" spans="1:31" ht="12.75">
      <c r="A4920" s="21">
        <v>52</v>
      </c>
      <c r="B4920" s="20" t="s">
        <v>82</v>
      </c>
      <c r="C4920" s="15"/>
      <c r="D4920" s="15"/>
      <c r="F4920" s="66"/>
      <c r="G4920" s="16"/>
      <c r="Z4920" s="18" t="str">
        <f t="shared" si="441"/>
        <v xml:space="preserve"> </v>
      </c>
      <c r="AA4920" s="18">
        <f t="shared" si="443"/>
        <v>378</v>
      </c>
      <c r="AB4920" s="18">
        <f t="shared" ca="1" si="444"/>
        <v>96</v>
      </c>
      <c r="AC4920" s="18">
        <f t="shared" ca="1" si="445"/>
        <v>0</v>
      </c>
      <c r="AE4920" s="2" t="b">
        <f t="shared" si="442"/>
        <v>0</v>
      </c>
    </row>
    <row r="4921" spans="1:31" ht="12.75">
      <c r="A4921" s="21">
        <v>52</v>
      </c>
      <c r="B4921" s="20" t="s">
        <v>94</v>
      </c>
      <c r="C4921" s="15"/>
      <c r="D4921" s="15"/>
      <c r="F4921" s="66"/>
      <c r="G4921" s="16"/>
      <c r="Z4921" s="18" t="str">
        <f t="shared" si="441"/>
        <v xml:space="preserve"> </v>
      </c>
      <c r="AA4921" s="18">
        <f t="shared" si="443"/>
        <v>378</v>
      </c>
      <c r="AB4921" s="18">
        <f t="shared" ca="1" si="444"/>
        <v>96</v>
      </c>
      <c r="AC4921" s="18">
        <f t="shared" ca="1" si="445"/>
        <v>0</v>
      </c>
      <c r="AE4921" s="2" t="b">
        <f t="shared" si="442"/>
        <v>0</v>
      </c>
    </row>
    <row r="4922" spans="1:31" ht="12.75">
      <c r="A4922" s="21">
        <v>52</v>
      </c>
      <c r="B4922" s="20" t="s">
        <v>11</v>
      </c>
      <c r="C4922" s="15"/>
      <c r="D4922" s="15"/>
      <c r="F4922" s="66"/>
      <c r="G4922" s="16"/>
      <c r="Z4922" s="18" t="str">
        <f t="shared" si="441"/>
        <v xml:space="preserve"> </v>
      </c>
      <c r="AA4922" s="18">
        <f t="shared" si="443"/>
        <v>378</v>
      </c>
      <c r="AB4922" s="18">
        <f t="shared" ca="1" si="444"/>
        <v>96</v>
      </c>
      <c r="AC4922" s="18">
        <f t="shared" ca="1" si="445"/>
        <v>0</v>
      </c>
      <c r="AE4922" s="2" t="b">
        <f t="shared" si="442"/>
        <v>0</v>
      </c>
    </row>
    <row r="4923" spans="1:31" ht="12.75">
      <c r="A4923" s="21">
        <v>52</v>
      </c>
      <c r="B4923" s="20" t="s">
        <v>23</v>
      </c>
      <c r="C4923" s="15"/>
      <c r="D4923" s="15"/>
      <c r="F4923" s="66"/>
      <c r="G4923" s="16"/>
      <c r="Z4923" s="18" t="str">
        <f t="shared" si="441"/>
        <v xml:space="preserve"> </v>
      </c>
      <c r="AA4923" s="18">
        <f t="shared" si="443"/>
        <v>378</v>
      </c>
      <c r="AB4923" s="18">
        <f t="shared" ca="1" si="444"/>
        <v>96</v>
      </c>
      <c r="AC4923" s="18">
        <f t="shared" ca="1" si="445"/>
        <v>0</v>
      </c>
      <c r="AE4923" s="2" t="b">
        <f t="shared" si="442"/>
        <v>0</v>
      </c>
    </row>
    <row r="4924" spans="1:31" ht="12.75">
      <c r="A4924" s="21">
        <v>52</v>
      </c>
      <c r="B4924" s="20" t="s">
        <v>35</v>
      </c>
      <c r="C4924" s="15"/>
      <c r="D4924" s="15"/>
      <c r="F4924" s="66"/>
      <c r="G4924" s="16"/>
      <c r="Z4924" s="18" t="str">
        <f t="shared" si="441"/>
        <v xml:space="preserve"> </v>
      </c>
      <c r="AA4924" s="18">
        <f t="shared" si="443"/>
        <v>378</v>
      </c>
      <c r="AB4924" s="18">
        <f t="shared" ca="1" si="444"/>
        <v>96</v>
      </c>
      <c r="AC4924" s="18">
        <f t="shared" ca="1" si="445"/>
        <v>0</v>
      </c>
      <c r="AE4924" s="2" t="b">
        <f t="shared" si="442"/>
        <v>0</v>
      </c>
    </row>
    <row r="4925" spans="1:31" ht="12.75">
      <c r="A4925" s="21">
        <v>52</v>
      </c>
      <c r="B4925" s="20" t="s">
        <v>47</v>
      </c>
      <c r="C4925" s="15"/>
      <c r="D4925" s="15"/>
      <c r="F4925" s="66"/>
      <c r="G4925" s="16"/>
      <c r="Z4925" s="18" t="str">
        <f t="shared" si="441"/>
        <v xml:space="preserve"> </v>
      </c>
      <c r="AA4925" s="18">
        <f t="shared" si="443"/>
        <v>378</v>
      </c>
      <c r="AB4925" s="18">
        <f t="shared" ca="1" si="444"/>
        <v>96</v>
      </c>
      <c r="AC4925" s="18">
        <f t="shared" ca="1" si="445"/>
        <v>0</v>
      </c>
      <c r="AE4925" s="2" t="b">
        <f t="shared" si="442"/>
        <v>0</v>
      </c>
    </row>
    <row r="4926" spans="1:31" ht="12.75">
      <c r="A4926" s="21">
        <v>52</v>
      </c>
      <c r="B4926" s="20" t="s">
        <v>59</v>
      </c>
      <c r="C4926" s="15"/>
      <c r="D4926" s="15"/>
      <c r="F4926" s="66"/>
      <c r="G4926" s="16"/>
      <c r="Z4926" s="18" t="str">
        <f t="shared" si="441"/>
        <v xml:space="preserve"> </v>
      </c>
      <c r="AA4926" s="18">
        <f t="shared" si="443"/>
        <v>378</v>
      </c>
      <c r="AB4926" s="18">
        <f t="shared" ca="1" si="444"/>
        <v>96</v>
      </c>
      <c r="AC4926" s="18">
        <f t="shared" ca="1" si="445"/>
        <v>0</v>
      </c>
      <c r="AE4926" s="2" t="b">
        <f t="shared" si="442"/>
        <v>0</v>
      </c>
    </row>
    <row r="4927" spans="1:31" ht="12.75">
      <c r="A4927" s="21">
        <v>52</v>
      </c>
      <c r="B4927" s="20" t="s">
        <v>71</v>
      </c>
      <c r="C4927" s="15"/>
      <c r="D4927" s="15"/>
      <c r="F4927" s="66"/>
      <c r="G4927" s="16"/>
      <c r="Z4927" s="18" t="str">
        <f t="shared" si="441"/>
        <v xml:space="preserve"> </v>
      </c>
      <c r="AA4927" s="18">
        <f t="shared" si="443"/>
        <v>378</v>
      </c>
      <c r="AB4927" s="18">
        <f t="shared" ca="1" si="444"/>
        <v>96</v>
      </c>
      <c r="AC4927" s="18">
        <f t="shared" ca="1" si="445"/>
        <v>0</v>
      </c>
      <c r="AE4927" s="2" t="b">
        <f t="shared" si="442"/>
        <v>0</v>
      </c>
    </row>
    <row r="4928" spans="1:31" ht="12.75">
      <c r="A4928" s="21">
        <v>52</v>
      </c>
      <c r="B4928" s="20" t="s">
        <v>83</v>
      </c>
      <c r="C4928" s="15"/>
      <c r="D4928" s="15"/>
      <c r="F4928" s="66"/>
      <c r="G4928" s="16"/>
      <c r="Z4928" s="18" t="str">
        <f t="shared" si="441"/>
        <v xml:space="preserve"> </v>
      </c>
      <c r="AA4928" s="18">
        <f t="shared" si="443"/>
        <v>378</v>
      </c>
      <c r="AB4928" s="18">
        <f t="shared" ca="1" si="444"/>
        <v>96</v>
      </c>
      <c r="AC4928" s="18">
        <f t="shared" ca="1" si="445"/>
        <v>0</v>
      </c>
      <c r="AE4928" s="2" t="b">
        <f t="shared" si="442"/>
        <v>0</v>
      </c>
    </row>
    <row r="4929" spans="1:31" ht="12.75">
      <c r="A4929" s="21">
        <v>52</v>
      </c>
      <c r="B4929" s="20" t="s">
        <v>95</v>
      </c>
      <c r="C4929" s="15"/>
      <c r="D4929" s="15"/>
      <c r="F4929" s="66"/>
      <c r="G4929" s="16"/>
      <c r="Z4929" s="18" t="str">
        <f t="shared" si="441"/>
        <v xml:space="preserve"> </v>
      </c>
      <c r="AA4929" s="18">
        <f t="shared" si="443"/>
        <v>378</v>
      </c>
      <c r="AB4929" s="18">
        <f t="shared" ca="1" si="444"/>
        <v>96</v>
      </c>
      <c r="AC4929" s="18">
        <f t="shared" ca="1" si="445"/>
        <v>0</v>
      </c>
      <c r="AE4929" s="2" t="b">
        <f t="shared" si="442"/>
        <v>0</v>
      </c>
    </row>
    <row r="4930" spans="1:31" ht="12.75">
      <c r="A4930" s="21">
        <v>52</v>
      </c>
      <c r="B4930" s="20" t="s">
        <v>12</v>
      </c>
      <c r="C4930" s="15"/>
      <c r="D4930" s="15"/>
      <c r="F4930" s="66"/>
      <c r="G4930" s="16"/>
      <c r="Z4930" s="18" t="str">
        <f t="shared" si="446" ref="Z4930:Z4993">IF(LEN(INDEX($1:$1048576,ROW(),4))&gt;0,INDEX($1:$1048576,ROW(),4)," ")</f>
        <v xml:space="preserve"> </v>
      </c>
      <c r="AA4930" s="18">
        <f t="shared" si="443"/>
        <v>378</v>
      </c>
      <c r="AB4930" s="18">
        <f t="shared" ca="1" si="444"/>
        <v>96</v>
      </c>
      <c r="AC4930" s="18">
        <f t="shared" ca="1" si="445"/>
        <v>0</v>
      </c>
      <c r="AE4930" s="2" t="b">
        <f t="shared" si="442"/>
        <v>0</v>
      </c>
    </row>
    <row r="4931" spans="1:31" ht="12.75">
      <c r="A4931" s="21">
        <v>52</v>
      </c>
      <c r="B4931" s="20" t="s">
        <v>24</v>
      </c>
      <c r="C4931" s="15"/>
      <c r="D4931" s="15"/>
      <c r="F4931" s="66"/>
      <c r="G4931" s="16"/>
      <c r="Z4931" s="18" t="str">
        <f t="shared" si="446"/>
        <v xml:space="preserve"> </v>
      </c>
      <c r="AA4931" s="18">
        <f t="shared" si="443"/>
        <v>379</v>
      </c>
      <c r="AB4931" s="18">
        <f t="shared" ca="1" si="444"/>
        <v>96</v>
      </c>
      <c r="AC4931" s="18">
        <f t="shared" ca="1" si="445"/>
        <v>0</v>
      </c>
      <c r="AE4931" s="2" t="b">
        <f t="shared" si="447" ref="AE4931:AE4994">IF(COUNTBLANK(D4931)=0,A4931)</f>
        <v>0</v>
      </c>
    </row>
    <row r="4932" spans="1:31" ht="12.75">
      <c r="A4932" s="21">
        <v>52</v>
      </c>
      <c r="B4932" s="20" t="s">
        <v>36</v>
      </c>
      <c r="C4932" s="15"/>
      <c r="D4932" s="15"/>
      <c r="F4932" s="66"/>
      <c r="G4932" s="16"/>
      <c r="Z4932" s="18" t="str">
        <f t="shared" si="446"/>
        <v xml:space="preserve"> </v>
      </c>
      <c r="AA4932" s="18">
        <f t="shared" si="448" ref="AA4932:AA4995">CEILING((ROW()-StartRow+1)/PanelHeight,1)-1</f>
        <v>379</v>
      </c>
      <c r="AB4932" s="18">
        <f ca="1" t="shared" si="449" ref="AB4932:AB4995">COUNTBLANK(OFFSET(INDEX($1:$1048576,2,4),AA4932*WellsInPlate,0,WellsInPlate,1))</f>
        <v>96</v>
      </c>
      <c r="AC4932" s="18">
        <f ca="1" t="shared" si="450" ref="AC4932:AC4995">IF(AB4932=WellsInPlate,0,1)</f>
        <v>0</v>
      </c>
      <c r="AE4932" s="2" t="b">
        <f t="shared" si="447"/>
        <v>0</v>
      </c>
    </row>
    <row r="4933" spans="1:31" ht="12.75">
      <c r="A4933" s="21">
        <v>52</v>
      </c>
      <c r="B4933" s="20" t="s">
        <v>48</v>
      </c>
      <c r="C4933" s="15"/>
      <c r="D4933" s="15"/>
      <c r="F4933" s="66"/>
      <c r="G4933" s="16"/>
      <c r="Z4933" s="18" t="str">
        <f t="shared" si="446"/>
        <v xml:space="preserve"> </v>
      </c>
      <c r="AA4933" s="18">
        <f t="shared" si="448"/>
        <v>379</v>
      </c>
      <c r="AB4933" s="18">
        <f t="shared" ca="1" si="449"/>
        <v>96</v>
      </c>
      <c r="AC4933" s="18">
        <f t="shared" ca="1" si="450"/>
        <v>0</v>
      </c>
      <c r="AE4933" s="2" t="b">
        <f t="shared" si="447"/>
        <v>0</v>
      </c>
    </row>
    <row r="4934" spans="1:31" ht="12.75">
      <c r="A4934" s="21">
        <v>52</v>
      </c>
      <c r="B4934" s="20" t="s">
        <v>60</v>
      </c>
      <c r="C4934" s="15"/>
      <c r="D4934" s="15"/>
      <c r="F4934" s="66"/>
      <c r="G4934" s="16"/>
      <c r="Z4934" s="18" t="str">
        <f t="shared" si="446"/>
        <v xml:space="preserve"> </v>
      </c>
      <c r="AA4934" s="18">
        <f t="shared" si="448"/>
        <v>379</v>
      </c>
      <c r="AB4934" s="18">
        <f t="shared" ca="1" si="449"/>
        <v>96</v>
      </c>
      <c r="AC4934" s="18">
        <f t="shared" ca="1" si="450"/>
        <v>0</v>
      </c>
      <c r="AE4934" s="2" t="b">
        <f t="shared" si="447"/>
        <v>0</v>
      </c>
    </row>
    <row r="4935" spans="1:31" ht="12.75">
      <c r="A4935" s="21">
        <v>52</v>
      </c>
      <c r="B4935" s="20" t="s">
        <v>72</v>
      </c>
      <c r="C4935" s="15"/>
      <c r="D4935" s="15"/>
      <c r="F4935" s="66"/>
      <c r="G4935" s="16"/>
      <c r="Z4935" s="18" t="str">
        <f t="shared" si="446"/>
        <v xml:space="preserve"> </v>
      </c>
      <c r="AA4935" s="18">
        <f t="shared" si="448"/>
        <v>379</v>
      </c>
      <c r="AB4935" s="18">
        <f t="shared" ca="1" si="449"/>
        <v>96</v>
      </c>
      <c r="AC4935" s="18">
        <f t="shared" ca="1" si="450"/>
        <v>0</v>
      </c>
      <c r="AE4935" s="2" t="b">
        <f t="shared" si="447"/>
        <v>0</v>
      </c>
    </row>
    <row r="4936" spans="1:31" ht="12.75">
      <c r="A4936" s="21">
        <v>52</v>
      </c>
      <c r="B4936" s="20" t="s">
        <v>84</v>
      </c>
      <c r="C4936" s="15"/>
      <c r="D4936" s="15"/>
      <c r="F4936" s="66"/>
      <c r="G4936" s="16"/>
      <c r="Z4936" s="18" t="str">
        <f t="shared" si="446"/>
        <v xml:space="preserve"> </v>
      </c>
      <c r="AA4936" s="18">
        <f t="shared" si="448"/>
        <v>379</v>
      </c>
      <c r="AB4936" s="18">
        <f t="shared" ca="1" si="449"/>
        <v>96</v>
      </c>
      <c r="AC4936" s="18">
        <f t="shared" ca="1" si="450"/>
        <v>0</v>
      </c>
      <c r="AE4936" s="2" t="b">
        <f t="shared" si="447"/>
        <v>0</v>
      </c>
    </row>
    <row r="4937" spans="1:31" ht="12.75">
      <c r="A4937" s="21">
        <v>52</v>
      </c>
      <c r="B4937" s="20" t="s">
        <v>96</v>
      </c>
      <c r="C4937" s="15"/>
      <c r="D4937" s="15"/>
      <c r="F4937" s="66"/>
      <c r="G4937" s="16"/>
      <c r="Z4937" s="18" t="str">
        <f t="shared" si="446"/>
        <v xml:space="preserve"> </v>
      </c>
      <c r="AA4937" s="18">
        <f t="shared" si="448"/>
        <v>379</v>
      </c>
      <c r="AB4937" s="18">
        <f t="shared" ca="1" si="449"/>
        <v>96</v>
      </c>
      <c r="AC4937" s="18">
        <f t="shared" ca="1" si="450"/>
        <v>0</v>
      </c>
      <c r="AE4937" s="2" t="b">
        <f t="shared" si="447"/>
        <v>0</v>
      </c>
    </row>
    <row r="4938" spans="1:31" ht="12.75">
      <c r="A4938" s="21">
        <v>52</v>
      </c>
      <c r="B4938" s="20" t="s">
        <v>13</v>
      </c>
      <c r="C4938" s="15"/>
      <c r="D4938" s="15"/>
      <c r="F4938" s="66"/>
      <c r="G4938" s="16"/>
      <c r="Z4938" s="18" t="str">
        <f t="shared" si="446"/>
        <v xml:space="preserve"> </v>
      </c>
      <c r="AA4938" s="18">
        <f t="shared" si="448"/>
        <v>379</v>
      </c>
      <c r="AB4938" s="18">
        <f t="shared" ca="1" si="449"/>
        <v>96</v>
      </c>
      <c r="AC4938" s="18">
        <f t="shared" ca="1" si="450"/>
        <v>0</v>
      </c>
      <c r="AE4938" s="2" t="b">
        <f t="shared" si="447"/>
        <v>0</v>
      </c>
    </row>
    <row r="4939" spans="1:31" ht="12.75">
      <c r="A4939" s="21">
        <v>52</v>
      </c>
      <c r="B4939" s="20" t="s">
        <v>25</v>
      </c>
      <c r="C4939" s="15"/>
      <c r="D4939" s="15"/>
      <c r="F4939" s="66"/>
      <c r="G4939" s="16"/>
      <c r="Z4939" s="18" t="str">
        <f t="shared" si="446"/>
        <v xml:space="preserve"> </v>
      </c>
      <c r="AA4939" s="18">
        <f t="shared" si="448"/>
        <v>379</v>
      </c>
      <c r="AB4939" s="18">
        <f t="shared" ca="1" si="449"/>
        <v>96</v>
      </c>
      <c r="AC4939" s="18">
        <f t="shared" ca="1" si="450"/>
        <v>0</v>
      </c>
      <c r="AE4939" s="2" t="b">
        <f t="shared" si="447"/>
        <v>0</v>
      </c>
    </row>
    <row r="4940" spans="1:31" ht="12.75">
      <c r="A4940" s="21">
        <v>52</v>
      </c>
      <c r="B4940" s="20" t="s">
        <v>37</v>
      </c>
      <c r="C4940" s="15"/>
      <c r="D4940" s="15"/>
      <c r="F4940" s="66"/>
      <c r="G4940" s="16"/>
      <c r="Z4940" s="18" t="str">
        <f t="shared" si="446"/>
        <v xml:space="preserve"> </v>
      </c>
      <c r="AA4940" s="18">
        <f t="shared" si="448"/>
        <v>379</v>
      </c>
      <c r="AB4940" s="18">
        <f t="shared" ca="1" si="449"/>
        <v>96</v>
      </c>
      <c r="AC4940" s="18">
        <f t="shared" ca="1" si="450"/>
        <v>0</v>
      </c>
      <c r="AE4940" s="2" t="b">
        <f t="shared" si="447"/>
        <v>0</v>
      </c>
    </row>
    <row r="4941" spans="1:31" ht="12.75">
      <c r="A4941" s="21">
        <v>52</v>
      </c>
      <c r="B4941" s="20" t="s">
        <v>49</v>
      </c>
      <c r="C4941" s="15"/>
      <c r="D4941" s="15"/>
      <c r="F4941" s="66"/>
      <c r="G4941" s="16"/>
      <c r="Z4941" s="18" t="str">
        <f t="shared" si="446"/>
        <v xml:space="preserve"> </v>
      </c>
      <c r="AA4941" s="18">
        <f t="shared" si="448"/>
        <v>379</v>
      </c>
      <c r="AB4941" s="18">
        <f t="shared" ca="1" si="449"/>
        <v>96</v>
      </c>
      <c r="AC4941" s="18">
        <f t="shared" ca="1" si="450"/>
        <v>0</v>
      </c>
      <c r="AE4941" s="2" t="b">
        <f t="shared" si="447"/>
        <v>0</v>
      </c>
    </row>
    <row r="4942" spans="1:31" ht="12.75">
      <c r="A4942" s="21">
        <v>52</v>
      </c>
      <c r="B4942" s="20" t="s">
        <v>61</v>
      </c>
      <c r="C4942" s="15"/>
      <c r="D4942" s="15"/>
      <c r="F4942" s="66"/>
      <c r="G4942" s="16"/>
      <c r="Z4942" s="18" t="str">
        <f t="shared" si="446"/>
        <v xml:space="preserve"> </v>
      </c>
      <c r="AA4942" s="18">
        <f t="shared" si="448"/>
        <v>379</v>
      </c>
      <c r="AB4942" s="18">
        <f t="shared" ca="1" si="449"/>
        <v>96</v>
      </c>
      <c r="AC4942" s="18">
        <f t="shared" ca="1" si="450"/>
        <v>0</v>
      </c>
      <c r="AE4942" s="2" t="b">
        <f t="shared" si="447"/>
        <v>0</v>
      </c>
    </row>
    <row r="4943" spans="1:31" ht="12.75">
      <c r="A4943" s="21">
        <v>52</v>
      </c>
      <c r="B4943" s="20" t="s">
        <v>73</v>
      </c>
      <c r="C4943" s="15"/>
      <c r="D4943" s="15"/>
      <c r="F4943" s="66"/>
      <c r="G4943" s="16"/>
      <c r="Z4943" s="18" t="str">
        <f t="shared" si="446"/>
        <v xml:space="preserve"> </v>
      </c>
      <c r="AA4943" s="18">
        <f t="shared" si="448"/>
        <v>379</v>
      </c>
      <c r="AB4943" s="18">
        <f t="shared" ca="1" si="449"/>
        <v>96</v>
      </c>
      <c r="AC4943" s="18">
        <f t="shared" ca="1" si="450"/>
        <v>0</v>
      </c>
      <c r="AE4943" s="2" t="b">
        <f t="shared" si="447"/>
        <v>0</v>
      </c>
    </row>
    <row r="4944" spans="1:31" ht="12.75">
      <c r="A4944" s="21">
        <v>52</v>
      </c>
      <c r="B4944" s="20" t="s">
        <v>85</v>
      </c>
      <c r="C4944" s="15"/>
      <c r="D4944" s="15"/>
      <c r="F4944" s="66"/>
      <c r="G4944" s="16"/>
      <c r="Z4944" s="18" t="str">
        <f t="shared" si="446"/>
        <v xml:space="preserve"> </v>
      </c>
      <c r="AA4944" s="18">
        <f t="shared" si="448"/>
        <v>380</v>
      </c>
      <c r="AB4944" s="18">
        <f t="shared" ca="1" si="449"/>
        <v>96</v>
      </c>
      <c r="AC4944" s="18">
        <f t="shared" ca="1" si="450"/>
        <v>0</v>
      </c>
      <c r="AE4944" s="2" t="b">
        <f t="shared" si="447"/>
        <v>0</v>
      </c>
    </row>
    <row r="4945" spans="1:31" ht="12.75">
      <c r="A4945" s="21">
        <v>52</v>
      </c>
      <c r="B4945" s="20" t="s">
        <v>97</v>
      </c>
      <c r="C4945" s="15"/>
      <c r="D4945" s="15"/>
      <c r="F4945" s="66"/>
      <c r="G4945" s="16"/>
      <c r="Z4945" s="18" t="str">
        <f t="shared" si="446"/>
        <v xml:space="preserve"> </v>
      </c>
      <c r="AA4945" s="18">
        <f t="shared" si="448"/>
        <v>380</v>
      </c>
      <c r="AB4945" s="18">
        <f t="shared" ca="1" si="449"/>
        <v>96</v>
      </c>
      <c r="AC4945" s="18">
        <f t="shared" ca="1" si="450"/>
        <v>0</v>
      </c>
      <c r="AE4945" s="2" t="b">
        <f t="shared" si="447"/>
        <v>0</v>
      </c>
    </row>
    <row r="4946" spans="1:31" ht="12.75">
      <c r="A4946" s="21">
        <v>52</v>
      </c>
      <c r="B4946" s="20" t="s">
        <v>14</v>
      </c>
      <c r="C4946" s="15"/>
      <c r="D4946" s="15"/>
      <c r="F4946" s="66"/>
      <c r="G4946" s="16"/>
      <c r="Z4946" s="18" t="str">
        <f t="shared" si="446"/>
        <v xml:space="preserve"> </v>
      </c>
      <c r="AA4946" s="18">
        <f t="shared" si="448"/>
        <v>380</v>
      </c>
      <c r="AB4946" s="18">
        <f t="shared" ca="1" si="449"/>
        <v>96</v>
      </c>
      <c r="AC4946" s="18">
        <f t="shared" ca="1" si="450"/>
        <v>0</v>
      </c>
      <c r="AE4946" s="2" t="b">
        <f t="shared" si="447"/>
        <v>0</v>
      </c>
    </row>
    <row r="4947" spans="1:31" ht="12.75">
      <c r="A4947" s="21">
        <v>52</v>
      </c>
      <c r="B4947" s="20" t="s">
        <v>26</v>
      </c>
      <c r="C4947" s="15"/>
      <c r="D4947" s="15"/>
      <c r="F4947" s="66"/>
      <c r="G4947" s="16"/>
      <c r="Z4947" s="18" t="str">
        <f t="shared" si="446"/>
        <v xml:space="preserve"> </v>
      </c>
      <c r="AA4947" s="18">
        <f t="shared" si="448"/>
        <v>380</v>
      </c>
      <c r="AB4947" s="18">
        <f t="shared" ca="1" si="449"/>
        <v>96</v>
      </c>
      <c r="AC4947" s="18">
        <f t="shared" ca="1" si="450"/>
        <v>0</v>
      </c>
      <c r="AE4947" s="2" t="b">
        <f t="shared" si="447"/>
        <v>0</v>
      </c>
    </row>
    <row r="4948" spans="1:31" ht="12.75">
      <c r="A4948" s="21">
        <v>52</v>
      </c>
      <c r="B4948" s="20" t="s">
        <v>38</v>
      </c>
      <c r="C4948" s="15"/>
      <c r="D4948" s="15"/>
      <c r="F4948" s="66"/>
      <c r="G4948" s="16"/>
      <c r="Z4948" s="18" t="str">
        <f t="shared" si="446"/>
        <v xml:space="preserve"> </v>
      </c>
      <c r="AA4948" s="18">
        <f t="shared" si="448"/>
        <v>380</v>
      </c>
      <c r="AB4948" s="18">
        <f t="shared" ca="1" si="449"/>
        <v>96</v>
      </c>
      <c r="AC4948" s="18">
        <f t="shared" ca="1" si="450"/>
        <v>0</v>
      </c>
      <c r="AE4948" s="2" t="b">
        <f t="shared" si="447"/>
        <v>0</v>
      </c>
    </row>
    <row r="4949" spans="1:31" ht="12.75">
      <c r="A4949" s="21">
        <v>52</v>
      </c>
      <c r="B4949" s="20" t="s">
        <v>50</v>
      </c>
      <c r="C4949" s="15"/>
      <c r="D4949" s="15"/>
      <c r="F4949" s="66"/>
      <c r="G4949" s="16"/>
      <c r="Z4949" s="18" t="str">
        <f t="shared" si="446"/>
        <v xml:space="preserve"> </v>
      </c>
      <c r="AA4949" s="18">
        <f t="shared" si="448"/>
        <v>380</v>
      </c>
      <c r="AB4949" s="18">
        <f t="shared" ca="1" si="449"/>
        <v>96</v>
      </c>
      <c r="AC4949" s="18">
        <f t="shared" ca="1" si="450"/>
        <v>0</v>
      </c>
      <c r="AE4949" s="2" t="b">
        <f t="shared" si="447"/>
        <v>0</v>
      </c>
    </row>
    <row r="4950" spans="1:31" ht="12.75">
      <c r="A4950" s="21">
        <v>52</v>
      </c>
      <c r="B4950" s="20" t="s">
        <v>62</v>
      </c>
      <c r="C4950" s="15"/>
      <c r="D4950" s="15"/>
      <c r="F4950" s="66"/>
      <c r="G4950" s="16"/>
      <c r="Z4950" s="18" t="str">
        <f t="shared" si="446"/>
        <v xml:space="preserve"> </v>
      </c>
      <c r="AA4950" s="18">
        <f t="shared" si="448"/>
        <v>380</v>
      </c>
      <c r="AB4950" s="18">
        <f t="shared" ca="1" si="449"/>
        <v>96</v>
      </c>
      <c r="AC4950" s="18">
        <f t="shared" ca="1" si="450"/>
        <v>0</v>
      </c>
      <c r="AE4950" s="2" t="b">
        <f t="shared" si="447"/>
        <v>0</v>
      </c>
    </row>
    <row r="4951" spans="1:31" ht="12.75">
      <c r="A4951" s="21">
        <v>52</v>
      </c>
      <c r="B4951" s="20" t="s">
        <v>74</v>
      </c>
      <c r="C4951" s="15"/>
      <c r="D4951" s="15"/>
      <c r="F4951" s="66"/>
      <c r="G4951" s="16"/>
      <c r="Z4951" s="18" t="str">
        <f t="shared" si="446"/>
        <v xml:space="preserve"> </v>
      </c>
      <c r="AA4951" s="18">
        <f t="shared" si="448"/>
        <v>380</v>
      </c>
      <c r="AB4951" s="18">
        <f t="shared" ca="1" si="449"/>
        <v>96</v>
      </c>
      <c r="AC4951" s="18">
        <f t="shared" ca="1" si="450"/>
        <v>0</v>
      </c>
      <c r="AE4951" s="2" t="b">
        <f t="shared" si="447"/>
        <v>0</v>
      </c>
    </row>
    <row r="4952" spans="1:31" ht="12.75">
      <c r="A4952" s="21">
        <v>52</v>
      </c>
      <c r="B4952" s="20" t="s">
        <v>86</v>
      </c>
      <c r="C4952" s="15"/>
      <c r="D4952" s="15"/>
      <c r="F4952" s="66"/>
      <c r="G4952" s="16"/>
      <c r="Z4952" s="18" t="str">
        <f t="shared" si="446"/>
        <v xml:space="preserve"> </v>
      </c>
      <c r="AA4952" s="18">
        <f t="shared" si="448"/>
        <v>380</v>
      </c>
      <c r="AB4952" s="18">
        <f t="shared" ca="1" si="449"/>
        <v>96</v>
      </c>
      <c r="AC4952" s="18">
        <f t="shared" ca="1" si="450"/>
        <v>0</v>
      </c>
      <c r="AE4952" s="2" t="b">
        <f t="shared" si="447"/>
        <v>0</v>
      </c>
    </row>
    <row r="4953" spans="1:31" ht="12.75">
      <c r="A4953" s="21">
        <v>52</v>
      </c>
      <c r="B4953" s="20" t="s">
        <v>98</v>
      </c>
      <c r="C4953" s="15"/>
      <c r="D4953" s="15"/>
      <c r="F4953" s="66"/>
      <c r="G4953" s="16"/>
      <c r="Z4953" s="18" t="str">
        <f t="shared" si="446"/>
        <v xml:space="preserve"> </v>
      </c>
      <c r="AA4953" s="18">
        <f t="shared" si="448"/>
        <v>380</v>
      </c>
      <c r="AB4953" s="18">
        <f t="shared" ca="1" si="449"/>
        <v>96</v>
      </c>
      <c r="AC4953" s="18">
        <f t="shared" ca="1" si="450"/>
        <v>0</v>
      </c>
      <c r="AE4953" s="2" t="b">
        <f t="shared" si="447"/>
        <v>0</v>
      </c>
    </row>
    <row r="4954" spans="1:31" ht="12.75">
      <c r="A4954" s="21">
        <v>52</v>
      </c>
      <c r="B4954" s="20" t="s">
        <v>15</v>
      </c>
      <c r="C4954" s="15"/>
      <c r="D4954" s="15"/>
      <c r="F4954" s="66"/>
      <c r="G4954" s="16"/>
      <c r="Z4954" s="18" t="str">
        <f t="shared" si="446"/>
        <v xml:space="preserve"> </v>
      </c>
      <c r="AA4954" s="18">
        <f t="shared" si="448"/>
        <v>380</v>
      </c>
      <c r="AB4954" s="18">
        <f t="shared" ca="1" si="449"/>
        <v>96</v>
      </c>
      <c r="AC4954" s="18">
        <f t="shared" ca="1" si="450"/>
        <v>0</v>
      </c>
      <c r="AE4954" s="2" t="b">
        <f t="shared" si="447"/>
        <v>0</v>
      </c>
    </row>
    <row r="4955" spans="1:31" ht="12.75">
      <c r="A4955" s="21">
        <v>52</v>
      </c>
      <c r="B4955" s="20" t="s">
        <v>27</v>
      </c>
      <c r="C4955" s="15"/>
      <c r="D4955" s="15"/>
      <c r="F4955" s="66"/>
      <c r="G4955" s="16"/>
      <c r="Z4955" s="18" t="str">
        <f t="shared" si="446"/>
        <v xml:space="preserve"> </v>
      </c>
      <c r="AA4955" s="18">
        <f t="shared" si="448"/>
        <v>380</v>
      </c>
      <c r="AB4955" s="18">
        <f t="shared" ca="1" si="449"/>
        <v>96</v>
      </c>
      <c r="AC4955" s="18">
        <f t="shared" ca="1" si="450"/>
        <v>0</v>
      </c>
      <c r="AE4955" s="2" t="b">
        <f t="shared" si="447"/>
        <v>0</v>
      </c>
    </row>
    <row r="4956" spans="1:31" ht="12.75">
      <c r="A4956" s="21">
        <v>52</v>
      </c>
      <c r="B4956" s="20" t="s">
        <v>39</v>
      </c>
      <c r="C4956" s="15"/>
      <c r="D4956" s="15"/>
      <c r="F4956" s="66"/>
      <c r="G4956" s="16"/>
      <c r="Z4956" s="18" t="str">
        <f t="shared" si="446"/>
        <v xml:space="preserve"> </v>
      </c>
      <c r="AA4956" s="18">
        <f t="shared" si="448"/>
        <v>380</v>
      </c>
      <c r="AB4956" s="18">
        <f t="shared" ca="1" si="449"/>
        <v>96</v>
      </c>
      <c r="AC4956" s="18">
        <f t="shared" ca="1" si="450"/>
        <v>0</v>
      </c>
      <c r="AE4956" s="2" t="b">
        <f t="shared" si="447"/>
        <v>0</v>
      </c>
    </row>
    <row r="4957" spans="1:31" ht="12.75">
      <c r="A4957" s="21">
        <v>52</v>
      </c>
      <c r="B4957" s="20" t="s">
        <v>51</v>
      </c>
      <c r="C4957" s="15"/>
      <c r="D4957" s="15"/>
      <c r="F4957" s="66"/>
      <c r="G4957" s="16"/>
      <c r="Z4957" s="18" t="str">
        <f t="shared" si="446"/>
        <v xml:space="preserve"> </v>
      </c>
      <c r="AA4957" s="18">
        <f t="shared" si="448"/>
        <v>381</v>
      </c>
      <c r="AB4957" s="18">
        <f t="shared" ca="1" si="449"/>
        <v>96</v>
      </c>
      <c r="AC4957" s="18">
        <f t="shared" ca="1" si="450"/>
        <v>0</v>
      </c>
      <c r="AE4957" s="2" t="b">
        <f t="shared" si="447"/>
        <v>0</v>
      </c>
    </row>
    <row r="4958" spans="1:31" ht="12.75">
      <c r="A4958" s="21">
        <v>52</v>
      </c>
      <c r="B4958" s="20" t="s">
        <v>63</v>
      </c>
      <c r="C4958" s="15"/>
      <c r="D4958" s="15"/>
      <c r="F4958" s="66"/>
      <c r="G4958" s="16"/>
      <c r="Z4958" s="18" t="str">
        <f t="shared" si="446"/>
        <v xml:space="preserve"> </v>
      </c>
      <c r="AA4958" s="18">
        <f t="shared" si="448"/>
        <v>381</v>
      </c>
      <c r="AB4958" s="18">
        <f t="shared" ca="1" si="449"/>
        <v>96</v>
      </c>
      <c r="AC4958" s="18">
        <f t="shared" ca="1" si="450"/>
        <v>0</v>
      </c>
      <c r="AE4958" s="2" t="b">
        <f t="shared" si="447"/>
        <v>0</v>
      </c>
    </row>
    <row r="4959" spans="1:31" ht="12.75">
      <c r="A4959" s="21">
        <v>52</v>
      </c>
      <c r="B4959" s="20" t="s">
        <v>75</v>
      </c>
      <c r="C4959" s="15"/>
      <c r="D4959" s="15"/>
      <c r="F4959" s="66"/>
      <c r="G4959" s="16"/>
      <c r="Z4959" s="18" t="str">
        <f t="shared" si="446"/>
        <v xml:space="preserve"> </v>
      </c>
      <c r="AA4959" s="18">
        <f t="shared" si="448"/>
        <v>381</v>
      </c>
      <c r="AB4959" s="18">
        <f t="shared" ca="1" si="449"/>
        <v>96</v>
      </c>
      <c r="AC4959" s="18">
        <f t="shared" ca="1" si="450"/>
        <v>0</v>
      </c>
      <c r="AE4959" s="2" t="b">
        <f t="shared" si="447"/>
        <v>0</v>
      </c>
    </row>
    <row r="4960" spans="1:31" ht="12.75">
      <c r="A4960" s="21">
        <v>52</v>
      </c>
      <c r="B4960" s="20" t="s">
        <v>87</v>
      </c>
      <c r="C4960" s="15"/>
      <c r="D4960" s="15"/>
      <c r="F4960" s="66"/>
      <c r="G4960" s="16"/>
      <c r="Z4960" s="18" t="str">
        <f t="shared" si="446"/>
        <v xml:space="preserve"> </v>
      </c>
      <c r="AA4960" s="18">
        <f t="shared" si="448"/>
        <v>381</v>
      </c>
      <c r="AB4960" s="18">
        <f t="shared" ca="1" si="449"/>
        <v>96</v>
      </c>
      <c r="AC4960" s="18">
        <f t="shared" ca="1" si="450"/>
        <v>0</v>
      </c>
      <c r="AE4960" s="2" t="b">
        <f t="shared" si="447"/>
        <v>0</v>
      </c>
    </row>
    <row r="4961" spans="1:31" ht="12.75">
      <c r="A4961" s="21">
        <v>52</v>
      </c>
      <c r="B4961" s="20" t="s">
        <v>99</v>
      </c>
      <c r="C4961" s="15"/>
      <c r="D4961" s="15"/>
      <c r="F4961" s="66"/>
      <c r="G4961" s="16"/>
      <c r="Z4961" s="18" t="str">
        <f t="shared" si="446"/>
        <v xml:space="preserve"> </v>
      </c>
      <c r="AA4961" s="18">
        <f t="shared" si="448"/>
        <v>381</v>
      </c>
      <c r="AB4961" s="18">
        <f t="shared" ca="1" si="449"/>
        <v>96</v>
      </c>
      <c r="AC4961" s="18">
        <f t="shared" ca="1" si="450"/>
        <v>0</v>
      </c>
      <c r="AE4961" s="2" t="b">
        <f t="shared" si="447"/>
        <v>0</v>
      </c>
    </row>
    <row r="4962" spans="1:31" ht="12.75">
      <c r="A4962" s="21">
        <v>52</v>
      </c>
      <c r="B4962" s="20" t="s">
        <v>16</v>
      </c>
      <c r="C4962" s="15"/>
      <c r="D4962" s="15"/>
      <c r="F4962" s="66"/>
      <c r="G4962" s="16"/>
      <c r="Z4962" s="18" t="str">
        <f t="shared" si="446"/>
        <v xml:space="preserve"> </v>
      </c>
      <c r="AA4962" s="18">
        <f t="shared" si="448"/>
        <v>381</v>
      </c>
      <c r="AB4962" s="18">
        <f t="shared" ca="1" si="449"/>
        <v>96</v>
      </c>
      <c r="AC4962" s="18">
        <f t="shared" ca="1" si="450"/>
        <v>0</v>
      </c>
      <c r="AE4962" s="2" t="b">
        <f t="shared" si="447"/>
        <v>0</v>
      </c>
    </row>
    <row r="4963" spans="1:31" ht="12.75">
      <c r="A4963" s="21">
        <v>52</v>
      </c>
      <c r="B4963" s="20" t="s">
        <v>28</v>
      </c>
      <c r="C4963" s="15"/>
      <c r="D4963" s="15"/>
      <c r="F4963" s="66"/>
      <c r="G4963" s="16"/>
      <c r="Z4963" s="18" t="str">
        <f t="shared" si="446"/>
        <v xml:space="preserve"> </v>
      </c>
      <c r="AA4963" s="18">
        <f t="shared" si="448"/>
        <v>381</v>
      </c>
      <c r="AB4963" s="18">
        <f t="shared" ca="1" si="449"/>
        <v>96</v>
      </c>
      <c r="AC4963" s="18">
        <f t="shared" ca="1" si="450"/>
        <v>0</v>
      </c>
      <c r="AE4963" s="2" t="b">
        <f t="shared" si="447"/>
        <v>0</v>
      </c>
    </row>
    <row r="4964" spans="1:31" ht="12.75">
      <c r="A4964" s="21">
        <v>52</v>
      </c>
      <c r="B4964" s="20" t="s">
        <v>40</v>
      </c>
      <c r="C4964" s="15"/>
      <c r="D4964" s="15"/>
      <c r="F4964" s="66"/>
      <c r="G4964" s="16"/>
      <c r="Z4964" s="18" t="str">
        <f t="shared" si="446"/>
        <v xml:space="preserve"> </v>
      </c>
      <c r="AA4964" s="18">
        <f t="shared" si="448"/>
        <v>381</v>
      </c>
      <c r="AB4964" s="18">
        <f t="shared" ca="1" si="449"/>
        <v>96</v>
      </c>
      <c r="AC4964" s="18">
        <f t="shared" ca="1" si="450"/>
        <v>0</v>
      </c>
      <c r="AE4964" s="2" t="b">
        <f t="shared" si="447"/>
        <v>0</v>
      </c>
    </row>
    <row r="4965" spans="1:31" ht="12.75">
      <c r="A4965" s="21">
        <v>52</v>
      </c>
      <c r="B4965" s="20" t="s">
        <v>52</v>
      </c>
      <c r="C4965" s="15"/>
      <c r="D4965" s="15"/>
      <c r="F4965" s="66"/>
      <c r="G4965" s="16"/>
      <c r="Z4965" s="18" t="str">
        <f t="shared" si="446"/>
        <v xml:space="preserve"> </v>
      </c>
      <c r="AA4965" s="18">
        <f t="shared" si="448"/>
        <v>381</v>
      </c>
      <c r="AB4965" s="18">
        <f t="shared" ca="1" si="449"/>
        <v>96</v>
      </c>
      <c r="AC4965" s="18">
        <f t="shared" ca="1" si="450"/>
        <v>0</v>
      </c>
      <c r="AE4965" s="2" t="b">
        <f t="shared" si="447"/>
        <v>0</v>
      </c>
    </row>
    <row r="4966" spans="1:31" ht="12.75">
      <c r="A4966" s="21">
        <v>52</v>
      </c>
      <c r="B4966" s="20" t="s">
        <v>64</v>
      </c>
      <c r="C4966" s="15"/>
      <c r="D4966" s="15"/>
      <c r="F4966" s="66"/>
      <c r="G4966" s="16"/>
      <c r="Z4966" s="18" t="str">
        <f t="shared" si="446"/>
        <v xml:space="preserve"> </v>
      </c>
      <c r="AA4966" s="18">
        <f t="shared" si="448"/>
        <v>381</v>
      </c>
      <c r="AB4966" s="18">
        <f t="shared" ca="1" si="449"/>
        <v>96</v>
      </c>
      <c r="AC4966" s="18">
        <f t="shared" ca="1" si="450"/>
        <v>0</v>
      </c>
      <c r="AE4966" s="2" t="b">
        <f t="shared" si="447"/>
        <v>0</v>
      </c>
    </row>
    <row r="4967" spans="1:31" ht="12.75">
      <c r="A4967" s="21">
        <v>52</v>
      </c>
      <c r="B4967" s="20" t="s">
        <v>76</v>
      </c>
      <c r="C4967" s="15"/>
      <c r="D4967" s="15"/>
      <c r="F4967" s="66"/>
      <c r="G4967" s="16"/>
      <c r="Z4967" s="18" t="str">
        <f t="shared" si="446"/>
        <v xml:space="preserve"> </v>
      </c>
      <c r="AA4967" s="18">
        <f t="shared" si="448"/>
        <v>381</v>
      </c>
      <c r="AB4967" s="18">
        <f t="shared" ca="1" si="449"/>
        <v>96</v>
      </c>
      <c r="AC4967" s="18">
        <f t="shared" ca="1" si="450"/>
        <v>0</v>
      </c>
      <c r="AE4967" s="2" t="b">
        <f t="shared" si="447"/>
        <v>0</v>
      </c>
    </row>
    <row r="4968" spans="1:31" ht="12.75">
      <c r="A4968" s="21">
        <v>52</v>
      </c>
      <c r="B4968" s="20" t="s">
        <v>88</v>
      </c>
      <c r="C4968" s="15"/>
      <c r="D4968" s="15"/>
      <c r="F4968" s="66"/>
      <c r="G4968" s="16"/>
      <c r="Z4968" s="18" t="str">
        <f t="shared" si="446"/>
        <v xml:space="preserve"> </v>
      </c>
      <c r="AA4968" s="18">
        <f t="shared" si="448"/>
        <v>381</v>
      </c>
      <c r="AB4968" s="18">
        <f t="shared" ca="1" si="449"/>
        <v>96</v>
      </c>
      <c r="AC4968" s="18">
        <f t="shared" ca="1" si="450"/>
        <v>0</v>
      </c>
      <c r="AE4968" s="2" t="b">
        <f t="shared" si="447"/>
        <v>0</v>
      </c>
    </row>
    <row r="4969" spans="1:31" ht="12.75">
      <c r="A4969" s="21">
        <v>52</v>
      </c>
      <c r="B4969" s="20" t="s">
        <v>100</v>
      </c>
      <c r="C4969" s="15"/>
      <c r="D4969" s="15"/>
      <c r="F4969" s="66"/>
      <c r="G4969" s="16"/>
      <c r="Z4969" s="18" t="str">
        <f t="shared" si="446"/>
        <v xml:space="preserve"> </v>
      </c>
      <c r="AA4969" s="18">
        <f t="shared" si="448"/>
        <v>381</v>
      </c>
      <c r="AB4969" s="18">
        <f t="shared" ca="1" si="449"/>
        <v>96</v>
      </c>
      <c r="AC4969" s="18">
        <f t="shared" ca="1" si="450"/>
        <v>0</v>
      </c>
      <c r="AE4969" s="2" t="b">
        <f t="shared" si="447"/>
        <v>0</v>
      </c>
    </row>
    <row r="4970" spans="1:31" ht="12.75">
      <c r="A4970" s="21">
        <v>52</v>
      </c>
      <c r="B4970" s="20" t="s">
        <v>17</v>
      </c>
      <c r="C4970" s="15"/>
      <c r="D4970" s="15"/>
      <c r="F4970" s="66"/>
      <c r="G4970" s="16"/>
      <c r="Z4970" s="18" t="str">
        <f t="shared" si="446"/>
        <v xml:space="preserve"> </v>
      </c>
      <c r="AA4970" s="18">
        <f t="shared" si="448"/>
        <v>382</v>
      </c>
      <c r="AB4970" s="18">
        <f t="shared" ca="1" si="449"/>
        <v>96</v>
      </c>
      <c r="AC4970" s="18">
        <f t="shared" ca="1" si="450"/>
        <v>0</v>
      </c>
      <c r="AE4970" s="2" t="b">
        <f t="shared" si="447"/>
        <v>0</v>
      </c>
    </row>
    <row r="4971" spans="1:31" ht="12.75">
      <c r="A4971" s="21">
        <v>52</v>
      </c>
      <c r="B4971" s="20" t="s">
        <v>29</v>
      </c>
      <c r="C4971" s="15"/>
      <c r="D4971" s="15"/>
      <c r="F4971" s="66"/>
      <c r="G4971" s="16"/>
      <c r="Z4971" s="18" t="str">
        <f t="shared" si="446"/>
        <v xml:space="preserve"> </v>
      </c>
      <c r="AA4971" s="18">
        <f t="shared" si="448"/>
        <v>382</v>
      </c>
      <c r="AB4971" s="18">
        <f t="shared" ca="1" si="449"/>
        <v>96</v>
      </c>
      <c r="AC4971" s="18">
        <f t="shared" ca="1" si="450"/>
        <v>0</v>
      </c>
      <c r="AE4971" s="2" t="b">
        <f t="shared" si="447"/>
        <v>0</v>
      </c>
    </row>
    <row r="4972" spans="1:31" ht="12.75">
      <c r="A4972" s="21">
        <v>52</v>
      </c>
      <c r="B4972" s="20" t="s">
        <v>41</v>
      </c>
      <c r="C4972" s="15"/>
      <c r="D4972" s="15"/>
      <c r="F4972" s="66"/>
      <c r="G4972" s="16"/>
      <c r="Z4972" s="18" t="str">
        <f t="shared" si="446"/>
        <v xml:space="preserve"> </v>
      </c>
      <c r="AA4972" s="18">
        <f t="shared" si="448"/>
        <v>382</v>
      </c>
      <c r="AB4972" s="18">
        <f t="shared" ca="1" si="449"/>
        <v>96</v>
      </c>
      <c r="AC4972" s="18">
        <f t="shared" ca="1" si="450"/>
        <v>0</v>
      </c>
      <c r="AE4972" s="2" t="b">
        <f t="shared" si="447"/>
        <v>0</v>
      </c>
    </row>
    <row r="4973" spans="1:31" ht="12.75">
      <c r="A4973" s="21">
        <v>52</v>
      </c>
      <c r="B4973" s="20" t="s">
        <v>53</v>
      </c>
      <c r="C4973" s="15"/>
      <c r="D4973" s="15"/>
      <c r="F4973" s="66"/>
      <c r="G4973" s="16"/>
      <c r="Z4973" s="18" t="str">
        <f t="shared" si="446"/>
        <v xml:space="preserve"> </v>
      </c>
      <c r="AA4973" s="18">
        <f t="shared" si="448"/>
        <v>382</v>
      </c>
      <c r="AB4973" s="18">
        <f t="shared" ca="1" si="449"/>
        <v>96</v>
      </c>
      <c r="AC4973" s="18">
        <f t="shared" ca="1" si="450"/>
        <v>0</v>
      </c>
      <c r="AE4973" s="2" t="b">
        <f t="shared" si="447"/>
        <v>0</v>
      </c>
    </row>
    <row r="4974" spans="1:31" ht="12.75">
      <c r="A4974" s="21">
        <v>52</v>
      </c>
      <c r="B4974" s="20" t="s">
        <v>65</v>
      </c>
      <c r="C4974" s="15"/>
      <c r="D4974" s="15"/>
      <c r="F4974" s="66"/>
      <c r="G4974" s="16"/>
      <c r="Z4974" s="18" t="str">
        <f t="shared" si="446"/>
        <v xml:space="preserve"> </v>
      </c>
      <c r="AA4974" s="18">
        <f t="shared" si="448"/>
        <v>382</v>
      </c>
      <c r="AB4974" s="18">
        <f t="shared" ca="1" si="449"/>
        <v>96</v>
      </c>
      <c r="AC4974" s="18">
        <f t="shared" ca="1" si="450"/>
        <v>0</v>
      </c>
      <c r="AE4974" s="2" t="b">
        <f t="shared" si="447"/>
        <v>0</v>
      </c>
    </row>
    <row r="4975" spans="1:31" ht="12.75">
      <c r="A4975" s="21">
        <v>52</v>
      </c>
      <c r="B4975" s="20" t="s">
        <v>77</v>
      </c>
      <c r="C4975" s="15"/>
      <c r="D4975" s="15"/>
      <c r="F4975" s="66"/>
      <c r="G4975" s="16"/>
      <c r="Z4975" s="18" t="str">
        <f t="shared" si="446"/>
        <v xml:space="preserve"> </v>
      </c>
      <c r="AA4975" s="18">
        <f t="shared" si="448"/>
        <v>382</v>
      </c>
      <c r="AB4975" s="18">
        <f t="shared" ca="1" si="449"/>
        <v>96</v>
      </c>
      <c r="AC4975" s="18">
        <f t="shared" ca="1" si="450"/>
        <v>0</v>
      </c>
      <c r="AE4975" s="2" t="b">
        <f t="shared" si="447"/>
        <v>0</v>
      </c>
    </row>
    <row r="4976" spans="1:31" ht="12.75">
      <c r="A4976" s="21">
        <v>52</v>
      </c>
      <c r="B4976" s="20" t="s">
        <v>89</v>
      </c>
      <c r="C4976" s="15"/>
      <c r="D4976" s="15"/>
      <c r="F4976" s="66"/>
      <c r="G4976" s="16"/>
      <c r="Z4976" s="18" t="str">
        <f t="shared" si="446"/>
        <v xml:space="preserve"> </v>
      </c>
      <c r="AA4976" s="18">
        <f t="shared" si="448"/>
        <v>382</v>
      </c>
      <c r="AB4976" s="18">
        <f t="shared" ca="1" si="449"/>
        <v>96</v>
      </c>
      <c r="AC4976" s="18">
        <f t="shared" ca="1" si="450"/>
        <v>0</v>
      </c>
      <c r="AE4976" s="2" t="b">
        <f t="shared" si="447"/>
        <v>0</v>
      </c>
    </row>
    <row r="4977" spans="1:31" ht="12.75">
      <c r="A4977" s="21">
        <v>52</v>
      </c>
      <c r="B4977" s="20" t="s">
        <v>101</v>
      </c>
      <c r="C4977" s="15"/>
      <c r="D4977" s="15"/>
      <c r="F4977" s="66"/>
      <c r="G4977" s="16"/>
      <c r="Z4977" s="18" t="str">
        <f t="shared" si="446"/>
        <v xml:space="preserve"> </v>
      </c>
      <c r="AA4977" s="18">
        <f t="shared" si="448"/>
        <v>382</v>
      </c>
      <c r="AB4977" s="18">
        <f t="shared" ca="1" si="449"/>
        <v>96</v>
      </c>
      <c r="AC4977" s="18">
        <f t="shared" ca="1" si="450"/>
        <v>0</v>
      </c>
      <c r="AE4977" s="2" t="b">
        <f t="shared" si="447"/>
        <v>0</v>
      </c>
    </row>
    <row r="4978" spans="1:31" ht="12.75">
      <c r="A4978" s="21">
        <v>52</v>
      </c>
      <c r="B4978" s="20" t="s">
        <v>18</v>
      </c>
      <c r="C4978" s="15"/>
      <c r="D4978" s="15"/>
      <c r="F4978" s="66"/>
      <c r="G4978" s="16"/>
      <c r="Z4978" s="18" t="str">
        <f t="shared" si="446"/>
        <v xml:space="preserve"> </v>
      </c>
      <c r="AA4978" s="18">
        <f t="shared" si="448"/>
        <v>382</v>
      </c>
      <c r="AB4978" s="18">
        <f t="shared" ca="1" si="449"/>
        <v>96</v>
      </c>
      <c r="AC4978" s="18">
        <f t="shared" ca="1" si="450"/>
        <v>0</v>
      </c>
      <c r="AE4978" s="2" t="b">
        <f t="shared" si="447"/>
        <v>0</v>
      </c>
    </row>
    <row r="4979" spans="1:31" ht="12.75">
      <c r="A4979" s="21">
        <v>52</v>
      </c>
      <c r="B4979" s="20" t="s">
        <v>30</v>
      </c>
      <c r="C4979" s="15"/>
      <c r="D4979" s="15"/>
      <c r="F4979" s="66"/>
      <c r="G4979" s="16"/>
      <c r="Z4979" s="18" t="str">
        <f t="shared" si="446"/>
        <v xml:space="preserve"> </v>
      </c>
      <c r="AA4979" s="18">
        <f t="shared" si="448"/>
        <v>382</v>
      </c>
      <c r="AB4979" s="18">
        <f t="shared" ca="1" si="449"/>
        <v>96</v>
      </c>
      <c r="AC4979" s="18">
        <f t="shared" ca="1" si="450"/>
        <v>0</v>
      </c>
      <c r="AE4979" s="2" t="b">
        <f t="shared" si="447"/>
        <v>0</v>
      </c>
    </row>
    <row r="4980" spans="1:31" ht="12.75">
      <c r="A4980" s="21">
        <v>52</v>
      </c>
      <c r="B4980" s="20" t="s">
        <v>42</v>
      </c>
      <c r="C4980" s="15"/>
      <c r="D4980" s="15"/>
      <c r="F4980" s="66"/>
      <c r="G4980" s="16"/>
      <c r="Z4980" s="18" t="str">
        <f t="shared" si="446"/>
        <v xml:space="preserve"> </v>
      </c>
      <c r="AA4980" s="18">
        <f t="shared" si="448"/>
        <v>382</v>
      </c>
      <c r="AB4980" s="18">
        <f t="shared" ca="1" si="449"/>
        <v>96</v>
      </c>
      <c r="AC4980" s="18">
        <f t="shared" ca="1" si="450"/>
        <v>0</v>
      </c>
      <c r="AE4980" s="2" t="b">
        <f t="shared" si="447"/>
        <v>0</v>
      </c>
    </row>
    <row r="4981" spans="1:31" ht="12.75">
      <c r="A4981" s="21">
        <v>52</v>
      </c>
      <c r="B4981" s="20" t="s">
        <v>54</v>
      </c>
      <c r="C4981" s="15"/>
      <c r="D4981" s="15"/>
      <c r="F4981" s="66"/>
      <c r="G4981" s="16"/>
      <c r="Z4981" s="18" t="str">
        <f t="shared" si="446"/>
        <v xml:space="preserve"> </v>
      </c>
      <c r="AA4981" s="18">
        <f t="shared" si="448"/>
        <v>382</v>
      </c>
      <c r="AB4981" s="18">
        <f t="shared" ca="1" si="449"/>
        <v>96</v>
      </c>
      <c r="AC4981" s="18">
        <f t="shared" ca="1" si="450"/>
        <v>0</v>
      </c>
      <c r="AE4981" s="2" t="b">
        <f t="shared" si="447"/>
        <v>0</v>
      </c>
    </row>
    <row r="4982" spans="1:31" ht="12.75">
      <c r="A4982" s="21">
        <v>52</v>
      </c>
      <c r="B4982" s="20" t="s">
        <v>66</v>
      </c>
      <c r="C4982" s="15"/>
      <c r="D4982" s="15"/>
      <c r="F4982" s="66"/>
      <c r="G4982" s="16"/>
      <c r="Z4982" s="18" t="str">
        <f t="shared" si="446"/>
        <v xml:space="preserve"> </v>
      </c>
      <c r="AA4982" s="18">
        <f t="shared" si="448"/>
        <v>382</v>
      </c>
      <c r="AB4982" s="18">
        <f t="shared" ca="1" si="449"/>
        <v>96</v>
      </c>
      <c r="AC4982" s="18">
        <f t="shared" ca="1" si="450"/>
        <v>0</v>
      </c>
      <c r="AE4982" s="2" t="b">
        <f t="shared" si="447"/>
        <v>0</v>
      </c>
    </row>
    <row r="4983" spans="1:31" ht="12.75">
      <c r="A4983" s="21">
        <v>52</v>
      </c>
      <c r="B4983" s="20" t="s">
        <v>78</v>
      </c>
      <c r="C4983" s="15"/>
      <c r="D4983" s="15"/>
      <c r="F4983" s="66"/>
      <c r="G4983" s="16"/>
      <c r="Z4983" s="18" t="str">
        <f t="shared" si="446"/>
        <v xml:space="preserve"> </v>
      </c>
      <c r="AA4983" s="18">
        <f t="shared" si="448"/>
        <v>383</v>
      </c>
      <c r="AB4983" s="18">
        <f t="shared" ca="1" si="449"/>
        <v>96</v>
      </c>
      <c r="AC4983" s="18">
        <f t="shared" ca="1" si="450"/>
        <v>0</v>
      </c>
      <c r="AE4983" s="2" t="b">
        <f t="shared" si="447"/>
        <v>0</v>
      </c>
    </row>
    <row r="4984" spans="1:31" ht="12.75">
      <c r="A4984" s="21">
        <v>52</v>
      </c>
      <c r="B4984" s="20" t="s">
        <v>90</v>
      </c>
      <c r="C4984" s="15"/>
      <c r="D4984" s="15"/>
      <c r="F4984" s="66"/>
      <c r="G4984" s="16"/>
      <c r="Z4984" s="18" t="str">
        <f t="shared" si="446"/>
        <v xml:space="preserve"> </v>
      </c>
      <c r="AA4984" s="18">
        <f t="shared" si="448"/>
        <v>383</v>
      </c>
      <c r="AB4984" s="18">
        <f t="shared" ca="1" si="449"/>
        <v>96</v>
      </c>
      <c r="AC4984" s="18">
        <f t="shared" ca="1" si="450"/>
        <v>0</v>
      </c>
      <c r="AE4984" s="2" t="b">
        <f t="shared" si="447"/>
        <v>0</v>
      </c>
    </row>
    <row r="4985" spans="1:31" ht="12.75">
      <c r="A4985" s="21">
        <v>52</v>
      </c>
      <c r="B4985" s="20" t="s">
        <v>102</v>
      </c>
      <c r="C4985" s="15"/>
      <c r="D4985" s="15"/>
      <c r="F4985" s="66"/>
      <c r="G4985" s="16"/>
      <c r="Z4985" s="18" t="str">
        <f t="shared" si="446"/>
        <v xml:space="preserve"> </v>
      </c>
      <c r="AA4985" s="18">
        <f t="shared" si="448"/>
        <v>383</v>
      </c>
      <c r="AB4985" s="18">
        <f t="shared" ca="1" si="449"/>
        <v>96</v>
      </c>
      <c r="AC4985" s="18">
        <f t="shared" ca="1" si="450"/>
        <v>0</v>
      </c>
      <c r="AE4985" s="2" t="b">
        <f t="shared" si="447"/>
        <v>0</v>
      </c>
    </row>
    <row r="4986" spans="1:31" ht="12.75">
      <c r="A4986" s="21">
        <v>52</v>
      </c>
      <c r="B4986" s="20" t="s">
        <v>19</v>
      </c>
      <c r="C4986" s="15"/>
      <c r="D4986" s="15"/>
      <c r="F4986" s="66"/>
      <c r="G4986" s="16"/>
      <c r="Z4986" s="18" t="str">
        <f t="shared" si="446"/>
        <v xml:space="preserve"> </v>
      </c>
      <c r="AA4986" s="18">
        <f t="shared" si="448"/>
        <v>383</v>
      </c>
      <c r="AB4986" s="18">
        <f t="shared" ca="1" si="449"/>
        <v>96</v>
      </c>
      <c r="AC4986" s="18">
        <f t="shared" ca="1" si="450"/>
        <v>0</v>
      </c>
      <c r="AE4986" s="2" t="b">
        <f t="shared" si="447"/>
        <v>0</v>
      </c>
    </row>
    <row r="4987" spans="1:31" ht="12.75">
      <c r="A4987" s="21">
        <v>52</v>
      </c>
      <c r="B4987" s="20" t="s">
        <v>31</v>
      </c>
      <c r="C4987" s="15"/>
      <c r="D4987" s="15"/>
      <c r="F4987" s="66"/>
      <c r="G4987" s="16"/>
      <c r="Z4987" s="18" t="str">
        <f t="shared" si="446"/>
        <v xml:space="preserve"> </v>
      </c>
      <c r="AA4987" s="18">
        <f t="shared" si="448"/>
        <v>383</v>
      </c>
      <c r="AB4987" s="18">
        <f t="shared" ca="1" si="449"/>
        <v>96</v>
      </c>
      <c r="AC4987" s="18">
        <f t="shared" ca="1" si="450"/>
        <v>0</v>
      </c>
      <c r="AE4987" s="2" t="b">
        <f t="shared" si="447"/>
        <v>0</v>
      </c>
    </row>
    <row r="4988" spans="1:31" ht="12.75">
      <c r="A4988" s="21">
        <v>52</v>
      </c>
      <c r="B4988" s="20" t="s">
        <v>43</v>
      </c>
      <c r="C4988" s="15"/>
      <c r="D4988" s="15"/>
      <c r="F4988" s="66"/>
      <c r="G4988" s="16"/>
      <c r="Z4988" s="18" t="str">
        <f t="shared" si="446"/>
        <v xml:space="preserve"> </v>
      </c>
      <c r="AA4988" s="18">
        <f t="shared" si="448"/>
        <v>383</v>
      </c>
      <c r="AB4988" s="18">
        <f t="shared" ca="1" si="449"/>
        <v>96</v>
      </c>
      <c r="AC4988" s="18">
        <f t="shared" ca="1" si="450"/>
        <v>0</v>
      </c>
      <c r="AE4988" s="2" t="b">
        <f t="shared" si="447"/>
        <v>0</v>
      </c>
    </row>
    <row r="4989" spans="1:31" ht="12.75">
      <c r="A4989" s="21">
        <v>52</v>
      </c>
      <c r="B4989" s="20" t="s">
        <v>55</v>
      </c>
      <c r="C4989" s="15"/>
      <c r="D4989" s="15"/>
      <c r="F4989" s="66"/>
      <c r="G4989" s="16"/>
      <c r="Z4989" s="18" t="str">
        <f t="shared" si="446"/>
        <v xml:space="preserve"> </v>
      </c>
      <c r="AA4989" s="18">
        <f t="shared" si="448"/>
        <v>383</v>
      </c>
      <c r="AB4989" s="18">
        <f t="shared" ca="1" si="449"/>
        <v>96</v>
      </c>
      <c r="AC4989" s="18">
        <f t="shared" ca="1" si="450"/>
        <v>0</v>
      </c>
      <c r="AE4989" s="2" t="b">
        <f t="shared" si="447"/>
        <v>0</v>
      </c>
    </row>
    <row r="4990" spans="1:31" ht="12.75">
      <c r="A4990" s="21">
        <v>52</v>
      </c>
      <c r="B4990" s="20" t="s">
        <v>67</v>
      </c>
      <c r="C4990" s="15"/>
      <c r="D4990" s="15"/>
      <c r="F4990" s="66"/>
      <c r="G4990" s="16"/>
      <c r="Z4990" s="18" t="str">
        <f t="shared" si="446"/>
        <v xml:space="preserve"> </v>
      </c>
      <c r="AA4990" s="18">
        <f t="shared" si="448"/>
        <v>383</v>
      </c>
      <c r="AB4990" s="18">
        <f t="shared" ca="1" si="449"/>
        <v>96</v>
      </c>
      <c r="AC4990" s="18">
        <f t="shared" ca="1" si="450"/>
        <v>0</v>
      </c>
      <c r="AE4990" s="2" t="b">
        <f t="shared" si="447"/>
        <v>0</v>
      </c>
    </row>
    <row r="4991" spans="1:31" ht="12.75">
      <c r="A4991" s="21">
        <v>52</v>
      </c>
      <c r="B4991" s="20" t="s">
        <v>79</v>
      </c>
      <c r="C4991" s="15"/>
      <c r="D4991" s="15"/>
      <c r="F4991" s="66"/>
      <c r="G4991" s="16"/>
      <c r="Z4991" s="18" t="str">
        <f t="shared" si="446"/>
        <v xml:space="preserve"> </v>
      </c>
      <c r="AA4991" s="18">
        <f t="shared" si="448"/>
        <v>383</v>
      </c>
      <c r="AB4991" s="18">
        <f t="shared" ca="1" si="449"/>
        <v>96</v>
      </c>
      <c r="AC4991" s="18">
        <f t="shared" ca="1" si="450"/>
        <v>0</v>
      </c>
      <c r="AE4991" s="2" t="b">
        <f t="shared" si="447"/>
        <v>0</v>
      </c>
    </row>
    <row r="4992" spans="1:31" ht="12.75">
      <c r="A4992" s="21">
        <v>52</v>
      </c>
      <c r="B4992" s="20" t="s">
        <v>91</v>
      </c>
      <c r="C4992" s="15"/>
      <c r="D4992" s="15"/>
      <c r="F4992" s="66"/>
      <c r="G4992" s="16"/>
      <c r="Z4992" s="18" t="str">
        <f t="shared" si="446"/>
        <v xml:space="preserve"> </v>
      </c>
      <c r="AA4992" s="18">
        <f t="shared" si="448"/>
        <v>383</v>
      </c>
      <c r="AB4992" s="18">
        <f t="shared" ca="1" si="449"/>
        <v>96</v>
      </c>
      <c r="AC4992" s="18">
        <f t="shared" ca="1" si="450"/>
        <v>0</v>
      </c>
      <c r="AE4992" s="2" t="b">
        <f t="shared" si="447"/>
        <v>0</v>
      </c>
    </row>
    <row r="4993" spans="1:31" ht="12.75">
      <c r="A4993" s="21">
        <v>52</v>
      </c>
      <c r="B4993" s="20" t="s">
        <v>103</v>
      </c>
      <c r="C4993" s="15"/>
      <c r="D4993" s="15"/>
      <c r="F4993" s="66"/>
      <c r="G4993" s="16"/>
      <c r="Z4993" s="18" t="str">
        <f t="shared" si="446"/>
        <v xml:space="preserve"> </v>
      </c>
      <c r="AA4993" s="18">
        <f t="shared" si="448"/>
        <v>383</v>
      </c>
      <c r="AB4993" s="18">
        <f t="shared" ca="1" si="449"/>
        <v>96</v>
      </c>
      <c r="AC4993" s="18">
        <f t="shared" ca="1" si="450"/>
        <v>0</v>
      </c>
      <c r="AE4993" s="2" t="b">
        <f t="shared" si="447"/>
        <v>0</v>
      </c>
    </row>
    <row r="4994" spans="1:31" ht="12.75">
      <c r="A4994" s="21">
        <v>53</v>
      </c>
      <c r="B4994" s="20" t="s">
        <v>8</v>
      </c>
      <c r="C4994" s="15"/>
      <c r="D4994" s="15"/>
      <c r="F4994" s="66"/>
      <c r="G4994" s="16"/>
      <c r="Z4994" s="18" t="str">
        <f t="shared" si="451" ref="Z4994:Z5057">IF(LEN(INDEX($1:$1048576,ROW(),4))&gt;0,INDEX($1:$1048576,ROW(),4)," ")</f>
        <v xml:space="preserve"> </v>
      </c>
      <c r="AA4994" s="18">
        <f t="shared" si="448"/>
        <v>383</v>
      </c>
      <c r="AB4994" s="18">
        <f t="shared" ca="1" si="449"/>
        <v>96</v>
      </c>
      <c r="AC4994" s="18">
        <f t="shared" ca="1" si="450"/>
        <v>0</v>
      </c>
      <c r="AE4994" s="2" t="b">
        <f t="shared" si="447"/>
        <v>0</v>
      </c>
    </row>
    <row r="4995" spans="1:31" ht="12.75">
      <c r="A4995" s="21">
        <v>53</v>
      </c>
      <c r="B4995" s="20" t="s">
        <v>20</v>
      </c>
      <c r="C4995" s="15"/>
      <c r="D4995" s="15"/>
      <c r="F4995" s="66"/>
      <c r="G4995" s="16"/>
      <c r="Z4995" s="18" t="str">
        <f t="shared" si="451"/>
        <v xml:space="preserve"> </v>
      </c>
      <c r="AA4995" s="18">
        <f t="shared" si="448"/>
        <v>383</v>
      </c>
      <c r="AB4995" s="18">
        <f t="shared" ca="1" si="449"/>
        <v>96</v>
      </c>
      <c r="AC4995" s="18">
        <f t="shared" ca="1" si="450"/>
        <v>0</v>
      </c>
      <c r="AE4995" s="2" t="b">
        <f t="shared" si="452" ref="AE4995:AE5058">IF(COUNTBLANK(D4995)=0,A4995)</f>
        <v>0</v>
      </c>
    </row>
    <row r="4996" spans="1:31" ht="12.75">
      <c r="A4996" s="21">
        <v>53</v>
      </c>
      <c r="B4996" s="20" t="s">
        <v>32</v>
      </c>
      <c r="C4996" s="15"/>
      <c r="D4996" s="15"/>
      <c r="F4996" s="66"/>
      <c r="G4996" s="16"/>
      <c r="Z4996" s="18" t="str">
        <f t="shared" si="451"/>
        <v xml:space="preserve"> </v>
      </c>
      <c r="AA4996" s="18">
        <f t="shared" si="453" ref="AA4996:AA5059">CEILING((ROW()-StartRow+1)/PanelHeight,1)-1</f>
        <v>384</v>
      </c>
      <c r="AB4996" s="18">
        <f ca="1" t="shared" si="454" ref="AB4996:AB5059">COUNTBLANK(OFFSET(INDEX($1:$1048576,2,4),AA4996*WellsInPlate,0,WellsInPlate,1))</f>
        <v>96</v>
      </c>
      <c r="AC4996" s="18">
        <f ca="1" t="shared" si="455" ref="AC4996:AC5059">IF(AB4996=WellsInPlate,0,1)</f>
        <v>0</v>
      </c>
      <c r="AE4996" s="2" t="b">
        <f t="shared" si="452"/>
        <v>0</v>
      </c>
    </row>
    <row r="4997" spans="1:31" ht="12.75">
      <c r="A4997" s="21">
        <v>53</v>
      </c>
      <c r="B4997" s="20" t="s">
        <v>44</v>
      </c>
      <c r="C4997" s="15"/>
      <c r="D4997" s="15"/>
      <c r="F4997" s="66"/>
      <c r="G4997" s="16"/>
      <c r="Z4997" s="18" t="str">
        <f t="shared" si="451"/>
        <v xml:space="preserve"> </v>
      </c>
      <c r="AA4997" s="18">
        <f t="shared" si="453"/>
        <v>384</v>
      </c>
      <c r="AB4997" s="18">
        <f t="shared" ca="1" si="454"/>
        <v>96</v>
      </c>
      <c r="AC4997" s="18">
        <f t="shared" ca="1" si="455"/>
        <v>0</v>
      </c>
      <c r="AE4997" s="2" t="b">
        <f t="shared" si="452"/>
        <v>0</v>
      </c>
    </row>
    <row r="4998" spans="1:31" ht="12.75">
      <c r="A4998" s="21">
        <v>53</v>
      </c>
      <c r="B4998" s="20" t="s">
        <v>56</v>
      </c>
      <c r="C4998" s="15"/>
      <c r="D4998" s="15"/>
      <c r="F4998" s="66"/>
      <c r="G4998" s="16"/>
      <c r="Z4998" s="18" t="str">
        <f t="shared" si="451"/>
        <v xml:space="preserve"> </v>
      </c>
      <c r="AA4998" s="18">
        <f t="shared" si="453"/>
        <v>384</v>
      </c>
      <c r="AB4998" s="18">
        <f t="shared" ca="1" si="454"/>
        <v>96</v>
      </c>
      <c r="AC4998" s="18">
        <f t="shared" ca="1" si="455"/>
        <v>0</v>
      </c>
      <c r="AE4998" s="2" t="b">
        <f t="shared" si="452"/>
        <v>0</v>
      </c>
    </row>
    <row r="4999" spans="1:31" ht="12.75">
      <c r="A4999" s="21">
        <v>53</v>
      </c>
      <c r="B4999" s="20" t="s">
        <v>68</v>
      </c>
      <c r="C4999" s="15"/>
      <c r="D4999" s="15"/>
      <c r="F4999" s="66"/>
      <c r="G4999" s="16"/>
      <c r="Z4999" s="18" t="str">
        <f t="shared" si="451"/>
        <v xml:space="preserve"> </v>
      </c>
      <c r="AA4999" s="18">
        <f t="shared" si="453"/>
        <v>384</v>
      </c>
      <c r="AB4999" s="18">
        <f t="shared" ca="1" si="454"/>
        <v>96</v>
      </c>
      <c r="AC4999" s="18">
        <f t="shared" ca="1" si="455"/>
        <v>0</v>
      </c>
      <c r="AE4999" s="2" t="b">
        <f t="shared" si="452"/>
        <v>0</v>
      </c>
    </row>
    <row r="5000" spans="1:31" ht="12.75">
      <c r="A5000" s="21">
        <v>53</v>
      </c>
      <c r="B5000" s="20" t="s">
        <v>80</v>
      </c>
      <c r="C5000" s="15"/>
      <c r="D5000" s="15"/>
      <c r="F5000" s="66"/>
      <c r="G5000" s="16"/>
      <c r="Z5000" s="18" t="str">
        <f t="shared" si="451"/>
        <v xml:space="preserve"> </v>
      </c>
      <c r="AA5000" s="18">
        <f t="shared" si="453"/>
        <v>384</v>
      </c>
      <c r="AB5000" s="18">
        <f t="shared" ca="1" si="454"/>
        <v>96</v>
      </c>
      <c r="AC5000" s="18">
        <f t="shared" ca="1" si="455"/>
        <v>0</v>
      </c>
      <c r="AE5000" s="2" t="b">
        <f t="shared" si="452"/>
        <v>0</v>
      </c>
    </row>
    <row r="5001" spans="1:31" ht="12.75">
      <c r="A5001" s="21">
        <v>53</v>
      </c>
      <c r="B5001" s="20" t="s">
        <v>92</v>
      </c>
      <c r="C5001" s="15"/>
      <c r="D5001" s="15"/>
      <c r="F5001" s="66"/>
      <c r="G5001" s="16"/>
      <c r="Z5001" s="18" t="str">
        <f t="shared" si="451"/>
        <v xml:space="preserve"> </v>
      </c>
      <c r="AA5001" s="18">
        <f t="shared" si="453"/>
        <v>384</v>
      </c>
      <c r="AB5001" s="18">
        <f t="shared" ca="1" si="454"/>
        <v>96</v>
      </c>
      <c r="AC5001" s="18">
        <f t="shared" ca="1" si="455"/>
        <v>0</v>
      </c>
      <c r="AE5001" s="2" t="b">
        <f t="shared" si="452"/>
        <v>0</v>
      </c>
    </row>
    <row r="5002" spans="1:31" ht="12.75">
      <c r="A5002" s="21">
        <v>53</v>
      </c>
      <c r="B5002" s="20" t="s">
        <v>9</v>
      </c>
      <c r="C5002" s="15"/>
      <c r="D5002" s="15"/>
      <c r="F5002" s="66"/>
      <c r="G5002" s="16"/>
      <c r="Z5002" s="18" t="str">
        <f t="shared" si="451"/>
        <v xml:space="preserve"> </v>
      </c>
      <c r="AA5002" s="18">
        <f t="shared" si="453"/>
        <v>384</v>
      </c>
      <c r="AB5002" s="18">
        <f t="shared" ca="1" si="454"/>
        <v>96</v>
      </c>
      <c r="AC5002" s="18">
        <f t="shared" ca="1" si="455"/>
        <v>0</v>
      </c>
      <c r="AE5002" s="2" t="b">
        <f t="shared" si="452"/>
        <v>0</v>
      </c>
    </row>
    <row r="5003" spans="1:31" ht="12.75">
      <c r="A5003" s="21">
        <v>53</v>
      </c>
      <c r="B5003" s="20" t="s">
        <v>21</v>
      </c>
      <c r="C5003" s="15"/>
      <c r="D5003" s="15"/>
      <c r="F5003" s="66"/>
      <c r="G5003" s="16"/>
      <c r="Z5003" s="18" t="str">
        <f t="shared" si="451"/>
        <v xml:space="preserve"> </v>
      </c>
      <c r="AA5003" s="18">
        <f t="shared" si="453"/>
        <v>384</v>
      </c>
      <c r="AB5003" s="18">
        <f t="shared" ca="1" si="454"/>
        <v>96</v>
      </c>
      <c r="AC5003" s="18">
        <f t="shared" ca="1" si="455"/>
        <v>0</v>
      </c>
      <c r="AE5003" s="2" t="b">
        <f t="shared" si="452"/>
        <v>0</v>
      </c>
    </row>
    <row r="5004" spans="1:31" ht="12.75">
      <c r="A5004" s="21">
        <v>53</v>
      </c>
      <c r="B5004" s="20" t="s">
        <v>33</v>
      </c>
      <c r="C5004" s="15"/>
      <c r="D5004" s="15"/>
      <c r="F5004" s="66"/>
      <c r="G5004" s="16"/>
      <c r="Z5004" s="18" t="str">
        <f t="shared" si="451"/>
        <v xml:space="preserve"> </v>
      </c>
      <c r="AA5004" s="18">
        <f t="shared" si="453"/>
        <v>384</v>
      </c>
      <c r="AB5004" s="18">
        <f t="shared" ca="1" si="454"/>
        <v>96</v>
      </c>
      <c r="AC5004" s="18">
        <f t="shared" ca="1" si="455"/>
        <v>0</v>
      </c>
      <c r="AE5004" s="2" t="b">
        <f t="shared" si="452"/>
        <v>0</v>
      </c>
    </row>
    <row r="5005" spans="1:31" ht="12.75">
      <c r="A5005" s="21">
        <v>53</v>
      </c>
      <c r="B5005" s="20" t="s">
        <v>45</v>
      </c>
      <c r="C5005" s="15"/>
      <c r="D5005" s="15"/>
      <c r="F5005" s="66"/>
      <c r="G5005" s="16"/>
      <c r="Z5005" s="18" t="str">
        <f t="shared" si="451"/>
        <v xml:space="preserve"> </v>
      </c>
      <c r="AA5005" s="18">
        <f t="shared" si="453"/>
        <v>384</v>
      </c>
      <c r="AB5005" s="18">
        <f t="shared" ca="1" si="454"/>
        <v>96</v>
      </c>
      <c r="AC5005" s="18">
        <f t="shared" ca="1" si="455"/>
        <v>0</v>
      </c>
      <c r="AE5005" s="2" t="b">
        <f t="shared" si="452"/>
        <v>0</v>
      </c>
    </row>
    <row r="5006" spans="1:31" ht="12.75">
      <c r="A5006" s="21">
        <v>53</v>
      </c>
      <c r="B5006" s="20" t="s">
        <v>57</v>
      </c>
      <c r="C5006" s="15"/>
      <c r="D5006" s="15"/>
      <c r="F5006" s="66"/>
      <c r="G5006" s="16"/>
      <c r="Z5006" s="18" t="str">
        <f t="shared" si="451"/>
        <v xml:space="preserve"> </v>
      </c>
      <c r="AA5006" s="18">
        <f t="shared" si="453"/>
        <v>384</v>
      </c>
      <c r="AB5006" s="18">
        <f t="shared" ca="1" si="454"/>
        <v>96</v>
      </c>
      <c r="AC5006" s="18">
        <f t="shared" ca="1" si="455"/>
        <v>0</v>
      </c>
      <c r="AE5006" s="2" t="b">
        <f t="shared" si="452"/>
        <v>0</v>
      </c>
    </row>
    <row r="5007" spans="1:31" ht="12.75">
      <c r="A5007" s="21">
        <v>53</v>
      </c>
      <c r="B5007" s="20" t="s">
        <v>69</v>
      </c>
      <c r="C5007" s="15"/>
      <c r="D5007" s="15"/>
      <c r="F5007" s="66"/>
      <c r="G5007" s="16"/>
      <c r="Z5007" s="18" t="str">
        <f t="shared" si="451"/>
        <v xml:space="preserve"> </v>
      </c>
      <c r="AA5007" s="18">
        <f t="shared" si="453"/>
        <v>384</v>
      </c>
      <c r="AB5007" s="18">
        <f t="shared" ca="1" si="454"/>
        <v>96</v>
      </c>
      <c r="AC5007" s="18">
        <f t="shared" ca="1" si="455"/>
        <v>0</v>
      </c>
      <c r="AE5007" s="2" t="b">
        <f t="shared" si="452"/>
        <v>0</v>
      </c>
    </row>
    <row r="5008" spans="1:31" ht="12.75">
      <c r="A5008" s="21">
        <v>53</v>
      </c>
      <c r="B5008" s="20" t="s">
        <v>81</v>
      </c>
      <c r="C5008" s="15"/>
      <c r="D5008" s="15"/>
      <c r="F5008" s="66"/>
      <c r="G5008" s="16"/>
      <c r="Z5008" s="18" t="str">
        <f t="shared" si="451"/>
        <v xml:space="preserve"> </v>
      </c>
      <c r="AA5008" s="18">
        <f t="shared" si="453"/>
        <v>384</v>
      </c>
      <c r="AB5008" s="18">
        <f t="shared" ca="1" si="454"/>
        <v>96</v>
      </c>
      <c r="AC5008" s="18">
        <f t="shared" ca="1" si="455"/>
        <v>0</v>
      </c>
      <c r="AE5008" s="2" t="b">
        <f t="shared" si="452"/>
        <v>0</v>
      </c>
    </row>
    <row r="5009" spans="1:31" ht="12.75">
      <c r="A5009" s="21">
        <v>53</v>
      </c>
      <c r="B5009" s="20" t="s">
        <v>93</v>
      </c>
      <c r="C5009" s="15"/>
      <c r="D5009" s="15"/>
      <c r="F5009" s="66"/>
      <c r="G5009" s="16"/>
      <c r="Z5009" s="18" t="str">
        <f t="shared" si="451"/>
        <v xml:space="preserve"> </v>
      </c>
      <c r="AA5009" s="18">
        <f t="shared" si="453"/>
        <v>385</v>
      </c>
      <c r="AB5009" s="18">
        <f t="shared" ca="1" si="454"/>
        <v>96</v>
      </c>
      <c r="AC5009" s="18">
        <f t="shared" ca="1" si="455"/>
        <v>0</v>
      </c>
      <c r="AE5009" s="2" t="b">
        <f t="shared" si="452"/>
        <v>0</v>
      </c>
    </row>
    <row r="5010" spans="1:31" ht="12.75">
      <c r="A5010" s="21">
        <v>53</v>
      </c>
      <c r="B5010" s="20" t="s">
        <v>10</v>
      </c>
      <c r="C5010" s="15"/>
      <c r="D5010" s="15"/>
      <c r="F5010" s="66"/>
      <c r="G5010" s="16"/>
      <c r="Z5010" s="18" t="str">
        <f t="shared" si="451"/>
        <v xml:space="preserve"> </v>
      </c>
      <c r="AA5010" s="18">
        <f t="shared" si="453"/>
        <v>385</v>
      </c>
      <c r="AB5010" s="18">
        <f t="shared" ca="1" si="454"/>
        <v>96</v>
      </c>
      <c r="AC5010" s="18">
        <f t="shared" ca="1" si="455"/>
        <v>0</v>
      </c>
      <c r="AE5010" s="2" t="b">
        <f t="shared" si="452"/>
        <v>0</v>
      </c>
    </row>
    <row r="5011" spans="1:31" ht="12.75">
      <c r="A5011" s="21">
        <v>53</v>
      </c>
      <c r="B5011" s="20" t="s">
        <v>22</v>
      </c>
      <c r="C5011" s="15"/>
      <c r="D5011" s="15"/>
      <c r="F5011" s="66"/>
      <c r="G5011" s="16"/>
      <c r="Z5011" s="18" t="str">
        <f t="shared" si="451"/>
        <v xml:space="preserve"> </v>
      </c>
      <c r="AA5011" s="18">
        <f t="shared" si="453"/>
        <v>385</v>
      </c>
      <c r="AB5011" s="18">
        <f t="shared" ca="1" si="454"/>
        <v>96</v>
      </c>
      <c r="AC5011" s="18">
        <f t="shared" ca="1" si="455"/>
        <v>0</v>
      </c>
      <c r="AE5011" s="2" t="b">
        <f t="shared" si="452"/>
        <v>0</v>
      </c>
    </row>
    <row r="5012" spans="1:31" ht="12.75">
      <c r="A5012" s="21">
        <v>53</v>
      </c>
      <c r="B5012" s="20" t="s">
        <v>34</v>
      </c>
      <c r="C5012" s="15"/>
      <c r="D5012" s="15"/>
      <c r="F5012" s="66"/>
      <c r="G5012" s="16"/>
      <c r="Z5012" s="18" t="str">
        <f t="shared" si="451"/>
        <v xml:space="preserve"> </v>
      </c>
      <c r="AA5012" s="18">
        <f t="shared" si="453"/>
        <v>385</v>
      </c>
      <c r="AB5012" s="18">
        <f t="shared" ca="1" si="454"/>
        <v>96</v>
      </c>
      <c r="AC5012" s="18">
        <f t="shared" ca="1" si="455"/>
        <v>0</v>
      </c>
      <c r="AE5012" s="2" t="b">
        <f t="shared" si="452"/>
        <v>0</v>
      </c>
    </row>
    <row r="5013" spans="1:31" ht="12.75">
      <c r="A5013" s="21">
        <v>53</v>
      </c>
      <c r="B5013" s="20" t="s">
        <v>46</v>
      </c>
      <c r="C5013" s="15"/>
      <c r="D5013" s="15"/>
      <c r="F5013" s="66"/>
      <c r="G5013" s="16"/>
      <c r="Z5013" s="18" t="str">
        <f t="shared" si="451"/>
        <v xml:space="preserve"> </v>
      </c>
      <c r="AA5013" s="18">
        <f t="shared" si="453"/>
        <v>385</v>
      </c>
      <c r="AB5013" s="18">
        <f t="shared" ca="1" si="454"/>
        <v>96</v>
      </c>
      <c r="AC5013" s="18">
        <f t="shared" ca="1" si="455"/>
        <v>0</v>
      </c>
      <c r="AE5013" s="2" t="b">
        <f t="shared" si="452"/>
        <v>0</v>
      </c>
    </row>
    <row r="5014" spans="1:31" ht="12.75">
      <c r="A5014" s="21">
        <v>53</v>
      </c>
      <c r="B5014" s="20" t="s">
        <v>58</v>
      </c>
      <c r="C5014" s="15"/>
      <c r="D5014" s="15"/>
      <c r="F5014" s="66"/>
      <c r="G5014" s="16"/>
      <c r="Z5014" s="18" t="str">
        <f t="shared" si="451"/>
        <v xml:space="preserve"> </v>
      </c>
      <c r="AA5014" s="18">
        <f t="shared" si="453"/>
        <v>385</v>
      </c>
      <c r="AB5014" s="18">
        <f t="shared" ca="1" si="454"/>
        <v>96</v>
      </c>
      <c r="AC5014" s="18">
        <f t="shared" ca="1" si="455"/>
        <v>0</v>
      </c>
      <c r="AE5014" s="2" t="b">
        <f t="shared" si="452"/>
        <v>0</v>
      </c>
    </row>
    <row r="5015" spans="1:31" ht="12.75">
      <c r="A5015" s="21">
        <v>53</v>
      </c>
      <c r="B5015" s="20" t="s">
        <v>70</v>
      </c>
      <c r="C5015" s="15"/>
      <c r="D5015" s="15"/>
      <c r="F5015" s="66"/>
      <c r="G5015" s="16"/>
      <c r="Z5015" s="18" t="str">
        <f t="shared" si="451"/>
        <v xml:space="preserve"> </v>
      </c>
      <c r="AA5015" s="18">
        <f t="shared" si="453"/>
        <v>385</v>
      </c>
      <c r="AB5015" s="18">
        <f t="shared" ca="1" si="454"/>
        <v>96</v>
      </c>
      <c r="AC5015" s="18">
        <f t="shared" ca="1" si="455"/>
        <v>0</v>
      </c>
      <c r="AE5015" s="2" t="b">
        <f t="shared" si="452"/>
        <v>0</v>
      </c>
    </row>
    <row r="5016" spans="1:31" ht="12.75">
      <c r="A5016" s="21">
        <v>53</v>
      </c>
      <c r="B5016" s="20" t="s">
        <v>82</v>
      </c>
      <c r="C5016" s="15"/>
      <c r="D5016" s="15"/>
      <c r="F5016" s="66"/>
      <c r="G5016" s="16"/>
      <c r="Z5016" s="18" t="str">
        <f t="shared" si="451"/>
        <v xml:space="preserve"> </v>
      </c>
      <c r="AA5016" s="18">
        <f t="shared" si="453"/>
        <v>385</v>
      </c>
      <c r="AB5016" s="18">
        <f t="shared" ca="1" si="454"/>
        <v>96</v>
      </c>
      <c r="AC5016" s="18">
        <f t="shared" ca="1" si="455"/>
        <v>0</v>
      </c>
      <c r="AE5016" s="2" t="b">
        <f t="shared" si="452"/>
        <v>0</v>
      </c>
    </row>
    <row r="5017" spans="1:31" ht="12.75">
      <c r="A5017" s="21">
        <v>53</v>
      </c>
      <c r="B5017" s="20" t="s">
        <v>94</v>
      </c>
      <c r="C5017" s="15"/>
      <c r="D5017" s="15"/>
      <c r="F5017" s="66"/>
      <c r="G5017" s="16"/>
      <c r="Z5017" s="18" t="str">
        <f t="shared" si="451"/>
        <v xml:space="preserve"> </v>
      </c>
      <c r="AA5017" s="18">
        <f t="shared" si="453"/>
        <v>385</v>
      </c>
      <c r="AB5017" s="18">
        <f t="shared" ca="1" si="454"/>
        <v>96</v>
      </c>
      <c r="AC5017" s="18">
        <f t="shared" ca="1" si="455"/>
        <v>0</v>
      </c>
      <c r="AE5017" s="2" t="b">
        <f t="shared" si="452"/>
        <v>0</v>
      </c>
    </row>
    <row r="5018" spans="1:31" ht="12.75">
      <c r="A5018" s="21">
        <v>53</v>
      </c>
      <c r="B5018" s="20" t="s">
        <v>11</v>
      </c>
      <c r="C5018" s="15"/>
      <c r="D5018" s="15"/>
      <c r="F5018" s="66"/>
      <c r="G5018" s="16"/>
      <c r="Z5018" s="18" t="str">
        <f t="shared" si="451"/>
        <v xml:space="preserve"> </v>
      </c>
      <c r="AA5018" s="18">
        <f t="shared" si="453"/>
        <v>385</v>
      </c>
      <c r="AB5018" s="18">
        <f t="shared" ca="1" si="454"/>
        <v>96</v>
      </c>
      <c r="AC5018" s="18">
        <f t="shared" ca="1" si="455"/>
        <v>0</v>
      </c>
      <c r="AE5018" s="2" t="b">
        <f t="shared" si="452"/>
        <v>0</v>
      </c>
    </row>
    <row r="5019" spans="1:31" ht="12.75">
      <c r="A5019" s="21">
        <v>53</v>
      </c>
      <c r="B5019" s="20" t="s">
        <v>23</v>
      </c>
      <c r="C5019" s="15"/>
      <c r="D5019" s="15"/>
      <c r="F5019" s="66"/>
      <c r="G5019" s="16"/>
      <c r="Z5019" s="18" t="str">
        <f t="shared" si="451"/>
        <v xml:space="preserve"> </v>
      </c>
      <c r="AA5019" s="18">
        <f t="shared" si="453"/>
        <v>385</v>
      </c>
      <c r="AB5019" s="18">
        <f t="shared" ca="1" si="454"/>
        <v>96</v>
      </c>
      <c r="AC5019" s="18">
        <f t="shared" ca="1" si="455"/>
        <v>0</v>
      </c>
      <c r="AE5019" s="2" t="b">
        <f t="shared" si="452"/>
        <v>0</v>
      </c>
    </row>
    <row r="5020" spans="1:31" ht="12.75">
      <c r="A5020" s="21">
        <v>53</v>
      </c>
      <c r="B5020" s="20" t="s">
        <v>35</v>
      </c>
      <c r="C5020" s="15"/>
      <c r="D5020" s="15"/>
      <c r="F5020" s="66"/>
      <c r="G5020" s="16"/>
      <c r="Z5020" s="18" t="str">
        <f t="shared" si="451"/>
        <v xml:space="preserve"> </v>
      </c>
      <c r="AA5020" s="18">
        <f t="shared" si="453"/>
        <v>385</v>
      </c>
      <c r="AB5020" s="18">
        <f t="shared" ca="1" si="454"/>
        <v>96</v>
      </c>
      <c r="AC5020" s="18">
        <f t="shared" ca="1" si="455"/>
        <v>0</v>
      </c>
      <c r="AE5020" s="2" t="b">
        <f t="shared" si="452"/>
        <v>0</v>
      </c>
    </row>
    <row r="5021" spans="1:31" ht="12.75">
      <c r="A5021" s="21">
        <v>53</v>
      </c>
      <c r="B5021" s="20" t="s">
        <v>47</v>
      </c>
      <c r="C5021" s="15"/>
      <c r="D5021" s="15"/>
      <c r="F5021" s="66"/>
      <c r="G5021" s="16"/>
      <c r="Z5021" s="18" t="str">
        <f t="shared" si="451"/>
        <v xml:space="preserve"> </v>
      </c>
      <c r="AA5021" s="18">
        <f t="shared" si="453"/>
        <v>385</v>
      </c>
      <c r="AB5021" s="18">
        <f t="shared" ca="1" si="454"/>
        <v>96</v>
      </c>
      <c r="AC5021" s="18">
        <f t="shared" ca="1" si="455"/>
        <v>0</v>
      </c>
      <c r="AE5021" s="2" t="b">
        <f t="shared" si="452"/>
        <v>0</v>
      </c>
    </row>
    <row r="5022" spans="1:31" ht="12.75">
      <c r="A5022" s="21">
        <v>53</v>
      </c>
      <c r="B5022" s="20" t="s">
        <v>59</v>
      </c>
      <c r="C5022" s="15"/>
      <c r="D5022" s="15"/>
      <c r="F5022" s="66"/>
      <c r="G5022" s="16"/>
      <c r="Z5022" s="18" t="str">
        <f t="shared" si="451"/>
        <v xml:space="preserve"> </v>
      </c>
      <c r="AA5022" s="18">
        <f t="shared" si="453"/>
        <v>386</v>
      </c>
      <c r="AB5022" s="18">
        <f t="shared" ca="1" si="454"/>
        <v>96</v>
      </c>
      <c r="AC5022" s="18">
        <f t="shared" ca="1" si="455"/>
        <v>0</v>
      </c>
      <c r="AE5022" s="2" t="b">
        <f t="shared" si="452"/>
        <v>0</v>
      </c>
    </row>
    <row r="5023" spans="1:31" ht="12.75">
      <c r="A5023" s="21">
        <v>53</v>
      </c>
      <c r="B5023" s="20" t="s">
        <v>71</v>
      </c>
      <c r="C5023" s="15"/>
      <c r="D5023" s="15"/>
      <c r="F5023" s="66"/>
      <c r="G5023" s="16"/>
      <c r="Z5023" s="18" t="str">
        <f t="shared" si="451"/>
        <v xml:space="preserve"> </v>
      </c>
      <c r="AA5023" s="18">
        <f t="shared" si="453"/>
        <v>386</v>
      </c>
      <c r="AB5023" s="18">
        <f t="shared" ca="1" si="454"/>
        <v>96</v>
      </c>
      <c r="AC5023" s="18">
        <f t="shared" ca="1" si="455"/>
        <v>0</v>
      </c>
      <c r="AE5023" s="2" t="b">
        <f t="shared" si="452"/>
        <v>0</v>
      </c>
    </row>
    <row r="5024" spans="1:31" ht="12.75">
      <c r="A5024" s="21">
        <v>53</v>
      </c>
      <c r="B5024" s="20" t="s">
        <v>83</v>
      </c>
      <c r="C5024" s="15"/>
      <c r="D5024" s="15"/>
      <c r="F5024" s="66"/>
      <c r="G5024" s="16"/>
      <c r="Z5024" s="18" t="str">
        <f t="shared" si="451"/>
        <v xml:space="preserve"> </v>
      </c>
      <c r="AA5024" s="18">
        <f t="shared" si="453"/>
        <v>386</v>
      </c>
      <c r="AB5024" s="18">
        <f t="shared" ca="1" si="454"/>
        <v>96</v>
      </c>
      <c r="AC5024" s="18">
        <f t="shared" ca="1" si="455"/>
        <v>0</v>
      </c>
      <c r="AE5024" s="2" t="b">
        <f t="shared" si="452"/>
        <v>0</v>
      </c>
    </row>
    <row r="5025" spans="1:31" ht="12.75">
      <c r="A5025" s="21">
        <v>53</v>
      </c>
      <c r="B5025" s="20" t="s">
        <v>95</v>
      </c>
      <c r="C5025" s="15"/>
      <c r="D5025" s="15"/>
      <c r="F5025" s="66"/>
      <c r="G5025" s="16"/>
      <c r="Z5025" s="18" t="str">
        <f t="shared" si="451"/>
        <v xml:space="preserve"> </v>
      </c>
      <c r="AA5025" s="18">
        <f t="shared" si="453"/>
        <v>386</v>
      </c>
      <c r="AB5025" s="18">
        <f t="shared" ca="1" si="454"/>
        <v>96</v>
      </c>
      <c r="AC5025" s="18">
        <f t="shared" ca="1" si="455"/>
        <v>0</v>
      </c>
      <c r="AE5025" s="2" t="b">
        <f t="shared" si="452"/>
        <v>0</v>
      </c>
    </row>
    <row r="5026" spans="1:31" ht="12.75">
      <c r="A5026" s="21">
        <v>53</v>
      </c>
      <c r="B5026" s="20" t="s">
        <v>12</v>
      </c>
      <c r="C5026" s="15"/>
      <c r="D5026" s="15"/>
      <c r="F5026" s="66"/>
      <c r="G5026" s="16"/>
      <c r="Z5026" s="18" t="str">
        <f t="shared" si="451"/>
        <v xml:space="preserve"> </v>
      </c>
      <c r="AA5026" s="18">
        <f t="shared" si="453"/>
        <v>386</v>
      </c>
      <c r="AB5026" s="18">
        <f t="shared" ca="1" si="454"/>
        <v>96</v>
      </c>
      <c r="AC5026" s="18">
        <f t="shared" ca="1" si="455"/>
        <v>0</v>
      </c>
      <c r="AE5026" s="2" t="b">
        <f t="shared" si="452"/>
        <v>0</v>
      </c>
    </row>
    <row r="5027" spans="1:31" ht="12.75">
      <c r="A5027" s="21">
        <v>53</v>
      </c>
      <c r="B5027" s="20" t="s">
        <v>24</v>
      </c>
      <c r="C5027" s="15"/>
      <c r="D5027" s="15"/>
      <c r="F5027" s="66"/>
      <c r="G5027" s="16"/>
      <c r="Z5027" s="18" t="str">
        <f t="shared" si="451"/>
        <v xml:space="preserve"> </v>
      </c>
      <c r="AA5027" s="18">
        <f t="shared" si="453"/>
        <v>386</v>
      </c>
      <c r="AB5027" s="18">
        <f t="shared" ca="1" si="454"/>
        <v>96</v>
      </c>
      <c r="AC5027" s="18">
        <f t="shared" ca="1" si="455"/>
        <v>0</v>
      </c>
      <c r="AE5027" s="2" t="b">
        <f t="shared" si="452"/>
        <v>0</v>
      </c>
    </row>
    <row r="5028" spans="1:31" ht="12.75">
      <c r="A5028" s="21">
        <v>53</v>
      </c>
      <c r="B5028" s="20" t="s">
        <v>36</v>
      </c>
      <c r="C5028" s="15"/>
      <c r="D5028" s="15"/>
      <c r="F5028" s="66"/>
      <c r="G5028" s="16"/>
      <c r="Z5028" s="18" t="str">
        <f t="shared" si="451"/>
        <v xml:space="preserve"> </v>
      </c>
      <c r="AA5028" s="18">
        <f t="shared" si="453"/>
        <v>386</v>
      </c>
      <c r="AB5028" s="18">
        <f t="shared" ca="1" si="454"/>
        <v>96</v>
      </c>
      <c r="AC5028" s="18">
        <f t="shared" ca="1" si="455"/>
        <v>0</v>
      </c>
      <c r="AE5028" s="2" t="b">
        <f t="shared" si="452"/>
        <v>0</v>
      </c>
    </row>
    <row r="5029" spans="1:31" ht="12.75">
      <c r="A5029" s="21">
        <v>53</v>
      </c>
      <c r="B5029" s="20" t="s">
        <v>48</v>
      </c>
      <c r="C5029" s="15"/>
      <c r="D5029" s="15"/>
      <c r="F5029" s="66"/>
      <c r="G5029" s="16"/>
      <c r="Z5029" s="18" t="str">
        <f t="shared" si="451"/>
        <v xml:space="preserve"> </v>
      </c>
      <c r="AA5029" s="18">
        <f t="shared" si="453"/>
        <v>386</v>
      </c>
      <c r="AB5029" s="18">
        <f t="shared" ca="1" si="454"/>
        <v>96</v>
      </c>
      <c r="AC5029" s="18">
        <f t="shared" ca="1" si="455"/>
        <v>0</v>
      </c>
      <c r="AE5029" s="2" t="b">
        <f t="shared" si="452"/>
        <v>0</v>
      </c>
    </row>
    <row r="5030" spans="1:31" ht="12.75">
      <c r="A5030" s="21">
        <v>53</v>
      </c>
      <c r="B5030" s="20" t="s">
        <v>60</v>
      </c>
      <c r="C5030" s="15"/>
      <c r="D5030" s="15"/>
      <c r="F5030" s="66"/>
      <c r="G5030" s="16"/>
      <c r="Z5030" s="18" t="str">
        <f t="shared" si="451"/>
        <v xml:space="preserve"> </v>
      </c>
      <c r="AA5030" s="18">
        <f t="shared" si="453"/>
        <v>386</v>
      </c>
      <c r="AB5030" s="18">
        <f t="shared" ca="1" si="454"/>
        <v>96</v>
      </c>
      <c r="AC5030" s="18">
        <f t="shared" ca="1" si="455"/>
        <v>0</v>
      </c>
      <c r="AE5030" s="2" t="b">
        <f t="shared" si="452"/>
        <v>0</v>
      </c>
    </row>
    <row r="5031" spans="1:31" ht="12.75">
      <c r="A5031" s="21">
        <v>53</v>
      </c>
      <c r="B5031" s="20" t="s">
        <v>72</v>
      </c>
      <c r="C5031" s="15"/>
      <c r="D5031" s="15"/>
      <c r="F5031" s="66"/>
      <c r="G5031" s="16"/>
      <c r="Z5031" s="18" t="str">
        <f t="shared" si="451"/>
        <v xml:space="preserve"> </v>
      </c>
      <c r="AA5031" s="18">
        <f t="shared" si="453"/>
        <v>386</v>
      </c>
      <c r="AB5031" s="18">
        <f t="shared" ca="1" si="454"/>
        <v>96</v>
      </c>
      <c r="AC5031" s="18">
        <f t="shared" ca="1" si="455"/>
        <v>0</v>
      </c>
      <c r="AE5031" s="2" t="b">
        <f t="shared" si="452"/>
        <v>0</v>
      </c>
    </row>
    <row r="5032" spans="1:31" ht="12.75">
      <c r="A5032" s="21">
        <v>53</v>
      </c>
      <c r="B5032" s="20" t="s">
        <v>84</v>
      </c>
      <c r="C5032" s="15"/>
      <c r="D5032" s="15"/>
      <c r="F5032" s="66"/>
      <c r="G5032" s="16"/>
      <c r="Z5032" s="18" t="str">
        <f t="shared" si="451"/>
        <v xml:space="preserve"> </v>
      </c>
      <c r="AA5032" s="18">
        <f t="shared" si="453"/>
        <v>386</v>
      </c>
      <c r="AB5032" s="18">
        <f t="shared" ca="1" si="454"/>
        <v>96</v>
      </c>
      <c r="AC5032" s="18">
        <f t="shared" ca="1" si="455"/>
        <v>0</v>
      </c>
      <c r="AE5032" s="2" t="b">
        <f t="shared" si="452"/>
        <v>0</v>
      </c>
    </row>
    <row r="5033" spans="1:31" ht="12.75">
      <c r="A5033" s="21">
        <v>53</v>
      </c>
      <c r="B5033" s="20" t="s">
        <v>96</v>
      </c>
      <c r="C5033" s="15"/>
      <c r="D5033" s="15"/>
      <c r="F5033" s="66"/>
      <c r="G5033" s="16"/>
      <c r="Z5033" s="18" t="str">
        <f t="shared" si="451"/>
        <v xml:space="preserve"> </v>
      </c>
      <c r="AA5033" s="18">
        <f t="shared" si="453"/>
        <v>386</v>
      </c>
      <c r="AB5033" s="18">
        <f t="shared" ca="1" si="454"/>
        <v>96</v>
      </c>
      <c r="AC5033" s="18">
        <f t="shared" ca="1" si="455"/>
        <v>0</v>
      </c>
      <c r="AE5033" s="2" t="b">
        <f t="shared" si="452"/>
        <v>0</v>
      </c>
    </row>
    <row r="5034" spans="1:31" ht="12.75">
      <c r="A5034" s="21">
        <v>53</v>
      </c>
      <c r="B5034" s="20" t="s">
        <v>13</v>
      </c>
      <c r="C5034" s="15"/>
      <c r="D5034" s="15"/>
      <c r="F5034" s="66"/>
      <c r="G5034" s="16"/>
      <c r="Z5034" s="18" t="str">
        <f t="shared" si="451"/>
        <v xml:space="preserve"> </v>
      </c>
      <c r="AA5034" s="18">
        <f t="shared" si="453"/>
        <v>386</v>
      </c>
      <c r="AB5034" s="18">
        <f t="shared" ca="1" si="454"/>
        <v>96</v>
      </c>
      <c r="AC5034" s="18">
        <f t="shared" ca="1" si="455"/>
        <v>0</v>
      </c>
      <c r="AE5034" s="2" t="b">
        <f t="shared" si="452"/>
        <v>0</v>
      </c>
    </row>
    <row r="5035" spans="1:31" ht="12.75">
      <c r="A5035" s="21">
        <v>53</v>
      </c>
      <c r="B5035" s="20" t="s">
        <v>25</v>
      </c>
      <c r="C5035" s="15"/>
      <c r="D5035" s="15"/>
      <c r="F5035" s="66"/>
      <c r="G5035" s="16"/>
      <c r="Z5035" s="18" t="str">
        <f t="shared" si="451"/>
        <v xml:space="preserve"> </v>
      </c>
      <c r="AA5035" s="18">
        <f t="shared" si="453"/>
        <v>387</v>
      </c>
      <c r="AB5035" s="18">
        <f t="shared" ca="1" si="454"/>
        <v>96</v>
      </c>
      <c r="AC5035" s="18">
        <f t="shared" ca="1" si="455"/>
        <v>0</v>
      </c>
      <c r="AE5035" s="2" t="b">
        <f t="shared" si="452"/>
        <v>0</v>
      </c>
    </row>
    <row r="5036" spans="1:31" ht="12.75">
      <c r="A5036" s="21">
        <v>53</v>
      </c>
      <c r="B5036" s="20" t="s">
        <v>37</v>
      </c>
      <c r="C5036" s="15"/>
      <c r="D5036" s="15"/>
      <c r="F5036" s="66"/>
      <c r="G5036" s="16"/>
      <c r="Z5036" s="18" t="str">
        <f t="shared" si="451"/>
        <v xml:space="preserve"> </v>
      </c>
      <c r="AA5036" s="18">
        <f t="shared" si="453"/>
        <v>387</v>
      </c>
      <c r="AB5036" s="18">
        <f t="shared" ca="1" si="454"/>
        <v>96</v>
      </c>
      <c r="AC5036" s="18">
        <f t="shared" ca="1" si="455"/>
        <v>0</v>
      </c>
      <c r="AE5036" s="2" t="b">
        <f t="shared" si="452"/>
        <v>0</v>
      </c>
    </row>
    <row r="5037" spans="1:31" ht="12.75">
      <c r="A5037" s="21">
        <v>53</v>
      </c>
      <c r="B5037" s="20" t="s">
        <v>49</v>
      </c>
      <c r="C5037" s="15"/>
      <c r="D5037" s="15"/>
      <c r="F5037" s="66"/>
      <c r="G5037" s="16"/>
      <c r="Z5037" s="18" t="str">
        <f t="shared" si="451"/>
        <v xml:space="preserve"> </v>
      </c>
      <c r="AA5037" s="18">
        <f t="shared" si="453"/>
        <v>387</v>
      </c>
      <c r="AB5037" s="18">
        <f t="shared" ca="1" si="454"/>
        <v>96</v>
      </c>
      <c r="AC5037" s="18">
        <f t="shared" ca="1" si="455"/>
        <v>0</v>
      </c>
      <c r="AE5037" s="2" t="b">
        <f t="shared" si="452"/>
        <v>0</v>
      </c>
    </row>
    <row r="5038" spans="1:31" ht="12.75">
      <c r="A5038" s="21">
        <v>53</v>
      </c>
      <c r="B5038" s="20" t="s">
        <v>61</v>
      </c>
      <c r="C5038" s="15"/>
      <c r="D5038" s="15"/>
      <c r="F5038" s="66"/>
      <c r="G5038" s="16"/>
      <c r="Z5038" s="18" t="str">
        <f t="shared" si="451"/>
        <v xml:space="preserve"> </v>
      </c>
      <c r="AA5038" s="18">
        <f t="shared" si="453"/>
        <v>387</v>
      </c>
      <c r="AB5038" s="18">
        <f t="shared" ca="1" si="454"/>
        <v>96</v>
      </c>
      <c r="AC5038" s="18">
        <f t="shared" ca="1" si="455"/>
        <v>0</v>
      </c>
      <c r="AE5038" s="2" t="b">
        <f t="shared" si="452"/>
        <v>0</v>
      </c>
    </row>
    <row r="5039" spans="1:31" ht="12.75">
      <c r="A5039" s="21">
        <v>53</v>
      </c>
      <c r="B5039" s="20" t="s">
        <v>73</v>
      </c>
      <c r="C5039" s="15"/>
      <c r="D5039" s="15"/>
      <c r="F5039" s="66"/>
      <c r="G5039" s="16"/>
      <c r="Z5039" s="18" t="str">
        <f t="shared" si="451"/>
        <v xml:space="preserve"> </v>
      </c>
      <c r="AA5039" s="18">
        <f t="shared" si="453"/>
        <v>387</v>
      </c>
      <c r="AB5039" s="18">
        <f t="shared" ca="1" si="454"/>
        <v>96</v>
      </c>
      <c r="AC5039" s="18">
        <f t="shared" ca="1" si="455"/>
        <v>0</v>
      </c>
      <c r="AE5039" s="2" t="b">
        <f t="shared" si="452"/>
        <v>0</v>
      </c>
    </row>
    <row r="5040" spans="1:31" ht="12.75">
      <c r="A5040" s="21">
        <v>53</v>
      </c>
      <c r="B5040" s="20" t="s">
        <v>85</v>
      </c>
      <c r="C5040" s="15"/>
      <c r="D5040" s="15"/>
      <c r="F5040" s="66"/>
      <c r="G5040" s="16"/>
      <c r="Z5040" s="18" t="str">
        <f t="shared" si="451"/>
        <v xml:space="preserve"> </v>
      </c>
      <c r="AA5040" s="18">
        <f t="shared" si="453"/>
        <v>387</v>
      </c>
      <c r="AB5040" s="18">
        <f t="shared" ca="1" si="454"/>
        <v>96</v>
      </c>
      <c r="AC5040" s="18">
        <f t="shared" ca="1" si="455"/>
        <v>0</v>
      </c>
      <c r="AE5040" s="2" t="b">
        <f t="shared" si="452"/>
        <v>0</v>
      </c>
    </row>
    <row r="5041" spans="1:31" ht="12.75">
      <c r="A5041" s="21">
        <v>53</v>
      </c>
      <c r="B5041" s="20" t="s">
        <v>97</v>
      </c>
      <c r="C5041" s="15"/>
      <c r="D5041" s="15"/>
      <c r="F5041" s="66"/>
      <c r="G5041" s="16"/>
      <c r="Z5041" s="18" t="str">
        <f t="shared" si="451"/>
        <v xml:space="preserve"> </v>
      </c>
      <c r="AA5041" s="18">
        <f t="shared" si="453"/>
        <v>387</v>
      </c>
      <c r="AB5041" s="18">
        <f t="shared" ca="1" si="454"/>
        <v>96</v>
      </c>
      <c r="AC5041" s="18">
        <f t="shared" ca="1" si="455"/>
        <v>0</v>
      </c>
      <c r="AE5041" s="2" t="b">
        <f t="shared" si="452"/>
        <v>0</v>
      </c>
    </row>
    <row r="5042" spans="1:31" ht="12.75">
      <c r="A5042" s="21">
        <v>53</v>
      </c>
      <c r="B5042" s="20" t="s">
        <v>14</v>
      </c>
      <c r="C5042" s="15"/>
      <c r="D5042" s="15"/>
      <c r="F5042" s="66"/>
      <c r="G5042" s="16"/>
      <c r="Z5042" s="18" t="str">
        <f t="shared" si="451"/>
        <v xml:space="preserve"> </v>
      </c>
      <c r="AA5042" s="18">
        <f t="shared" si="453"/>
        <v>387</v>
      </c>
      <c r="AB5042" s="18">
        <f t="shared" ca="1" si="454"/>
        <v>96</v>
      </c>
      <c r="AC5042" s="18">
        <f t="shared" ca="1" si="455"/>
        <v>0</v>
      </c>
      <c r="AE5042" s="2" t="b">
        <f t="shared" si="452"/>
        <v>0</v>
      </c>
    </row>
    <row r="5043" spans="1:31" ht="12.75">
      <c r="A5043" s="21">
        <v>53</v>
      </c>
      <c r="B5043" s="20" t="s">
        <v>26</v>
      </c>
      <c r="C5043" s="15"/>
      <c r="D5043" s="15"/>
      <c r="F5043" s="66"/>
      <c r="G5043" s="16"/>
      <c r="Z5043" s="18" t="str">
        <f t="shared" si="451"/>
        <v xml:space="preserve"> </v>
      </c>
      <c r="AA5043" s="18">
        <f t="shared" si="453"/>
        <v>387</v>
      </c>
      <c r="AB5043" s="18">
        <f t="shared" ca="1" si="454"/>
        <v>96</v>
      </c>
      <c r="AC5043" s="18">
        <f t="shared" ca="1" si="455"/>
        <v>0</v>
      </c>
      <c r="AE5043" s="2" t="b">
        <f t="shared" si="452"/>
        <v>0</v>
      </c>
    </row>
    <row r="5044" spans="1:31" ht="12.75">
      <c r="A5044" s="21">
        <v>53</v>
      </c>
      <c r="B5044" s="20" t="s">
        <v>38</v>
      </c>
      <c r="C5044" s="15"/>
      <c r="D5044" s="15"/>
      <c r="F5044" s="66"/>
      <c r="G5044" s="16"/>
      <c r="Z5044" s="18" t="str">
        <f t="shared" si="451"/>
        <v xml:space="preserve"> </v>
      </c>
      <c r="AA5044" s="18">
        <f t="shared" si="453"/>
        <v>387</v>
      </c>
      <c r="AB5044" s="18">
        <f t="shared" ca="1" si="454"/>
        <v>96</v>
      </c>
      <c r="AC5044" s="18">
        <f t="shared" ca="1" si="455"/>
        <v>0</v>
      </c>
      <c r="AE5044" s="2" t="b">
        <f t="shared" si="452"/>
        <v>0</v>
      </c>
    </row>
    <row r="5045" spans="1:31" ht="12.75">
      <c r="A5045" s="21">
        <v>53</v>
      </c>
      <c r="B5045" s="20" t="s">
        <v>50</v>
      </c>
      <c r="C5045" s="15"/>
      <c r="D5045" s="15"/>
      <c r="F5045" s="66"/>
      <c r="G5045" s="16"/>
      <c r="Z5045" s="18" t="str">
        <f t="shared" si="451"/>
        <v xml:space="preserve"> </v>
      </c>
      <c r="AA5045" s="18">
        <f t="shared" si="453"/>
        <v>387</v>
      </c>
      <c r="AB5045" s="18">
        <f t="shared" ca="1" si="454"/>
        <v>96</v>
      </c>
      <c r="AC5045" s="18">
        <f t="shared" ca="1" si="455"/>
        <v>0</v>
      </c>
      <c r="AE5045" s="2" t="b">
        <f t="shared" si="452"/>
        <v>0</v>
      </c>
    </row>
    <row r="5046" spans="1:31" ht="12.75">
      <c r="A5046" s="21">
        <v>53</v>
      </c>
      <c r="B5046" s="20" t="s">
        <v>62</v>
      </c>
      <c r="C5046" s="15"/>
      <c r="D5046" s="15"/>
      <c r="F5046" s="66"/>
      <c r="G5046" s="16"/>
      <c r="Z5046" s="18" t="str">
        <f t="shared" si="451"/>
        <v xml:space="preserve"> </v>
      </c>
      <c r="AA5046" s="18">
        <f t="shared" si="453"/>
        <v>387</v>
      </c>
      <c r="AB5046" s="18">
        <f t="shared" ca="1" si="454"/>
        <v>96</v>
      </c>
      <c r="AC5046" s="18">
        <f t="shared" ca="1" si="455"/>
        <v>0</v>
      </c>
      <c r="AE5046" s="2" t="b">
        <f t="shared" si="452"/>
        <v>0</v>
      </c>
    </row>
    <row r="5047" spans="1:31" ht="12.75">
      <c r="A5047" s="21">
        <v>53</v>
      </c>
      <c r="B5047" s="20" t="s">
        <v>74</v>
      </c>
      <c r="C5047" s="15"/>
      <c r="D5047" s="15"/>
      <c r="F5047" s="66"/>
      <c r="G5047" s="16"/>
      <c r="Z5047" s="18" t="str">
        <f t="shared" si="451"/>
        <v xml:space="preserve"> </v>
      </c>
      <c r="AA5047" s="18">
        <f t="shared" si="453"/>
        <v>387</v>
      </c>
      <c r="AB5047" s="18">
        <f t="shared" ca="1" si="454"/>
        <v>96</v>
      </c>
      <c r="AC5047" s="18">
        <f t="shared" ca="1" si="455"/>
        <v>0</v>
      </c>
      <c r="AE5047" s="2" t="b">
        <f t="shared" si="452"/>
        <v>0</v>
      </c>
    </row>
    <row r="5048" spans="1:31" ht="12.75">
      <c r="A5048" s="21">
        <v>53</v>
      </c>
      <c r="B5048" s="20" t="s">
        <v>86</v>
      </c>
      <c r="C5048" s="15"/>
      <c r="D5048" s="15"/>
      <c r="F5048" s="66"/>
      <c r="G5048" s="16"/>
      <c r="Z5048" s="18" t="str">
        <f t="shared" si="451"/>
        <v xml:space="preserve"> </v>
      </c>
      <c r="AA5048" s="18">
        <f t="shared" si="453"/>
        <v>388</v>
      </c>
      <c r="AB5048" s="18">
        <f t="shared" ca="1" si="454"/>
        <v>96</v>
      </c>
      <c r="AC5048" s="18">
        <f t="shared" ca="1" si="455"/>
        <v>0</v>
      </c>
      <c r="AE5048" s="2" t="b">
        <f t="shared" si="452"/>
        <v>0</v>
      </c>
    </row>
    <row r="5049" spans="1:31" ht="12.75">
      <c r="A5049" s="21">
        <v>53</v>
      </c>
      <c r="B5049" s="20" t="s">
        <v>98</v>
      </c>
      <c r="C5049" s="15"/>
      <c r="D5049" s="15"/>
      <c r="F5049" s="66"/>
      <c r="G5049" s="16"/>
      <c r="Z5049" s="18" t="str">
        <f t="shared" si="451"/>
        <v xml:space="preserve"> </v>
      </c>
      <c r="AA5049" s="18">
        <f t="shared" si="453"/>
        <v>388</v>
      </c>
      <c r="AB5049" s="18">
        <f t="shared" ca="1" si="454"/>
        <v>96</v>
      </c>
      <c r="AC5049" s="18">
        <f t="shared" ca="1" si="455"/>
        <v>0</v>
      </c>
      <c r="AE5049" s="2" t="b">
        <f t="shared" si="452"/>
        <v>0</v>
      </c>
    </row>
    <row r="5050" spans="1:31" ht="12.75">
      <c r="A5050" s="21">
        <v>53</v>
      </c>
      <c r="B5050" s="20" t="s">
        <v>15</v>
      </c>
      <c r="C5050" s="15"/>
      <c r="D5050" s="15"/>
      <c r="F5050" s="66"/>
      <c r="G5050" s="16"/>
      <c r="Z5050" s="18" t="str">
        <f t="shared" si="451"/>
        <v xml:space="preserve"> </v>
      </c>
      <c r="AA5050" s="18">
        <f t="shared" si="453"/>
        <v>388</v>
      </c>
      <c r="AB5050" s="18">
        <f t="shared" ca="1" si="454"/>
        <v>96</v>
      </c>
      <c r="AC5050" s="18">
        <f t="shared" ca="1" si="455"/>
        <v>0</v>
      </c>
      <c r="AE5050" s="2" t="b">
        <f t="shared" si="452"/>
        <v>0</v>
      </c>
    </row>
    <row r="5051" spans="1:31" ht="12.75">
      <c r="A5051" s="21">
        <v>53</v>
      </c>
      <c r="B5051" s="20" t="s">
        <v>27</v>
      </c>
      <c r="C5051" s="15"/>
      <c r="D5051" s="15"/>
      <c r="F5051" s="66"/>
      <c r="G5051" s="16"/>
      <c r="Z5051" s="18" t="str">
        <f t="shared" si="451"/>
        <v xml:space="preserve"> </v>
      </c>
      <c r="AA5051" s="18">
        <f t="shared" si="453"/>
        <v>388</v>
      </c>
      <c r="AB5051" s="18">
        <f t="shared" ca="1" si="454"/>
        <v>96</v>
      </c>
      <c r="AC5051" s="18">
        <f t="shared" ca="1" si="455"/>
        <v>0</v>
      </c>
      <c r="AE5051" s="2" t="b">
        <f t="shared" si="452"/>
        <v>0</v>
      </c>
    </row>
    <row r="5052" spans="1:31" ht="12.75">
      <c r="A5052" s="21">
        <v>53</v>
      </c>
      <c r="B5052" s="20" t="s">
        <v>39</v>
      </c>
      <c r="C5052" s="15"/>
      <c r="D5052" s="15"/>
      <c r="F5052" s="66"/>
      <c r="G5052" s="16"/>
      <c r="Z5052" s="18" t="str">
        <f t="shared" si="451"/>
        <v xml:space="preserve"> </v>
      </c>
      <c r="AA5052" s="18">
        <f t="shared" si="453"/>
        <v>388</v>
      </c>
      <c r="AB5052" s="18">
        <f t="shared" ca="1" si="454"/>
        <v>96</v>
      </c>
      <c r="AC5052" s="18">
        <f t="shared" ca="1" si="455"/>
        <v>0</v>
      </c>
      <c r="AE5052" s="2" t="b">
        <f t="shared" si="452"/>
        <v>0</v>
      </c>
    </row>
    <row r="5053" spans="1:31" ht="12.75">
      <c r="A5053" s="21">
        <v>53</v>
      </c>
      <c r="B5053" s="20" t="s">
        <v>51</v>
      </c>
      <c r="C5053" s="15"/>
      <c r="D5053" s="15"/>
      <c r="F5053" s="66"/>
      <c r="G5053" s="16"/>
      <c r="Z5053" s="18" t="str">
        <f t="shared" si="451"/>
        <v xml:space="preserve"> </v>
      </c>
      <c r="AA5053" s="18">
        <f t="shared" si="453"/>
        <v>388</v>
      </c>
      <c r="AB5053" s="18">
        <f t="shared" ca="1" si="454"/>
        <v>96</v>
      </c>
      <c r="AC5053" s="18">
        <f t="shared" ca="1" si="455"/>
        <v>0</v>
      </c>
      <c r="AE5053" s="2" t="b">
        <f t="shared" si="452"/>
        <v>0</v>
      </c>
    </row>
    <row r="5054" spans="1:31" ht="12.75">
      <c r="A5054" s="21">
        <v>53</v>
      </c>
      <c r="B5054" s="20" t="s">
        <v>63</v>
      </c>
      <c r="C5054" s="15"/>
      <c r="D5054" s="15"/>
      <c r="F5054" s="66"/>
      <c r="G5054" s="16"/>
      <c r="Z5054" s="18" t="str">
        <f t="shared" si="451"/>
        <v xml:space="preserve"> </v>
      </c>
      <c r="AA5054" s="18">
        <f t="shared" si="453"/>
        <v>388</v>
      </c>
      <c r="AB5054" s="18">
        <f t="shared" ca="1" si="454"/>
        <v>96</v>
      </c>
      <c r="AC5054" s="18">
        <f t="shared" ca="1" si="455"/>
        <v>0</v>
      </c>
      <c r="AE5054" s="2" t="b">
        <f t="shared" si="452"/>
        <v>0</v>
      </c>
    </row>
    <row r="5055" spans="1:31" ht="12.75">
      <c r="A5055" s="21">
        <v>53</v>
      </c>
      <c r="B5055" s="20" t="s">
        <v>75</v>
      </c>
      <c r="C5055" s="15"/>
      <c r="D5055" s="15"/>
      <c r="F5055" s="66"/>
      <c r="G5055" s="16"/>
      <c r="Z5055" s="18" t="str">
        <f t="shared" si="451"/>
        <v xml:space="preserve"> </v>
      </c>
      <c r="AA5055" s="18">
        <f t="shared" si="453"/>
        <v>388</v>
      </c>
      <c r="AB5055" s="18">
        <f t="shared" ca="1" si="454"/>
        <v>96</v>
      </c>
      <c r="AC5055" s="18">
        <f t="shared" ca="1" si="455"/>
        <v>0</v>
      </c>
      <c r="AE5055" s="2" t="b">
        <f t="shared" si="452"/>
        <v>0</v>
      </c>
    </row>
    <row r="5056" spans="1:31" ht="12.75">
      <c r="A5056" s="21">
        <v>53</v>
      </c>
      <c r="B5056" s="20" t="s">
        <v>87</v>
      </c>
      <c r="C5056" s="15"/>
      <c r="D5056" s="15"/>
      <c r="F5056" s="66"/>
      <c r="G5056" s="16"/>
      <c r="Z5056" s="18" t="str">
        <f t="shared" si="451"/>
        <v xml:space="preserve"> </v>
      </c>
      <c r="AA5056" s="18">
        <f t="shared" si="453"/>
        <v>388</v>
      </c>
      <c r="AB5056" s="18">
        <f t="shared" ca="1" si="454"/>
        <v>96</v>
      </c>
      <c r="AC5056" s="18">
        <f t="shared" ca="1" si="455"/>
        <v>0</v>
      </c>
      <c r="AE5056" s="2" t="b">
        <f t="shared" si="452"/>
        <v>0</v>
      </c>
    </row>
    <row r="5057" spans="1:31" ht="12.75">
      <c r="A5057" s="21">
        <v>53</v>
      </c>
      <c r="B5057" s="20" t="s">
        <v>99</v>
      </c>
      <c r="C5057" s="15"/>
      <c r="D5057" s="15"/>
      <c r="F5057" s="66"/>
      <c r="G5057" s="16"/>
      <c r="Z5057" s="18" t="str">
        <f t="shared" si="451"/>
        <v xml:space="preserve"> </v>
      </c>
      <c r="AA5057" s="18">
        <f t="shared" si="453"/>
        <v>388</v>
      </c>
      <c r="AB5057" s="18">
        <f t="shared" ca="1" si="454"/>
        <v>96</v>
      </c>
      <c r="AC5057" s="18">
        <f t="shared" ca="1" si="455"/>
        <v>0</v>
      </c>
      <c r="AE5057" s="2" t="b">
        <f t="shared" si="452"/>
        <v>0</v>
      </c>
    </row>
    <row r="5058" spans="1:31" ht="12.75">
      <c r="A5058" s="21">
        <v>53</v>
      </c>
      <c r="B5058" s="20" t="s">
        <v>16</v>
      </c>
      <c r="C5058" s="15"/>
      <c r="D5058" s="15"/>
      <c r="F5058" s="66"/>
      <c r="G5058" s="16"/>
      <c r="Z5058" s="18" t="str">
        <f t="shared" si="456" ref="Z5058:Z5121">IF(LEN(INDEX($1:$1048576,ROW(),4))&gt;0,INDEX($1:$1048576,ROW(),4)," ")</f>
        <v xml:space="preserve"> </v>
      </c>
      <c r="AA5058" s="18">
        <f t="shared" si="453"/>
        <v>388</v>
      </c>
      <c r="AB5058" s="18">
        <f t="shared" ca="1" si="454"/>
        <v>96</v>
      </c>
      <c r="AC5058" s="18">
        <f t="shared" ca="1" si="455"/>
        <v>0</v>
      </c>
      <c r="AE5058" s="2" t="b">
        <f t="shared" si="452"/>
        <v>0</v>
      </c>
    </row>
    <row r="5059" spans="1:31" ht="12.75">
      <c r="A5059" s="21">
        <v>53</v>
      </c>
      <c r="B5059" s="20" t="s">
        <v>28</v>
      </c>
      <c r="C5059" s="15"/>
      <c r="D5059" s="15"/>
      <c r="F5059" s="66"/>
      <c r="G5059" s="16"/>
      <c r="Z5059" s="18" t="str">
        <f t="shared" si="456"/>
        <v xml:space="preserve"> </v>
      </c>
      <c r="AA5059" s="18">
        <f t="shared" si="453"/>
        <v>388</v>
      </c>
      <c r="AB5059" s="18">
        <f t="shared" ca="1" si="454"/>
        <v>96</v>
      </c>
      <c r="AC5059" s="18">
        <f t="shared" ca="1" si="455"/>
        <v>0</v>
      </c>
      <c r="AE5059" s="2" t="b">
        <f t="shared" si="457" ref="AE5059:AE5122">IF(COUNTBLANK(D5059)=0,A5059)</f>
        <v>0</v>
      </c>
    </row>
    <row r="5060" spans="1:31" ht="12.75">
      <c r="A5060" s="21">
        <v>53</v>
      </c>
      <c r="B5060" s="20" t="s">
        <v>40</v>
      </c>
      <c r="C5060" s="15"/>
      <c r="D5060" s="15"/>
      <c r="F5060" s="66"/>
      <c r="G5060" s="16"/>
      <c r="Z5060" s="18" t="str">
        <f t="shared" si="456"/>
        <v xml:space="preserve"> </v>
      </c>
      <c r="AA5060" s="18">
        <f t="shared" si="458" ref="AA5060:AA5123">CEILING((ROW()-StartRow+1)/PanelHeight,1)-1</f>
        <v>388</v>
      </c>
      <c r="AB5060" s="18">
        <f ca="1" t="shared" si="459" ref="AB5060:AB5123">COUNTBLANK(OFFSET(INDEX($1:$1048576,2,4),AA5060*WellsInPlate,0,WellsInPlate,1))</f>
        <v>96</v>
      </c>
      <c r="AC5060" s="18">
        <f ca="1" t="shared" si="460" ref="AC5060:AC5123">IF(AB5060=WellsInPlate,0,1)</f>
        <v>0</v>
      </c>
      <c r="AE5060" s="2" t="b">
        <f t="shared" si="457"/>
        <v>0</v>
      </c>
    </row>
    <row r="5061" spans="1:31" ht="12.75">
      <c r="A5061" s="21">
        <v>53</v>
      </c>
      <c r="B5061" s="20" t="s">
        <v>52</v>
      </c>
      <c r="C5061" s="15"/>
      <c r="D5061" s="15"/>
      <c r="F5061" s="66"/>
      <c r="G5061" s="16"/>
      <c r="Z5061" s="18" t="str">
        <f t="shared" si="456"/>
        <v xml:space="preserve"> </v>
      </c>
      <c r="AA5061" s="18">
        <f t="shared" si="458"/>
        <v>389</v>
      </c>
      <c r="AB5061" s="18">
        <f t="shared" ca="1" si="459"/>
        <v>96</v>
      </c>
      <c r="AC5061" s="18">
        <f t="shared" ca="1" si="460"/>
        <v>0</v>
      </c>
      <c r="AE5061" s="2" t="b">
        <f t="shared" si="457"/>
        <v>0</v>
      </c>
    </row>
    <row r="5062" spans="1:31" ht="12.75">
      <c r="A5062" s="21">
        <v>53</v>
      </c>
      <c r="B5062" s="20" t="s">
        <v>64</v>
      </c>
      <c r="C5062" s="15"/>
      <c r="D5062" s="15"/>
      <c r="F5062" s="66"/>
      <c r="G5062" s="16"/>
      <c r="Z5062" s="18" t="str">
        <f t="shared" si="456"/>
        <v xml:space="preserve"> </v>
      </c>
      <c r="AA5062" s="18">
        <f t="shared" si="458"/>
        <v>389</v>
      </c>
      <c r="AB5062" s="18">
        <f t="shared" ca="1" si="459"/>
        <v>96</v>
      </c>
      <c r="AC5062" s="18">
        <f t="shared" ca="1" si="460"/>
        <v>0</v>
      </c>
      <c r="AE5062" s="2" t="b">
        <f t="shared" si="457"/>
        <v>0</v>
      </c>
    </row>
    <row r="5063" spans="1:31" ht="12.75">
      <c r="A5063" s="21">
        <v>53</v>
      </c>
      <c r="B5063" s="20" t="s">
        <v>76</v>
      </c>
      <c r="C5063" s="15"/>
      <c r="D5063" s="15"/>
      <c r="F5063" s="66"/>
      <c r="G5063" s="16"/>
      <c r="Z5063" s="18" t="str">
        <f t="shared" si="456"/>
        <v xml:space="preserve"> </v>
      </c>
      <c r="AA5063" s="18">
        <f t="shared" si="458"/>
        <v>389</v>
      </c>
      <c r="AB5063" s="18">
        <f t="shared" ca="1" si="459"/>
        <v>96</v>
      </c>
      <c r="AC5063" s="18">
        <f t="shared" ca="1" si="460"/>
        <v>0</v>
      </c>
      <c r="AE5063" s="2" t="b">
        <f t="shared" si="457"/>
        <v>0</v>
      </c>
    </row>
    <row r="5064" spans="1:31" ht="12.75">
      <c r="A5064" s="21">
        <v>53</v>
      </c>
      <c r="B5064" s="20" t="s">
        <v>88</v>
      </c>
      <c r="C5064" s="15"/>
      <c r="D5064" s="15"/>
      <c r="F5064" s="66"/>
      <c r="G5064" s="16"/>
      <c r="Z5064" s="18" t="str">
        <f t="shared" si="456"/>
        <v xml:space="preserve"> </v>
      </c>
      <c r="AA5064" s="18">
        <f t="shared" si="458"/>
        <v>389</v>
      </c>
      <c r="AB5064" s="18">
        <f t="shared" ca="1" si="459"/>
        <v>96</v>
      </c>
      <c r="AC5064" s="18">
        <f t="shared" ca="1" si="460"/>
        <v>0</v>
      </c>
      <c r="AE5064" s="2" t="b">
        <f t="shared" si="457"/>
        <v>0</v>
      </c>
    </row>
    <row r="5065" spans="1:31" ht="12.75">
      <c r="A5065" s="21">
        <v>53</v>
      </c>
      <c r="B5065" s="20" t="s">
        <v>100</v>
      </c>
      <c r="C5065" s="15"/>
      <c r="D5065" s="15"/>
      <c r="F5065" s="66"/>
      <c r="G5065" s="16"/>
      <c r="Z5065" s="18" t="str">
        <f t="shared" si="456"/>
        <v xml:space="preserve"> </v>
      </c>
      <c r="AA5065" s="18">
        <f t="shared" si="458"/>
        <v>389</v>
      </c>
      <c r="AB5065" s="18">
        <f t="shared" ca="1" si="459"/>
        <v>96</v>
      </c>
      <c r="AC5065" s="18">
        <f t="shared" ca="1" si="460"/>
        <v>0</v>
      </c>
      <c r="AE5065" s="2" t="b">
        <f t="shared" si="457"/>
        <v>0</v>
      </c>
    </row>
    <row r="5066" spans="1:31" ht="12.75">
      <c r="A5066" s="21">
        <v>53</v>
      </c>
      <c r="B5066" s="20" t="s">
        <v>17</v>
      </c>
      <c r="C5066" s="15"/>
      <c r="D5066" s="15"/>
      <c r="F5066" s="66"/>
      <c r="G5066" s="16"/>
      <c r="Z5066" s="18" t="str">
        <f t="shared" si="456"/>
        <v xml:space="preserve"> </v>
      </c>
      <c r="AA5066" s="18">
        <f t="shared" si="458"/>
        <v>389</v>
      </c>
      <c r="AB5066" s="18">
        <f t="shared" ca="1" si="459"/>
        <v>96</v>
      </c>
      <c r="AC5066" s="18">
        <f t="shared" ca="1" si="460"/>
        <v>0</v>
      </c>
      <c r="AE5066" s="2" t="b">
        <f t="shared" si="457"/>
        <v>0</v>
      </c>
    </row>
    <row r="5067" spans="1:31" ht="12.75">
      <c r="A5067" s="21">
        <v>53</v>
      </c>
      <c r="B5067" s="20" t="s">
        <v>29</v>
      </c>
      <c r="C5067" s="15"/>
      <c r="D5067" s="15"/>
      <c r="F5067" s="66"/>
      <c r="G5067" s="16"/>
      <c r="Z5067" s="18" t="str">
        <f t="shared" si="456"/>
        <v xml:space="preserve"> </v>
      </c>
      <c r="AA5067" s="18">
        <f t="shared" si="458"/>
        <v>389</v>
      </c>
      <c r="AB5067" s="18">
        <f t="shared" ca="1" si="459"/>
        <v>96</v>
      </c>
      <c r="AC5067" s="18">
        <f t="shared" ca="1" si="460"/>
        <v>0</v>
      </c>
      <c r="AE5067" s="2" t="b">
        <f t="shared" si="457"/>
        <v>0</v>
      </c>
    </row>
    <row r="5068" spans="1:31" ht="12.75">
      <c r="A5068" s="21">
        <v>53</v>
      </c>
      <c r="B5068" s="20" t="s">
        <v>41</v>
      </c>
      <c r="C5068" s="15"/>
      <c r="D5068" s="15"/>
      <c r="F5068" s="66"/>
      <c r="G5068" s="16"/>
      <c r="Z5068" s="18" t="str">
        <f t="shared" si="456"/>
        <v xml:space="preserve"> </v>
      </c>
      <c r="AA5068" s="18">
        <f t="shared" si="458"/>
        <v>389</v>
      </c>
      <c r="AB5068" s="18">
        <f t="shared" ca="1" si="459"/>
        <v>96</v>
      </c>
      <c r="AC5068" s="18">
        <f t="shared" ca="1" si="460"/>
        <v>0</v>
      </c>
      <c r="AE5068" s="2" t="b">
        <f t="shared" si="457"/>
        <v>0</v>
      </c>
    </row>
    <row r="5069" spans="1:31" ht="12.75">
      <c r="A5069" s="21">
        <v>53</v>
      </c>
      <c r="B5069" s="20" t="s">
        <v>53</v>
      </c>
      <c r="C5069" s="15"/>
      <c r="D5069" s="15"/>
      <c r="F5069" s="66"/>
      <c r="G5069" s="16"/>
      <c r="Z5069" s="18" t="str">
        <f t="shared" si="456"/>
        <v xml:space="preserve"> </v>
      </c>
      <c r="AA5069" s="18">
        <f t="shared" si="458"/>
        <v>389</v>
      </c>
      <c r="AB5069" s="18">
        <f t="shared" ca="1" si="459"/>
        <v>96</v>
      </c>
      <c r="AC5069" s="18">
        <f t="shared" ca="1" si="460"/>
        <v>0</v>
      </c>
      <c r="AE5069" s="2" t="b">
        <f t="shared" si="457"/>
        <v>0</v>
      </c>
    </row>
    <row r="5070" spans="1:31" ht="12.75">
      <c r="A5070" s="21">
        <v>53</v>
      </c>
      <c r="B5070" s="20" t="s">
        <v>65</v>
      </c>
      <c r="C5070" s="15"/>
      <c r="D5070" s="15"/>
      <c r="F5070" s="66"/>
      <c r="G5070" s="16"/>
      <c r="Z5070" s="18" t="str">
        <f t="shared" si="456"/>
        <v xml:space="preserve"> </v>
      </c>
      <c r="AA5070" s="18">
        <f t="shared" si="458"/>
        <v>389</v>
      </c>
      <c r="AB5070" s="18">
        <f t="shared" ca="1" si="459"/>
        <v>96</v>
      </c>
      <c r="AC5070" s="18">
        <f t="shared" ca="1" si="460"/>
        <v>0</v>
      </c>
      <c r="AE5070" s="2" t="b">
        <f t="shared" si="457"/>
        <v>0</v>
      </c>
    </row>
    <row r="5071" spans="1:31" ht="12.75">
      <c r="A5071" s="21">
        <v>53</v>
      </c>
      <c r="B5071" s="20" t="s">
        <v>77</v>
      </c>
      <c r="C5071" s="15"/>
      <c r="D5071" s="15"/>
      <c r="F5071" s="66"/>
      <c r="G5071" s="16"/>
      <c r="Z5071" s="18" t="str">
        <f t="shared" si="456"/>
        <v xml:space="preserve"> </v>
      </c>
      <c r="AA5071" s="18">
        <f t="shared" si="458"/>
        <v>389</v>
      </c>
      <c r="AB5071" s="18">
        <f t="shared" ca="1" si="459"/>
        <v>96</v>
      </c>
      <c r="AC5071" s="18">
        <f t="shared" ca="1" si="460"/>
        <v>0</v>
      </c>
      <c r="AE5071" s="2" t="b">
        <f t="shared" si="457"/>
        <v>0</v>
      </c>
    </row>
    <row r="5072" spans="1:31" ht="12.75">
      <c r="A5072" s="21">
        <v>53</v>
      </c>
      <c r="B5072" s="20" t="s">
        <v>89</v>
      </c>
      <c r="C5072" s="15"/>
      <c r="D5072" s="15"/>
      <c r="F5072" s="66"/>
      <c r="G5072" s="16"/>
      <c r="Z5072" s="18" t="str">
        <f t="shared" si="456"/>
        <v xml:space="preserve"> </v>
      </c>
      <c r="AA5072" s="18">
        <f t="shared" si="458"/>
        <v>389</v>
      </c>
      <c r="AB5072" s="18">
        <f t="shared" ca="1" si="459"/>
        <v>96</v>
      </c>
      <c r="AC5072" s="18">
        <f t="shared" ca="1" si="460"/>
        <v>0</v>
      </c>
      <c r="AE5072" s="2" t="b">
        <f t="shared" si="457"/>
        <v>0</v>
      </c>
    </row>
    <row r="5073" spans="1:31" ht="12.75">
      <c r="A5073" s="21">
        <v>53</v>
      </c>
      <c r="B5073" s="20" t="s">
        <v>101</v>
      </c>
      <c r="C5073" s="15"/>
      <c r="D5073" s="15"/>
      <c r="F5073" s="66"/>
      <c r="G5073" s="16"/>
      <c r="Z5073" s="18" t="str">
        <f t="shared" si="456"/>
        <v xml:space="preserve"> </v>
      </c>
      <c r="AA5073" s="18">
        <f t="shared" si="458"/>
        <v>389</v>
      </c>
      <c r="AB5073" s="18">
        <f t="shared" ca="1" si="459"/>
        <v>96</v>
      </c>
      <c r="AC5073" s="18">
        <f t="shared" ca="1" si="460"/>
        <v>0</v>
      </c>
      <c r="AE5073" s="2" t="b">
        <f t="shared" si="457"/>
        <v>0</v>
      </c>
    </row>
    <row r="5074" spans="1:31" ht="12.75">
      <c r="A5074" s="21">
        <v>53</v>
      </c>
      <c r="B5074" s="20" t="s">
        <v>18</v>
      </c>
      <c r="C5074" s="15"/>
      <c r="D5074" s="15"/>
      <c r="F5074" s="66"/>
      <c r="G5074" s="16"/>
      <c r="Z5074" s="18" t="str">
        <f t="shared" si="456"/>
        <v xml:space="preserve"> </v>
      </c>
      <c r="AA5074" s="18">
        <f t="shared" si="458"/>
        <v>390</v>
      </c>
      <c r="AB5074" s="18">
        <f t="shared" ca="1" si="459"/>
        <v>96</v>
      </c>
      <c r="AC5074" s="18">
        <f t="shared" ca="1" si="460"/>
        <v>0</v>
      </c>
      <c r="AE5074" s="2" t="b">
        <f t="shared" si="457"/>
        <v>0</v>
      </c>
    </row>
    <row r="5075" spans="1:31" ht="12.75">
      <c r="A5075" s="21">
        <v>53</v>
      </c>
      <c r="B5075" s="20" t="s">
        <v>30</v>
      </c>
      <c r="C5075" s="15"/>
      <c r="D5075" s="15"/>
      <c r="F5075" s="66"/>
      <c r="G5075" s="16"/>
      <c r="Z5075" s="18" t="str">
        <f t="shared" si="456"/>
        <v xml:space="preserve"> </v>
      </c>
      <c r="AA5075" s="18">
        <f t="shared" si="458"/>
        <v>390</v>
      </c>
      <c r="AB5075" s="18">
        <f t="shared" ca="1" si="459"/>
        <v>96</v>
      </c>
      <c r="AC5075" s="18">
        <f t="shared" ca="1" si="460"/>
        <v>0</v>
      </c>
      <c r="AE5075" s="2" t="b">
        <f t="shared" si="457"/>
        <v>0</v>
      </c>
    </row>
    <row r="5076" spans="1:31" ht="12.75">
      <c r="A5076" s="21">
        <v>53</v>
      </c>
      <c r="B5076" s="20" t="s">
        <v>42</v>
      </c>
      <c r="C5076" s="15"/>
      <c r="D5076" s="15"/>
      <c r="F5076" s="66"/>
      <c r="G5076" s="16"/>
      <c r="Z5076" s="18" t="str">
        <f t="shared" si="456"/>
        <v xml:space="preserve"> </v>
      </c>
      <c r="AA5076" s="18">
        <f t="shared" si="458"/>
        <v>390</v>
      </c>
      <c r="AB5076" s="18">
        <f t="shared" ca="1" si="459"/>
        <v>96</v>
      </c>
      <c r="AC5076" s="18">
        <f t="shared" ca="1" si="460"/>
        <v>0</v>
      </c>
      <c r="AE5076" s="2" t="b">
        <f t="shared" si="457"/>
        <v>0</v>
      </c>
    </row>
    <row r="5077" spans="1:31" ht="12.75">
      <c r="A5077" s="21">
        <v>53</v>
      </c>
      <c r="B5077" s="20" t="s">
        <v>54</v>
      </c>
      <c r="C5077" s="15"/>
      <c r="D5077" s="15"/>
      <c r="F5077" s="66"/>
      <c r="G5077" s="16"/>
      <c r="Z5077" s="18" t="str">
        <f t="shared" si="456"/>
        <v xml:space="preserve"> </v>
      </c>
      <c r="AA5077" s="18">
        <f t="shared" si="458"/>
        <v>390</v>
      </c>
      <c r="AB5077" s="18">
        <f t="shared" ca="1" si="459"/>
        <v>96</v>
      </c>
      <c r="AC5077" s="18">
        <f t="shared" ca="1" si="460"/>
        <v>0</v>
      </c>
      <c r="AE5077" s="2" t="b">
        <f t="shared" si="457"/>
        <v>0</v>
      </c>
    </row>
    <row r="5078" spans="1:31" ht="12.75">
      <c r="A5078" s="21">
        <v>53</v>
      </c>
      <c r="B5078" s="20" t="s">
        <v>66</v>
      </c>
      <c r="C5078" s="15"/>
      <c r="D5078" s="15"/>
      <c r="F5078" s="66"/>
      <c r="G5078" s="16"/>
      <c r="Z5078" s="18" t="str">
        <f t="shared" si="456"/>
        <v xml:space="preserve"> </v>
      </c>
      <c r="AA5078" s="18">
        <f t="shared" si="458"/>
        <v>390</v>
      </c>
      <c r="AB5078" s="18">
        <f t="shared" ca="1" si="459"/>
        <v>96</v>
      </c>
      <c r="AC5078" s="18">
        <f t="shared" ca="1" si="460"/>
        <v>0</v>
      </c>
      <c r="AE5078" s="2" t="b">
        <f t="shared" si="457"/>
        <v>0</v>
      </c>
    </row>
    <row r="5079" spans="1:31" ht="12.75">
      <c r="A5079" s="21">
        <v>53</v>
      </c>
      <c r="B5079" s="20" t="s">
        <v>78</v>
      </c>
      <c r="C5079" s="15"/>
      <c r="D5079" s="15"/>
      <c r="F5079" s="66"/>
      <c r="G5079" s="16"/>
      <c r="Z5079" s="18" t="str">
        <f t="shared" si="456"/>
        <v xml:space="preserve"> </v>
      </c>
      <c r="AA5079" s="18">
        <f t="shared" si="458"/>
        <v>390</v>
      </c>
      <c r="AB5079" s="18">
        <f t="shared" ca="1" si="459"/>
        <v>96</v>
      </c>
      <c r="AC5079" s="18">
        <f t="shared" ca="1" si="460"/>
        <v>0</v>
      </c>
      <c r="AE5079" s="2" t="b">
        <f t="shared" si="457"/>
        <v>0</v>
      </c>
    </row>
    <row r="5080" spans="1:31" ht="12.75">
      <c r="A5080" s="21">
        <v>53</v>
      </c>
      <c r="B5080" s="20" t="s">
        <v>90</v>
      </c>
      <c r="C5080" s="15"/>
      <c r="D5080" s="15"/>
      <c r="F5080" s="66"/>
      <c r="G5080" s="16"/>
      <c r="Z5080" s="18" t="str">
        <f t="shared" si="456"/>
        <v xml:space="preserve"> </v>
      </c>
      <c r="AA5080" s="18">
        <f t="shared" si="458"/>
        <v>390</v>
      </c>
      <c r="AB5080" s="18">
        <f t="shared" ca="1" si="459"/>
        <v>96</v>
      </c>
      <c r="AC5080" s="18">
        <f t="shared" ca="1" si="460"/>
        <v>0</v>
      </c>
      <c r="AE5080" s="2" t="b">
        <f t="shared" si="457"/>
        <v>0</v>
      </c>
    </row>
    <row r="5081" spans="1:31" ht="12.75">
      <c r="A5081" s="21">
        <v>53</v>
      </c>
      <c r="B5081" s="20" t="s">
        <v>102</v>
      </c>
      <c r="C5081" s="15"/>
      <c r="D5081" s="15"/>
      <c r="F5081" s="66"/>
      <c r="G5081" s="16"/>
      <c r="Z5081" s="18" t="str">
        <f t="shared" si="456"/>
        <v xml:space="preserve"> </v>
      </c>
      <c r="AA5081" s="18">
        <f t="shared" si="458"/>
        <v>390</v>
      </c>
      <c r="AB5081" s="18">
        <f t="shared" ca="1" si="459"/>
        <v>96</v>
      </c>
      <c r="AC5081" s="18">
        <f t="shared" ca="1" si="460"/>
        <v>0</v>
      </c>
      <c r="AE5081" s="2" t="b">
        <f t="shared" si="457"/>
        <v>0</v>
      </c>
    </row>
    <row r="5082" spans="1:31" ht="12.75">
      <c r="A5082" s="21">
        <v>53</v>
      </c>
      <c r="B5082" s="20" t="s">
        <v>19</v>
      </c>
      <c r="C5082" s="15"/>
      <c r="D5082" s="15"/>
      <c r="F5082" s="66"/>
      <c r="G5082" s="16"/>
      <c r="Z5082" s="18" t="str">
        <f t="shared" si="456"/>
        <v xml:space="preserve"> </v>
      </c>
      <c r="AA5082" s="18">
        <f t="shared" si="458"/>
        <v>390</v>
      </c>
      <c r="AB5082" s="18">
        <f t="shared" ca="1" si="459"/>
        <v>96</v>
      </c>
      <c r="AC5082" s="18">
        <f t="shared" ca="1" si="460"/>
        <v>0</v>
      </c>
      <c r="AE5082" s="2" t="b">
        <f t="shared" si="457"/>
        <v>0</v>
      </c>
    </row>
    <row r="5083" spans="1:31" ht="12.75">
      <c r="A5083" s="21">
        <v>53</v>
      </c>
      <c r="B5083" s="20" t="s">
        <v>31</v>
      </c>
      <c r="C5083" s="15"/>
      <c r="D5083" s="15"/>
      <c r="F5083" s="66"/>
      <c r="G5083" s="16"/>
      <c r="Z5083" s="18" t="str">
        <f t="shared" si="456"/>
        <v xml:space="preserve"> </v>
      </c>
      <c r="AA5083" s="18">
        <f t="shared" si="458"/>
        <v>390</v>
      </c>
      <c r="AB5083" s="18">
        <f t="shared" ca="1" si="459"/>
        <v>96</v>
      </c>
      <c r="AC5083" s="18">
        <f t="shared" ca="1" si="460"/>
        <v>0</v>
      </c>
      <c r="AE5083" s="2" t="b">
        <f t="shared" si="457"/>
        <v>0</v>
      </c>
    </row>
    <row r="5084" spans="1:31" ht="12.75">
      <c r="A5084" s="21">
        <v>53</v>
      </c>
      <c r="B5084" s="20" t="s">
        <v>43</v>
      </c>
      <c r="C5084" s="15"/>
      <c r="D5084" s="15"/>
      <c r="F5084" s="66"/>
      <c r="G5084" s="16"/>
      <c r="Z5084" s="18" t="str">
        <f t="shared" si="456"/>
        <v xml:space="preserve"> </v>
      </c>
      <c r="AA5084" s="18">
        <f t="shared" si="458"/>
        <v>390</v>
      </c>
      <c r="AB5084" s="18">
        <f t="shared" ca="1" si="459"/>
        <v>96</v>
      </c>
      <c r="AC5084" s="18">
        <f t="shared" ca="1" si="460"/>
        <v>0</v>
      </c>
      <c r="AE5084" s="2" t="b">
        <f t="shared" si="457"/>
        <v>0</v>
      </c>
    </row>
    <row r="5085" spans="1:31" ht="12.75">
      <c r="A5085" s="21">
        <v>53</v>
      </c>
      <c r="B5085" s="20" t="s">
        <v>55</v>
      </c>
      <c r="C5085" s="15"/>
      <c r="D5085" s="15"/>
      <c r="F5085" s="66"/>
      <c r="G5085" s="16"/>
      <c r="Z5085" s="18" t="str">
        <f t="shared" si="456"/>
        <v xml:space="preserve"> </v>
      </c>
      <c r="AA5085" s="18">
        <f t="shared" si="458"/>
        <v>390</v>
      </c>
      <c r="AB5085" s="18">
        <f t="shared" ca="1" si="459"/>
        <v>96</v>
      </c>
      <c r="AC5085" s="18">
        <f t="shared" ca="1" si="460"/>
        <v>0</v>
      </c>
      <c r="AE5085" s="2" t="b">
        <f t="shared" si="457"/>
        <v>0</v>
      </c>
    </row>
    <row r="5086" spans="1:31" ht="12.75">
      <c r="A5086" s="21">
        <v>53</v>
      </c>
      <c r="B5086" s="20" t="s">
        <v>67</v>
      </c>
      <c r="C5086" s="15"/>
      <c r="D5086" s="15"/>
      <c r="F5086" s="66"/>
      <c r="G5086" s="16"/>
      <c r="Z5086" s="18" t="str">
        <f t="shared" si="456"/>
        <v xml:space="preserve"> </v>
      </c>
      <c r="AA5086" s="18">
        <f t="shared" si="458"/>
        <v>390</v>
      </c>
      <c r="AB5086" s="18">
        <f t="shared" ca="1" si="459"/>
        <v>96</v>
      </c>
      <c r="AC5086" s="18">
        <f t="shared" ca="1" si="460"/>
        <v>0</v>
      </c>
      <c r="AE5086" s="2" t="b">
        <f t="shared" si="457"/>
        <v>0</v>
      </c>
    </row>
    <row r="5087" spans="1:31" ht="12.75">
      <c r="A5087" s="21">
        <v>53</v>
      </c>
      <c r="B5087" s="20" t="s">
        <v>79</v>
      </c>
      <c r="C5087" s="15"/>
      <c r="D5087" s="15"/>
      <c r="F5087" s="66"/>
      <c r="G5087" s="16"/>
      <c r="Z5087" s="18" t="str">
        <f t="shared" si="456"/>
        <v xml:space="preserve"> </v>
      </c>
      <c r="AA5087" s="18">
        <f t="shared" si="458"/>
        <v>391</v>
      </c>
      <c r="AB5087" s="18">
        <f t="shared" ca="1" si="459"/>
        <v>96</v>
      </c>
      <c r="AC5087" s="18">
        <f t="shared" ca="1" si="460"/>
        <v>0</v>
      </c>
      <c r="AE5087" s="2" t="b">
        <f t="shared" si="457"/>
        <v>0</v>
      </c>
    </row>
    <row r="5088" spans="1:31" ht="12.75">
      <c r="A5088" s="21">
        <v>53</v>
      </c>
      <c r="B5088" s="20" t="s">
        <v>91</v>
      </c>
      <c r="C5088" s="15"/>
      <c r="D5088" s="15"/>
      <c r="F5088" s="66"/>
      <c r="G5088" s="16"/>
      <c r="Z5088" s="18" t="str">
        <f t="shared" si="456"/>
        <v xml:space="preserve"> </v>
      </c>
      <c r="AA5088" s="18">
        <f t="shared" si="458"/>
        <v>391</v>
      </c>
      <c r="AB5088" s="18">
        <f t="shared" ca="1" si="459"/>
        <v>96</v>
      </c>
      <c r="AC5088" s="18">
        <f t="shared" ca="1" si="460"/>
        <v>0</v>
      </c>
      <c r="AE5088" s="2" t="b">
        <f t="shared" si="457"/>
        <v>0</v>
      </c>
    </row>
    <row r="5089" spans="1:31" ht="12.75">
      <c r="A5089" s="21">
        <v>53</v>
      </c>
      <c r="B5089" s="20" t="s">
        <v>103</v>
      </c>
      <c r="C5089" s="15"/>
      <c r="D5089" s="15"/>
      <c r="F5089" s="66"/>
      <c r="G5089" s="16"/>
      <c r="Z5089" s="18" t="str">
        <f t="shared" si="456"/>
        <v xml:space="preserve"> </v>
      </c>
      <c r="AA5089" s="18">
        <f t="shared" si="458"/>
        <v>391</v>
      </c>
      <c r="AB5089" s="18">
        <f t="shared" ca="1" si="459"/>
        <v>96</v>
      </c>
      <c r="AC5089" s="18">
        <f t="shared" ca="1" si="460"/>
        <v>0</v>
      </c>
      <c r="AE5089" s="2" t="b">
        <f t="shared" si="457"/>
        <v>0</v>
      </c>
    </row>
    <row r="5090" spans="1:31" ht="12.75">
      <c r="A5090" s="21">
        <v>54</v>
      </c>
      <c r="B5090" s="20" t="s">
        <v>8</v>
      </c>
      <c r="C5090" s="15"/>
      <c r="D5090" s="15"/>
      <c r="F5090" s="66"/>
      <c r="G5090" s="16"/>
      <c r="Z5090" s="18" t="str">
        <f t="shared" si="456"/>
        <v xml:space="preserve"> </v>
      </c>
      <c r="AA5090" s="18">
        <f t="shared" si="458"/>
        <v>391</v>
      </c>
      <c r="AB5090" s="18">
        <f t="shared" ca="1" si="459"/>
        <v>96</v>
      </c>
      <c r="AC5090" s="18">
        <f t="shared" ca="1" si="460"/>
        <v>0</v>
      </c>
      <c r="AE5090" s="2" t="b">
        <f t="shared" si="457"/>
        <v>0</v>
      </c>
    </row>
    <row r="5091" spans="1:31" ht="12.75">
      <c r="A5091" s="21">
        <v>54</v>
      </c>
      <c r="B5091" s="20" t="s">
        <v>20</v>
      </c>
      <c r="C5091" s="15"/>
      <c r="D5091" s="15"/>
      <c r="F5091" s="66"/>
      <c r="G5091" s="16"/>
      <c r="Z5091" s="18" t="str">
        <f t="shared" si="456"/>
        <v xml:space="preserve"> </v>
      </c>
      <c r="AA5091" s="18">
        <f t="shared" si="458"/>
        <v>391</v>
      </c>
      <c r="AB5091" s="18">
        <f t="shared" ca="1" si="459"/>
        <v>96</v>
      </c>
      <c r="AC5091" s="18">
        <f t="shared" ca="1" si="460"/>
        <v>0</v>
      </c>
      <c r="AE5091" s="2" t="b">
        <f t="shared" si="457"/>
        <v>0</v>
      </c>
    </row>
    <row r="5092" spans="1:31" ht="12.75">
      <c r="A5092" s="21">
        <v>54</v>
      </c>
      <c r="B5092" s="20" t="s">
        <v>32</v>
      </c>
      <c r="C5092" s="15"/>
      <c r="D5092" s="15"/>
      <c r="F5092" s="66"/>
      <c r="G5092" s="16"/>
      <c r="Z5092" s="18" t="str">
        <f t="shared" si="456"/>
        <v xml:space="preserve"> </v>
      </c>
      <c r="AA5092" s="18">
        <f t="shared" si="458"/>
        <v>391</v>
      </c>
      <c r="AB5092" s="18">
        <f t="shared" ca="1" si="459"/>
        <v>96</v>
      </c>
      <c r="AC5092" s="18">
        <f t="shared" ca="1" si="460"/>
        <v>0</v>
      </c>
      <c r="AE5092" s="2" t="b">
        <f t="shared" si="457"/>
        <v>0</v>
      </c>
    </row>
    <row r="5093" spans="1:31" ht="12.75">
      <c r="A5093" s="21">
        <v>54</v>
      </c>
      <c r="B5093" s="20" t="s">
        <v>44</v>
      </c>
      <c r="C5093" s="15"/>
      <c r="D5093" s="15"/>
      <c r="F5093" s="66"/>
      <c r="G5093" s="16"/>
      <c r="Z5093" s="18" t="str">
        <f t="shared" si="456"/>
        <v xml:space="preserve"> </v>
      </c>
      <c r="AA5093" s="18">
        <f t="shared" si="458"/>
        <v>391</v>
      </c>
      <c r="AB5093" s="18">
        <f t="shared" ca="1" si="459"/>
        <v>96</v>
      </c>
      <c r="AC5093" s="18">
        <f t="shared" ca="1" si="460"/>
        <v>0</v>
      </c>
      <c r="AE5093" s="2" t="b">
        <f t="shared" si="457"/>
        <v>0</v>
      </c>
    </row>
    <row r="5094" spans="1:31" ht="12.75">
      <c r="A5094" s="21">
        <v>54</v>
      </c>
      <c r="B5094" s="20" t="s">
        <v>56</v>
      </c>
      <c r="C5094" s="15"/>
      <c r="D5094" s="15"/>
      <c r="F5094" s="66"/>
      <c r="G5094" s="16"/>
      <c r="Z5094" s="18" t="str">
        <f t="shared" si="456"/>
        <v xml:space="preserve"> </v>
      </c>
      <c r="AA5094" s="18">
        <f t="shared" si="458"/>
        <v>391</v>
      </c>
      <c r="AB5094" s="18">
        <f t="shared" ca="1" si="459"/>
        <v>96</v>
      </c>
      <c r="AC5094" s="18">
        <f t="shared" ca="1" si="460"/>
        <v>0</v>
      </c>
      <c r="AE5094" s="2" t="b">
        <f t="shared" si="457"/>
        <v>0</v>
      </c>
    </row>
    <row r="5095" spans="1:31" ht="12.75">
      <c r="A5095" s="21">
        <v>54</v>
      </c>
      <c r="B5095" s="20" t="s">
        <v>68</v>
      </c>
      <c r="C5095" s="15"/>
      <c r="D5095" s="15"/>
      <c r="F5095" s="66"/>
      <c r="G5095" s="16"/>
      <c r="Z5095" s="18" t="str">
        <f t="shared" si="456"/>
        <v xml:space="preserve"> </v>
      </c>
      <c r="AA5095" s="18">
        <f t="shared" si="458"/>
        <v>391</v>
      </c>
      <c r="AB5095" s="18">
        <f t="shared" ca="1" si="459"/>
        <v>96</v>
      </c>
      <c r="AC5095" s="18">
        <f t="shared" ca="1" si="460"/>
        <v>0</v>
      </c>
      <c r="AE5095" s="2" t="b">
        <f t="shared" si="457"/>
        <v>0</v>
      </c>
    </row>
    <row r="5096" spans="1:31" ht="12.75">
      <c r="A5096" s="21">
        <v>54</v>
      </c>
      <c r="B5096" s="20" t="s">
        <v>80</v>
      </c>
      <c r="C5096" s="15"/>
      <c r="D5096" s="15"/>
      <c r="F5096" s="66"/>
      <c r="G5096" s="16"/>
      <c r="Z5096" s="18" t="str">
        <f t="shared" si="456"/>
        <v xml:space="preserve"> </v>
      </c>
      <c r="AA5096" s="18">
        <f t="shared" si="458"/>
        <v>391</v>
      </c>
      <c r="AB5096" s="18">
        <f t="shared" ca="1" si="459"/>
        <v>96</v>
      </c>
      <c r="AC5096" s="18">
        <f t="shared" ca="1" si="460"/>
        <v>0</v>
      </c>
      <c r="AE5096" s="2" t="b">
        <f t="shared" si="457"/>
        <v>0</v>
      </c>
    </row>
    <row r="5097" spans="1:31" ht="12.75">
      <c r="A5097" s="21">
        <v>54</v>
      </c>
      <c r="B5097" s="20" t="s">
        <v>92</v>
      </c>
      <c r="C5097" s="15"/>
      <c r="D5097" s="15"/>
      <c r="F5097" s="66"/>
      <c r="G5097" s="16"/>
      <c r="Z5097" s="18" t="str">
        <f t="shared" si="456"/>
        <v xml:space="preserve"> </v>
      </c>
      <c r="AA5097" s="18">
        <f t="shared" si="458"/>
        <v>391</v>
      </c>
      <c r="AB5097" s="18">
        <f t="shared" ca="1" si="459"/>
        <v>96</v>
      </c>
      <c r="AC5097" s="18">
        <f t="shared" ca="1" si="460"/>
        <v>0</v>
      </c>
      <c r="AE5097" s="2" t="b">
        <f t="shared" si="457"/>
        <v>0</v>
      </c>
    </row>
    <row r="5098" spans="1:31" ht="12.75">
      <c r="A5098" s="21">
        <v>54</v>
      </c>
      <c r="B5098" s="20" t="s">
        <v>9</v>
      </c>
      <c r="C5098" s="15"/>
      <c r="D5098" s="15"/>
      <c r="F5098" s="66"/>
      <c r="G5098" s="16"/>
      <c r="Z5098" s="18" t="str">
        <f t="shared" si="456"/>
        <v xml:space="preserve"> </v>
      </c>
      <c r="AA5098" s="18">
        <f t="shared" si="458"/>
        <v>391</v>
      </c>
      <c r="AB5098" s="18">
        <f t="shared" ca="1" si="459"/>
        <v>96</v>
      </c>
      <c r="AC5098" s="18">
        <f t="shared" ca="1" si="460"/>
        <v>0</v>
      </c>
      <c r="AE5098" s="2" t="b">
        <f t="shared" si="457"/>
        <v>0</v>
      </c>
    </row>
    <row r="5099" spans="1:31" ht="12.75">
      <c r="A5099" s="21">
        <v>54</v>
      </c>
      <c r="B5099" s="20" t="s">
        <v>21</v>
      </c>
      <c r="C5099" s="15"/>
      <c r="D5099" s="15"/>
      <c r="F5099" s="66"/>
      <c r="G5099" s="16"/>
      <c r="Z5099" s="18" t="str">
        <f t="shared" si="456"/>
        <v xml:space="preserve"> </v>
      </c>
      <c r="AA5099" s="18">
        <f t="shared" si="458"/>
        <v>391</v>
      </c>
      <c r="AB5099" s="18">
        <f t="shared" ca="1" si="459"/>
        <v>96</v>
      </c>
      <c r="AC5099" s="18">
        <f t="shared" ca="1" si="460"/>
        <v>0</v>
      </c>
      <c r="AE5099" s="2" t="b">
        <f t="shared" si="457"/>
        <v>0</v>
      </c>
    </row>
    <row r="5100" spans="1:31" ht="12.75">
      <c r="A5100" s="21">
        <v>54</v>
      </c>
      <c r="B5100" s="20" t="s">
        <v>33</v>
      </c>
      <c r="C5100" s="15"/>
      <c r="D5100" s="15"/>
      <c r="F5100" s="66"/>
      <c r="G5100" s="16"/>
      <c r="Z5100" s="18" t="str">
        <f t="shared" si="456"/>
        <v xml:space="preserve"> </v>
      </c>
      <c r="AA5100" s="18">
        <f t="shared" si="458"/>
        <v>392</v>
      </c>
      <c r="AB5100" s="18">
        <f t="shared" ca="1" si="459"/>
        <v>96</v>
      </c>
      <c r="AC5100" s="18">
        <f t="shared" ca="1" si="460"/>
        <v>0</v>
      </c>
      <c r="AE5100" s="2" t="b">
        <f t="shared" si="457"/>
        <v>0</v>
      </c>
    </row>
    <row r="5101" spans="1:31" ht="12.75">
      <c r="A5101" s="21">
        <v>54</v>
      </c>
      <c r="B5101" s="20" t="s">
        <v>45</v>
      </c>
      <c r="C5101" s="15"/>
      <c r="D5101" s="15"/>
      <c r="F5101" s="66"/>
      <c r="G5101" s="16"/>
      <c r="Z5101" s="18" t="str">
        <f t="shared" si="456"/>
        <v xml:space="preserve"> </v>
      </c>
      <c r="AA5101" s="18">
        <f t="shared" si="458"/>
        <v>392</v>
      </c>
      <c r="AB5101" s="18">
        <f t="shared" ca="1" si="459"/>
        <v>96</v>
      </c>
      <c r="AC5101" s="18">
        <f t="shared" ca="1" si="460"/>
        <v>0</v>
      </c>
      <c r="AE5101" s="2" t="b">
        <f t="shared" si="457"/>
        <v>0</v>
      </c>
    </row>
    <row r="5102" spans="1:31" ht="12.75">
      <c r="A5102" s="21">
        <v>54</v>
      </c>
      <c r="B5102" s="20" t="s">
        <v>57</v>
      </c>
      <c r="C5102" s="15"/>
      <c r="D5102" s="15"/>
      <c r="F5102" s="66"/>
      <c r="G5102" s="16"/>
      <c r="Z5102" s="18" t="str">
        <f t="shared" si="456"/>
        <v xml:space="preserve"> </v>
      </c>
      <c r="AA5102" s="18">
        <f t="shared" si="458"/>
        <v>392</v>
      </c>
      <c r="AB5102" s="18">
        <f t="shared" ca="1" si="459"/>
        <v>96</v>
      </c>
      <c r="AC5102" s="18">
        <f t="shared" ca="1" si="460"/>
        <v>0</v>
      </c>
      <c r="AE5102" s="2" t="b">
        <f t="shared" si="457"/>
        <v>0</v>
      </c>
    </row>
    <row r="5103" spans="1:31" ht="12.75">
      <c r="A5103" s="21">
        <v>54</v>
      </c>
      <c r="B5103" s="20" t="s">
        <v>69</v>
      </c>
      <c r="C5103" s="15"/>
      <c r="D5103" s="15"/>
      <c r="F5103" s="66"/>
      <c r="G5103" s="16"/>
      <c r="Z5103" s="18" t="str">
        <f t="shared" si="456"/>
        <v xml:space="preserve"> </v>
      </c>
      <c r="AA5103" s="18">
        <f t="shared" si="458"/>
        <v>392</v>
      </c>
      <c r="AB5103" s="18">
        <f t="shared" ca="1" si="459"/>
        <v>96</v>
      </c>
      <c r="AC5103" s="18">
        <f t="shared" ca="1" si="460"/>
        <v>0</v>
      </c>
      <c r="AE5103" s="2" t="b">
        <f t="shared" si="457"/>
        <v>0</v>
      </c>
    </row>
    <row r="5104" spans="1:31" ht="12.75">
      <c r="A5104" s="21">
        <v>54</v>
      </c>
      <c r="B5104" s="20" t="s">
        <v>81</v>
      </c>
      <c r="C5104" s="15"/>
      <c r="D5104" s="15"/>
      <c r="F5104" s="66"/>
      <c r="G5104" s="16"/>
      <c r="Z5104" s="18" t="str">
        <f t="shared" si="456"/>
        <v xml:space="preserve"> </v>
      </c>
      <c r="AA5104" s="18">
        <f t="shared" si="458"/>
        <v>392</v>
      </c>
      <c r="AB5104" s="18">
        <f t="shared" ca="1" si="459"/>
        <v>96</v>
      </c>
      <c r="AC5104" s="18">
        <f t="shared" ca="1" si="460"/>
        <v>0</v>
      </c>
      <c r="AE5104" s="2" t="b">
        <f t="shared" si="457"/>
        <v>0</v>
      </c>
    </row>
    <row r="5105" spans="1:31" ht="12.75">
      <c r="A5105" s="21">
        <v>54</v>
      </c>
      <c r="B5105" s="20" t="s">
        <v>93</v>
      </c>
      <c r="C5105" s="15"/>
      <c r="D5105" s="15"/>
      <c r="F5105" s="66"/>
      <c r="G5105" s="16"/>
      <c r="Z5105" s="18" t="str">
        <f t="shared" si="456"/>
        <v xml:space="preserve"> </v>
      </c>
      <c r="AA5105" s="18">
        <f t="shared" si="458"/>
        <v>392</v>
      </c>
      <c r="AB5105" s="18">
        <f t="shared" ca="1" si="459"/>
        <v>96</v>
      </c>
      <c r="AC5105" s="18">
        <f t="shared" ca="1" si="460"/>
        <v>0</v>
      </c>
      <c r="AE5105" s="2" t="b">
        <f t="shared" si="457"/>
        <v>0</v>
      </c>
    </row>
    <row r="5106" spans="1:31" ht="12.75">
      <c r="A5106" s="21">
        <v>54</v>
      </c>
      <c r="B5106" s="20" t="s">
        <v>10</v>
      </c>
      <c r="C5106" s="15"/>
      <c r="D5106" s="15"/>
      <c r="F5106" s="66"/>
      <c r="G5106" s="16"/>
      <c r="Z5106" s="18" t="str">
        <f t="shared" si="456"/>
        <v xml:space="preserve"> </v>
      </c>
      <c r="AA5106" s="18">
        <f t="shared" si="458"/>
        <v>392</v>
      </c>
      <c r="AB5106" s="18">
        <f t="shared" ca="1" si="459"/>
        <v>96</v>
      </c>
      <c r="AC5106" s="18">
        <f t="shared" ca="1" si="460"/>
        <v>0</v>
      </c>
      <c r="AE5106" s="2" t="b">
        <f t="shared" si="457"/>
        <v>0</v>
      </c>
    </row>
    <row r="5107" spans="1:31" ht="12.75">
      <c r="A5107" s="21">
        <v>54</v>
      </c>
      <c r="B5107" s="20" t="s">
        <v>22</v>
      </c>
      <c r="C5107" s="15"/>
      <c r="D5107" s="15"/>
      <c r="F5107" s="66"/>
      <c r="G5107" s="16"/>
      <c r="Z5107" s="18" t="str">
        <f t="shared" si="456"/>
        <v xml:space="preserve"> </v>
      </c>
      <c r="AA5107" s="18">
        <f t="shared" si="458"/>
        <v>392</v>
      </c>
      <c r="AB5107" s="18">
        <f t="shared" ca="1" si="459"/>
        <v>96</v>
      </c>
      <c r="AC5107" s="18">
        <f t="shared" ca="1" si="460"/>
        <v>0</v>
      </c>
      <c r="AE5107" s="2" t="b">
        <f t="shared" si="457"/>
        <v>0</v>
      </c>
    </row>
    <row r="5108" spans="1:31" ht="12.75">
      <c r="A5108" s="21">
        <v>54</v>
      </c>
      <c r="B5108" s="20" t="s">
        <v>34</v>
      </c>
      <c r="C5108" s="15"/>
      <c r="D5108" s="15"/>
      <c r="F5108" s="66"/>
      <c r="G5108" s="16"/>
      <c r="Z5108" s="18" t="str">
        <f t="shared" si="456"/>
        <v xml:space="preserve"> </v>
      </c>
      <c r="AA5108" s="18">
        <f t="shared" si="458"/>
        <v>392</v>
      </c>
      <c r="AB5108" s="18">
        <f t="shared" ca="1" si="459"/>
        <v>96</v>
      </c>
      <c r="AC5108" s="18">
        <f t="shared" ca="1" si="460"/>
        <v>0</v>
      </c>
      <c r="AE5108" s="2" t="b">
        <f t="shared" si="457"/>
        <v>0</v>
      </c>
    </row>
    <row r="5109" spans="1:31" ht="12.75">
      <c r="A5109" s="21">
        <v>54</v>
      </c>
      <c r="B5109" s="20" t="s">
        <v>46</v>
      </c>
      <c r="C5109" s="15"/>
      <c r="D5109" s="15"/>
      <c r="F5109" s="66"/>
      <c r="G5109" s="16"/>
      <c r="Z5109" s="18" t="str">
        <f t="shared" si="456"/>
        <v xml:space="preserve"> </v>
      </c>
      <c r="AA5109" s="18">
        <f t="shared" si="458"/>
        <v>392</v>
      </c>
      <c r="AB5109" s="18">
        <f t="shared" ca="1" si="459"/>
        <v>96</v>
      </c>
      <c r="AC5109" s="18">
        <f t="shared" ca="1" si="460"/>
        <v>0</v>
      </c>
      <c r="AE5109" s="2" t="b">
        <f t="shared" si="457"/>
        <v>0</v>
      </c>
    </row>
    <row r="5110" spans="1:31" ht="12.75">
      <c r="A5110" s="21">
        <v>54</v>
      </c>
      <c r="B5110" s="20" t="s">
        <v>58</v>
      </c>
      <c r="C5110" s="15"/>
      <c r="D5110" s="15"/>
      <c r="F5110" s="66"/>
      <c r="G5110" s="16"/>
      <c r="Z5110" s="18" t="str">
        <f t="shared" si="456"/>
        <v xml:space="preserve"> </v>
      </c>
      <c r="AA5110" s="18">
        <f t="shared" si="458"/>
        <v>392</v>
      </c>
      <c r="AB5110" s="18">
        <f t="shared" ca="1" si="459"/>
        <v>96</v>
      </c>
      <c r="AC5110" s="18">
        <f t="shared" ca="1" si="460"/>
        <v>0</v>
      </c>
      <c r="AE5110" s="2" t="b">
        <f t="shared" si="457"/>
        <v>0</v>
      </c>
    </row>
    <row r="5111" spans="1:31" ht="12.75">
      <c r="A5111" s="21">
        <v>54</v>
      </c>
      <c r="B5111" s="20" t="s">
        <v>70</v>
      </c>
      <c r="C5111" s="15"/>
      <c r="D5111" s="15"/>
      <c r="F5111" s="66"/>
      <c r="G5111" s="16"/>
      <c r="Z5111" s="18" t="str">
        <f t="shared" si="456"/>
        <v xml:space="preserve"> </v>
      </c>
      <c r="AA5111" s="18">
        <f t="shared" si="458"/>
        <v>392</v>
      </c>
      <c r="AB5111" s="18">
        <f t="shared" ca="1" si="459"/>
        <v>96</v>
      </c>
      <c r="AC5111" s="18">
        <f t="shared" ca="1" si="460"/>
        <v>0</v>
      </c>
      <c r="AE5111" s="2" t="b">
        <f t="shared" si="457"/>
        <v>0</v>
      </c>
    </row>
    <row r="5112" spans="1:31" ht="12.75">
      <c r="A5112" s="21">
        <v>54</v>
      </c>
      <c r="B5112" s="20" t="s">
        <v>82</v>
      </c>
      <c r="C5112" s="15"/>
      <c r="D5112" s="15"/>
      <c r="F5112" s="66"/>
      <c r="G5112" s="16"/>
      <c r="Z5112" s="18" t="str">
        <f t="shared" si="456"/>
        <v xml:space="preserve"> </v>
      </c>
      <c r="AA5112" s="18">
        <f t="shared" si="458"/>
        <v>392</v>
      </c>
      <c r="AB5112" s="18">
        <f t="shared" ca="1" si="459"/>
        <v>96</v>
      </c>
      <c r="AC5112" s="18">
        <f t="shared" ca="1" si="460"/>
        <v>0</v>
      </c>
      <c r="AE5112" s="2" t="b">
        <f t="shared" si="457"/>
        <v>0</v>
      </c>
    </row>
    <row r="5113" spans="1:31" ht="12.75">
      <c r="A5113" s="21">
        <v>54</v>
      </c>
      <c r="B5113" s="20" t="s">
        <v>94</v>
      </c>
      <c r="C5113" s="15"/>
      <c r="D5113" s="15"/>
      <c r="F5113" s="66"/>
      <c r="G5113" s="16"/>
      <c r="Z5113" s="18" t="str">
        <f t="shared" si="456"/>
        <v xml:space="preserve"> </v>
      </c>
      <c r="AA5113" s="18">
        <f t="shared" si="458"/>
        <v>393</v>
      </c>
      <c r="AB5113" s="18">
        <f t="shared" ca="1" si="459"/>
        <v>96</v>
      </c>
      <c r="AC5113" s="18">
        <f t="shared" ca="1" si="460"/>
        <v>0</v>
      </c>
      <c r="AE5113" s="2" t="b">
        <f t="shared" si="457"/>
        <v>0</v>
      </c>
    </row>
    <row r="5114" spans="1:31" ht="12.75">
      <c r="A5114" s="21">
        <v>54</v>
      </c>
      <c r="B5114" s="20" t="s">
        <v>11</v>
      </c>
      <c r="C5114" s="15"/>
      <c r="D5114" s="15"/>
      <c r="F5114" s="66"/>
      <c r="G5114" s="16"/>
      <c r="Z5114" s="18" t="str">
        <f t="shared" si="456"/>
        <v xml:space="preserve"> </v>
      </c>
      <c r="AA5114" s="18">
        <f t="shared" si="458"/>
        <v>393</v>
      </c>
      <c r="AB5114" s="18">
        <f t="shared" ca="1" si="459"/>
        <v>96</v>
      </c>
      <c r="AC5114" s="18">
        <f t="shared" ca="1" si="460"/>
        <v>0</v>
      </c>
      <c r="AE5114" s="2" t="b">
        <f t="shared" si="457"/>
        <v>0</v>
      </c>
    </row>
    <row r="5115" spans="1:31" ht="12.75">
      <c r="A5115" s="21">
        <v>54</v>
      </c>
      <c r="B5115" s="20" t="s">
        <v>23</v>
      </c>
      <c r="C5115" s="15"/>
      <c r="D5115" s="15"/>
      <c r="F5115" s="66"/>
      <c r="G5115" s="16"/>
      <c r="Z5115" s="18" t="str">
        <f t="shared" si="456"/>
        <v xml:space="preserve"> </v>
      </c>
      <c r="AA5115" s="18">
        <f t="shared" si="458"/>
        <v>393</v>
      </c>
      <c r="AB5115" s="18">
        <f t="shared" ca="1" si="459"/>
        <v>96</v>
      </c>
      <c r="AC5115" s="18">
        <f t="shared" ca="1" si="460"/>
        <v>0</v>
      </c>
      <c r="AE5115" s="2" t="b">
        <f t="shared" si="457"/>
        <v>0</v>
      </c>
    </row>
    <row r="5116" spans="1:31" ht="12.75">
      <c r="A5116" s="21">
        <v>54</v>
      </c>
      <c r="B5116" s="20" t="s">
        <v>35</v>
      </c>
      <c r="C5116" s="15"/>
      <c r="D5116" s="15"/>
      <c r="F5116" s="66"/>
      <c r="G5116" s="16"/>
      <c r="Z5116" s="18" t="str">
        <f t="shared" si="456"/>
        <v xml:space="preserve"> </v>
      </c>
      <c r="AA5116" s="18">
        <f t="shared" si="458"/>
        <v>393</v>
      </c>
      <c r="AB5116" s="18">
        <f t="shared" ca="1" si="459"/>
        <v>96</v>
      </c>
      <c r="AC5116" s="18">
        <f t="shared" ca="1" si="460"/>
        <v>0</v>
      </c>
      <c r="AE5116" s="2" t="b">
        <f t="shared" si="457"/>
        <v>0</v>
      </c>
    </row>
    <row r="5117" spans="1:31" ht="12.75">
      <c r="A5117" s="21">
        <v>54</v>
      </c>
      <c r="B5117" s="20" t="s">
        <v>47</v>
      </c>
      <c r="C5117" s="15"/>
      <c r="D5117" s="15"/>
      <c r="F5117" s="66"/>
      <c r="G5117" s="16"/>
      <c r="Z5117" s="18" t="str">
        <f t="shared" si="456"/>
        <v xml:space="preserve"> </v>
      </c>
      <c r="AA5117" s="18">
        <f t="shared" si="458"/>
        <v>393</v>
      </c>
      <c r="AB5117" s="18">
        <f t="shared" ca="1" si="459"/>
        <v>96</v>
      </c>
      <c r="AC5117" s="18">
        <f t="shared" ca="1" si="460"/>
        <v>0</v>
      </c>
      <c r="AE5117" s="2" t="b">
        <f t="shared" si="457"/>
        <v>0</v>
      </c>
    </row>
    <row r="5118" spans="1:31" ht="12.75">
      <c r="A5118" s="21">
        <v>54</v>
      </c>
      <c r="B5118" s="20" t="s">
        <v>59</v>
      </c>
      <c r="C5118" s="15"/>
      <c r="D5118" s="15"/>
      <c r="F5118" s="66"/>
      <c r="G5118" s="16"/>
      <c r="Z5118" s="18" t="str">
        <f t="shared" si="456"/>
        <v xml:space="preserve"> </v>
      </c>
      <c r="AA5118" s="18">
        <f t="shared" si="458"/>
        <v>393</v>
      </c>
      <c r="AB5118" s="18">
        <f t="shared" ca="1" si="459"/>
        <v>96</v>
      </c>
      <c r="AC5118" s="18">
        <f t="shared" ca="1" si="460"/>
        <v>0</v>
      </c>
      <c r="AE5118" s="2" t="b">
        <f t="shared" si="457"/>
        <v>0</v>
      </c>
    </row>
    <row r="5119" spans="1:31" ht="12.75">
      <c r="A5119" s="21">
        <v>54</v>
      </c>
      <c r="B5119" s="20" t="s">
        <v>71</v>
      </c>
      <c r="C5119" s="15"/>
      <c r="D5119" s="15"/>
      <c r="F5119" s="66"/>
      <c r="G5119" s="16"/>
      <c r="Z5119" s="18" t="str">
        <f t="shared" si="456"/>
        <v xml:space="preserve"> </v>
      </c>
      <c r="AA5119" s="18">
        <f t="shared" si="458"/>
        <v>393</v>
      </c>
      <c r="AB5119" s="18">
        <f t="shared" ca="1" si="459"/>
        <v>96</v>
      </c>
      <c r="AC5119" s="18">
        <f t="shared" ca="1" si="460"/>
        <v>0</v>
      </c>
      <c r="AE5119" s="2" t="b">
        <f t="shared" si="457"/>
        <v>0</v>
      </c>
    </row>
    <row r="5120" spans="1:31" ht="12.75">
      <c r="A5120" s="21">
        <v>54</v>
      </c>
      <c r="B5120" s="20" t="s">
        <v>83</v>
      </c>
      <c r="C5120" s="15"/>
      <c r="D5120" s="15"/>
      <c r="F5120" s="66"/>
      <c r="G5120" s="16"/>
      <c r="Z5120" s="18" t="str">
        <f t="shared" si="456"/>
        <v xml:space="preserve"> </v>
      </c>
      <c r="AA5120" s="18">
        <f t="shared" si="458"/>
        <v>393</v>
      </c>
      <c r="AB5120" s="18">
        <f t="shared" ca="1" si="459"/>
        <v>96</v>
      </c>
      <c r="AC5120" s="18">
        <f t="shared" ca="1" si="460"/>
        <v>0</v>
      </c>
      <c r="AE5120" s="2" t="b">
        <f t="shared" si="457"/>
        <v>0</v>
      </c>
    </row>
    <row r="5121" spans="1:31" ht="12.75">
      <c r="A5121" s="21">
        <v>54</v>
      </c>
      <c r="B5121" s="20" t="s">
        <v>95</v>
      </c>
      <c r="C5121" s="15"/>
      <c r="D5121" s="15"/>
      <c r="F5121" s="66"/>
      <c r="G5121" s="16"/>
      <c r="Z5121" s="18" t="str">
        <f t="shared" si="456"/>
        <v xml:space="preserve"> </v>
      </c>
      <c r="AA5121" s="18">
        <f t="shared" si="458"/>
        <v>393</v>
      </c>
      <c r="AB5121" s="18">
        <f t="shared" ca="1" si="459"/>
        <v>96</v>
      </c>
      <c r="AC5121" s="18">
        <f t="shared" ca="1" si="460"/>
        <v>0</v>
      </c>
      <c r="AE5121" s="2" t="b">
        <f t="shared" si="457"/>
        <v>0</v>
      </c>
    </row>
    <row r="5122" spans="1:31" ht="12.75">
      <c r="A5122" s="21">
        <v>54</v>
      </c>
      <c r="B5122" s="20" t="s">
        <v>12</v>
      </c>
      <c r="C5122" s="15"/>
      <c r="D5122" s="15"/>
      <c r="F5122" s="66"/>
      <c r="G5122" s="16"/>
      <c r="Z5122" s="18" t="str">
        <f t="shared" si="461" ref="Z5122:Z5185">IF(LEN(INDEX($1:$1048576,ROW(),4))&gt;0,INDEX($1:$1048576,ROW(),4)," ")</f>
        <v xml:space="preserve"> </v>
      </c>
      <c r="AA5122" s="18">
        <f t="shared" si="458"/>
        <v>393</v>
      </c>
      <c r="AB5122" s="18">
        <f t="shared" ca="1" si="459"/>
        <v>96</v>
      </c>
      <c r="AC5122" s="18">
        <f t="shared" ca="1" si="460"/>
        <v>0</v>
      </c>
      <c r="AE5122" s="2" t="b">
        <f t="shared" si="457"/>
        <v>0</v>
      </c>
    </row>
    <row r="5123" spans="1:31" ht="12.75">
      <c r="A5123" s="21">
        <v>54</v>
      </c>
      <c r="B5123" s="20" t="s">
        <v>24</v>
      </c>
      <c r="C5123" s="15"/>
      <c r="D5123" s="15"/>
      <c r="F5123" s="66"/>
      <c r="G5123" s="16"/>
      <c r="Z5123" s="18" t="str">
        <f t="shared" si="461"/>
        <v xml:space="preserve"> </v>
      </c>
      <c r="AA5123" s="18">
        <f t="shared" si="458"/>
        <v>393</v>
      </c>
      <c r="AB5123" s="18">
        <f t="shared" ca="1" si="459"/>
        <v>96</v>
      </c>
      <c r="AC5123" s="18">
        <f t="shared" ca="1" si="460"/>
        <v>0</v>
      </c>
      <c r="AE5123" s="2" t="b">
        <f t="shared" si="462" ref="AE5123:AE5186">IF(COUNTBLANK(D5123)=0,A5123)</f>
        <v>0</v>
      </c>
    </row>
    <row r="5124" spans="1:31" ht="12.75">
      <c r="A5124" s="21">
        <v>54</v>
      </c>
      <c r="B5124" s="20" t="s">
        <v>36</v>
      </c>
      <c r="C5124" s="15"/>
      <c r="D5124" s="15"/>
      <c r="F5124" s="66"/>
      <c r="G5124" s="16"/>
      <c r="Z5124" s="18" t="str">
        <f t="shared" si="461"/>
        <v xml:space="preserve"> </v>
      </c>
      <c r="AA5124" s="18">
        <f t="shared" si="463" ref="AA5124:AA5187">CEILING((ROW()-StartRow+1)/PanelHeight,1)-1</f>
        <v>393</v>
      </c>
      <c r="AB5124" s="18">
        <f ca="1" t="shared" si="464" ref="AB5124:AB5187">COUNTBLANK(OFFSET(INDEX($1:$1048576,2,4),AA5124*WellsInPlate,0,WellsInPlate,1))</f>
        <v>96</v>
      </c>
      <c r="AC5124" s="18">
        <f ca="1" t="shared" si="465" ref="AC5124:AC5187">IF(AB5124=WellsInPlate,0,1)</f>
        <v>0</v>
      </c>
      <c r="AE5124" s="2" t="b">
        <f t="shared" si="462"/>
        <v>0</v>
      </c>
    </row>
    <row r="5125" spans="1:31" ht="12.75">
      <c r="A5125" s="21">
        <v>54</v>
      </c>
      <c r="B5125" s="20" t="s">
        <v>48</v>
      </c>
      <c r="C5125" s="15"/>
      <c r="D5125" s="15"/>
      <c r="F5125" s="66"/>
      <c r="G5125" s="16"/>
      <c r="Z5125" s="18" t="str">
        <f t="shared" si="461"/>
        <v xml:space="preserve"> </v>
      </c>
      <c r="AA5125" s="18">
        <f t="shared" si="463"/>
        <v>393</v>
      </c>
      <c r="AB5125" s="18">
        <f t="shared" ca="1" si="464"/>
        <v>96</v>
      </c>
      <c r="AC5125" s="18">
        <f t="shared" ca="1" si="465"/>
        <v>0</v>
      </c>
      <c r="AE5125" s="2" t="b">
        <f t="shared" si="462"/>
        <v>0</v>
      </c>
    </row>
    <row r="5126" spans="1:31" ht="12.75">
      <c r="A5126" s="21">
        <v>54</v>
      </c>
      <c r="B5126" s="20" t="s">
        <v>60</v>
      </c>
      <c r="C5126" s="15"/>
      <c r="D5126" s="15"/>
      <c r="F5126" s="66"/>
      <c r="G5126" s="16"/>
      <c r="Z5126" s="18" t="str">
        <f t="shared" si="461"/>
        <v xml:space="preserve"> </v>
      </c>
      <c r="AA5126" s="18">
        <f t="shared" si="463"/>
        <v>394</v>
      </c>
      <c r="AB5126" s="18">
        <f t="shared" ca="1" si="464"/>
        <v>96</v>
      </c>
      <c r="AC5126" s="18">
        <f t="shared" ca="1" si="465"/>
        <v>0</v>
      </c>
      <c r="AE5126" s="2" t="b">
        <f t="shared" si="462"/>
        <v>0</v>
      </c>
    </row>
    <row r="5127" spans="1:31" ht="12.75">
      <c r="A5127" s="21">
        <v>54</v>
      </c>
      <c r="B5127" s="20" t="s">
        <v>72</v>
      </c>
      <c r="C5127" s="15"/>
      <c r="D5127" s="15"/>
      <c r="F5127" s="66"/>
      <c r="G5127" s="16"/>
      <c r="Z5127" s="18" t="str">
        <f t="shared" si="461"/>
        <v xml:space="preserve"> </v>
      </c>
      <c r="AA5127" s="18">
        <f t="shared" si="463"/>
        <v>394</v>
      </c>
      <c r="AB5127" s="18">
        <f t="shared" ca="1" si="464"/>
        <v>96</v>
      </c>
      <c r="AC5127" s="18">
        <f t="shared" ca="1" si="465"/>
        <v>0</v>
      </c>
      <c r="AE5127" s="2" t="b">
        <f t="shared" si="462"/>
        <v>0</v>
      </c>
    </row>
    <row r="5128" spans="1:31" ht="12.75">
      <c r="A5128" s="21">
        <v>54</v>
      </c>
      <c r="B5128" s="20" t="s">
        <v>84</v>
      </c>
      <c r="C5128" s="15"/>
      <c r="D5128" s="15"/>
      <c r="F5128" s="66"/>
      <c r="G5128" s="16"/>
      <c r="Z5128" s="18" t="str">
        <f t="shared" si="461"/>
        <v xml:space="preserve"> </v>
      </c>
      <c r="AA5128" s="18">
        <f t="shared" si="463"/>
        <v>394</v>
      </c>
      <c r="AB5128" s="18">
        <f t="shared" ca="1" si="464"/>
        <v>96</v>
      </c>
      <c r="AC5128" s="18">
        <f t="shared" ca="1" si="465"/>
        <v>0</v>
      </c>
      <c r="AE5128" s="2" t="b">
        <f t="shared" si="462"/>
        <v>0</v>
      </c>
    </row>
    <row r="5129" spans="1:31" ht="12.75">
      <c r="A5129" s="21">
        <v>54</v>
      </c>
      <c r="B5129" s="20" t="s">
        <v>96</v>
      </c>
      <c r="C5129" s="15"/>
      <c r="D5129" s="15"/>
      <c r="F5129" s="66"/>
      <c r="G5129" s="16"/>
      <c r="Z5129" s="18" t="str">
        <f t="shared" si="461"/>
        <v xml:space="preserve"> </v>
      </c>
      <c r="AA5129" s="18">
        <f t="shared" si="463"/>
        <v>394</v>
      </c>
      <c r="AB5129" s="18">
        <f t="shared" ca="1" si="464"/>
        <v>96</v>
      </c>
      <c r="AC5129" s="18">
        <f t="shared" ca="1" si="465"/>
        <v>0</v>
      </c>
      <c r="AE5129" s="2" t="b">
        <f t="shared" si="462"/>
        <v>0</v>
      </c>
    </row>
    <row r="5130" spans="1:31" ht="12.75">
      <c r="A5130" s="21">
        <v>54</v>
      </c>
      <c r="B5130" s="20" t="s">
        <v>13</v>
      </c>
      <c r="C5130" s="15"/>
      <c r="D5130" s="15"/>
      <c r="F5130" s="66"/>
      <c r="G5130" s="16"/>
      <c r="Z5130" s="18" t="str">
        <f t="shared" si="461"/>
        <v xml:space="preserve"> </v>
      </c>
      <c r="AA5130" s="18">
        <f t="shared" si="463"/>
        <v>394</v>
      </c>
      <c r="AB5130" s="18">
        <f t="shared" ca="1" si="464"/>
        <v>96</v>
      </c>
      <c r="AC5130" s="18">
        <f t="shared" ca="1" si="465"/>
        <v>0</v>
      </c>
      <c r="AE5130" s="2" t="b">
        <f t="shared" si="462"/>
        <v>0</v>
      </c>
    </row>
    <row r="5131" spans="1:31" ht="12.75">
      <c r="A5131" s="21">
        <v>54</v>
      </c>
      <c r="B5131" s="20" t="s">
        <v>25</v>
      </c>
      <c r="C5131" s="15"/>
      <c r="D5131" s="15"/>
      <c r="F5131" s="66"/>
      <c r="G5131" s="16"/>
      <c r="Z5131" s="18" t="str">
        <f t="shared" si="461"/>
        <v xml:space="preserve"> </v>
      </c>
      <c r="AA5131" s="18">
        <f t="shared" si="463"/>
        <v>394</v>
      </c>
      <c r="AB5131" s="18">
        <f t="shared" ca="1" si="464"/>
        <v>96</v>
      </c>
      <c r="AC5131" s="18">
        <f t="shared" ca="1" si="465"/>
        <v>0</v>
      </c>
      <c r="AE5131" s="2" t="b">
        <f t="shared" si="462"/>
        <v>0</v>
      </c>
    </row>
    <row r="5132" spans="1:31" ht="12.75">
      <c r="A5132" s="21">
        <v>54</v>
      </c>
      <c r="B5132" s="20" t="s">
        <v>37</v>
      </c>
      <c r="C5132" s="15"/>
      <c r="D5132" s="15"/>
      <c r="F5132" s="66"/>
      <c r="G5132" s="16"/>
      <c r="Z5132" s="18" t="str">
        <f t="shared" si="461"/>
        <v xml:space="preserve"> </v>
      </c>
      <c r="AA5132" s="18">
        <f t="shared" si="463"/>
        <v>394</v>
      </c>
      <c r="AB5132" s="18">
        <f t="shared" ca="1" si="464"/>
        <v>96</v>
      </c>
      <c r="AC5132" s="18">
        <f t="shared" ca="1" si="465"/>
        <v>0</v>
      </c>
      <c r="AE5132" s="2" t="b">
        <f t="shared" si="462"/>
        <v>0</v>
      </c>
    </row>
    <row r="5133" spans="1:31" ht="12.75">
      <c r="A5133" s="21">
        <v>54</v>
      </c>
      <c r="B5133" s="20" t="s">
        <v>49</v>
      </c>
      <c r="C5133" s="15"/>
      <c r="D5133" s="15"/>
      <c r="F5133" s="66"/>
      <c r="G5133" s="16"/>
      <c r="Z5133" s="18" t="str">
        <f t="shared" si="461"/>
        <v xml:space="preserve"> </v>
      </c>
      <c r="AA5133" s="18">
        <f t="shared" si="463"/>
        <v>394</v>
      </c>
      <c r="AB5133" s="18">
        <f t="shared" ca="1" si="464"/>
        <v>96</v>
      </c>
      <c r="AC5133" s="18">
        <f t="shared" ca="1" si="465"/>
        <v>0</v>
      </c>
      <c r="AE5133" s="2" t="b">
        <f t="shared" si="462"/>
        <v>0</v>
      </c>
    </row>
    <row r="5134" spans="1:31" ht="12.75">
      <c r="A5134" s="21">
        <v>54</v>
      </c>
      <c r="B5134" s="20" t="s">
        <v>61</v>
      </c>
      <c r="C5134" s="15"/>
      <c r="D5134" s="15"/>
      <c r="F5134" s="66"/>
      <c r="G5134" s="16"/>
      <c r="Z5134" s="18" t="str">
        <f t="shared" si="461"/>
        <v xml:space="preserve"> </v>
      </c>
      <c r="AA5134" s="18">
        <f t="shared" si="463"/>
        <v>394</v>
      </c>
      <c r="AB5134" s="18">
        <f t="shared" ca="1" si="464"/>
        <v>96</v>
      </c>
      <c r="AC5134" s="18">
        <f t="shared" ca="1" si="465"/>
        <v>0</v>
      </c>
      <c r="AE5134" s="2" t="b">
        <f t="shared" si="462"/>
        <v>0</v>
      </c>
    </row>
    <row r="5135" spans="1:31" ht="12.75">
      <c r="A5135" s="21">
        <v>54</v>
      </c>
      <c r="B5135" s="20" t="s">
        <v>73</v>
      </c>
      <c r="C5135" s="15"/>
      <c r="D5135" s="15"/>
      <c r="F5135" s="66"/>
      <c r="G5135" s="16"/>
      <c r="Z5135" s="18" t="str">
        <f t="shared" si="461"/>
        <v xml:space="preserve"> </v>
      </c>
      <c r="AA5135" s="18">
        <f t="shared" si="463"/>
        <v>394</v>
      </c>
      <c r="AB5135" s="18">
        <f t="shared" ca="1" si="464"/>
        <v>96</v>
      </c>
      <c r="AC5135" s="18">
        <f t="shared" ca="1" si="465"/>
        <v>0</v>
      </c>
      <c r="AE5135" s="2" t="b">
        <f t="shared" si="462"/>
        <v>0</v>
      </c>
    </row>
    <row r="5136" spans="1:31" ht="12.75">
      <c r="A5136" s="21">
        <v>54</v>
      </c>
      <c r="B5136" s="20" t="s">
        <v>85</v>
      </c>
      <c r="C5136" s="15"/>
      <c r="D5136" s="15"/>
      <c r="F5136" s="66"/>
      <c r="G5136" s="16"/>
      <c r="Z5136" s="18" t="str">
        <f t="shared" si="461"/>
        <v xml:space="preserve"> </v>
      </c>
      <c r="AA5136" s="18">
        <f t="shared" si="463"/>
        <v>394</v>
      </c>
      <c r="AB5136" s="18">
        <f t="shared" ca="1" si="464"/>
        <v>96</v>
      </c>
      <c r="AC5136" s="18">
        <f t="shared" ca="1" si="465"/>
        <v>0</v>
      </c>
      <c r="AE5136" s="2" t="b">
        <f t="shared" si="462"/>
        <v>0</v>
      </c>
    </row>
    <row r="5137" spans="1:31" ht="12.75">
      <c r="A5137" s="21">
        <v>54</v>
      </c>
      <c r="B5137" s="20" t="s">
        <v>97</v>
      </c>
      <c r="C5137" s="15"/>
      <c r="D5137" s="15"/>
      <c r="F5137" s="66"/>
      <c r="G5137" s="16"/>
      <c r="Z5137" s="18" t="str">
        <f t="shared" si="461"/>
        <v xml:space="preserve"> </v>
      </c>
      <c r="AA5137" s="18">
        <f t="shared" si="463"/>
        <v>394</v>
      </c>
      <c r="AB5137" s="18">
        <f t="shared" ca="1" si="464"/>
        <v>96</v>
      </c>
      <c r="AC5137" s="18">
        <f t="shared" ca="1" si="465"/>
        <v>0</v>
      </c>
      <c r="AE5137" s="2" t="b">
        <f t="shared" si="462"/>
        <v>0</v>
      </c>
    </row>
    <row r="5138" spans="1:31" ht="12.75">
      <c r="A5138" s="21">
        <v>54</v>
      </c>
      <c r="B5138" s="20" t="s">
        <v>14</v>
      </c>
      <c r="C5138" s="15"/>
      <c r="D5138" s="15"/>
      <c r="F5138" s="66"/>
      <c r="G5138" s="16"/>
      <c r="Z5138" s="18" t="str">
        <f t="shared" si="461"/>
        <v xml:space="preserve"> </v>
      </c>
      <c r="AA5138" s="18">
        <f t="shared" si="463"/>
        <v>394</v>
      </c>
      <c r="AB5138" s="18">
        <f t="shared" ca="1" si="464"/>
        <v>96</v>
      </c>
      <c r="AC5138" s="18">
        <f t="shared" ca="1" si="465"/>
        <v>0</v>
      </c>
      <c r="AE5138" s="2" t="b">
        <f t="shared" si="462"/>
        <v>0</v>
      </c>
    </row>
    <row r="5139" spans="1:31" ht="12.75">
      <c r="A5139" s="21">
        <v>54</v>
      </c>
      <c r="B5139" s="20" t="s">
        <v>26</v>
      </c>
      <c r="C5139" s="15"/>
      <c r="D5139" s="15"/>
      <c r="F5139" s="66"/>
      <c r="G5139" s="16"/>
      <c r="Z5139" s="18" t="str">
        <f t="shared" si="461"/>
        <v xml:space="preserve"> </v>
      </c>
      <c r="AA5139" s="18">
        <f t="shared" si="463"/>
        <v>395</v>
      </c>
      <c r="AB5139" s="18">
        <f t="shared" ca="1" si="464"/>
        <v>96</v>
      </c>
      <c r="AC5139" s="18">
        <f t="shared" ca="1" si="465"/>
        <v>0</v>
      </c>
      <c r="AE5139" s="2" t="b">
        <f t="shared" si="462"/>
        <v>0</v>
      </c>
    </row>
    <row r="5140" spans="1:31" ht="12.75">
      <c r="A5140" s="21">
        <v>54</v>
      </c>
      <c r="B5140" s="20" t="s">
        <v>38</v>
      </c>
      <c r="C5140" s="15"/>
      <c r="D5140" s="15"/>
      <c r="F5140" s="66"/>
      <c r="G5140" s="16"/>
      <c r="Z5140" s="18" t="str">
        <f t="shared" si="461"/>
        <v xml:space="preserve"> </v>
      </c>
      <c r="AA5140" s="18">
        <f t="shared" si="463"/>
        <v>395</v>
      </c>
      <c r="AB5140" s="18">
        <f t="shared" ca="1" si="464"/>
        <v>96</v>
      </c>
      <c r="AC5140" s="18">
        <f t="shared" ca="1" si="465"/>
        <v>0</v>
      </c>
      <c r="AE5140" s="2" t="b">
        <f t="shared" si="462"/>
        <v>0</v>
      </c>
    </row>
    <row r="5141" spans="1:31" ht="12.75">
      <c r="A5141" s="21">
        <v>54</v>
      </c>
      <c r="B5141" s="20" t="s">
        <v>50</v>
      </c>
      <c r="C5141" s="15"/>
      <c r="D5141" s="15"/>
      <c r="F5141" s="66"/>
      <c r="G5141" s="16"/>
      <c r="Z5141" s="18" t="str">
        <f t="shared" si="461"/>
        <v xml:space="preserve"> </v>
      </c>
      <c r="AA5141" s="18">
        <f t="shared" si="463"/>
        <v>395</v>
      </c>
      <c r="AB5141" s="18">
        <f t="shared" ca="1" si="464"/>
        <v>96</v>
      </c>
      <c r="AC5141" s="18">
        <f t="shared" ca="1" si="465"/>
        <v>0</v>
      </c>
      <c r="AE5141" s="2" t="b">
        <f t="shared" si="462"/>
        <v>0</v>
      </c>
    </row>
    <row r="5142" spans="1:31" ht="12.75">
      <c r="A5142" s="21">
        <v>54</v>
      </c>
      <c r="B5142" s="20" t="s">
        <v>62</v>
      </c>
      <c r="C5142" s="15"/>
      <c r="D5142" s="15"/>
      <c r="F5142" s="66"/>
      <c r="G5142" s="16"/>
      <c r="Z5142" s="18" t="str">
        <f t="shared" si="461"/>
        <v xml:space="preserve"> </v>
      </c>
      <c r="AA5142" s="18">
        <f t="shared" si="463"/>
        <v>395</v>
      </c>
      <c r="AB5142" s="18">
        <f t="shared" ca="1" si="464"/>
        <v>96</v>
      </c>
      <c r="AC5142" s="18">
        <f t="shared" ca="1" si="465"/>
        <v>0</v>
      </c>
      <c r="AE5142" s="2" t="b">
        <f t="shared" si="462"/>
        <v>0</v>
      </c>
    </row>
    <row r="5143" spans="1:31" ht="12.75">
      <c r="A5143" s="21">
        <v>54</v>
      </c>
      <c r="B5143" s="20" t="s">
        <v>74</v>
      </c>
      <c r="C5143" s="15"/>
      <c r="D5143" s="15"/>
      <c r="F5143" s="66"/>
      <c r="G5143" s="16"/>
      <c r="Z5143" s="18" t="str">
        <f t="shared" si="461"/>
        <v xml:space="preserve"> </v>
      </c>
      <c r="AA5143" s="18">
        <f t="shared" si="463"/>
        <v>395</v>
      </c>
      <c r="AB5143" s="18">
        <f t="shared" ca="1" si="464"/>
        <v>96</v>
      </c>
      <c r="AC5143" s="18">
        <f t="shared" ca="1" si="465"/>
        <v>0</v>
      </c>
      <c r="AE5143" s="2" t="b">
        <f t="shared" si="462"/>
        <v>0</v>
      </c>
    </row>
    <row r="5144" spans="1:31" ht="12.75">
      <c r="A5144" s="21">
        <v>54</v>
      </c>
      <c r="B5144" s="20" t="s">
        <v>86</v>
      </c>
      <c r="C5144" s="15"/>
      <c r="D5144" s="15"/>
      <c r="F5144" s="66"/>
      <c r="G5144" s="16"/>
      <c r="Z5144" s="18" t="str">
        <f t="shared" si="461"/>
        <v xml:space="preserve"> </v>
      </c>
      <c r="AA5144" s="18">
        <f t="shared" si="463"/>
        <v>395</v>
      </c>
      <c r="AB5144" s="18">
        <f t="shared" ca="1" si="464"/>
        <v>96</v>
      </c>
      <c r="AC5144" s="18">
        <f t="shared" ca="1" si="465"/>
        <v>0</v>
      </c>
      <c r="AE5144" s="2" t="b">
        <f t="shared" si="462"/>
        <v>0</v>
      </c>
    </row>
    <row r="5145" spans="1:31" ht="12.75">
      <c r="A5145" s="21">
        <v>54</v>
      </c>
      <c r="B5145" s="20" t="s">
        <v>98</v>
      </c>
      <c r="C5145" s="15"/>
      <c r="D5145" s="15"/>
      <c r="F5145" s="66"/>
      <c r="G5145" s="16"/>
      <c r="Z5145" s="18" t="str">
        <f t="shared" si="461"/>
        <v xml:space="preserve"> </v>
      </c>
      <c r="AA5145" s="18">
        <f t="shared" si="463"/>
        <v>395</v>
      </c>
      <c r="AB5145" s="18">
        <f t="shared" ca="1" si="464"/>
        <v>96</v>
      </c>
      <c r="AC5145" s="18">
        <f t="shared" ca="1" si="465"/>
        <v>0</v>
      </c>
      <c r="AE5145" s="2" t="b">
        <f t="shared" si="462"/>
        <v>0</v>
      </c>
    </row>
    <row r="5146" spans="1:31" ht="12.75">
      <c r="A5146" s="21">
        <v>54</v>
      </c>
      <c r="B5146" s="20" t="s">
        <v>15</v>
      </c>
      <c r="C5146" s="15"/>
      <c r="D5146" s="15"/>
      <c r="F5146" s="66"/>
      <c r="G5146" s="16"/>
      <c r="Z5146" s="18" t="str">
        <f t="shared" si="461"/>
        <v xml:space="preserve"> </v>
      </c>
      <c r="AA5146" s="18">
        <f t="shared" si="463"/>
        <v>395</v>
      </c>
      <c r="AB5146" s="18">
        <f t="shared" ca="1" si="464"/>
        <v>96</v>
      </c>
      <c r="AC5146" s="18">
        <f t="shared" ca="1" si="465"/>
        <v>0</v>
      </c>
      <c r="AE5146" s="2" t="b">
        <f t="shared" si="462"/>
        <v>0</v>
      </c>
    </row>
    <row r="5147" spans="1:31" ht="12.75">
      <c r="A5147" s="21">
        <v>54</v>
      </c>
      <c r="B5147" s="20" t="s">
        <v>27</v>
      </c>
      <c r="C5147" s="15"/>
      <c r="D5147" s="15"/>
      <c r="F5147" s="66"/>
      <c r="G5147" s="16"/>
      <c r="Z5147" s="18" t="str">
        <f t="shared" si="461"/>
        <v xml:space="preserve"> </v>
      </c>
      <c r="AA5147" s="18">
        <f t="shared" si="463"/>
        <v>395</v>
      </c>
      <c r="AB5147" s="18">
        <f t="shared" ca="1" si="464"/>
        <v>96</v>
      </c>
      <c r="AC5147" s="18">
        <f t="shared" ca="1" si="465"/>
        <v>0</v>
      </c>
      <c r="AE5147" s="2" t="b">
        <f t="shared" si="462"/>
        <v>0</v>
      </c>
    </row>
    <row r="5148" spans="1:31" ht="12.75">
      <c r="A5148" s="21">
        <v>54</v>
      </c>
      <c r="B5148" s="20" t="s">
        <v>39</v>
      </c>
      <c r="C5148" s="15"/>
      <c r="D5148" s="15"/>
      <c r="F5148" s="66"/>
      <c r="G5148" s="16"/>
      <c r="Z5148" s="18" t="str">
        <f t="shared" si="461"/>
        <v xml:space="preserve"> </v>
      </c>
      <c r="AA5148" s="18">
        <f t="shared" si="463"/>
        <v>395</v>
      </c>
      <c r="AB5148" s="18">
        <f t="shared" ca="1" si="464"/>
        <v>96</v>
      </c>
      <c r="AC5148" s="18">
        <f t="shared" ca="1" si="465"/>
        <v>0</v>
      </c>
      <c r="AE5148" s="2" t="b">
        <f t="shared" si="462"/>
        <v>0</v>
      </c>
    </row>
    <row r="5149" spans="1:31" ht="12.75">
      <c r="A5149" s="21">
        <v>54</v>
      </c>
      <c r="B5149" s="20" t="s">
        <v>51</v>
      </c>
      <c r="C5149" s="15"/>
      <c r="D5149" s="15"/>
      <c r="F5149" s="66"/>
      <c r="G5149" s="16"/>
      <c r="Z5149" s="18" t="str">
        <f t="shared" si="461"/>
        <v xml:space="preserve"> </v>
      </c>
      <c r="AA5149" s="18">
        <f t="shared" si="463"/>
        <v>395</v>
      </c>
      <c r="AB5149" s="18">
        <f t="shared" ca="1" si="464"/>
        <v>96</v>
      </c>
      <c r="AC5149" s="18">
        <f t="shared" ca="1" si="465"/>
        <v>0</v>
      </c>
      <c r="AE5149" s="2" t="b">
        <f t="shared" si="462"/>
        <v>0</v>
      </c>
    </row>
    <row r="5150" spans="1:31" ht="12.75">
      <c r="A5150" s="21">
        <v>54</v>
      </c>
      <c r="B5150" s="20" t="s">
        <v>63</v>
      </c>
      <c r="C5150" s="15"/>
      <c r="D5150" s="15"/>
      <c r="F5150" s="66"/>
      <c r="G5150" s="16"/>
      <c r="Z5150" s="18" t="str">
        <f t="shared" si="461"/>
        <v xml:space="preserve"> </v>
      </c>
      <c r="AA5150" s="18">
        <f t="shared" si="463"/>
        <v>395</v>
      </c>
      <c r="AB5150" s="18">
        <f t="shared" ca="1" si="464"/>
        <v>96</v>
      </c>
      <c r="AC5150" s="18">
        <f t="shared" ca="1" si="465"/>
        <v>0</v>
      </c>
      <c r="AE5150" s="2" t="b">
        <f t="shared" si="462"/>
        <v>0</v>
      </c>
    </row>
    <row r="5151" spans="1:31" ht="12.75">
      <c r="A5151" s="21">
        <v>54</v>
      </c>
      <c r="B5151" s="20" t="s">
        <v>75</v>
      </c>
      <c r="C5151" s="15"/>
      <c r="D5151" s="15"/>
      <c r="F5151" s="66"/>
      <c r="G5151" s="16"/>
      <c r="Z5151" s="18" t="str">
        <f t="shared" si="461"/>
        <v xml:space="preserve"> </v>
      </c>
      <c r="AA5151" s="18">
        <f t="shared" si="463"/>
        <v>395</v>
      </c>
      <c r="AB5151" s="18">
        <f t="shared" ca="1" si="464"/>
        <v>96</v>
      </c>
      <c r="AC5151" s="18">
        <f t="shared" ca="1" si="465"/>
        <v>0</v>
      </c>
      <c r="AE5151" s="2" t="b">
        <f t="shared" si="462"/>
        <v>0</v>
      </c>
    </row>
    <row r="5152" spans="1:31" ht="12.75">
      <c r="A5152" s="21">
        <v>54</v>
      </c>
      <c r="B5152" s="20" t="s">
        <v>87</v>
      </c>
      <c r="C5152" s="15"/>
      <c r="D5152" s="15"/>
      <c r="F5152" s="66"/>
      <c r="G5152" s="16"/>
      <c r="Z5152" s="18" t="str">
        <f t="shared" si="461"/>
        <v xml:space="preserve"> </v>
      </c>
      <c r="AA5152" s="18">
        <f t="shared" si="463"/>
        <v>396</v>
      </c>
      <c r="AB5152" s="18">
        <f t="shared" ca="1" si="464"/>
        <v>96</v>
      </c>
      <c r="AC5152" s="18">
        <f t="shared" ca="1" si="465"/>
        <v>0</v>
      </c>
      <c r="AE5152" s="2" t="b">
        <f t="shared" si="462"/>
        <v>0</v>
      </c>
    </row>
    <row r="5153" spans="1:31" ht="12.75">
      <c r="A5153" s="21">
        <v>54</v>
      </c>
      <c r="B5153" s="20" t="s">
        <v>99</v>
      </c>
      <c r="C5153" s="15"/>
      <c r="D5153" s="15"/>
      <c r="F5153" s="66"/>
      <c r="G5153" s="16"/>
      <c r="Z5153" s="18" t="str">
        <f t="shared" si="461"/>
        <v xml:space="preserve"> </v>
      </c>
      <c r="AA5153" s="18">
        <f t="shared" si="463"/>
        <v>396</v>
      </c>
      <c r="AB5153" s="18">
        <f t="shared" ca="1" si="464"/>
        <v>96</v>
      </c>
      <c r="AC5153" s="18">
        <f t="shared" ca="1" si="465"/>
        <v>0</v>
      </c>
      <c r="AE5153" s="2" t="b">
        <f t="shared" si="462"/>
        <v>0</v>
      </c>
    </row>
    <row r="5154" spans="1:31" ht="12.75">
      <c r="A5154" s="21">
        <v>54</v>
      </c>
      <c r="B5154" s="20" t="s">
        <v>16</v>
      </c>
      <c r="C5154" s="15"/>
      <c r="D5154" s="15"/>
      <c r="F5154" s="66"/>
      <c r="G5154" s="16"/>
      <c r="Z5154" s="18" t="str">
        <f t="shared" si="461"/>
        <v xml:space="preserve"> </v>
      </c>
      <c r="AA5154" s="18">
        <f t="shared" si="463"/>
        <v>396</v>
      </c>
      <c r="AB5154" s="18">
        <f t="shared" ca="1" si="464"/>
        <v>96</v>
      </c>
      <c r="AC5154" s="18">
        <f t="shared" ca="1" si="465"/>
        <v>0</v>
      </c>
      <c r="AE5154" s="2" t="b">
        <f t="shared" si="462"/>
        <v>0</v>
      </c>
    </row>
    <row r="5155" spans="1:31" ht="12.75">
      <c r="A5155" s="21">
        <v>54</v>
      </c>
      <c r="B5155" s="20" t="s">
        <v>28</v>
      </c>
      <c r="C5155" s="15"/>
      <c r="D5155" s="15"/>
      <c r="F5155" s="66"/>
      <c r="G5155" s="16"/>
      <c r="Z5155" s="18" t="str">
        <f t="shared" si="461"/>
        <v xml:space="preserve"> </v>
      </c>
      <c r="AA5155" s="18">
        <f t="shared" si="463"/>
        <v>396</v>
      </c>
      <c r="AB5155" s="18">
        <f t="shared" ca="1" si="464"/>
        <v>96</v>
      </c>
      <c r="AC5155" s="18">
        <f t="shared" ca="1" si="465"/>
        <v>0</v>
      </c>
      <c r="AE5155" s="2" t="b">
        <f t="shared" si="462"/>
        <v>0</v>
      </c>
    </row>
    <row r="5156" spans="1:31" ht="12.75">
      <c r="A5156" s="21">
        <v>54</v>
      </c>
      <c r="B5156" s="20" t="s">
        <v>40</v>
      </c>
      <c r="C5156" s="15"/>
      <c r="D5156" s="15"/>
      <c r="F5156" s="66"/>
      <c r="G5156" s="16"/>
      <c r="Z5156" s="18" t="str">
        <f t="shared" si="461"/>
        <v xml:space="preserve"> </v>
      </c>
      <c r="AA5156" s="18">
        <f t="shared" si="463"/>
        <v>396</v>
      </c>
      <c r="AB5156" s="18">
        <f t="shared" ca="1" si="464"/>
        <v>96</v>
      </c>
      <c r="AC5156" s="18">
        <f t="shared" ca="1" si="465"/>
        <v>0</v>
      </c>
      <c r="AE5156" s="2" t="b">
        <f t="shared" si="462"/>
        <v>0</v>
      </c>
    </row>
    <row r="5157" spans="1:31" ht="12.75">
      <c r="A5157" s="21">
        <v>54</v>
      </c>
      <c r="B5157" s="20" t="s">
        <v>52</v>
      </c>
      <c r="C5157" s="15"/>
      <c r="D5157" s="15"/>
      <c r="F5157" s="66"/>
      <c r="G5157" s="16"/>
      <c r="Z5157" s="18" t="str">
        <f t="shared" si="461"/>
        <v xml:space="preserve"> </v>
      </c>
      <c r="AA5157" s="18">
        <f t="shared" si="463"/>
        <v>396</v>
      </c>
      <c r="AB5157" s="18">
        <f t="shared" ca="1" si="464"/>
        <v>96</v>
      </c>
      <c r="AC5157" s="18">
        <f t="shared" ca="1" si="465"/>
        <v>0</v>
      </c>
      <c r="AE5157" s="2" t="b">
        <f t="shared" si="462"/>
        <v>0</v>
      </c>
    </row>
    <row r="5158" spans="1:31" ht="12.75">
      <c r="A5158" s="21">
        <v>54</v>
      </c>
      <c r="B5158" s="20" t="s">
        <v>64</v>
      </c>
      <c r="C5158" s="15"/>
      <c r="D5158" s="15"/>
      <c r="F5158" s="66"/>
      <c r="G5158" s="16"/>
      <c r="Z5158" s="18" t="str">
        <f t="shared" si="461"/>
        <v xml:space="preserve"> </v>
      </c>
      <c r="AA5158" s="18">
        <f t="shared" si="463"/>
        <v>396</v>
      </c>
      <c r="AB5158" s="18">
        <f t="shared" ca="1" si="464"/>
        <v>96</v>
      </c>
      <c r="AC5158" s="18">
        <f t="shared" ca="1" si="465"/>
        <v>0</v>
      </c>
      <c r="AE5158" s="2" t="b">
        <f t="shared" si="462"/>
        <v>0</v>
      </c>
    </row>
    <row r="5159" spans="1:31" ht="12.75">
      <c r="A5159" s="21">
        <v>54</v>
      </c>
      <c r="B5159" s="20" t="s">
        <v>76</v>
      </c>
      <c r="C5159" s="15"/>
      <c r="D5159" s="15"/>
      <c r="F5159" s="66"/>
      <c r="G5159" s="16"/>
      <c r="Z5159" s="18" t="str">
        <f t="shared" si="461"/>
        <v xml:space="preserve"> </v>
      </c>
      <c r="AA5159" s="18">
        <f t="shared" si="463"/>
        <v>396</v>
      </c>
      <c r="AB5159" s="18">
        <f t="shared" ca="1" si="464"/>
        <v>96</v>
      </c>
      <c r="AC5159" s="18">
        <f t="shared" ca="1" si="465"/>
        <v>0</v>
      </c>
      <c r="AE5159" s="2" t="b">
        <f t="shared" si="462"/>
        <v>0</v>
      </c>
    </row>
    <row r="5160" spans="1:31" ht="12.75">
      <c r="A5160" s="21">
        <v>54</v>
      </c>
      <c r="B5160" s="20" t="s">
        <v>88</v>
      </c>
      <c r="C5160" s="15"/>
      <c r="D5160" s="15"/>
      <c r="F5160" s="66"/>
      <c r="G5160" s="16"/>
      <c r="Z5160" s="18" t="str">
        <f t="shared" si="461"/>
        <v xml:space="preserve"> </v>
      </c>
      <c r="AA5160" s="18">
        <f t="shared" si="463"/>
        <v>396</v>
      </c>
      <c r="AB5160" s="18">
        <f t="shared" ca="1" si="464"/>
        <v>96</v>
      </c>
      <c r="AC5160" s="18">
        <f t="shared" ca="1" si="465"/>
        <v>0</v>
      </c>
      <c r="AE5160" s="2" t="b">
        <f t="shared" si="462"/>
        <v>0</v>
      </c>
    </row>
    <row r="5161" spans="1:31" ht="12.75">
      <c r="A5161" s="21">
        <v>54</v>
      </c>
      <c r="B5161" s="20" t="s">
        <v>100</v>
      </c>
      <c r="C5161" s="15"/>
      <c r="D5161" s="15"/>
      <c r="F5161" s="66"/>
      <c r="G5161" s="16"/>
      <c r="Z5161" s="18" t="str">
        <f t="shared" si="461"/>
        <v xml:space="preserve"> </v>
      </c>
      <c r="AA5161" s="18">
        <f t="shared" si="463"/>
        <v>396</v>
      </c>
      <c r="AB5161" s="18">
        <f t="shared" ca="1" si="464"/>
        <v>96</v>
      </c>
      <c r="AC5161" s="18">
        <f t="shared" ca="1" si="465"/>
        <v>0</v>
      </c>
      <c r="AE5161" s="2" t="b">
        <f t="shared" si="462"/>
        <v>0</v>
      </c>
    </row>
    <row r="5162" spans="1:31" ht="12.75">
      <c r="A5162" s="21">
        <v>54</v>
      </c>
      <c r="B5162" s="20" t="s">
        <v>17</v>
      </c>
      <c r="C5162" s="15"/>
      <c r="D5162" s="15"/>
      <c r="F5162" s="66"/>
      <c r="G5162" s="16"/>
      <c r="Z5162" s="18" t="str">
        <f t="shared" si="461"/>
        <v xml:space="preserve"> </v>
      </c>
      <c r="AA5162" s="18">
        <f t="shared" si="463"/>
        <v>396</v>
      </c>
      <c r="AB5162" s="18">
        <f t="shared" ca="1" si="464"/>
        <v>96</v>
      </c>
      <c r="AC5162" s="18">
        <f t="shared" ca="1" si="465"/>
        <v>0</v>
      </c>
      <c r="AE5162" s="2" t="b">
        <f t="shared" si="462"/>
        <v>0</v>
      </c>
    </row>
    <row r="5163" spans="1:31" ht="12.75">
      <c r="A5163" s="21">
        <v>54</v>
      </c>
      <c r="B5163" s="20" t="s">
        <v>29</v>
      </c>
      <c r="C5163" s="15"/>
      <c r="D5163" s="15"/>
      <c r="F5163" s="66"/>
      <c r="G5163" s="16"/>
      <c r="Z5163" s="18" t="str">
        <f t="shared" si="461"/>
        <v xml:space="preserve"> </v>
      </c>
      <c r="AA5163" s="18">
        <f t="shared" si="463"/>
        <v>396</v>
      </c>
      <c r="AB5163" s="18">
        <f t="shared" ca="1" si="464"/>
        <v>96</v>
      </c>
      <c r="AC5163" s="18">
        <f t="shared" ca="1" si="465"/>
        <v>0</v>
      </c>
      <c r="AE5163" s="2" t="b">
        <f t="shared" si="462"/>
        <v>0</v>
      </c>
    </row>
    <row r="5164" spans="1:31" ht="12.75">
      <c r="A5164" s="21">
        <v>54</v>
      </c>
      <c r="B5164" s="20" t="s">
        <v>41</v>
      </c>
      <c r="C5164" s="15"/>
      <c r="D5164" s="15"/>
      <c r="F5164" s="66"/>
      <c r="G5164" s="16"/>
      <c r="Z5164" s="18" t="str">
        <f t="shared" si="461"/>
        <v xml:space="preserve"> </v>
      </c>
      <c r="AA5164" s="18">
        <f t="shared" si="463"/>
        <v>396</v>
      </c>
      <c r="AB5164" s="18">
        <f t="shared" ca="1" si="464"/>
        <v>96</v>
      </c>
      <c r="AC5164" s="18">
        <f t="shared" ca="1" si="465"/>
        <v>0</v>
      </c>
      <c r="AE5164" s="2" t="b">
        <f t="shared" si="462"/>
        <v>0</v>
      </c>
    </row>
    <row r="5165" spans="1:31" ht="12.75">
      <c r="A5165" s="21">
        <v>54</v>
      </c>
      <c r="B5165" s="20" t="s">
        <v>53</v>
      </c>
      <c r="C5165" s="15"/>
      <c r="D5165" s="15"/>
      <c r="F5165" s="66"/>
      <c r="G5165" s="16"/>
      <c r="Z5165" s="18" t="str">
        <f t="shared" si="461"/>
        <v xml:space="preserve"> </v>
      </c>
      <c r="AA5165" s="18">
        <f t="shared" si="463"/>
        <v>397</v>
      </c>
      <c r="AB5165" s="18">
        <f t="shared" ca="1" si="464"/>
        <v>96</v>
      </c>
      <c r="AC5165" s="18">
        <f t="shared" ca="1" si="465"/>
        <v>0</v>
      </c>
      <c r="AE5165" s="2" t="b">
        <f t="shared" si="462"/>
        <v>0</v>
      </c>
    </row>
    <row r="5166" spans="1:31" ht="12.75">
      <c r="A5166" s="21">
        <v>54</v>
      </c>
      <c r="B5166" s="20" t="s">
        <v>65</v>
      </c>
      <c r="C5166" s="15"/>
      <c r="D5166" s="15"/>
      <c r="F5166" s="66"/>
      <c r="G5166" s="16"/>
      <c r="Z5166" s="18" t="str">
        <f t="shared" si="461"/>
        <v xml:space="preserve"> </v>
      </c>
      <c r="AA5166" s="18">
        <f t="shared" si="463"/>
        <v>397</v>
      </c>
      <c r="AB5166" s="18">
        <f t="shared" ca="1" si="464"/>
        <v>96</v>
      </c>
      <c r="AC5166" s="18">
        <f t="shared" ca="1" si="465"/>
        <v>0</v>
      </c>
      <c r="AE5166" s="2" t="b">
        <f t="shared" si="462"/>
        <v>0</v>
      </c>
    </row>
    <row r="5167" spans="1:31" ht="12.75">
      <c r="A5167" s="21">
        <v>54</v>
      </c>
      <c r="B5167" s="20" t="s">
        <v>77</v>
      </c>
      <c r="C5167" s="15"/>
      <c r="D5167" s="15"/>
      <c r="F5167" s="66"/>
      <c r="G5167" s="16"/>
      <c r="Z5167" s="18" t="str">
        <f t="shared" si="461"/>
        <v xml:space="preserve"> </v>
      </c>
      <c r="AA5167" s="18">
        <f t="shared" si="463"/>
        <v>397</v>
      </c>
      <c r="AB5167" s="18">
        <f t="shared" ca="1" si="464"/>
        <v>96</v>
      </c>
      <c r="AC5167" s="18">
        <f t="shared" ca="1" si="465"/>
        <v>0</v>
      </c>
      <c r="AE5167" s="2" t="b">
        <f t="shared" si="462"/>
        <v>0</v>
      </c>
    </row>
    <row r="5168" spans="1:31" ht="12.75">
      <c r="A5168" s="21">
        <v>54</v>
      </c>
      <c r="B5168" s="20" t="s">
        <v>89</v>
      </c>
      <c r="C5168" s="15"/>
      <c r="D5168" s="15"/>
      <c r="F5168" s="66"/>
      <c r="G5168" s="16"/>
      <c r="Z5168" s="18" t="str">
        <f t="shared" si="461"/>
        <v xml:space="preserve"> </v>
      </c>
      <c r="AA5168" s="18">
        <f t="shared" si="463"/>
        <v>397</v>
      </c>
      <c r="AB5168" s="18">
        <f t="shared" ca="1" si="464"/>
        <v>96</v>
      </c>
      <c r="AC5168" s="18">
        <f t="shared" ca="1" si="465"/>
        <v>0</v>
      </c>
      <c r="AE5168" s="2" t="b">
        <f t="shared" si="462"/>
        <v>0</v>
      </c>
    </row>
    <row r="5169" spans="1:31" ht="12.75">
      <c r="A5169" s="21">
        <v>54</v>
      </c>
      <c r="B5169" s="20" t="s">
        <v>101</v>
      </c>
      <c r="C5169" s="15"/>
      <c r="D5169" s="15"/>
      <c r="F5169" s="66"/>
      <c r="G5169" s="16"/>
      <c r="Z5169" s="18" t="str">
        <f t="shared" si="461"/>
        <v xml:space="preserve"> </v>
      </c>
      <c r="AA5169" s="18">
        <f t="shared" si="463"/>
        <v>397</v>
      </c>
      <c r="AB5169" s="18">
        <f t="shared" ca="1" si="464"/>
        <v>96</v>
      </c>
      <c r="AC5169" s="18">
        <f t="shared" ca="1" si="465"/>
        <v>0</v>
      </c>
      <c r="AE5169" s="2" t="b">
        <f t="shared" si="462"/>
        <v>0</v>
      </c>
    </row>
    <row r="5170" spans="1:31" ht="12.75">
      <c r="A5170" s="21">
        <v>54</v>
      </c>
      <c r="B5170" s="20" t="s">
        <v>18</v>
      </c>
      <c r="C5170" s="15"/>
      <c r="D5170" s="15"/>
      <c r="F5170" s="66"/>
      <c r="G5170" s="16"/>
      <c r="Z5170" s="18" t="str">
        <f t="shared" si="461"/>
        <v xml:space="preserve"> </v>
      </c>
      <c r="AA5170" s="18">
        <f t="shared" si="463"/>
        <v>397</v>
      </c>
      <c r="AB5170" s="18">
        <f t="shared" ca="1" si="464"/>
        <v>96</v>
      </c>
      <c r="AC5170" s="18">
        <f t="shared" ca="1" si="465"/>
        <v>0</v>
      </c>
      <c r="AE5170" s="2" t="b">
        <f t="shared" si="462"/>
        <v>0</v>
      </c>
    </row>
    <row r="5171" spans="1:31" ht="12.75">
      <c r="A5171" s="21">
        <v>54</v>
      </c>
      <c r="B5171" s="20" t="s">
        <v>30</v>
      </c>
      <c r="C5171" s="15"/>
      <c r="D5171" s="15"/>
      <c r="F5171" s="66"/>
      <c r="G5171" s="16"/>
      <c r="Z5171" s="18" t="str">
        <f t="shared" si="461"/>
        <v xml:space="preserve"> </v>
      </c>
      <c r="AA5171" s="18">
        <f t="shared" si="463"/>
        <v>397</v>
      </c>
      <c r="AB5171" s="18">
        <f t="shared" ca="1" si="464"/>
        <v>96</v>
      </c>
      <c r="AC5171" s="18">
        <f t="shared" ca="1" si="465"/>
        <v>0</v>
      </c>
      <c r="AE5171" s="2" t="b">
        <f t="shared" si="462"/>
        <v>0</v>
      </c>
    </row>
    <row r="5172" spans="1:31" ht="12.75">
      <c r="A5172" s="21">
        <v>54</v>
      </c>
      <c r="B5172" s="20" t="s">
        <v>42</v>
      </c>
      <c r="C5172" s="15"/>
      <c r="D5172" s="15"/>
      <c r="F5172" s="66"/>
      <c r="G5172" s="16"/>
      <c r="Z5172" s="18" t="str">
        <f t="shared" si="461"/>
        <v xml:space="preserve"> </v>
      </c>
      <c r="AA5172" s="18">
        <f t="shared" si="463"/>
        <v>397</v>
      </c>
      <c r="AB5172" s="18">
        <f t="shared" ca="1" si="464"/>
        <v>96</v>
      </c>
      <c r="AC5172" s="18">
        <f t="shared" ca="1" si="465"/>
        <v>0</v>
      </c>
      <c r="AE5172" s="2" t="b">
        <f t="shared" si="462"/>
        <v>0</v>
      </c>
    </row>
    <row r="5173" spans="1:31" ht="12.75">
      <c r="A5173" s="21">
        <v>54</v>
      </c>
      <c r="B5173" s="20" t="s">
        <v>54</v>
      </c>
      <c r="C5173" s="15"/>
      <c r="D5173" s="15"/>
      <c r="F5173" s="66"/>
      <c r="G5173" s="16"/>
      <c r="Z5173" s="18" t="str">
        <f t="shared" si="461"/>
        <v xml:space="preserve"> </v>
      </c>
      <c r="AA5173" s="18">
        <f t="shared" si="463"/>
        <v>397</v>
      </c>
      <c r="AB5173" s="18">
        <f t="shared" ca="1" si="464"/>
        <v>96</v>
      </c>
      <c r="AC5173" s="18">
        <f t="shared" ca="1" si="465"/>
        <v>0</v>
      </c>
      <c r="AE5173" s="2" t="b">
        <f t="shared" si="462"/>
        <v>0</v>
      </c>
    </row>
    <row r="5174" spans="1:31" ht="12.75">
      <c r="A5174" s="21">
        <v>54</v>
      </c>
      <c r="B5174" s="20" t="s">
        <v>66</v>
      </c>
      <c r="C5174" s="15"/>
      <c r="D5174" s="15"/>
      <c r="F5174" s="66"/>
      <c r="G5174" s="16"/>
      <c r="Z5174" s="18" t="str">
        <f t="shared" si="461"/>
        <v xml:space="preserve"> </v>
      </c>
      <c r="AA5174" s="18">
        <f t="shared" si="463"/>
        <v>397</v>
      </c>
      <c r="AB5174" s="18">
        <f t="shared" ca="1" si="464"/>
        <v>96</v>
      </c>
      <c r="AC5174" s="18">
        <f t="shared" ca="1" si="465"/>
        <v>0</v>
      </c>
      <c r="AE5174" s="2" t="b">
        <f t="shared" si="462"/>
        <v>0</v>
      </c>
    </row>
    <row r="5175" spans="1:31" ht="12.75">
      <c r="A5175" s="21">
        <v>54</v>
      </c>
      <c r="B5175" s="20" t="s">
        <v>78</v>
      </c>
      <c r="C5175" s="15"/>
      <c r="D5175" s="15"/>
      <c r="F5175" s="66"/>
      <c r="G5175" s="16"/>
      <c r="Z5175" s="18" t="str">
        <f t="shared" si="461"/>
        <v xml:space="preserve"> </v>
      </c>
      <c r="AA5175" s="18">
        <f t="shared" si="463"/>
        <v>397</v>
      </c>
      <c r="AB5175" s="18">
        <f t="shared" ca="1" si="464"/>
        <v>96</v>
      </c>
      <c r="AC5175" s="18">
        <f t="shared" ca="1" si="465"/>
        <v>0</v>
      </c>
      <c r="AE5175" s="2" t="b">
        <f t="shared" si="462"/>
        <v>0</v>
      </c>
    </row>
    <row r="5176" spans="1:31" ht="12.75">
      <c r="A5176" s="21">
        <v>54</v>
      </c>
      <c r="B5176" s="20" t="s">
        <v>90</v>
      </c>
      <c r="C5176" s="15"/>
      <c r="D5176" s="15"/>
      <c r="F5176" s="66"/>
      <c r="G5176" s="16"/>
      <c r="Z5176" s="18" t="str">
        <f t="shared" si="461"/>
        <v xml:space="preserve"> </v>
      </c>
      <c r="AA5176" s="18">
        <f t="shared" si="463"/>
        <v>397</v>
      </c>
      <c r="AB5176" s="18">
        <f t="shared" ca="1" si="464"/>
        <v>96</v>
      </c>
      <c r="AC5176" s="18">
        <f t="shared" ca="1" si="465"/>
        <v>0</v>
      </c>
      <c r="AE5176" s="2" t="b">
        <f t="shared" si="462"/>
        <v>0</v>
      </c>
    </row>
    <row r="5177" spans="1:31" ht="12.75">
      <c r="A5177" s="21">
        <v>54</v>
      </c>
      <c r="B5177" s="20" t="s">
        <v>102</v>
      </c>
      <c r="C5177" s="15"/>
      <c r="D5177" s="15"/>
      <c r="F5177" s="66"/>
      <c r="G5177" s="16"/>
      <c r="Z5177" s="18" t="str">
        <f t="shared" si="461"/>
        <v xml:space="preserve"> </v>
      </c>
      <c r="AA5177" s="18">
        <f t="shared" si="463"/>
        <v>397</v>
      </c>
      <c r="AB5177" s="18">
        <f t="shared" ca="1" si="464"/>
        <v>96</v>
      </c>
      <c r="AC5177" s="18">
        <f t="shared" ca="1" si="465"/>
        <v>0</v>
      </c>
      <c r="AE5177" s="2" t="b">
        <f t="shared" si="462"/>
        <v>0</v>
      </c>
    </row>
    <row r="5178" spans="1:31" ht="12.75">
      <c r="A5178" s="21">
        <v>54</v>
      </c>
      <c r="B5178" s="20" t="s">
        <v>19</v>
      </c>
      <c r="C5178" s="15"/>
      <c r="D5178" s="15"/>
      <c r="F5178" s="66"/>
      <c r="G5178" s="16"/>
      <c r="Z5178" s="18" t="str">
        <f t="shared" si="461"/>
        <v xml:space="preserve"> </v>
      </c>
      <c r="AA5178" s="18">
        <f t="shared" si="463"/>
        <v>398</v>
      </c>
      <c r="AB5178" s="18">
        <f t="shared" ca="1" si="464"/>
        <v>96</v>
      </c>
      <c r="AC5178" s="18">
        <f t="shared" ca="1" si="465"/>
        <v>0</v>
      </c>
      <c r="AE5178" s="2" t="b">
        <f t="shared" si="462"/>
        <v>0</v>
      </c>
    </row>
    <row r="5179" spans="1:31" ht="12.75">
      <c r="A5179" s="21">
        <v>54</v>
      </c>
      <c r="B5179" s="20" t="s">
        <v>31</v>
      </c>
      <c r="C5179" s="15"/>
      <c r="D5179" s="15"/>
      <c r="F5179" s="66"/>
      <c r="G5179" s="16"/>
      <c r="Z5179" s="18" t="str">
        <f t="shared" si="461"/>
        <v xml:space="preserve"> </v>
      </c>
      <c r="AA5179" s="18">
        <f t="shared" si="463"/>
        <v>398</v>
      </c>
      <c r="AB5179" s="18">
        <f t="shared" ca="1" si="464"/>
        <v>96</v>
      </c>
      <c r="AC5179" s="18">
        <f t="shared" ca="1" si="465"/>
        <v>0</v>
      </c>
      <c r="AE5179" s="2" t="b">
        <f t="shared" si="462"/>
        <v>0</v>
      </c>
    </row>
    <row r="5180" spans="1:31" ht="12.75">
      <c r="A5180" s="21">
        <v>54</v>
      </c>
      <c r="B5180" s="20" t="s">
        <v>43</v>
      </c>
      <c r="C5180" s="15"/>
      <c r="D5180" s="15"/>
      <c r="F5180" s="66"/>
      <c r="G5180" s="16"/>
      <c r="Z5180" s="18" t="str">
        <f t="shared" si="461"/>
        <v xml:space="preserve"> </v>
      </c>
      <c r="AA5180" s="18">
        <f t="shared" si="463"/>
        <v>398</v>
      </c>
      <c r="AB5180" s="18">
        <f t="shared" ca="1" si="464"/>
        <v>96</v>
      </c>
      <c r="AC5180" s="18">
        <f t="shared" ca="1" si="465"/>
        <v>0</v>
      </c>
      <c r="AE5180" s="2" t="b">
        <f t="shared" si="462"/>
        <v>0</v>
      </c>
    </row>
    <row r="5181" spans="1:31" ht="12.75">
      <c r="A5181" s="21">
        <v>54</v>
      </c>
      <c r="B5181" s="20" t="s">
        <v>55</v>
      </c>
      <c r="C5181" s="15"/>
      <c r="D5181" s="15"/>
      <c r="F5181" s="66"/>
      <c r="G5181" s="16"/>
      <c r="Z5181" s="18" t="str">
        <f t="shared" si="461"/>
        <v xml:space="preserve"> </v>
      </c>
      <c r="AA5181" s="18">
        <f t="shared" si="463"/>
        <v>398</v>
      </c>
      <c r="AB5181" s="18">
        <f t="shared" ca="1" si="464"/>
        <v>96</v>
      </c>
      <c r="AC5181" s="18">
        <f t="shared" ca="1" si="465"/>
        <v>0</v>
      </c>
      <c r="AE5181" s="2" t="b">
        <f t="shared" si="462"/>
        <v>0</v>
      </c>
    </row>
    <row r="5182" spans="1:31" ht="12.75">
      <c r="A5182" s="21">
        <v>54</v>
      </c>
      <c r="B5182" s="20" t="s">
        <v>67</v>
      </c>
      <c r="C5182" s="15"/>
      <c r="D5182" s="15"/>
      <c r="F5182" s="66"/>
      <c r="G5182" s="16"/>
      <c r="Z5182" s="18" t="str">
        <f t="shared" si="461"/>
        <v xml:space="preserve"> </v>
      </c>
      <c r="AA5182" s="18">
        <f t="shared" si="463"/>
        <v>398</v>
      </c>
      <c r="AB5182" s="18">
        <f t="shared" ca="1" si="464"/>
        <v>96</v>
      </c>
      <c r="AC5182" s="18">
        <f t="shared" ca="1" si="465"/>
        <v>0</v>
      </c>
      <c r="AE5182" s="2" t="b">
        <f t="shared" si="462"/>
        <v>0</v>
      </c>
    </row>
    <row r="5183" spans="1:31" ht="12.75">
      <c r="A5183" s="21">
        <v>54</v>
      </c>
      <c r="B5183" s="20" t="s">
        <v>79</v>
      </c>
      <c r="C5183" s="15"/>
      <c r="D5183" s="15"/>
      <c r="F5183" s="66"/>
      <c r="G5183" s="16"/>
      <c r="Z5183" s="18" t="str">
        <f t="shared" si="461"/>
        <v xml:space="preserve"> </v>
      </c>
      <c r="AA5183" s="18">
        <f t="shared" si="463"/>
        <v>398</v>
      </c>
      <c r="AB5183" s="18">
        <f t="shared" ca="1" si="464"/>
        <v>96</v>
      </c>
      <c r="AC5183" s="18">
        <f t="shared" ca="1" si="465"/>
        <v>0</v>
      </c>
      <c r="AE5183" s="2" t="b">
        <f t="shared" si="462"/>
        <v>0</v>
      </c>
    </row>
    <row r="5184" spans="1:31" ht="12.75">
      <c r="A5184" s="21">
        <v>54</v>
      </c>
      <c r="B5184" s="20" t="s">
        <v>91</v>
      </c>
      <c r="C5184" s="15"/>
      <c r="D5184" s="15"/>
      <c r="F5184" s="66"/>
      <c r="G5184" s="16"/>
      <c r="Z5184" s="18" t="str">
        <f t="shared" si="461"/>
        <v xml:space="preserve"> </v>
      </c>
      <c r="AA5184" s="18">
        <f t="shared" si="463"/>
        <v>398</v>
      </c>
      <c r="AB5184" s="18">
        <f t="shared" ca="1" si="464"/>
        <v>96</v>
      </c>
      <c r="AC5184" s="18">
        <f t="shared" ca="1" si="465"/>
        <v>0</v>
      </c>
      <c r="AE5184" s="2" t="b">
        <f t="shared" si="462"/>
        <v>0</v>
      </c>
    </row>
    <row r="5185" spans="1:31" ht="12.75">
      <c r="A5185" s="21">
        <v>54</v>
      </c>
      <c r="B5185" s="20" t="s">
        <v>103</v>
      </c>
      <c r="C5185" s="15"/>
      <c r="D5185" s="15"/>
      <c r="F5185" s="66"/>
      <c r="G5185" s="16"/>
      <c r="Z5185" s="18" t="str">
        <f t="shared" si="461"/>
        <v xml:space="preserve"> </v>
      </c>
      <c r="AA5185" s="18">
        <f t="shared" si="463"/>
        <v>398</v>
      </c>
      <c r="AB5185" s="18">
        <f t="shared" ca="1" si="464"/>
        <v>96</v>
      </c>
      <c r="AC5185" s="18">
        <f t="shared" ca="1" si="465"/>
        <v>0</v>
      </c>
      <c r="AE5185" s="2" t="b">
        <f t="shared" si="462"/>
        <v>0</v>
      </c>
    </row>
    <row r="5186" spans="1:31" ht="12.75">
      <c r="A5186" s="21">
        <v>55</v>
      </c>
      <c r="B5186" s="20" t="s">
        <v>8</v>
      </c>
      <c r="C5186" s="15"/>
      <c r="D5186" s="15"/>
      <c r="F5186" s="66"/>
      <c r="G5186" s="16"/>
      <c r="Z5186" s="18" t="str">
        <f t="shared" si="466" ref="Z5186:Z5249">IF(LEN(INDEX($1:$1048576,ROW(),4))&gt;0,INDEX($1:$1048576,ROW(),4)," ")</f>
        <v xml:space="preserve"> </v>
      </c>
      <c r="AA5186" s="18">
        <f t="shared" si="463"/>
        <v>398</v>
      </c>
      <c r="AB5186" s="18">
        <f t="shared" ca="1" si="464"/>
        <v>96</v>
      </c>
      <c r="AC5186" s="18">
        <f t="shared" ca="1" si="465"/>
        <v>0</v>
      </c>
      <c r="AE5186" s="2" t="b">
        <f t="shared" si="462"/>
        <v>0</v>
      </c>
    </row>
    <row r="5187" spans="1:31" ht="12.75">
      <c r="A5187" s="21">
        <v>55</v>
      </c>
      <c r="B5187" s="20" t="s">
        <v>20</v>
      </c>
      <c r="C5187" s="15"/>
      <c r="D5187" s="15"/>
      <c r="F5187" s="66"/>
      <c r="G5187" s="16"/>
      <c r="Z5187" s="18" t="str">
        <f t="shared" si="466"/>
        <v xml:space="preserve"> </v>
      </c>
      <c r="AA5187" s="18">
        <f t="shared" si="463"/>
        <v>398</v>
      </c>
      <c r="AB5187" s="18">
        <f t="shared" ca="1" si="464"/>
        <v>96</v>
      </c>
      <c r="AC5187" s="18">
        <f t="shared" ca="1" si="465"/>
        <v>0</v>
      </c>
      <c r="AE5187" s="2" t="b">
        <f t="shared" si="467" ref="AE5187:AE5250">IF(COUNTBLANK(D5187)=0,A5187)</f>
        <v>0</v>
      </c>
    </row>
    <row r="5188" spans="1:31" ht="12.75">
      <c r="A5188" s="21">
        <v>55</v>
      </c>
      <c r="B5188" s="20" t="s">
        <v>32</v>
      </c>
      <c r="C5188" s="15"/>
      <c r="D5188" s="15"/>
      <c r="F5188" s="66"/>
      <c r="G5188" s="16"/>
      <c r="Z5188" s="18" t="str">
        <f t="shared" si="466"/>
        <v xml:space="preserve"> </v>
      </c>
      <c r="AA5188" s="18">
        <f t="shared" si="468" ref="AA5188:AA5251">CEILING((ROW()-StartRow+1)/PanelHeight,1)-1</f>
        <v>398</v>
      </c>
      <c r="AB5188" s="18">
        <f ca="1" t="shared" si="469" ref="AB5188:AB5251">COUNTBLANK(OFFSET(INDEX($1:$1048576,2,4),AA5188*WellsInPlate,0,WellsInPlate,1))</f>
        <v>96</v>
      </c>
      <c r="AC5188" s="18">
        <f ca="1" t="shared" si="470" ref="AC5188:AC5251">IF(AB5188=WellsInPlate,0,1)</f>
        <v>0</v>
      </c>
      <c r="AE5188" s="2" t="b">
        <f t="shared" si="467"/>
        <v>0</v>
      </c>
    </row>
    <row r="5189" spans="1:31" ht="12.75">
      <c r="A5189" s="21">
        <v>55</v>
      </c>
      <c r="B5189" s="20" t="s">
        <v>44</v>
      </c>
      <c r="C5189" s="15"/>
      <c r="D5189" s="15"/>
      <c r="F5189" s="66"/>
      <c r="G5189" s="16"/>
      <c r="Z5189" s="18" t="str">
        <f t="shared" si="466"/>
        <v xml:space="preserve"> </v>
      </c>
      <c r="AA5189" s="18">
        <f t="shared" si="468"/>
        <v>398</v>
      </c>
      <c r="AB5189" s="18">
        <f t="shared" ca="1" si="469"/>
        <v>96</v>
      </c>
      <c r="AC5189" s="18">
        <f t="shared" ca="1" si="470"/>
        <v>0</v>
      </c>
      <c r="AE5189" s="2" t="b">
        <f t="shared" si="467"/>
        <v>0</v>
      </c>
    </row>
    <row r="5190" spans="1:31" ht="12.75">
      <c r="A5190" s="21">
        <v>55</v>
      </c>
      <c r="B5190" s="20" t="s">
        <v>56</v>
      </c>
      <c r="C5190" s="15"/>
      <c r="D5190" s="15"/>
      <c r="F5190" s="66"/>
      <c r="G5190" s="16"/>
      <c r="Z5190" s="18" t="str">
        <f t="shared" si="466"/>
        <v xml:space="preserve"> </v>
      </c>
      <c r="AA5190" s="18">
        <f t="shared" si="468"/>
        <v>398</v>
      </c>
      <c r="AB5190" s="18">
        <f t="shared" ca="1" si="469"/>
        <v>96</v>
      </c>
      <c r="AC5190" s="18">
        <f t="shared" ca="1" si="470"/>
        <v>0</v>
      </c>
      <c r="AE5190" s="2" t="b">
        <f t="shared" si="467"/>
        <v>0</v>
      </c>
    </row>
    <row r="5191" spans="1:31" ht="12.75">
      <c r="A5191" s="21">
        <v>55</v>
      </c>
      <c r="B5191" s="20" t="s">
        <v>68</v>
      </c>
      <c r="C5191" s="15"/>
      <c r="D5191" s="15"/>
      <c r="F5191" s="66"/>
      <c r="G5191" s="16"/>
      <c r="Z5191" s="18" t="str">
        <f t="shared" si="466"/>
        <v xml:space="preserve"> </v>
      </c>
      <c r="AA5191" s="18">
        <f t="shared" si="468"/>
        <v>399</v>
      </c>
      <c r="AB5191" s="18">
        <f t="shared" ca="1" si="469"/>
        <v>96</v>
      </c>
      <c r="AC5191" s="18">
        <f t="shared" ca="1" si="470"/>
        <v>0</v>
      </c>
      <c r="AE5191" s="2" t="b">
        <f t="shared" si="467"/>
        <v>0</v>
      </c>
    </row>
    <row r="5192" spans="1:31" ht="12.75">
      <c r="A5192" s="21">
        <v>55</v>
      </c>
      <c r="B5192" s="20" t="s">
        <v>80</v>
      </c>
      <c r="C5192" s="15"/>
      <c r="D5192" s="15"/>
      <c r="F5192" s="66"/>
      <c r="G5192" s="16"/>
      <c r="Z5192" s="18" t="str">
        <f t="shared" si="466"/>
        <v xml:space="preserve"> </v>
      </c>
      <c r="AA5192" s="18">
        <f t="shared" si="468"/>
        <v>399</v>
      </c>
      <c r="AB5192" s="18">
        <f t="shared" ca="1" si="469"/>
        <v>96</v>
      </c>
      <c r="AC5192" s="18">
        <f t="shared" ca="1" si="470"/>
        <v>0</v>
      </c>
      <c r="AE5192" s="2" t="b">
        <f t="shared" si="467"/>
        <v>0</v>
      </c>
    </row>
    <row r="5193" spans="1:31" ht="12.75">
      <c r="A5193" s="21">
        <v>55</v>
      </c>
      <c r="B5193" s="20" t="s">
        <v>92</v>
      </c>
      <c r="C5193" s="15"/>
      <c r="D5193" s="15"/>
      <c r="F5193" s="66"/>
      <c r="G5193" s="16"/>
      <c r="Z5193" s="18" t="str">
        <f t="shared" si="466"/>
        <v xml:space="preserve"> </v>
      </c>
      <c r="AA5193" s="18">
        <f t="shared" si="468"/>
        <v>399</v>
      </c>
      <c r="AB5193" s="18">
        <f t="shared" ca="1" si="469"/>
        <v>96</v>
      </c>
      <c r="AC5193" s="18">
        <f t="shared" ca="1" si="470"/>
        <v>0</v>
      </c>
      <c r="AE5193" s="2" t="b">
        <f t="shared" si="467"/>
        <v>0</v>
      </c>
    </row>
    <row r="5194" spans="1:31" ht="12.75">
      <c r="A5194" s="21">
        <v>55</v>
      </c>
      <c r="B5194" s="20" t="s">
        <v>9</v>
      </c>
      <c r="C5194" s="15"/>
      <c r="D5194" s="15"/>
      <c r="F5194" s="66"/>
      <c r="G5194" s="16"/>
      <c r="Z5194" s="18" t="str">
        <f t="shared" si="466"/>
        <v xml:space="preserve"> </v>
      </c>
      <c r="AA5194" s="18">
        <f t="shared" si="468"/>
        <v>399</v>
      </c>
      <c r="AB5194" s="18">
        <f t="shared" ca="1" si="469"/>
        <v>96</v>
      </c>
      <c r="AC5194" s="18">
        <f t="shared" ca="1" si="470"/>
        <v>0</v>
      </c>
      <c r="AE5194" s="2" t="b">
        <f t="shared" si="467"/>
        <v>0</v>
      </c>
    </row>
    <row r="5195" spans="1:31" ht="12.75">
      <c r="A5195" s="21">
        <v>55</v>
      </c>
      <c r="B5195" s="20" t="s">
        <v>21</v>
      </c>
      <c r="C5195" s="15"/>
      <c r="D5195" s="15"/>
      <c r="F5195" s="66"/>
      <c r="G5195" s="16"/>
      <c r="Z5195" s="18" t="str">
        <f t="shared" si="466"/>
        <v xml:space="preserve"> </v>
      </c>
      <c r="AA5195" s="18">
        <f t="shared" si="468"/>
        <v>399</v>
      </c>
      <c r="AB5195" s="18">
        <f t="shared" ca="1" si="469"/>
        <v>96</v>
      </c>
      <c r="AC5195" s="18">
        <f t="shared" ca="1" si="470"/>
        <v>0</v>
      </c>
      <c r="AE5195" s="2" t="b">
        <f t="shared" si="467"/>
        <v>0</v>
      </c>
    </row>
    <row r="5196" spans="1:31" ht="12.75">
      <c r="A5196" s="21">
        <v>55</v>
      </c>
      <c r="B5196" s="20" t="s">
        <v>33</v>
      </c>
      <c r="C5196" s="15"/>
      <c r="D5196" s="15"/>
      <c r="F5196" s="66"/>
      <c r="G5196" s="16"/>
      <c r="Z5196" s="18" t="str">
        <f t="shared" si="466"/>
        <v xml:space="preserve"> </v>
      </c>
      <c r="AA5196" s="18">
        <f t="shared" si="468"/>
        <v>399</v>
      </c>
      <c r="AB5196" s="18">
        <f t="shared" ca="1" si="469"/>
        <v>96</v>
      </c>
      <c r="AC5196" s="18">
        <f t="shared" ca="1" si="470"/>
        <v>0</v>
      </c>
      <c r="AE5196" s="2" t="b">
        <f t="shared" si="467"/>
        <v>0</v>
      </c>
    </row>
    <row r="5197" spans="1:31" ht="12.75">
      <c r="A5197" s="21">
        <v>55</v>
      </c>
      <c r="B5197" s="20" t="s">
        <v>45</v>
      </c>
      <c r="C5197" s="15"/>
      <c r="D5197" s="15"/>
      <c r="F5197" s="66"/>
      <c r="G5197" s="16"/>
      <c r="Z5197" s="18" t="str">
        <f t="shared" si="466"/>
        <v xml:space="preserve"> </v>
      </c>
      <c r="AA5197" s="18">
        <f t="shared" si="468"/>
        <v>399</v>
      </c>
      <c r="AB5197" s="18">
        <f t="shared" ca="1" si="469"/>
        <v>96</v>
      </c>
      <c r="AC5197" s="18">
        <f t="shared" ca="1" si="470"/>
        <v>0</v>
      </c>
      <c r="AE5197" s="2" t="b">
        <f t="shared" si="467"/>
        <v>0</v>
      </c>
    </row>
    <row r="5198" spans="1:31" ht="12.75">
      <c r="A5198" s="21">
        <v>55</v>
      </c>
      <c r="B5198" s="20" t="s">
        <v>57</v>
      </c>
      <c r="C5198" s="15"/>
      <c r="D5198" s="15"/>
      <c r="F5198" s="66"/>
      <c r="G5198" s="16"/>
      <c r="Z5198" s="18" t="str">
        <f t="shared" si="466"/>
        <v xml:space="preserve"> </v>
      </c>
      <c r="AA5198" s="18">
        <f t="shared" si="468"/>
        <v>399</v>
      </c>
      <c r="AB5198" s="18">
        <f t="shared" ca="1" si="469"/>
        <v>96</v>
      </c>
      <c r="AC5198" s="18">
        <f t="shared" ca="1" si="470"/>
        <v>0</v>
      </c>
      <c r="AE5198" s="2" t="b">
        <f t="shared" si="467"/>
        <v>0</v>
      </c>
    </row>
    <row r="5199" spans="1:31" ht="12.75">
      <c r="A5199" s="21">
        <v>55</v>
      </c>
      <c r="B5199" s="20" t="s">
        <v>69</v>
      </c>
      <c r="C5199" s="15"/>
      <c r="D5199" s="15"/>
      <c r="F5199" s="66"/>
      <c r="G5199" s="16"/>
      <c r="Z5199" s="18" t="str">
        <f t="shared" si="466"/>
        <v xml:space="preserve"> </v>
      </c>
      <c r="AA5199" s="18">
        <f t="shared" si="468"/>
        <v>399</v>
      </c>
      <c r="AB5199" s="18">
        <f t="shared" ca="1" si="469"/>
        <v>96</v>
      </c>
      <c r="AC5199" s="18">
        <f t="shared" ca="1" si="470"/>
        <v>0</v>
      </c>
      <c r="AE5199" s="2" t="b">
        <f t="shared" si="467"/>
        <v>0</v>
      </c>
    </row>
    <row r="5200" spans="1:31" ht="12.75">
      <c r="A5200" s="21">
        <v>55</v>
      </c>
      <c r="B5200" s="20" t="s">
        <v>81</v>
      </c>
      <c r="C5200" s="15"/>
      <c r="D5200" s="15"/>
      <c r="F5200" s="66"/>
      <c r="G5200" s="16"/>
      <c r="Z5200" s="18" t="str">
        <f t="shared" si="466"/>
        <v xml:space="preserve"> </v>
      </c>
      <c r="AA5200" s="18">
        <f t="shared" si="468"/>
        <v>399</v>
      </c>
      <c r="AB5200" s="18">
        <f t="shared" ca="1" si="469"/>
        <v>96</v>
      </c>
      <c r="AC5200" s="18">
        <f t="shared" ca="1" si="470"/>
        <v>0</v>
      </c>
      <c r="AE5200" s="2" t="b">
        <f t="shared" si="467"/>
        <v>0</v>
      </c>
    </row>
    <row r="5201" spans="1:31" ht="12.75">
      <c r="A5201" s="21">
        <v>55</v>
      </c>
      <c r="B5201" s="20" t="s">
        <v>93</v>
      </c>
      <c r="C5201" s="15"/>
      <c r="D5201" s="15"/>
      <c r="F5201" s="66"/>
      <c r="G5201" s="16"/>
      <c r="Z5201" s="18" t="str">
        <f t="shared" si="466"/>
        <v xml:space="preserve"> </v>
      </c>
      <c r="AA5201" s="18">
        <f t="shared" si="468"/>
        <v>399</v>
      </c>
      <c r="AB5201" s="18">
        <f t="shared" ca="1" si="469"/>
        <v>96</v>
      </c>
      <c r="AC5201" s="18">
        <f t="shared" ca="1" si="470"/>
        <v>0</v>
      </c>
      <c r="AE5201" s="2" t="b">
        <f t="shared" si="467"/>
        <v>0</v>
      </c>
    </row>
    <row r="5202" spans="1:31" ht="12.75">
      <c r="A5202" s="21">
        <v>55</v>
      </c>
      <c r="B5202" s="20" t="s">
        <v>10</v>
      </c>
      <c r="C5202" s="15"/>
      <c r="D5202" s="15"/>
      <c r="F5202" s="66"/>
      <c r="G5202" s="16"/>
      <c r="Z5202" s="18" t="str">
        <f t="shared" si="466"/>
        <v xml:space="preserve"> </v>
      </c>
      <c r="AA5202" s="18">
        <f t="shared" si="468"/>
        <v>399</v>
      </c>
      <c r="AB5202" s="18">
        <f t="shared" ca="1" si="469"/>
        <v>96</v>
      </c>
      <c r="AC5202" s="18">
        <f t="shared" ca="1" si="470"/>
        <v>0</v>
      </c>
      <c r="AE5202" s="2" t="b">
        <f t="shared" si="467"/>
        <v>0</v>
      </c>
    </row>
    <row r="5203" spans="1:31" ht="12.75">
      <c r="A5203" s="21">
        <v>55</v>
      </c>
      <c r="B5203" s="20" t="s">
        <v>22</v>
      </c>
      <c r="C5203" s="15"/>
      <c r="D5203" s="15"/>
      <c r="F5203" s="66"/>
      <c r="G5203" s="16"/>
      <c r="Z5203" s="18" t="str">
        <f t="shared" si="466"/>
        <v xml:space="preserve"> </v>
      </c>
      <c r="AA5203" s="18">
        <f t="shared" si="468"/>
        <v>399</v>
      </c>
      <c r="AB5203" s="18">
        <f t="shared" ca="1" si="469"/>
        <v>96</v>
      </c>
      <c r="AC5203" s="18">
        <f t="shared" ca="1" si="470"/>
        <v>0</v>
      </c>
      <c r="AE5203" s="2" t="b">
        <f t="shared" si="467"/>
        <v>0</v>
      </c>
    </row>
    <row r="5204" spans="1:31" ht="12.75">
      <c r="A5204" s="21">
        <v>55</v>
      </c>
      <c r="B5204" s="20" t="s">
        <v>34</v>
      </c>
      <c r="C5204" s="15"/>
      <c r="D5204" s="15"/>
      <c r="F5204" s="66"/>
      <c r="G5204" s="16"/>
      <c r="Z5204" s="18" t="str">
        <f t="shared" si="466"/>
        <v xml:space="preserve"> </v>
      </c>
      <c r="AA5204" s="18">
        <f t="shared" si="468"/>
        <v>400</v>
      </c>
      <c r="AB5204" s="18">
        <f t="shared" ca="1" si="469"/>
        <v>96</v>
      </c>
      <c r="AC5204" s="18">
        <f t="shared" ca="1" si="470"/>
        <v>0</v>
      </c>
      <c r="AE5204" s="2" t="b">
        <f t="shared" si="467"/>
        <v>0</v>
      </c>
    </row>
    <row r="5205" spans="1:31" ht="12.75">
      <c r="A5205" s="21">
        <v>55</v>
      </c>
      <c r="B5205" s="20" t="s">
        <v>46</v>
      </c>
      <c r="C5205" s="15"/>
      <c r="D5205" s="15"/>
      <c r="F5205" s="66"/>
      <c r="G5205" s="16"/>
      <c r="Z5205" s="18" t="str">
        <f t="shared" si="466"/>
        <v xml:space="preserve"> </v>
      </c>
      <c r="AA5205" s="18">
        <f t="shared" si="468"/>
        <v>400</v>
      </c>
      <c r="AB5205" s="18">
        <f t="shared" ca="1" si="469"/>
        <v>96</v>
      </c>
      <c r="AC5205" s="18">
        <f t="shared" ca="1" si="470"/>
        <v>0</v>
      </c>
      <c r="AE5205" s="2" t="b">
        <f t="shared" si="467"/>
        <v>0</v>
      </c>
    </row>
    <row r="5206" spans="1:31" ht="12.75">
      <c r="A5206" s="21">
        <v>55</v>
      </c>
      <c r="B5206" s="20" t="s">
        <v>58</v>
      </c>
      <c r="C5206" s="15"/>
      <c r="D5206" s="15"/>
      <c r="F5206" s="66"/>
      <c r="G5206" s="16"/>
      <c r="Z5206" s="18" t="str">
        <f t="shared" si="466"/>
        <v xml:space="preserve"> </v>
      </c>
      <c r="AA5206" s="18">
        <f t="shared" si="468"/>
        <v>400</v>
      </c>
      <c r="AB5206" s="18">
        <f t="shared" ca="1" si="469"/>
        <v>96</v>
      </c>
      <c r="AC5206" s="18">
        <f t="shared" ca="1" si="470"/>
        <v>0</v>
      </c>
      <c r="AE5206" s="2" t="b">
        <f t="shared" si="467"/>
        <v>0</v>
      </c>
    </row>
    <row r="5207" spans="1:31" ht="12.75">
      <c r="A5207" s="21">
        <v>55</v>
      </c>
      <c r="B5207" s="20" t="s">
        <v>70</v>
      </c>
      <c r="C5207" s="15"/>
      <c r="D5207" s="15"/>
      <c r="F5207" s="66"/>
      <c r="G5207" s="16"/>
      <c r="Z5207" s="18" t="str">
        <f t="shared" si="466"/>
        <v xml:space="preserve"> </v>
      </c>
      <c r="AA5207" s="18">
        <f t="shared" si="468"/>
        <v>400</v>
      </c>
      <c r="AB5207" s="18">
        <f t="shared" ca="1" si="469"/>
        <v>96</v>
      </c>
      <c r="AC5207" s="18">
        <f t="shared" ca="1" si="470"/>
        <v>0</v>
      </c>
      <c r="AE5207" s="2" t="b">
        <f t="shared" si="467"/>
        <v>0</v>
      </c>
    </row>
    <row r="5208" spans="1:31" ht="12.75">
      <c r="A5208" s="21">
        <v>55</v>
      </c>
      <c r="B5208" s="20" t="s">
        <v>82</v>
      </c>
      <c r="C5208" s="15"/>
      <c r="D5208" s="15"/>
      <c r="F5208" s="66"/>
      <c r="G5208" s="16"/>
      <c r="Z5208" s="18" t="str">
        <f t="shared" si="466"/>
        <v xml:space="preserve"> </v>
      </c>
      <c r="AA5208" s="18">
        <f t="shared" si="468"/>
        <v>400</v>
      </c>
      <c r="AB5208" s="18">
        <f t="shared" ca="1" si="469"/>
        <v>96</v>
      </c>
      <c r="AC5208" s="18">
        <f t="shared" ca="1" si="470"/>
        <v>0</v>
      </c>
      <c r="AE5208" s="2" t="b">
        <f t="shared" si="467"/>
        <v>0</v>
      </c>
    </row>
    <row r="5209" spans="1:31" ht="12.75">
      <c r="A5209" s="21">
        <v>55</v>
      </c>
      <c r="B5209" s="20" t="s">
        <v>94</v>
      </c>
      <c r="C5209" s="15"/>
      <c r="D5209" s="15"/>
      <c r="F5209" s="66"/>
      <c r="G5209" s="16"/>
      <c r="Z5209" s="18" t="str">
        <f t="shared" si="466"/>
        <v xml:space="preserve"> </v>
      </c>
      <c r="AA5209" s="18">
        <f t="shared" si="468"/>
        <v>400</v>
      </c>
      <c r="AB5209" s="18">
        <f t="shared" ca="1" si="469"/>
        <v>96</v>
      </c>
      <c r="AC5209" s="18">
        <f t="shared" ca="1" si="470"/>
        <v>0</v>
      </c>
      <c r="AE5209" s="2" t="b">
        <f t="shared" si="467"/>
        <v>0</v>
      </c>
    </row>
    <row r="5210" spans="1:31" ht="12.75">
      <c r="A5210" s="21">
        <v>55</v>
      </c>
      <c r="B5210" s="20" t="s">
        <v>11</v>
      </c>
      <c r="C5210" s="15"/>
      <c r="D5210" s="15"/>
      <c r="F5210" s="66"/>
      <c r="G5210" s="16"/>
      <c r="Z5210" s="18" t="str">
        <f t="shared" si="466"/>
        <v xml:space="preserve"> </v>
      </c>
      <c r="AA5210" s="18">
        <f t="shared" si="468"/>
        <v>400</v>
      </c>
      <c r="AB5210" s="18">
        <f t="shared" ca="1" si="469"/>
        <v>96</v>
      </c>
      <c r="AC5210" s="18">
        <f t="shared" ca="1" si="470"/>
        <v>0</v>
      </c>
      <c r="AE5210" s="2" t="b">
        <f t="shared" si="467"/>
        <v>0</v>
      </c>
    </row>
    <row r="5211" spans="1:31" ht="12.75">
      <c r="A5211" s="21">
        <v>55</v>
      </c>
      <c r="B5211" s="20" t="s">
        <v>23</v>
      </c>
      <c r="C5211" s="15"/>
      <c r="D5211" s="15"/>
      <c r="F5211" s="66"/>
      <c r="G5211" s="16"/>
      <c r="Z5211" s="18" t="str">
        <f t="shared" si="466"/>
        <v xml:space="preserve"> </v>
      </c>
      <c r="AA5211" s="18">
        <f t="shared" si="468"/>
        <v>400</v>
      </c>
      <c r="AB5211" s="18">
        <f t="shared" ca="1" si="469"/>
        <v>96</v>
      </c>
      <c r="AC5211" s="18">
        <f t="shared" ca="1" si="470"/>
        <v>0</v>
      </c>
      <c r="AE5211" s="2" t="b">
        <f t="shared" si="467"/>
        <v>0</v>
      </c>
    </row>
    <row r="5212" spans="1:31" ht="12.75">
      <c r="A5212" s="21">
        <v>55</v>
      </c>
      <c r="B5212" s="20" t="s">
        <v>35</v>
      </c>
      <c r="C5212" s="15"/>
      <c r="D5212" s="15"/>
      <c r="F5212" s="66"/>
      <c r="G5212" s="16"/>
      <c r="Z5212" s="18" t="str">
        <f t="shared" si="466"/>
        <v xml:space="preserve"> </v>
      </c>
      <c r="AA5212" s="18">
        <f t="shared" si="468"/>
        <v>400</v>
      </c>
      <c r="AB5212" s="18">
        <f t="shared" ca="1" si="469"/>
        <v>96</v>
      </c>
      <c r="AC5212" s="18">
        <f t="shared" ca="1" si="470"/>
        <v>0</v>
      </c>
      <c r="AE5212" s="2" t="b">
        <f t="shared" si="467"/>
        <v>0</v>
      </c>
    </row>
    <row r="5213" spans="1:31" ht="12.75">
      <c r="A5213" s="21">
        <v>55</v>
      </c>
      <c r="B5213" s="20" t="s">
        <v>47</v>
      </c>
      <c r="C5213" s="15"/>
      <c r="D5213" s="15"/>
      <c r="F5213" s="66"/>
      <c r="G5213" s="16"/>
      <c r="Z5213" s="18" t="str">
        <f t="shared" si="466"/>
        <v xml:space="preserve"> </v>
      </c>
      <c r="AA5213" s="18">
        <f t="shared" si="468"/>
        <v>400</v>
      </c>
      <c r="AB5213" s="18">
        <f t="shared" ca="1" si="469"/>
        <v>96</v>
      </c>
      <c r="AC5213" s="18">
        <f t="shared" ca="1" si="470"/>
        <v>0</v>
      </c>
      <c r="AE5213" s="2" t="b">
        <f t="shared" si="467"/>
        <v>0</v>
      </c>
    </row>
    <row r="5214" spans="1:31" ht="12.75">
      <c r="A5214" s="21">
        <v>55</v>
      </c>
      <c r="B5214" s="20" t="s">
        <v>59</v>
      </c>
      <c r="C5214" s="15"/>
      <c r="D5214" s="15"/>
      <c r="F5214" s="66"/>
      <c r="G5214" s="16"/>
      <c r="Z5214" s="18" t="str">
        <f t="shared" si="466"/>
        <v xml:space="preserve"> </v>
      </c>
      <c r="AA5214" s="18">
        <f t="shared" si="468"/>
        <v>400</v>
      </c>
      <c r="AB5214" s="18">
        <f t="shared" ca="1" si="469"/>
        <v>96</v>
      </c>
      <c r="AC5214" s="18">
        <f t="shared" ca="1" si="470"/>
        <v>0</v>
      </c>
      <c r="AE5214" s="2" t="b">
        <f t="shared" si="467"/>
        <v>0</v>
      </c>
    </row>
    <row r="5215" spans="1:31" ht="12.75">
      <c r="A5215" s="21">
        <v>55</v>
      </c>
      <c r="B5215" s="20" t="s">
        <v>71</v>
      </c>
      <c r="C5215" s="15"/>
      <c r="D5215" s="15"/>
      <c r="F5215" s="66"/>
      <c r="G5215" s="16"/>
      <c r="Z5215" s="18" t="str">
        <f t="shared" si="466"/>
        <v xml:space="preserve"> </v>
      </c>
      <c r="AA5215" s="18">
        <f t="shared" si="468"/>
        <v>400</v>
      </c>
      <c r="AB5215" s="18">
        <f t="shared" ca="1" si="469"/>
        <v>96</v>
      </c>
      <c r="AC5215" s="18">
        <f t="shared" ca="1" si="470"/>
        <v>0</v>
      </c>
      <c r="AE5215" s="2" t="b">
        <f t="shared" si="467"/>
        <v>0</v>
      </c>
    </row>
    <row r="5216" spans="1:31" ht="12.75">
      <c r="A5216" s="21">
        <v>55</v>
      </c>
      <c r="B5216" s="20" t="s">
        <v>83</v>
      </c>
      <c r="C5216" s="15"/>
      <c r="D5216" s="15"/>
      <c r="F5216" s="66"/>
      <c r="G5216" s="16"/>
      <c r="Z5216" s="18" t="str">
        <f t="shared" si="466"/>
        <v xml:space="preserve"> </v>
      </c>
      <c r="AA5216" s="18">
        <f t="shared" si="468"/>
        <v>400</v>
      </c>
      <c r="AB5216" s="18">
        <f t="shared" ca="1" si="469"/>
        <v>96</v>
      </c>
      <c r="AC5216" s="18">
        <f t="shared" ca="1" si="470"/>
        <v>0</v>
      </c>
      <c r="AE5216" s="2" t="b">
        <f t="shared" si="467"/>
        <v>0</v>
      </c>
    </row>
    <row r="5217" spans="1:31" ht="12.75">
      <c r="A5217" s="21">
        <v>55</v>
      </c>
      <c r="B5217" s="20" t="s">
        <v>95</v>
      </c>
      <c r="C5217" s="15"/>
      <c r="D5217" s="15"/>
      <c r="F5217" s="66"/>
      <c r="G5217" s="16"/>
      <c r="Z5217" s="18" t="str">
        <f t="shared" si="466"/>
        <v xml:space="preserve"> </v>
      </c>
      <c r="AA5217" s="18">
        <f t="shared" si="468"/>
        <v>401</v>
      </c>
      <c r="AB5217" s="18">
        <f t="shared" ca="1" si="469"/>
        <v>96</v>
      </c>
      <c r="AC5217" s="18">
        <f t="shared" ca="1" si="470"/>
        <v>0</v>
      </c>
      <c r="AE5217" s="2" t="b">
        <f t="shared" si="467"/>
        <v>0</v>
      </c>
    </row>
    <row r="5218" spans="1:31" ht="12.75">
      <c r="A5218" s="21">
        <v>55</v>
      </c>
      <c r="B5218" s="20" t="s">
        <v>12</v>
      </c>
      <c r="C5218" s="15"/>
      <c r="D5218" s="15"/>
      <c r="F5218" s="66"/>
      <c r="G5218" s="16"/>
      <c r="Z5218" s="18" t="str">
        <f t="shared" si="466"/>
        <v xml:space="preserve"> </v>
      </c>
      <c r="AA5218" s="18">
        <f t="shared" si="468"/>
        <v>401</v>
      </c>
      <c r="AB5218" s="18">
        <f t="shared" ca="1" si="469"/>
        <v>96</v>
      </c>
      <c r="AC5218" s="18">
        <f t="shared" ca="1" si="470"/>
        <v>0</v>
      </c>
      <c r="AE5218" s="2" t="b">
        <f t="shared" si="467"/>
        <v>0</v>
      </c>
    </row>
    <row r="5219" spans="1:31" ht="12.75">
      <c r="A5219" s="21">
        <v>55</v>
      </c>
      <c r="B5219" s="20" t="s">
        <v>24</v>
      </c>
      <c r="C5219" s="15"/>
      <c r="D5219" s="15"/>
      <c r="F5219" s="66"/>
      <c r="G5219" s="16"/>
      <c r="Z5219" s="18" t="str">
        <f t="shared" si="466"/>
        <v xml:space="preserve"> </v>
      </c>
      <c r="AA5219" s="18">
        <f t="shared" si="468"/>
        <v>401</v>
      </c>
      <c r="AB5219" s="18">
        <f t="shared" ca="1" si="469"/>
        <v>96</v>
      </c>
      <c r="AC5219" s="18">
        <f t="shared" ca="1" si="470"/>
        <v>0</v>
      </c>
      <c r="AE5219" s="2" t="b">
        <f t="shared" si="467"/>
        <v>0</v>
      </c>
    </row>
    <row r="5220" spans="1:31" ht="12.75">
      <c r="A5220" s="21">
        <v>55</v>
      </c>
      <c r="B5220" s="20" t="s">
        <v>36</v>
      </c>
      <c r="C5220" s="15"/>
      <c r="D5220" s="15"/>
      <c r="F5220" s="66"/>
      <c r="G5220" s="16"/>
      <c r="Z5220" s="18" t="str">
        <f t="shared" si="466"/>
        <v xml:space="preserve"> </v>
      </c>
      <c r="AA5220" s="18">
        <f t="shared" si="468"/>
        <v>401</v>
      </c>
      <c r="AB5220" s="18">
        <f t="shared" ca="1" si="469"/>
        <v>96</v>
      </c>
      <c r="AC5220" s="18">
        <f t="shared" ca="1" si="470"/>
        <v>0</v>
      </c>
      <c r="AE5220" s="2" t="b">
        <f t="shared" si="467"/>
        <v>0</v>
      </c>
    </row>
    <row r="5221" spans="1:31" ht="12.75">
      <c r="A5221" s="21">
        <v>55</v>
      </c>
      <c r="B5221" s="20" t="s">
        <v>48</v>
      </c>
      <c r="C5221" s="15"/>
      <c r="D5221" s="15"/>
      <c r="F5221" s="66"/>
      <c r="G5221" s="16"/>
      <c r="Z5221" s="18" t="str">
        <f t="shared" si="466"/>
        <v xml:space="preserve"> </v>
      </c>
      <c r="AA5221" s="18">
        <f t="shared" si="468"/>
        <v>401</v>
      </c>
      <c r="AB5221" s="18">
        <f t="shared" ca="1" si="469"/>
        <v>96</v>
      </c>
      <c r="AC5221" s="18">
        <f t="shared" ca="1" si="470"/>
        <v>0</v>
      </c>
      <c r="AE5221" s="2" t="b">
        <f t="shared" si="467"/>
        <v>0</v>
      </c>
    </row>
    <row r="5222" spans="1:31" ht="12.75">
      <c r="A5222" s="21">
        <v>55</v>
      </c>
      <c r="B5222" s="20" t="s">
        <v>60</v>
      </c>
      <c r="C5222" s="15"/>
      <c r="D5222" s="15"/>
      <c r="F5222" s="66"/>
      <c r="G5222" s="16"/>
      <c r="Z5222" s="18" t="str">
        <f t="shared" si="466"/>
        <v xml:space="preserve"> </v>
      </c>
      <c r="AA5222" s="18">
        <f t="shared" si="468"/>
        <v>401</v>
      </c>
      <c r="AB5222" s="18">
        <f t="shared" ca="1" si="469"/>
        <v>96</v>
      </c>
      <c r="AC5222" s="18">
        <f t="shared" ca="1" si="470"/>
        <v>0</v>
      </c>
      <c r="AE5222" s="2" t="b">
        <f t="shared" si="467"/>
        <v>0</v>
      </c>
    </row>
    <row r="5223" spans="1:31" ht="12.75">
      <c r="A5223" s="21">
        <v>55</v>
      </c>
      <c r="B5223" s="20" t="s">
        <v>72</v>
      </c>
      <c r="C5223" s="15"/>
      <c r="D5223" s="15"/>
      <c r="F5223" s="66"/>
      <c r="G5223" s="16"/>
      <c r="Z5223" s="18" t="str">
        <f t="shared" si="466"/>
        <v xml:space="preserve"> </v>
      </c>
      <c r="AA5223" s="18">
        <f t="shared" si="468"/>
        <v>401</v>
      </c>
      <c r="AB5223" s="18">
        <f t="shared" ca="1" si="469"/>
        <v>96</v>
      </c>
      <c r="AC5223" s="18">
        <f t="shared" ca="1" si="470"/>
        <v>0</v>
      </c>
      <c r="AE5223" s="2" t="b">
        <f t="shared" si="467"/>
        <v>0</v>
      </c>
    </row>
    <row r="5224" spans="1:31" ht="12.75">
      <c r="A5224" s="21">
        <v>55</v>
      </c>
      <c r="B5224" s="20" t="s">
        <v>84</v>
      </c>
      <c r="C5224" s="15"/>
      <c r="D5224" s="15"/>
      <c r="F5224" s="66"/>
      <c r="G5224" s="16"/>
      <c r="Z5224" s="18" t="str">
        <f t="shared" si="466"/>
        <v xml:space="preserve"> </v>
      </c>
      <c r="AA5224" s="18">
        <f t="shared" si="468"/>
        <v>401</v>
      </c>
      <c r="AB5224" s="18">
        <f t="shared" ca="1" si="469"/>
        <v>96</v>
      </c>
      <c r="AC5224" s="18">
        <f t="shared" ca="1" si="470"/>
        <v>0</v>
      </c>
      <c r="AE5224" s="2" t="b">
        <f t="shared" si="467"/>
        <v>0</v>
      </c>
    </row>
    <row r="5225" spans="1:31" ht="12.75">
      <c r="A5225" s="21">
        <v>55</v>
      </c>
      <c r="B5225" s="20" t="s">
        <v>96</v>
      </c>
      <c r="C5225" s="15"/>
      <c r="D5225" s="15"/>
      <c r="F5225" s="66"/>
      <c r="G5225" s="16"/>
      <c r="Z5225" s="18" t="str">
        <f t="shared" si="466"/>
        <v xml:space="preserve"> </v>
      </c>
      <c r="AA5225" s="18">
        <f t="shared" si="468"/>
        <v>401</v>
      </c>
      <c r="AB5225" s="18">
        <f t="shared" ca="1" si="469"/>
        <v>96</v>
      </c>
      <c r="AC5225" s="18">
        <f t="shared" ca="1" si="470"/>
        <v>0</v>
      </c>
      <c r="AE5225" s="2" t="b">
        <f t="shared" si="467"/>
        <v>0</v>
      </c>
    </row>
    <row r="5226" spans="1:31" ht="12.75">
      <c r="A5226" s="21">
        <v>55</v>
      </c>
      <c r="B5226" s="20" t="s">
        <v>13</v>
      </c>
      <c r="C5226" s="15"/>
      <c r="D5226" s="15"/>
      <c r="F5226" s="66"/>
      <c r="G5226" s="16"/>
      <c r="Z5226" s="18" t="str">
        <f t="shared" si="466"/>
        <v xml:space="preserve"> </v>
      </c>
      <c r="AA5226" s="18">
        <f t="shared" si="468"/>
        <v>401</v>
      </c>
      <c r="AB5226" s="18">
        <f t="shared" ca="1" si="469"/>
        <v>96</v>
      </c>
      <c r="AC5226" s="18">
        <f t="shared" ca="1" si="470"/>
        <v>0</v>
      </c>
      <c r="AE5226" s="2" t="b">
        <f t="shared" si="467"/>
        <v>0</v>
      </c>
    </row>
    <row r="5227" spans="1:31" ht="12.75">
      <c r="A5227" s="21">
        <v>55</v>
      </c>
      <c r="B5227" s="20" t="s">
        <v>25</v>
      </c>
      <c r="C5227" s="15"/>
      <c r="D5227" s="15"/>
      <c r="F5227" s="66"/>
      <c r="G5227" s="16"/>
      <c r="Z5227" s="18" t="str">
        <f t="shared" si="466"/>
        <v xml:space="preserve"> </v>
      </c>
      <c r="AA5227" s="18">
        <f t="shared" si="468"/>
        <v>401</v>
      </c>
      <c r="AB5227" s="18">
        <f t="shared" ca="1" si="469"/>
        <v>96</v>
      </c>
      <c r="AC5227" s="18">
        <f t="shared" ca="1" si="470"/>
        <v>0</v>
      </c>
      <c r="AE5227" s="2" t="b">
        <f t="shared" si="467"/>
        <v>0</v>
      </c>
    </row>
    <row r="5228" spans="1:31" ht="12.75">
      <c r="A5228" s="21">
        <v>55</v>
      </c>
      <c r="B5228" s="20" t="s">
        <v>37</v>
      </c>
      <c r="C5228" s="15"/>
      <c r="D5228" s="15"/>
      <c r="F5228" s="66"/>
      <c r="G5228" s="16"/>
      <c r="Z5228" s="18" t="str">
        <f t="shared" si="466"/>
        <v xml:space="preserve"> </v>
      </c>
      <c r="AA5228" s="18">
        <f t="shared" si="468"/>
        <v>401</v>
      </c>
      <c r="AB5228" s="18">
        <f t="shared" ca="1" si="469"/>
        <v>96</v>
      </c>
      <c r="AC5228" s="18">
        <f t="shared" ca="1" si="470"/>
        <v>0</v>
      </c>
      <c r="AE5228" s="2" t="b">
        <f t="shared" si="467"/>
        <v>0</v>
      </c>
    </row>
    <row r="5229" spans="1:31" ht="12.75">
      <c r="A5229" s="21">
        <v>55</v>
      </c>
      <c r="B5229" s="20" t="s">
        <v>49</v>
      </c>
      <c r="C5229" s="15"/>
      <c r="D5229" s="15"/>
      <c r="F5229" s="66"/>
      <c r="G5229" s="16"/>
      <c r="Z5229" s="18" t="str">
        <f t="shared" si="466"/>
        <v xml:space="preserve"> </v>
      </c>
      <c r="AA5229" s="18">
        <f t="shared" si="468"/>
        <v>401</v>
      </c>
      <c r="AB5229" s="18">
        <f t="shared" ca="1" si="469"/>
        <v>96</v>
      </c>
      <c r="AC5229" s="18">
        <f t="shared" ca="1" si="470"/>
        <v>0</v>
      </c>
      <c r="AE5229" s="2" t="b">
        <f t="shared" si="467"/>
        <v>0</v>
      </c>
    </row>
    <row r="5230" spans="1:31" ht="12.75">
      <c r="A5230" s="21">
        <v>55</v>
      </c>
      <c r="B5230" s="20" t="s">
        <v>61</v>
      </c>
      <c r="C5230" s="15"/>
      <c r="D5230" s="15"/>
      <c r="F5230" s="66"/>
      <c r="G5230" s="16"/>
      <c r="Z5230" s="18" t="str">
        <f t="shared" si="466"/>
        <v xml:space="preserve"> </v>
      </c>
      <c r="AA5230" s="18">
        <f t="shared" si="468"/>
        <v>402</v>
      </c>
      <c r="AB5230" s="18">
        <f t="shared" ca="1" si="469"/>
        <v>96</v>
      </c>
      <c r="AC5230" s="18">
        <f t="shared" ca="1" si="470"/>
        <v>0</v>
      </c>
      <c r="AE5230" s="2" t="b">
        <f t="shared" si="467"/>
        <v>0</v>
      </c>
    </row>
    <row r="5231" spans="1:31" ht="12.75">
      <c r="A5231" s="21">
        <v>55</v>
      </c>
      <c r="B5231" s="20" t="s">
        <v>73</v>
      </c>
      <c r="C5231" s="15"/>
      <c r="D5231" s="15"/>
      <c r="F5231" s="66"/>
      <c r="G5231" s="16"/>
      <c r="Z5231" s="18" t="str">
        <f t="shared" si="466"/>
        <v xml:space="preserve"> </v>
      </c>
      <c r="AA5231" s="18">
        <f t="shared" si="468"/>
        <v>402</v>
      </c>
      <c r="AB5231" s="18">
        <f t="shared" ca="1" si="469"/>
        <v>96</v>
      </c>
      <c r="AC5231" s="18">
        <f t="shared" ca="1" si="470"/>
        <v>0</v>
      </c>
      <c r="AE5231" s="2" t="b">
        <f t="shared" si="467"/>
        <v>0</v>
      </c>
    </row>
    <row r="5232" spans="1:31" ht="12.75">
      <c r="A5232" s="21">
        <v>55</v>
      </c>
      <c r="B5232" s="20" t="s">
        <v>85</v>
      </c>
      <c r="C5232" s="15"/>
      <c r="D5232" s="15"/>
      <c r="F5232" s="66"/>
      <c r="G5232" s="16"/>
      <c r="Z5232" s="18" t="str">
        <f t="shared" si="466"/>
        <v xml:space="preserve"> </v>
      </c>
      <c r="AA5232" s="18">
        <f t="shared" si="468"/>
        <v>402</v>
      </c>
      <c r="AB5232" s="18">
        <f t="shared" ca="1" si="469"/>
        <v>96</v>
      </c>
      <c r="AC5232" s="18">
        <f t="shared" ca="1" si="470"/>
        <v>0</v>
      </c>
      <c r="AE5232" s="2" t="b">
        <f t="shared" si="467"/>
        <v>0</v>
      </c>
    </row>
    <row r="5233" spans="1:31" ht="12.75">
      <c r="A5233" s="21">
        <v>55</v>
      </c>
      <c r="B5233" s="20" t="s">
        <v>97</v>
      </c>
      <c r="C5233" s="15"/>
      <c r="D5233" s="15"/>
      <c r="F5233" s="66"/>
      <c r="G5233" s="16"/>
      <c r="Z5233" s="18" t="str">
        <f t="shared" si="466"/>
        <v xml:space="preserve"> </v>
      </c>
      <c r="AA5233" s="18">
        <f t="shared" si="468"/>
        <v>402</v>
      </c>
      <c r="AB5233" s="18">
        <f t="shared" ca="1" si="469"/>
        <v>96</v>
      </c>
      <c r="AC5233" s="18">
        <f t="shared" ca="1" si="470"/>
        <v>0</v>
      </c>
      <c r="AE5233" s="2" t="b">
        <f t="shared" si="467"/>
        <v>0</v>
      </c>
    </row>
    <row r="5234" spans="1:31" ht="12.75">
      <c r="A5234" s="21">
        <v>55</v>
      </c>
      <c r="B5234" s="20" t="s">
        <v>14</v>
      </c>
      <c r="C5234" s="15"/>
      <c r="D5234" s="15"/>
      <c r="F5234" s="66"/>
      <c r="G5234" s="16"/>
      <c r="Z5234" s="18" t="str">
        <f t="shared" si="466"/>
        <v xml:space="preserve"> </v>
      </c>
      <c r="AA5234" s="18">
        <f t="shared" si="468"/>
        <v>402</v>
      </c>
      <c r="AB5234" s="18">
        <f t="shared" ca="1" si="469"/>
        <v>96</v>
      </c>
      <c r="AC5234" s="18">
        <f t="shared" ca="1" si="470"/>
        <v>0</v>
      </c>
      <c r="AE5234" s="2" t="b">
        <f t="shared" si="467"/>
        <v>0</v>
      </c>
    </row>
    <row r="5235" spans="1:31" ht="12.75">
      <c r="A5235" s="21">
        <v>55</v>
      </c>
      <c r="B5235" s="20" t="s">
        <v>26</v>
      </c>
      <c r="C5235" s="15"/>
      <c r="D5235" s="15"/>
      <c r="F5235" s="66"/>
      <c r="G5235" s="16"/>
      <c r="Z5235" s="18" t="str">
        <f t="shared" si="466"/>
        <v xml:space="preserve"> </v>
      </c>
      <c r="AA5235" s="18">
        <f t="shared" si="468"/>
        <v>402</v>
      </c>
      <c r="AB5235" s="18">
        <f t="shared" ca="1" si="469"/>
        <v>96</v>
      </c>
      <c r="AC5235" s="18">
        <f t="shared" ca="1" si="470"/>
        <v>0</v>
      </c>
      <c r="AE5235" s="2" t="b">
        <f t="shared" si="467"/>
        <v>0</v>
      </c>
    </row>
    <row r="5236" spans="1:31" ht="12.75">
      <c r="A5236" s="21">
        <v>55</v>
      </c>
      <c r="B5236" s="20" t="s">
        <v>38</v>
      </c>
      <c r="C5236" s="15"/>
      <c r="D5236" s="15"/>
      <c r="F5236" s="66"/>
      <c r="G5236" s="16"/>
      <c r="Z5236" s="18" t="str">
        <f t="shared" si="466"/>
        <v xml:space="preserve"> </v>
      </c>
      <c r="AA5236" s="18">
        <f t="shared" si="468"/>
        <v>402</v>
      </c>
      <c r="AB5236" s="18">
        <f t="shared" ca="1" si="469"/>
        <v>96</v>
      </c>
      <c r="AC5236" s="18">
        <f t="shared" ca="1" si="470"/>
        <v>0</v>
      </c>
      <c r="AE5236" s="2" t="b">
        <f t="shared" si="467"/>
        <v>0</v>
      </c>
    </row>
    <row r="5237" spans="1:31" ht="12.75">
      <c r="A5237" s="21">
        <v>55</v>
      </c>
      <c r="B5237" s="20" t="s">
        <v>50</v>
      </c>
      <c r="C5237" s="15"/>
      <c r="D5237" s="15"/>
      <c r="F5237" s="66"/>
      <c r="G5237" s="16"/>
      <c r="Z5237" s="18" t="str">
        <f t="shared" si="466"/>
        <v xml:space="preserve"> </v>
      </c>
      <c r="AA5237" s="18">
        <f t="shared" si="468"/>
        <v>402</v>
      </c>
      <c r="AB5237" s="18">
        <f t="shared" ca="1" si="469"/>
        <v>96</v>
      </c>
      <c r="AC5237" s="18">
        <f t="shared" ca="1" si="470"/>
        <v>0</v>
      </c>
      <c r="AE5237" s="2" t="b">
        <f t="shared" si="467"/>
        <v>0</v>
      </c>
    </row>
    <row r="5238" spans="1:31" ht="12.75">
      <c r="A5238" s="21">
        <v>55</v>
      </c>
      <c r="B5238" s="20" t="s">
        <v>62</v>
      </c>
      <c r="C5238" s="15"/>
      <c r="D5238" s="15"/>
      <c r="F5238" s="66"/>
      <c r="G5238" s="16"/>
      <c r="Z5238" s="18" t="str">
        <f t="shared" si="466"/>
        <v xml:space="preserve"> </v>
      </c>
      <c r="AA5238" s="18">
        <f t="shared" si="468"/>
        <v>402</v>
      </c>
      <c r="AB5238" s="18">
        <f t="shared" ca="1" si="469"/>
        <v>96</v>
      </c>
      <c r="AC5238" s="18">
        <f t="shared" ca="1" si="470"/>
        <v>0</v>
      </c>
      <c r="AE5238" s="2" t="b">
        <f t="shared" si="467"/>
        <v>0</v>
      </c>
    </row>
    <row r="5239" spans="1:31" ht="12.75">
      <c r="A5239" s="21">
        <v>55</v>
      </c>
      <c r="B5239" s="20" t="s">
        <v>74</v>
      </c>
      <c r="C5239" s="15"/>
      <c r="D5239" s="15"/>
      <c r="F5239" s="66"/>
      <c r="G5239" s="16"/>
      <c r="Z5239" s="18" t="str">
        <f t="shared" si="466"/>
        <v xml:space="preserve"> </v>
      </c>
      <c r="AA5239" s="18">
        <f t="shared" si="468"/>
        <v>402</v>
      </c>
      <c r="AB5239" s="18">
        <f t="shared" ca="1" si="469"/>
        <v>96</v>
      </c>
      <c r="AC5239" s="18">
        <f t="shared" ca="1" si="470"/>
        <v>0</v>
      </c>
      <c r="AE5239" s="2" t="b">
        <f t="shared" si="467"/>
        <v>0</v>
      </c>
    </row>
    <row r="5240" spans="1:31" ht="12.75">
      <c r="A5240" s="21">
        <v>55</v>
      </c>
      <c r="B5240" s="20" t="s">
        <v>86</v>
      </c>
      <c r="C5240" s="15"/>
      <c r="D5240" s="15"/>
      <c r="F5240" s="66"/>
      <c r="G5240" s="16"/>
      <c r="Z5240" s="18" t="str">
        <f t="shared" si="466"/>
        <v xml:space="preserve"> </v>
      </c>
      <c r="AA5240" s="18">
        <f t="shared" si="468"/>
        <v>402</v>
      </c>
      <c r="AB5240" s="18">
        <f t="shared" ca="1" si="469"/>
        <v>96</v>
      </c>
      <c r="AC5240" s="18">
        <f t="shared" ca="1" si="470"/>
        <v>0</v>
      </c>
      <c r="AE5240" s="2" t="b">
        <f t="shared" si="467"/>
        <v>0</v>
      </c>
    </row>
    <row r="5241" spans="1:31" ht="12.75">
      <c r="A5241" s="21">
        <v>55</v>
      </c>
      <c r="B5241" s="20" t="s">
        <v>98</v>
      </c>
      <c r="C5241" s="15"/>
      <c r="D5241" s="15"/>
      <c r="F5241" s="66"/>
      <c r="G5241" s="16"/>
      <c r="Z5241" s="18" t="str">
        <f t="shared" si="466"/>
        <v xml:space="preserve"> </v>
      </c>
      <c r="AA5241" s="18">
        <f t="shared" si="468"/>
        <v>402</v>
      </c>
      <c r="AB5241" s="18">
        <f t="shared" ca="1" si="469"/>
        <v>96</v>
      </c>
      <c r="AC5241" s="18">
        <f t="shared" ca="1" si="470"/>
        <v>0</v>
      </c>
      <c r="AE5241" s="2" t="b">
        <f t="shared" si="467"/>
        <v>0</v>
      </c>
    </row>
    <row r="5242" spans="1:31" ht="12.75">
      <c r="A5242" s="21">
        <v>55</v>
      </c>
      <c r="B5242" s="20" t="s">
        <v>15</v>
      </c>
      <c r="C5242" s="15"/>
      <c r="D5242" s="15"/>
      <c r="F5242" s="66"/>
      <c r="G5242" s="16"/>
      <c r="Z5242" s="18" t="str">
        <f t="shared" si="466"/>
        <v xml:space="preserve"> </v>
      </c>
      <c r="AA5242" s="18">
        <f t="shared" si="468"/>
        <v>402</v>
      </c>
      <c r="AB5242" s="18">
        <f t="shared" ca="1" si="469"/>
        <v>96</v>
      </c>
      <c r="AC5242" s="18">
        <f t="shared" ca="1" si="470"/>
        <v>0</v>
      </c>
      <c r="AE5242" s="2" t="b">
        <f t="shared" si="467"/>
        <v>0</v>
      </c>
    </row>
    <row r="5243" spans="1:31" ht="12.75">
      <c r="A5243" s="21">
        <v>55</v>
      </c>
      <c r="B5243" s="20" t="s">
        <v>27</v>
      </c>
      <c r="C5243" s="15"/>
      <c r="D5243" s="15"/>
      <c r="F5243" s="66"/>
      <c r="G5243" s="16"/>
      <c r="Z5243" s="18" t="str">
        <f t="shared" si="466"/>
        <v xml:space="preserve"> </v>
      </c>
      <c r="AA5243" s="18">
        <f t="shared" si="468"/>
        <v>403</v>
      </c>
      <c r="AB5243" s="18">
        <f t="shared" ca="1" si="469"/>
        <v>96</v>
      </c>
      <c r="AC5243" s="18">
        <f t="shared" ca="1" si="470"/>
        <v>0</v>
      </c>
      <c r="AE5243" s="2" t="b">
        <f t="shared" si="467"/>
        <v>0</v>
      </c>
    </row>
    <row r="5244" spans="1:31" ht="12.75">
      <c r="A5244" s="21">
        <v>55</v>
      </c>
      <c r="B5244" s="20" t="s">
        <v>39</v>
      </c>
      <c r="C5244" s="15"/>
      <c r="D5244" s="15"/>
      <c r="F5244" s="66"/>
      <c r="G5244" s="16"/>
      <c r="Z5244" s="18" t="str">
        <f t="shared" si="466"/>
        <v xml:space="preserve"> </v>
      </c>
      <c r="AA5244" s="18">
        <f t="shared" si="468"/>
        <v>403</v>
      </c>
      <c r="AB5244" s="18">
        <f t="shared" ca="1" si="469"/>
        <v>96</v>
      </c>
      <c r="AC5244" s="18">
        <f t="shared" ca="1" si="470"/>
        <v>0</v>
      </c>
      <c r="AE5244" s="2" t="b">
        <f t="shared" si="467"/>
        <v>0</v>
      </c>
    </row>
    <row r="5245" spans="1:31" ht="12.75">
      <c r="A5245" s="21">
        <v>55</v>
      </c>
      <c r="B5245" s="20" t="s">
        <v>51</v>
      </c>
      <c r="C5245" s="15"/>
      <c r="D5245" s="15"/>
      <c r="F5245" s="66"/>
      <c r="G5245" s="16"/>
      <c r="Z5245" s="18" t="str">
        <f t="shared" si="466"/>
        <v xml:space="preserve"> </v>
      </c>
      <c r="AA5245" s="18">
        <f t="shared" si="468"/>
        <v>403</v>
      </c>
      <c r="AB5245" s="18">
        <f t="shared" ca="1" si="469"/>
        <v>96</v>
      </c>
      <c r="AC5245" s="18">
        <f t="shared" ca="1" si="470"/>
        <v>0</v>
      </c>
      <c r="AE5245" s="2" t="b">
        <f t="shared" si="467"/>
        <v>0</v>
      </c>
    </row>
    <row r="5246" spans="1:31" ht="12.75">
      <c r="A5246" s="21">
        <v>55</v>
      </c>
      <c r="B5246" s="20" t="s">
        <v>63</v>
      </c>
      <c r="C5246" s="15"/>
      <c r="D5246" s="15"/>
      <c r="F5246" s="66"/>
      <c r="G5246" s="16"/>
      <c r="Z5246" s="18" t="str">
        <f t="shared" si="466"/>
        <v xml:space="preserve"> </v>
      </c>
      <c r="AA5246" s="18">
        <f t="shared" si="468"/>
        <v>403</v>
      </c>
      <c r="AB5246" s="18">
        <f t="shared" ca="1" si="469"/>
        <v>96</v>
      </c>
      <c r="AC5246" s="18">
        <f t="shared" ca="1" si="470"/>
        <v>0</v>
      </c>
      <c r="AE5246" s="2" t="b">
        <f t="shared" si="467"/>
        <v>0</v>
      </c>
    </row>
    <row r="5247" spans="1:31" ht="12.75">
      <c r="A5247" s="21">
        <v>55</v>
      </c>
      <c r="B5247" s="20" t="s">
        <v>75</v>
      </c>
      <c r="C5247" s="15"/>
      <c r="D5247" s="15"/>
      <c r="F5247" s="66"/>
      <c r="G5247" s="16"/>
      <c r="Z5247" s="18" t="str">
        <f t="shared" si="466"/>
        <v xml:space="preserve"> </v>
      </c>
      <c r="AA5247" s="18">
        <f t="shared" si="468"/>
        <v>403</v>
      </c>
      <c r="AB5247" s="18">
        <f t="shared" ca="1" si="469"/>
        <v>96</v>
      </c>
      <c r="AC5247" s="18">
        <f t="shared" ca="1" si="470"/>
        <v>0</v>
      </c>
      <c r="AE5247" s="2" t="b">
        <f t="shared" si="467"/>
        <v>0</v>
      </c>
    </row>
    <row r="5248" spans="1:31" ht="12.75">
      <c r="A5248" s="21">
        <v>55</v>
      </c>
      <c r="B5248" s="20" t="s">
        <v>87</v>
      </c>
      <c r="C5248" s="15"/>
      <c r="D5248" s="15"/>
      <c r="F5248" s="66"/>
      <c r="G5248" s="16"/>
      <c r="Z5248" s="18" t="str">
        <f t="shared" si="466"/>
        <v xml:space="preserve"> </v>
      </c>
      <c r="AA5248" s="18">
        <f t="shared" si="468"/>
        <v>403</v>
      </c>
      <c r="AB5248" s="18">
        <f t="shared" ca="1" si="469"/>
        <v>96</v>
      </c>
      <c r="AC5248" s="18">
        <f t="shared" ca="1" si="470"/>
        <v>0</v>
      </c>
      <c r="AE5248" s="2" t="b">
        <f t="shared" si="467"/>
        <v>0</v>
      </c>
    </row>
    <row r="5249" spans="1:31" ht="12.75">
      <c r="A5249" s="21">
        <v>55</v>
      </c>
      <c r="B5249" s="20" t="s">
        <v>99</v>
      </c>
      <c r="C5249" s="15"/>
      <c r="D5249" s="15"/>
      <c r="F5249" s="66"/>
      <c r="G5249" s="16"/>
      <c r="Z5249" s="18" t="str">
        <f t="shared" si="466"/>
        <v xml:space="preserve"> </v>
      </c>
      <c r="AA5249" s="18">
        <f t="shared" si="468"/>
        <v>403</v>
      </c>
      <c r="AB5249" s="18">
        <f t="shared" ca="1" si="469"/>
        <v>96</v>
      </c>
      <c r="AC5249" s="18">
        <f t="shared" ca="1" si="470"/>
        <v>0</v>
      </c>
      <c r="AE5249" s="2" t="b">
        <f t="shared" si="467"/>
        <v>0</v>
      </c>
    </row>
    <row r="5250" spans="1:31" ht="12.75">
      <c r="A5250" s="21">
        <v>55</v>
      </c>
      <c r="B5250" s="20" t="s">
        <v>16</v>
      </c>
      <c r="C5250" s="15"/>
      <c r="D5250" s="15"/>
      <c r="F5250" s="66"/>
      <c r="G5250" s="16"/>
      <c r="Z5250" s="18" t="str">
        <f t="shared" si="471" ref="Z5250:Z5313">IF(LEN(INDEX($1:$1048576,ROW(),4))&gt;0,INDEX($1:$1048576,ROW(),4)," ")</f>
        <v xml:space="preserve"> </v>
      </c>
      <c r="AA5250" s="18">
        <f t="shared" si="468"/>
        <v>403</v>
      </c>
      <c r="AB5250" s="18">
        <f t="shared" ca="1" si="469"/>
        <v>96</v>
      </c>
      <c r="AC5250" s="18">
        <f t="shared" ca="1" si="470"/>
        <v>0</v>
      </c>
      <c r="AE5250" s="2" t="b">
        <f t="shared" si="467"/>
        <v>0</v>
      </c>
    </row>
    <row r="5251" spans="1:31" ht="12.75">
      <c r="A5251" s="21">
        <v>55</v>
      </c>
      <c r="B5251" s="20" t="s">
        <v>28</v>
      </c>
      <c r="C5251" s="15"/>
      <c r="D5251" s="15"/>
      <c r="F5251" s="66"/>
      <c r="G5251" s="16"/>
      <c r="Z5251" s="18" t="str">
        <f t="shared" si="471"/>
        <v xml:space="preserve"> </v>
      </c>
      <c r="AA5251" s="18">
        <f t="shared" si="468"/>
        <v>403</v>
      </c>
      <c r="AB5251" s="18">
        <f t="shared" ca="1" si="469"/>
        <v>96</v>
      </c>
      <c r="AC5251" s="18">
        <f t="shared" ca="1" si="470"/>
        <v>0</v>
      </c>
      <c r="AE5251" s="2" t="b">
        <f t="shared" si="472" ref="AE5251:AE5314">IF(COUNTBLANK(D5251)=0,A5251)</f>
        <v>0</v>
      </c>
    </row>
    <row r="5252" spans="1:31" ht="12.75">
      <c r="A5252" s="21">
        <v>55</v>
      </c>
      <c r="B5252" s="20" t="s">
        <v>40</v>
      </c>
      <c r="C5252" s="15"/>
      <c r="D5252" s="15"/>
      <c r="F5252" s="66"/>
      <c r="G5252" s="16"/>
      <c r="Z5252" s="18" t="str">
        <f t="shared" si="471"/>
        <v xml:space="preserve"> </v>
      </c>
      <c r="AA5252" s="18">
        <f t="shared" si="473" ref="AA5252:AA5315">CEILING((ROW()-StartRow+1)/PanelHeight,1)-1</f>
        <v>403</v>
      </c>
      <c r="AB5252" s="18">
        <f ca="1" t="shared" si="474" ref="AB5252:AB5315">COUNTBLANK(OFFSET(INDEX($1:$1048576,2,4),AA5252*WellsInPlate,0,WellsInPlate,1))</f>
        <v>96</v>
      </c>
      <c r="AC5252" s="18">
        <f ca="1" t="shared" si="475" ref="AC5252:AC5315">IF(AB5252=WellsInPlate,0,1)</f>
        <v>0</v>
      </c>
      <c r="AE5252" s="2" t="b">
        <f t="shared" si="472"/>
        <v>0</v>
      </c>
    </row>
    <row r="5253" spans="1:31" ht="12.75">
      <c r="A5253" s="21">
        <v>55</v>
      </c>
      <c r="B5253" s="20" t="s">
        <v>52</v>
      </c>
      <c r="C5253" s="15"/>
      <c r="D5253" s="15"/>
      <c r="F5253" s="66"/>
      <c r="G5253" s="16"/>
      <c r="Z5253" s="18" t="str">
        <f t="shared" si="471"/>
        <v xml:space="preserve"> </v>
      </c>
      <c r="AA5253" s="18">
        <f t="shared" si="473"/>
        <v>403</v>
      </c>
      <c r="AB5253" s="18">
        <f t="shared" ca="1" si="474"/>
        <v>96</v>
      </c>
      <c r="AC5253" s="18">
        <f t="shared" ca="1" si="475"/>
        <v>0</v>
      </c>
      <c r="AE5253" s="2" t="b">
        <f t="shared" si="472"/>
        <v>0</v>
      </c>
    </row>
    <row r="5254" spans="1:31" ht="12.75">
      <c r="A5254" s="21">
        <v>55</v>
      </c>
      <c r="B5254" s="20" t="s">
        <v>64</v>
      </c>
      <c r="C5254" s="15"/>
      <c r="D5254" s="15"/>
      <c r="F5254" s="66"/>
      <c r="G5254" s="16"/>
      <c r="Z5254" s="18" t="str">
        <f t="shared" si="471"/>
        <v xml:space="preserve"> </v>
      </c>
      <c r="AA5254" s="18">
        <f t="shared" si="473"/>
        <v>403</v>
      </c>
      <c r="AB5254" s="18">
        <f t="shared" ca="1" si="474"/>
        <v>96</v>
      </c>
      <c r="AC5254" s="18">
        <f t="shared" ca="1" si="475"/>
        <v>0</v>
      </c>
      <c r="AE5254" s="2" t="b">
        <f t="shared" si="472"/>
        <v>0</v>
      </c>
    </row>
    <row r="5255" spans="1:31" ht="12.75">
      <c r="A5255" s="21">
        <v>55</v>
      </c>
      <c r="B5255" s="20" t="s">
        <v>76</v>
      </c>
      <c r="C5255" s="15"/>
      <c r="D5255" s="15"/>
      <c r="F5255" s="66"/>
      <c r="G5255" s="16"/>
      <c r="Z5255" s="18" t="str">
        <f t="shared" si="471"/>
        <v xml:space="preserve"> </v>
      </c>
      <c r="AA5255" s="18">
        <f t="shared" si="473"/>
        <v>403</v>
      </c>
      <c r="AB5255" s="18">
        <f t="shared" ca="1" si="474"/>
        <v>96</v>
      </c>
      <c r="AC5255" s="18">
        <f t="shared" ca="1" si="475"/>
        <v>0</v>
      </c>
      <c r="AE5255" s="2" t="b">
        <f t="shared" si="472"/>
        <v>0</v>
      </c>
    </row>
    <row r="5256" spans="1:31" ht="12.75">
      <c r="A5256" s="21">
        <v>55</v>
      </c>
      <c r="B5256" s="20" t="s">
        <v>88</v>
      </c>
      <c r="C5256" s="15"/>
      <c r="D5256" s="15"/>
      <c r="F5256" s="66"/>
      <c r="G5256" s="16"/>
      <c r="Z5256" s="18" t="str">
        <f t="shared" si="471"/>
        <v xml:space="preserve"> </v>
      </c>
      <c r="AA5256" s="18">
        <f t="shared" si="473"/>
        <v>404</v>
      </c>
      <c r="AB5256" s="18">
        <f t="shared" ca="1" si="474"/>
        <v>96</v>
      </c>
      <c r="AC5256" s="18">
        <f t="shared" ca="1" si="475"/>
        <v>0</v>
      </c>
      <c r="AE5256" s="2" t="b">
        <f t="shared" si="472"/>
        <v>0</v>
      </c>
    </row>
    <row r="5257" spans="1:31" ht="12.75">
      <c r="A5257" s="21">
        <v>55</v>
      </c>
      <c r="B5257" s="20" t="s">
        <v>100</v>
      </c>
      <c r="C5257" s="15"/>
      <c r="D5257" s="15"/>
      <c r="F5257" s="66"/>
      <c r="G5257" s="16"/>
      <c r="Z5257" s="18" t="str">
        <f t="shared" si="471"/>
        <v xml:space="preserve"> </v>
      </c>
      <c r="AA5257" s="18">
        <f t="shared" si="473"/>
        <v>404</v>
      </c>
      <c r="AB5257" s="18">
        <f t="shared" ca="1" si="474"/>
        <v>96</v>
      </c>
      <c r="AC5257" s="18">
        <f t="shared" ca="1" si="475"/>
        <v>0</v>
      </c>
      <c r="AE5257" s="2" t="b">
        <f t="shared" si="472"/>
        <v>0</v>
      </c>
    </row>
    <row r="5258" spans="1:31" ht="12.75">
      <c r="A5258" s="21">
        <v>55</v>
      </c>
      <c r="B5258" s="20" t="s">
        <v>17</v>
      </c>
      <c r="C5258" s="15"/>
      <c r="D5258" s="15"/>
      <c r="F5258" s="66"/>
      <c r="G5258" s="16"/>
      <c r="Z5258" s="18" t="str">
        <f t="shared" si="471"/>
        <v xml:space="preserve"> </v>
      </c>
      <c r="AA5258" s="18">
        <f t="shared" si="473"/>
        <v>404</v>
      </c>
      <c r="AB5258" s="18">
        <f t="shared" ca="1" si="474"/>
        <v>96</v>
      </c>
      <c r="AC5258" s="18">
        <f t="shared" ca="1" si="475"/>
        <v>0</v>
      </c>
      <c r="AE5258" s="2" t="b">
        <f t="shared" si="472"/>
        <v>0</v>
      </c>
    </row>
    <row r="5259" spans="1:31" ht="12.75">
      <c r="A5259" s="21">
        <v>55</v>
      </c>
      <c r="B5259" s="20" t="s">
        <v>29</v>
      </c>
      <c r="C5259" s="15"/>
      <c r="D5259" s="15"/>
      <c r="F5259" s="66"/>
      <c r="G5259" s="16"/>
      <c r="Z5259" s="18" t="str">
        <f t="shared" si="471"/>
        <v xml:space="preserve"> </v>
      </c>
      <c r="AA5259" s="18">
        <f t="shared" si="473"/>
        <v>404</v>
      </c>
      <c r="AB5259" s="18">
        <f t="shared" ca="1" si="474"/>
        <v>96</v>
      </c>
      <c r="AC5259" s="18">
        <f t="shared" ca="1" si="475"/>
        <v>0</v>
      </c>
      <c r="AE5259" s="2" t="b">
        <f t="shared" si="472"/>
        <v>0</v>
      </c>
    </row>
    <row r="5260" spans="1:31" ht="12.75">
      <c r="A5260" s="21">
        <v>55</v>
      </c>
      <c r="B5260" s="20" t="s">
        <v>41</v>
      </c>
      <c r="C5260" s="15"/>
      <c r="D5260" s="15"/>
      <c r="F5260" s="66"/>
      <c r="G5260" s="16"/>
      <c r="Z5260" s="18" t="str">
        <f t="shared" si="471"/>
        <v xml:space="preserve"> </v>
      </c>
      <c r="AA5260" s="18">
        <f t="shared" si="473"/>
        <v>404</v>
      </c>
      <c r="AB5260" s="18">
        <f t="shared" ca="1" si="474"/>
        <v>96</v>
      </c>
      <c r="AC5260" s="18">
        <f t="shared" ca="1" si="475"/>
        <v>0</v>
      </c>
      <c r="AE5260" s="2" t="b">
        <f t="shared" si="472"/>
        <v>0</v>
      </c>
    </row>
    <row r="5261" spans="1:31" ht="12.75">
      <c r="A5261" s="21">
        <v>55</v>
      </c>
      <c r="B5261" s="20" t="s">
        <v>53</v>
      </c>
      <c r="C5261" s="15"/>
      <c r="D5261" s="15"/>
      <c r="F5261" s="66"/>
      <c r="G5261" s="16"/>
      <c r="Z5261" s="18" t="str">
        <f t="shared" si="471"/>
        <v xml:space="preserve"> </v>
      </c>
      <c r="AA5261" s="18">
        <f t="shared" si="473"/>
        <v>404</v>
      </c>
      <c r="AB5261" s="18">
        <f t="shared" ca="1" si="474"/>
        <v>96</v>
      </c>
      <c r="AC5261" s="18">
        <f t="shared" ca="1" si="475"/>
        <v>0</v>
      </c>
      <c r="AE5261" s="2" t="b">
        <f t="shared" si="472"/>
        <v>0</v>
      </c>
    </row>
    <row r="5262" spans="1:31" ht="12.75">
      <c r="A5262" s="21">
        <v>55</v>
      </c>
      <c r="B5262" s="20" t="s">
        <v>65</v>
      </c>
      <c r="C5262" s="15"/>
      <c r="D5262" s="15"/>
      <c r="F5262" s="66"/>
      <c r="G5262" s="16"/>
      <c r="Z5262" s="18" t="str">
        <f t="shared" si="471"/>
        <v xml:space="preserve"> </v>
      </c>
      <c r="AA5262" s="18">
        <f t="shared" si="473"/>
        <v>404</v>
      </c>
      <c r="AB5262" s="18">
        <f t="shared" ca="1" si="474"/>
        <v>96</v>
      </c>
      <c r="AC5262" s="18">
        <f t="shared" ca="1" si="475"/>
        <v>0</v>
      </c>
      <c r="AE5262" s="2" t="b">
        <f t="shared" si="472"/>
        <v>0</v>
      </c>
    </row>
    <row r="5263" spans="1:31" ht="12.75">
      <c r="A5263" s="21">
        <v>55</v>
      </c>
      <c r="B5263" s="20" t="s">
        <v>77</v>
      </c>
      <c r="C5263" s="15"/>
      <c r="D5263" s="15"/>
      <c r="F5263" s="66"/>
      <c r="G5263" s="16"/>
      <c r="Z5263" s="18" t="str">
        <f t="shared" si="471"/>
        <v xml:space="preserve"> </v>
      </c>
      <c r="AA5263" s="18">
        <f t="shared" si="473"/>
        <v>404</v>
      </c>
      <c r="AB5263" s="18">
        <f t="shared" ca="1" si="474"/>
        <v>96</v>
      </c>
      <c r="AC5263" s="18">
        <f t="shared" ca="1" si="475"/>
        <v>0</v>
      </c>
      <c r="AE5263" s="2" t="b">
        <f t="shared" si="472"/>
        <v>0</v>
      </c>
    </row>
    <row r="5264" spans="1:31" ht="12.75">
      <c r="A5264" s="21">
        <v>55</v>
      </c>
      <c r="B5264" s="20" t="s">
        <v>89</v>
      </c>
      <c r="C5264" s="15"/>
      <c r="D5264" s="15"/>
      <c r="F5264" s="66"/>
      <c r="G5264" s="16"/>
      <c r="Z5264" s="18" t="str">
        <f t="shared" si="471"/>
        <v xml:space="preserve"> </v>
      </c>
      <c r="AA5264" s="18">
        <f t="shared" si="473"/>
        <v>404</v>
      </c>
      <c r="AB5264" s="18">
        <f t="shared" ca="1" si="474"/>
        <v>96</v>
      </c>
      <c r="AC5264" s="18">
        <f t="shared" ca="1" si="475"/>
        <v>0</v>
      </c>
      <c r="AE5264" s="2" t="b">
        <f t="shared" si="472"/>
        <v>0</v>
      </c>
    </row>
    <row r="5265" spans="1:31" ht="12.75">
      <c r="A5265" s="21">
        <v>55</v>
      </c>
      <c r="B5265" s="20" t="s">
        <v>101</v>
      </c>
      <c r="C5265" s="15"/>
      <c r="D5265" s="15"/>
      <c r="F5265" s="66"/>
      <c r="G5265" s="16"/>
      <c r="Z5265" s="18" t="str">
        <f t="shared" si="471"/>
        <v xml:space="preserve"> </v>
      </c>
      <c r="AA5265" s="18">
        <f t="shared" si="473"/>
        <v>404</v>
      </c>
      <c r="AB5265" s="18">
        <f t="shared" ca="1" si="474"/>
        <v>96</v>
      </c>
      <c r="AC5265" s="18">
        <f t="shared" ca="1" si="475"/>
        <v>0</v>
      </c>
      <c r="AE5265" s="2" t="b">
        <f t="shared" si="472"/>
        <v>0</v>
      </c>
    </row>
    <row r="5266" spans="1:31" ht="12.75">
      <c r="A5266" s="21">
        <v>55</v>
      </c>
      <c r="B5266" s="20" t="s">
        <v>18</v>
      </c>
      <c r="C5266" s="15"/>
      <c r="D5266" s="15"/>
      <c r="F5266" s="66"/>
      <c r="G5266" s="16"/>
      <c r="Z5266" s="18" t="str">
        <f t="shared" si="471"/>
        <v xml:space="preserve"> </v>
      </c>
      <c r="AA5266" s="18">
        <f t="shared" si="473"/>
        <v>404</v>
      </c>
      <c r="AB5266" s="18">
        <f t="shared" ca="1" si="474"/>
        <v>96</v>
      </c>
      <c r="AC5266" s="18">
        <f t="shared" ca="1" si="475"/>
        <v>0</v>
      </c>
      <c r="AE5266" s="2" t="b">
        <f t="shared" si="472"/>
        <v>0</v>
      </c>
    </row>
    <row r="5267" spans="1:31" ht="12.75">
      <c r="A5267" s="21">
        <v>55</v>
      </c>
      <c r="B5267" s="20" t="s">
        <v>30</v>
      </c>
      <c r="C5267" s="15"/>
      <c r="D5267" s="15"/>
      <c r="F5267" s="66"/>
      <c r="G5267" s="16"/>
      <c r="Z5267" s="18" t="str">
        <f t="shared" si="471"/>
        <v xml:space="preserve"> </v>
      </c>
      <c r="AA5267" s="18">
        <f t="shared" si="473"/>
        <v>404</v>
      </c>
      <c r="AB5267" s="18">
        <f t="shared" ca="1" si="474"/>
        <v>96</v>
      </c>
      <c r="AC5267" s="18">
        <f t="shared" ca="1" si="475"/>
        <v>0</v>
      </c>
      <c r="AE5267" s="2" t="b">
        <f t="shared" si="472"/>
        <v>0</v>
      </c>
    </row>
    <row r="5268" spans="1:31" ht="12.75">
      <c r="A5268" s="21">
        <v>55</v>
      </c>
      <c r="B5268" s="20" t="s">
        <v>42</v>
      </c>
      <c r="C5268" s="15"/>
      <c r="D5268" s="15"/>
      <c r="F5268" s="66"/>
      <c r="G5268" s="16"/>
      <c r="Z5268" s="18" t="str">
        <f t="shared" si="471"/>
        <v xml:space="preserve"> </v>
      </c>
      <c r="AA5268" s="18">
        <f t="shared" si="473"/>
        <v>404</v>
      </c>
      <c r="AB5268" s="18">
        <f t="shared" ca="1" si="474"/>
        <v>96</v>
      </c>
      <c r="AC5268" s="18">
        <f t="shared" ca="1" si="475"/>
        <v>0</v>
      </c>
      <c r="AE5268" s="2" t="b">
        <f t="shared" si="472"/>
        <v>0</v>
      </c>
    </row>
    <row r="5269" spans="1:31" ht="12.75">
      <c r="A5269" s="21">
        <v>55</v>
      </c>
      <c r="B5269" s="20" t="s">
        <v>54</v>
      </c>
      <c r="C5269" s="15"/>
      <c r="D5269" s="15"/>
      <c r="F5269" s="66"/>
      <c r="G5269" s="16"/>
      <c r="Z5269" s="18" t="str">
        <f t="shared" si="471"/>
        <v xml:space="preserve"> </v>
      </c>
      <c r="AA5269" s="18">
        <f t="shared" si="473"/>
        <v>405</v>
      </c>
      <c r="AB5269" s="18">
        <f t="shared" ca="1" si="474"/>
        <v>96</v>
      </c>
      <c r="AC5269" s="18">
        <f t="shared" ca="1" si="475"/>
        <v>0</v>
      </c>
      <c r="AE5269" s="2" t="b">
        <f t="shared" si="472"/>
        <v>0</v>
      </c>
    </row>
    <row r="5270" spans="1:31" ht="12.75">
      <c r="A5270" s="21">
        <v>55</v>
      </c>
      <c r="B5270" s="20" t="s">
        <v>66</v>
      </c>
      <c r="C5270" s="15"/>
      <c r="D5270" s="15"/>
      <c r="F5270" s="66"/>
      <c r="G5270" s="16"/>
      <c r="Z5270" s="18" t="str">
        <f t="shared" si="471"/>
        <v xml:space="preserve"> </v>
      </c>
      <c r="AA5270" s="18">
        <f t="shared" si="473"/>
        <v>405</v>
      </c>
      <c r="AB5270" s="18">
        <f t="shared" ca="1" si="474"/>
        <v>96</v>
      </c>
      <c r="AC5270" s="18">
        <f t="shared" ca="1" si="475"/>
        <v>0</v>
      </c>
      <c r="AE5270" s="2" t="b">
        <f t="shared" si="472"/>
        <v>0</v>
      </c>
    </row>
    <row r="5271" spans="1:31" ht="12.75">
      <c r="A5271" s="21">
        <v>55</v>
      </c>
      <c r="B5271" s="20" t="s">
        <v>78</v>
      </c>
      <c r="C5271" s="15"/>
      <c r="D5271" s="15"/>
      <c r="F5271" s="66"/>
      <c r="G5271" s="16"/>
      <c r="Z5271" s="18" t="str">
        <f t="shared" si="471"/>
        <v xml:space="preserve"> </v>
      </c>
      <c r="AA5271" s="18">
        <f t="shared" si="473"/>
        <v>405</v>
      </c>
      <c r="AB5271" s="18">
        <f t="shared" ca="1" si="474"/>
        <v>96</v>
      </c>
      <c r="AC5271" s="18">
        <f t="shared" ca="1" si="475"/>
        <v>0</v>
      </c>
      <c r="AE5271" s="2" t="b">
        <f t="shared" si="472"/>
        <v>0</v>
      </c>
    </row>
    <row r="5272" spans="1:31" ht="12.75">
      <c r="A5272" s="21">
        <v>55</v>
      </c>
      <c r="B5272" s="20" t="s">
        <v>90</v>
      </c>
      <c r="C5272" s="15"/>
      <c r="D5272" s="15"/>
      <c r="F5272" s="66"/>
      <c r="G5272" s="16"/>
      <c r="Z5272" s="18" t="str">
        <f t="shared" si="471"/>
        <v xml:space="preserve"> </v>
      </c>
      <c r="AA5272" s="18">
        <f t="shared" si="473"/>
        <v>405</v>
      </c>
      <c r="AB5272" s="18">
        <f t="shared" ca="1" si="474"/>
        <v>96</v>
      </c>
      <c r="AC5272" s="18">
        <f t="shared" ca="1" si="475"/>
        <v>0</v>
      </c>
      <c r="AE5272" s="2" t="b">
        <f t="shared" si="472"/>
        <v>0</v>
      </c>
    </row>
    <row r="5273" spans="1:31" ht="12.75">
      <c r="A5273" s="21">
        <v>55</v>
      </c>
      <c r="B5273" s="20" t="s">
        <v>102</v>
      </c>
      <c r="C5273" s="15"/>
      <c r="D5273" s="15"/>
      <c r="F5273" s="66"/>
      <c r="G5273" s="16"/>
      <c r="Z5273" s="18" t="str">
        <f t="shared" si="471"/>
        <v xml:space="preserve"> </v>
      </c>
      <c r="AA5273" s="18">
        <f t="shared" si="473"/>
        <v>405</v>
      </c>
      <c r="AB5273" s="18">
        <f t="shared" ca="1" si="474"/>
        <v>96</v>
      </c>
      <c r="AC5273" s="18">
        <f t="shared" ca="1" si="475"/>
        <v>0</v>
      </c>
      <c r="AE5273" s="2" t="b">
        <f t="shared" si="472"/>
        <v>0</v>
      </c>
    </row>
    <row r="5274" spans="1:31" ht="12.75">
      <c r="A5274" s="21">
        <v>55</v>
      </c>
      <c r="B5274" s="20" t="s">
        <v>19</v>
      </c>
      <c r="C5274" s="15"/>
      <c r="D5274" s="15"/>
      <c r="F5274" s="66"/>
      <c r="G5274" s="16"/>
      <c r="Z5274" s="18" t="str">
        <f t="shared" si="471"/>
        <v xml:space="preserve"> </v>
      </c>
      <c r="AA5274" s="18">
        <f t="shared" si="473"/>
        <v>405</v>
      </c>
      <c r="AB5274" s="18">
        <f t="shared" ca="1" si="474"/>
        <v>96</v>
      </c>
      <c r="AC5274" s="18">
        <f t="shared" ca="1" si="475"/>
        <v>0</v>
      </c>
      <c r="AE5274" s="2" t="b">
        <f t="shared" si="472"/>
        <v>0</v>
      </c>
    </row>
    <row r="5275" spans="1:31" ht="12.75">
      <c r="A5275" s="21">
        <v>55</v>
      </c>
      <c r="B5275" s="20" t="s">
        <v>31</v>
      </c>
      <c r="C5275" s="15"/>
      <c r="D5275" s="15"/>
      <c r="F5275" s="66"/>
      <c r="G5275" s="16"/>
      <c r="Z5275" s="18" t="str">
        <f t="shared" si="471"/>
        <v xml:space="preserve"> </v>
      </c>
      <c r="AA5275" s="18">
        <f t="shared" si="473"/>
        <v>405</v>
      </c>
      <c r="AB5275" s="18">
        <f t="shared" ca="1" si="474"/>
        <v>96</v>
      </c>
      <c r="AC5275" s="18">
        <f t="shared" ca="1" si="475"/>
        <v>0</v>
      </c>
      <c r="AE5275" s="2" t="b">
        <f t="shared" si="472"/>
        <v>0</v>
      </c>
    </row>
    <row r="5276" spans="1:31" ht="12.75">
      <c r="A5276" s="21">
        <v>55</v>
      </c>
      <c r="B5276" s="20" t="s">
        <v>43</v>
      </c>
      <c r="C5276" s="15"/>
      <c r="D5276" s="15"/>
      <c r="F5276" s="66"/>
      <c r="G5276" s="16"/>
      <c r="Z5276" s="18" t="str">
        <f t="shared" si="471"/>
        <v xml:space="preserve"> </v>
      </c>
      <c r="AA5276" s="18">
        <f t="shared" si="473"/>
        <v>405</v>
      </c>
      <c r="AB5276" s="18">
        <f t="shared" ca="1" si="474"/>
        <v>96</v>
      </c>
      <c r="AC5276" s="18">
        <f t="shared" ca="1" si="475"/>
        <v>0</v>
      </c>
      <c r="AE5276" s="2" t="b">
        <f t="shared" si="472"/>
        <v>0</v>
      </c>
    </row>
    <row r="5277" spans="1:31" ht="12.75">
      <c r="A5277" s="21">
        <v>55</v>
      </c>
      <c r="B5277" s="20" t="s">
        <v>55</v>
      </c>
      <c r="C5277" s="15"/>
      <c r="D5277" s="15"/>
      <c r="F5277" s="66"/>
      <c r="G5277" s="16"/>
      <c r="Z5277" s="18" t="str">
        <f t="shared" si="471"/>
        <v xml:space="preserve"> </v>
      </c>
      <c r="AA5277" s="18">
        <f t="shared" si="473"/>
        <v>405</v>
      </c>
      <c r="AB5277" s="18">
        <f t="shared" ca="1" si="474"/>
        <v>96</v>
      </c>
      <c r="AC5277" s="18">
        <f t="shared" ca="1" si="475"/>
        <v>0</v>
      </c>
      <c r="AE5277" s="2" t="b">
        <f t="shared" si="472"/>
        <v>0</v>
      </c>
    </row>
    <row r="5278" spans="1:31" ht="12.75">
      <c r="A5278" s="21">
        <v>55</v>
      </c>
      <c r="B5278" s="20" t="s">
        <v>67</v>
      </c>
      <c r="C5278" s="15"/>
      <c r="D5278" s="15"/>
      <c r="F5278" s="66"/>
      <c r="G5278" s="16"/>
      <c r="Z5278" s="18" t="str">
        <f t="shared" si="471"/>
        <v xml:space="preserve"> </v>
      </c>
      <c r="AA5278" s="18">
        <f t="shared" si="473"/>
        <v>405</v>
      </c>
      <c r="AB5278" s="18">
        <f t="shared" ca="1" si="474"/>
        <v>96</v>
      </c>
      <c r="AC5278" s="18">
        <f t="shared" ca="1" si="475"/>
        <v>0</v>
      </c>
      <c r="AE5278" s="2" t="b">
        <f t="shared" si="472"/>
        <v>0</v>
      </c>
    </row>
    <row r="5279" spans="1:31" ht="12.75">
      <c r="A5279" s="21">
        <v>55</v>
      </c>
      <c r="B5279" s="20" t="s">
        <v>79</v>
      </c>
      <c r="C5279" s="15"/>
      <c r="D5279" s="15"/>
      <c r="F5279" s="66"/>
      <c r="G5279" s="16"/>
      <c r="Z5279" s="18" t="str">
        <f t="shared" si="471"/>
        <v xml:space="preserve"> </v>
      </c>
      <c r="AA5279" s="18">
        <f t="shared" si="473"/>
        <v>405</v>
      </c>
      <c r="AB5279" s="18">
        <f t="shared" ca="1" si="474"/>
        <v>96</v>
      </c>
      <c r="AC5279" s="18">
        <f t="shared" ca="1" si="475"/>
        <v>0</v>
      </c>
      <c r="AE5279" s="2" t="b">
        <f t="shared" si="472"/>
        <v>0</v>
      </c>
    </row>
    <row r="5280" spans="1:31" ht="12.75">
      <c r="A5280" s="21">
        <v>55</v>
      </c>
      <c r="B5280" s="20" t="s">
        <v>91</v>
      </c>
      <c r="C5280" s="15"/>
      <c r="D5280" s="15"/>
      <c r="F5280" s="66"/>
      <c r="G5280" s="16"/>
      <c r="Z5280" s="18" t="str">
        <f t="shared" si="471"/>
        <v xml:space="preserve"> </v>
      </c>
      <c r="AA5280" s="18">
        <f t="shared" si="473"/>
        <v>405</v>
      </c>
      <c r="AB5280" s="18">
        <f t="shared" ca="1" si="474"/>
        <v>96</v>
      </c>
      <c r="AC5280" s="18">
        <f t="shared" ca="1" si="475"/>
        <v>0</v>
      </c>
      <c r="AE5280" s="2" t="b">
        <f t="shared" si="472"/>
        <v>0</v>
      </c>
    </row>
    <row r="5281" spans="1:31" ht="12.75">
      <c r="A5281" s="21">
        <v>55</v>
      </c>
      <c r="B5281" s="20" t="s">
        <v>103</v>
      </c>
      <c r="C5281" s="15"/>
      <c r="D5281" s="15"/>
      <c r="F5281" s="66"/>
      <c r="G5281" s="16"/>
      <c r="Z5281" s="18" t="str">
        <f t="shared" si="471"/>
        <v xml:space="preserve"> </v>
      </c>
      <c r="AA5281" s="18">
        <f t="shared" si="473"/>
        <v>405</v>
      </c>
      <c r="AB5281" s="18">
        <f t="shared" ca="1" si="474"/>
        <v>96</v>
      </c>
      <c r="AC5281" s="18">
        <f t="shared" ca="1" si="475"/>
        <v>0</v>
      </c>
      <c r="AE5281" s="2" t="b">
        <f t="shared" si="472"/>
        <v>0</v>
      </c>
    </row>
    <row r="5282" spans="1:31" ht="12.75">
      <c r="A5282" s="21">
        <v>56</v>
      </c>
      <c r="B5282" s="20" t="s">
        <v>8</v>
      </c>
      <c r="C5282" s="15"/>
      <c r="D5282" s="15"/>
      <c r="F5282" s="66"/>
      <c r="G5282" s="16"/>
      <c r="Z5282" s="18" t="str">
        <f t="shared" si="471"/>
        <v xml:space="preserve"> </v>
      </c>
      <c r="AA5282" s="18">
        <f t="shared" si="473"/>
        <v>406</v>
      </c>
      <c r="AB5282" s="18">
        <f t="shared" ca="1" si="474"/>
        <v>96</v>
      </c>
      <c r="AC5282" s="18">
        <f t="shared" ca="1" si="475"/>
        <v>0</v>
      </c>
      <c r="AE5282" s="2" t="b">
        <f t="shared" si="472"/>
        <v>0</v>
      </c>
    </row>
    <row r="5283" spans="1:31" ht="12.75">
      <c r="A5283" s="21">
        <v>56</v>
      </c>
      <c r="B5283" s="20" t="s">
        <v>20</v>
      </c>
      <c r="C5283" s="15"/>
      <c r="D5283" s="15"/>
      <c r="F5283" s="66"/>
      <c r="G5283" s="16"/>
      <c r="Z5283" s="18" t="str">
        <f t="shared" si="471"/>
        <v xml:space="preserve"> </v>
      </c>
      <c r="AA5283" s="18">
        <f t="shared" si="473"/>
        <v>406</v>
      </c>
      <c r="AB5283" s="18">
        <f t="shared" ca="1" si="474"/>
        <v>96</v>
      </c>
      <c r="AC5283" s="18">
        <f t="shared" ca="1" si="475"/>
        <v>0</v>
      </c>
      <c r="AE5283" s="2" t="b">
        <f t="shared" si="472"/>
        <v>0</v>
      </c>
    </row>
    <row r="5284" spans="1:31" ht="12.75">
      <c r="A5284" s="21">
        <v>56</v>
      </c>
      <c r="B5284" s="20" t="s">
        <v>32</v>
      </c>
      <c r="C5284" s="15"/>
      <c r="D5284" s="15"/>
      <c r="F5284" s="66"/>
      <c r="G5284" s="16"/>
      <c r="Z5284" s="18" t="str">
        <f t="shared" si="471"/>
        <v xml:space="preserve"> </v>
      </c>
      <c r="AA5284" s="18">
        <f t="shared" si="473"/>
        <v>406</v>
      </c>
      <c r="AB5284" s="18">
        <f t="shared" ca="1" si="474"/>
        <v>96</v>
      </c>
      <c r="AC5284" s="18">
        <f t="shared" ca="1" si="475"/>
        <v>0</v>
      </c>
      <c r="AE5284" s="2" t="b">
        <f t="shared" si="472"/>
        <v>0</v>
      </c>
    </row>
    <row r="5285" spans="1:31" ht="12.75">
      <c r="A5285" s="21">
        <v>56</v>
      </c>
      <c r="B5285" s="20" t="s">
        <v>44</v>
      </c>
      <c r="C5285" s="15"/>
      <c r="D5285" s="15"/>
      <c r="F5285" s="66"/>
      <c r="G5285" s="16"/>
      <c r="Z5285" s="18" t="str">
        <f t="shared" si="471"/>
        <v xml:space="preserve"> </v>
      </c>
      <c r="AA5285" s="18">
        <f t="shared" si="473"/>
        <v>406</v>
      </c>
      <c r="AB5285" s="18">
        <f t="shared" ca="1" si="474"/>
        <v>96</v>
      </c>
      <c r="AC5285" s="18">
        <f t="shared" ca="1" si="475"/>
        <v>0</v>
      </c>
      <c r="AE5285" s="2" t="b">
        <f t="shared" si="472"/>
        <v>0</v>
      </c>
    </row>
    <row r="5286" spans="1:31" ht="12.75">
      <c r="A5286" s="21">
        <v>56</v>
      </c>
      <c r="B5286" s="20" t="s">
        <v>56</v>
      </c>
      <c r="C5286" s="15"/>
      <c r="D5286" s="15"/>
      <c r="F5286" s="66"/>
      <c r="G5286" s="16"/>
      <c r="Z5286" s="18" t="str">
        <f t="shared" si="471"/>
        <v xml:space="preserve"> </v>
      </c>
      <c r="AA5286" s="18">
        <f t="shared" si="473"/>
        <v>406</v>
      </c>
      <c r="AB5286" s="18">
        <f t="shared" ca="1" si="474"/>
        <v>96</v>
      </c>
      <c r="AC5286" s="18">
        <f t="shared" ca="1" si="475"/>
        <v>0</v>
      </c>
      <c r="AE5286" s="2" t="b">
        <f t="shared" si="472"/>
        <v>0</v>
      </c>
    </row>
    <row r="5287" spans="1:31" ht="12.75">
      <c r="A5287" s="21">
        <v>56</v>
      </c>
      <c r="B5287" s="20" t="s">
        <v>68</v>
      </c>
      <c r="C5287" s="15"/>
      <c r="D5287" s="15"/>
      <c r="F5287" s="66"/>
      <c r="G5287" s="16"/>
      <c r="Z5287" s="18" t="str">
        <f t="shared" si="471"/>
        <v xml:space="preserve"> </v>
      </c>
      <c r="AA5287" s="18">
        <f t="shared" si="473"/>
        <v>406</v>
      </c>
      <c r="AB5287" s="18">
        <f t="shared" ca="1" si="474"/>
        <v>96</v>
      </c>
      <c r="AC5287" s="18">
        <f t="shared" ca="1" si="475"/>
        <v>0</v>
      </c>
      <c r="AE5287" s="2" t="b">
        <f t="shared" si="472"/>
        <v>0</v>
      </c>
    </row>
    <row r="5288" spans="1:31" ht="12.75">
      <c r="A5288" s="21">
        <v>56</v>
      </c>
      <c r="B5288" s="20" t="s">
        <v>80</v>
      </c>
      <c r="C5288" s="15"/>
      <c r="D5288" s="15"/>
      <c r="F5288" s="66"/>
      <c r="G5288" s="16"/>
      <c r="Z5288" s="18" t="str">
        <f t="shared" si="471"/>
        <v xml:space="preserve"> </v>
      </c>
      <c r="AA5288" s="18">
        <f t="shared" si="473"/>
        <v>406</v>
      </c>
      <c r="AB5288" s="18">
        <f t="shared" ca="1" si="474"/>
        <v>96</v>
      </c>
      <c r="AC5288" s="18">
        <f t="shared" ca="1" si="475"/>
        <v>0</v>
      </c>
      <c r="AE5288" s="2" t="b">
        <f t="shared" si="472"/>
        <v>0</v>
      </c>
    </row>
    <row r="5289" spans="1:31" ht="12.75">
      <c r="A5289" s="21">
        <v>56</v>
      </c>
      <c r="B5289" s="20" t="s">
        <v>92</v>
      </c>
      <c r="C5289" s="15"/>
      <c r="D5289" s="15"/>
      <c r="F5289" s="66"/>
      <c r="G5289" s="16"/>
      <c r="Z5289" s="18" t="str">
        <f t="shared" si="471"/>
        <v xml:space="preserve"> </v>
      </c>
      <c r="AA5289" s="18">
        <f t="shared" si="473"/>
        <v>406</v>
      </c>
      <c r="AB5289" s="18">
        <f t="shared" ca="1" si="474"/>
        <v>96</v>
      </c>
      <c r="AC5289" s="18">
        <f t="shared" ca="1" si="475"/>
        <v>0</v>
      </c>
      <c r="AE5289" s="2" t="b">
        <f t="shared" si="472"/>
        <v>0</v>
      </c>
    </row>
    <row r="5290" spans="1:31" ht="12.75">
      <c r="A5290" s="21">
        <v>56</v>
      </c>
      <c r="B5290" s="20" t="s">
        <v>9</v>
      </c>
      <c r="C5290" s="15"/>
      <c r="D5290" s="15"/>
      <c r="F5290" s="66"/>
      <c r="G5290" s="16"/>
      <c r="Z5290" s="18" t="str">
        <f t="shared" si="471"/>
        <v xml:space="preserve"> </v>
      </c>
      <c r="AA5290" s="18">
        <f t="shared" si="473"/>
        <v>406</v>
      </c>
      <c r="AB5290" s="18">
        <f t="shared" ca="1" si="474"/>
        <v>96</v>
      </c>
      <c r="AC5290" s="18">
        <f t="shared" ca="1" si="475"/>
        <v>0</v>
      </c>
      <c r="AE5290" s="2" t="b">
        <f t="shared" si="472"/>
        <v>0</v>
      </c>
    </row>
    <row r="5291" spans="1:31" ht="12.75">
      <c r="A5291" s="21">
        <v>56</v>
      </c>
      <c r="B5291" s="20" t="s">
        <v>21</v>
      </c>
      <c r="C5291" s="15"/>
      <c r="D5291" s="15"/>
      <c r="F5291" s="66"/>
      <c r="G5291" s="16"/>
      <c r="Z5291" s="18" t="str">
        <f t="shared" si="471"/>
        <v xml:space="preserve"> </v>
      </c>
      <c r="AA5291" s="18">
        <f t="shared" si="473"/>
        <v>406</v>
      </c>
      <c r="AB5291" s="18">
        <f t="shared" ca="1" si="474"/>
        <v>96</v>
      </c>
      <c r="AC5291" s="18">
        <f t="shared" ca="1" si="475"/>
        <v>0</v>
      </c>
      <c r="AE5291" s="2" t="b">
        <f t="shared" si="472"/>
        <v>0</v>
      </c>
    </row>
    <row r="5292" spans="1:31" ht="12.75">
      <c r="A5292" s="21">
        <v>56</v>
      </c>
      <c r="B5292" s="20" t="s">
        <v>33</v>
      </c>
      <c r="C5292" s="15"/>
      <c r="D5292" s="15"/>
      <c r="F5292" s="66"/>
      <c r="G5292" s="16"/>
      <c r="Z5292" s="18" t="str">
        <f t="shared" si="471"/>
        <v xml:space="preserve"> </v>
      </c>
      <c r="AA5292" s="18">
        <f t="shared" si="473"/>
        <v>406</v>
      </c>
      <c r="AB5292" s="18">
        <f t="shared" ca="1" si="474"/>
        <v>96</v>
      </c>
      <c r="AC5292" s="18">
        <f t="shared" ca="1" si="475"/>
        <v>0</v>
      </c>
      <c r="AE5292" s="2" t="b">
        <f t="shared" si="472"/>
        <v>0</v>
      </c>
    </row>
    <row r="5293" spans="1:31" ht="12.75">
      <c r="A5293" s="21">
        <v>56</v>
      </c>
      <c r="B5293" s="20" t="s">
        <v>45</v>
      </c>
      <c r="C5293" s="15"/>
      <c r="D5293" s="15"/>
      <c r="F5293" s="66"/>
      <c r="G5293" s="16"/>
      <c r="Z5293" s="18" t="str">
        <f t="shared" si="471"/>
        <v xml:space="preserve"> </v>
      </c>
      <c r="AA5293" s="18">
        <f t="shared" si="473"/>
        <v>406</v>
      </c>
      <c r="AB5293" s="18">
        <f t="shared" ca="1" si="474"/>
        <v>96</v>
      </c>
      <c r="AC5293" s="18">
        <f t="shared" ca="1" si="475"/>
        <v>0</v>
      </c>
      <c r="AE5293" s="2" t="b">
        <f t="shared" si="472"/>
        <v>0</v>
      </c>
    </row>
    <row r="5294" spans="1:31" ht="12.75">
      <c r="A5294" s="21">
        <v>56</v>
      </c>
      <c r="B5294" s="20" t="s">
        <v>57</v>
      </c>
      <c r="C5294" s="15"/>
      <c r="D5294" s="15"/>
      <c r="F5294" s="66"/>
      <c r="G5294" s="16"/>
      <c r="Z5294" s="18" t="str">
        <f t="shared" si="471"/>
        <v xml:space="preserve"> </v>
      </c>
      <c r="AA5294" s="18">
        <f t="shared" si="473"/>
        <v>406</v>
      </c>
      <c r="AB5294" s="18">
        <f t="shared" ca="1" si="474"/>
        <v>96</v>
      </c>
      <c r="AC5294" s="18">
        <f t="shared" ca="1" si="475"/>
        <v>0</v>
      </c>
      <c r="AE5294" s="2" t="b">
        <f t="shared" si="472"/>
        <v>0</v>
      </c>
    </row>
    <row r="5295" spans="1:31" ht="12.75">
      <c r="A5295" s="21">
        <v>56</v>
      </c>
      <c r="B5295" s="20" t="s">
        <v>69</v>
      </c>
      <c r="C5295" s="15"/>
      <c r="D5295" s="15"/>
      <c r="F5295" s="66"/>
      <c r="G5295" s="16"/>
      <c r="Z5295" s="18" t="str">
        <f t="shared" si="471"/>
        <v xml:space="preserve"> </v>
      </c>
      <c r="AA5295" s="18">
        <f t="shared" si="473"/>
        <v>407</v>
      </c>
      <c r="AB5295" s="18">
        <f t="shared" ca="1" si="474"/>
        <v>96</v>
      </c>
      <c r="AC5295" s="18">
        <f t="shared" ca="1" si="475"/>
        <v>0</v>
      </c>
      <c r="AE5295" s="2" t="b">
        <f t="shared" si="472"/>
        <v>0</v>
      </c>
    </row>
    <row r="5296" spans="1:31" ht="12.75">
      <c r="A5296" s="21">
        <v>56</v>
      </c>
      <c r="B5296" s="20" t="s">
        <v>81</v>
      </c>
      <c r="C5296" s="15"/>
      <c r="D5296" s="15"/>
      <c r="F5296" s="66"/>
      <c r="G5296" s="16"/>
      <c r="Z5296" s="18" t="str">
        <f t="shared" si="471"/>
        <v xml:space="preserve"> </v>
      </c>
      <c r="AA5296" s="18">
        <f t="shared" si="473"/>
        <v>407</v>
      </c>
      <c r="AB5296" s="18">
        <f t="shared" ca="1" si="474"/>
        <v>96</v>
      </c>
      <c r="AC5296" s="18">
        <f t="shared" ca="1" si="475"/>
        <v>0</v>
      </c>
      <c r="AE5296" s="2" t="b">
        <f t="shared" si="472"/>
        <v>0</v>
      </c>
    </row>
    <row r="5297" spans="1:31" ht="12.75">
      <c r="A5297" s="21">
        <v>56</v>
      </c>
      <c r="B5297" s="20" t="s">
        <v>93</v>
      </c>
      <c r="C5297" s="15"/>
      <c r="D5297" s="15"/>
      <c r="F5297" s="66"/>
      <c r="G5297" s="16"/>
      <c r="Z5297" s="18" t="str">
        <f t="shared" si="471"/>
        <v xml:space="preserve"> </v>
      </c>
      <c r="AA5297" s="18">
        <f t="shared" si="473"/>
        <v>407</v>
      </c>
      <c r="AB5297" s="18">
        <f t="shared" ca="1" si="474"/>
        <v>96</v>
      </c>
      <c r="AC5297" s="18">
        <f t="shared" ca="1" si="475"/>
        <v>0</v>
      </c>
      <c r="AE5297" s="2" t="b">
        <f t="shared" si="472"/>
        <v>0</v>
      </c>
    </row>
    <row r="5298" spans="1:31" ht="12.75">
      <c r="A5298" s="21">
        <v>56</v>
      </c>
      <c r="B5298" s="20" t="s">
        <v>10</v>
      </c>
      <c r="C5298" s="15"/>
      <c r="D5298" s="15"/>
      <c r="F5298" s="66"/>
      <c r="G5298" s="16"/>
      <c r="Z5298" s="18" t="str">
        <f t="shared" si="471"/>
        <v xml:space="preserve"> </v>
      </c>
      <c r="AA5298" s="18">
        <f t="shared" si="473"/>
        <v>407</v>
      </c>
      <c r="AB5298" s="18">
        <f t="shared" ca="1" si="474"/>
        <v>96</v>
      </c>
      <c r="AC5298" s="18">
        <f t="shared" ca="1" si="475"/>
        <v>0</v>
      </c>
      <c r="AE5298" s="2" t="b">
        <f t="shared" si="472"/>
        <v>0</v>
      </c>
    </row>
    <row r="5299" spans="1:31" ht="12.75">
      <c r="A5299" s="21">
        <v>56</v>
      </c>
      <c r="B5299" s="20" t="s">
        <v>22</v>
      </c>
      <c r="C5299" s="15"/>
      <c r="D5299" s="15"/>
      <c r="F5299" s="66"/>
      <c r="G5299" s="16"/>
      <c r="Z5299" s="18" t="str">
        <f t="shared" si="471"/>
        <v xml:space="preserve"> </v>
      </c>
      <c r="AA5299" s="18">
        <f t="shared" si="473"/>
        <v>407</v>
      </c>
      <c r="AB5299" s="18">
        <f t="shared" ca="1" si="474"/>
        <v>96</v>
      </c>
      <c r="AC5299" s="18">
        <f t="shared" ca="1" si="475"/>
        <v>0</v>
      </c>
      <c r="AE5299" s="2" t="b">
        <f t="shared" si="472"/>
        <v>0</v>
      </c>
    </row>
    <row r="5300" spans="1:31" ht="12.75">
      <c r="A5300" s="21">
        <v>56</v>
      </c>
      <c r="B5300" s="20" t="s">
        <v>34</v>
      </c>
      <c r="C5300" s="15"/>
      <c r="D5300" s="15"/>
      <c r="F5300" s="66"/>
      <c r="G5300" s="16"/>
      <c r="Z5300" s="18" t="str">
        <f t="shared" si="471"/>
        <v xml:space="preserve"> </v>
      </c>
      <c r="AA5300" s="18">
        <f t="shared" si="473"/>
        <v>407</v>
      </c>
      <c r="AB5300" s="18">
        <f t="shared" ca="1" si="474"/>
        <v>96</v>
      </c>
      <c r="AC5300" s="18">
        <f t="shared" ca="1" si="475"/>
        <v>0</v>
      </c>
      <c r="AE5300" s="2" t="b">
        <f t="shared" si="472"/>
        <v>0</v>
      </c>
    </row>
    <row r="5301" spans="1:31" ht="12.75">
      <c r="A5301" s="21">
        <v>56</v>
      </c>
      <c r="B5301" s="20" t="s">
        <v>46</v>
      </c>
      <c r="C5301" s="15"/>
      <c r="D5301" s="15"/>
      <c r="F5301" s="66"/>
      <c r="G5301" s="16"/>
      <c r="Z5301" s="18" t="str">
        <f t="shared" si="471"/>
        <v xml:space="preserve"> </v>
      </c>
      <c r="AA5301" s="18">
        <f t="shared" si="473"/>
        <v>407</v>
      </c>
      <c r="AB5301" s="18">
        <f t="shared" ca="1" si="474"/>
        <v>96</v>
      </c>
      <c r="AC5301" s="18">
        <f t="shared" ca="1" si="475"/>
        <v>0</v>
      </c>
      <c r="AE5301" s="2" t="b">
        <f t="shared" si="472"/>
        <v>0</v>
      </c>
    </row>
    <row r="5302" spans="1:31" ht="12.75">
      <c r="A5302" s="21">
        <v>56</v>
      </c>
      <c r="B5302" s="20" t="s">
        <v>58</v>
      </c>
      <c r="C5302" s="15"/>
      <c r="D5302" s="15"/>
      <c r="F5302" s="66"/>
      <c r="G5302" s="16"/>
      <c r="Z5302" s="18" t="str">
        <f t="shared" si="471"/>
        <v xml:space="preserve"> </v>
      </c>
      <c r="AA5302" s="18">
        <f t="shared" si="473"/>
        <v>407</v>
      </c>
      <c r="AB5302" s="18">
        <f t="shared" ca="1" si="474"/>
        <v>96</v>
      </c>
      <c r="AC5302" s="18">
        <f t="shared" ca="1" si="475"/>
        <v>0</v>
      </c>
      <c r="AE5302" s="2" t="b">
        <f t="shared" si="472"/>
        <v>0</v>
      </c>
    </row>
    <row r="5303" spans="1:31" ht="12.75">
      <c r="A5303" s="21">
        <v>56</v>
      </c>
      <c r="B5303" s="20" t="s">
        <v>70</v>
      </c>
      <c r="C5303" s="15"/>
      <c r="D5303" s="15"/>
      <c r="F5303" s="66"/>
      <c r="G5303" s="16"/>
      <c r="Z5303" s="18" t="str">
        <f t="shared" si="471"/>
        <v xml:space="preserve"> </v>
      </c>
      <c r="AA5303" s="18">
        <f t="shared" si="473"/>
        <v>407</v>
      </c>
      <c r="AB5303" s="18">
        <f t="shared" ca="1" si="474"/>
        <v>96</v>
      </c>
      <c r="AC5303" s="18">
        <f t="shared" ca="1" si="475"/>
        <v>0</v>
      </c>
      <c r="AE5303" s="2" t="b">
        <f t="shared" si="472"/>
        <v>0</v>
      </c>
    </row>
    <row r="5304" spans="1:31" ht="12.75">
      <c r="A5304" s="21">
        <v>56</v>
      </c>
      <c r="B5304" s="20" t="s">
        <v>82</v>
      </c>
      <c r="C5304" s="15"/>
      <c r="D5304" s="15"/>
      <c r="F5304" s="66"/>
      <c r="G5304" s="16"/>
      <c r="Z5304" s="18" t="str">
        <f t="shared" si="471"/>
        <v xml:space="preserve"> </v>
      </c>
      <c r="AA5304" s="18">
        <f t="shared" si="473"/>
        <v>407</v>
      </c>
      <c r="AB5304" s="18">
        <f t="shared" ca="1" si="474"/>
        <v>96</v>
      </c>
      <c r="AC5304" s="18">
        <f t="shared" ca="1" si="475"/>
        <v>0</v>
      </c>
      <c r="AE5304" s="2" t="b">
        <f t="shared" si="472"/>
        <v>0</v>
      </c>
    </row>
    <row r="5305" spans="1:31" ht="12.75">
      <c r="A5305" s="21">
        <v>56</v>
      </c>
      <c r="B5305" s="20" t="s">
        <v>94</v>
      </c>
      <c r="C5305" s="15"/>
      <c r="D5305" s="15"/>
      <c r="F5305" s="66"/>
      <c r="G5305" s="16"/>
      <c r="Z5305" s="18" t="str">
        <f t="shared" si="471"/>
        <v xml:space="preserve"> </v>
      </c>
      <c r="AA5305" s="18">
        <f t="shared" si="473"/>
        <v>407</v>
      </c>
      <c r="AB5305" s="18">
        <f t="shared" ca="1" si="474"/>
        <v>96</v>
      </c>
      <c r="AC5305" s="18">
        <f t="shared" ca="1" si="475"/>
        <v>0</v>
      </c>
      <c r="AE5305" s="2" t="b">
        <f t="shared" si="472"/>
        <v>0</v>
      </c>
    </row>
    <row r="5306" spans="1:31" ht="12.75">
      <c r="A5306" s="21">
        <v>56</v>
      </c>
      <c r="B5306" s="20" t="s">
        <v>11</v>
      </c>
      <c r="C5306" s="15"/>
      <c r="D5306" s="15"/>
      <c r="F5306" s="66"/>
      <c r="G5306" s="16"/>
      <c r="Z5306" s="18" t="str">
        <f t="shared" si="471"/>
        <v xml:space="preserve"> </v>
      </c>
      <c r="AA5306" s="18">
        <f t="shared" si="473"/>
        <v>407</v>
      </c>
      <c r="AB5306" s="18">
        <f t="shared" ca="1" si="474"/>
        <v>96</v>
      </c>
      <c r="AC5306" s="18">
        <f t="shared" ca="1" si="475"/>
        <v>0</v>
      </c>
      <c r="AE5306" s="2" t="b">
        <f t="shared" si="472"/>
        <v>0</v>
      </c>
    </row>
    <row r="5307" spans="1:31" ht="12.75">
      <c r="A5307" s="21">
        <v>56</v>
      </c>
      <c r="B5307" s="20" t="s">
        <v>23</v>
      </c>
      <c r="C5307" s="15"/>
      <c r="D5307" s="15"/>
      <c r="F5307" s="66"/>
      <c r="G5307" s="16"/>
      <c r="Z5307" s="18" t="str">
        <f t="shared" si="471"/>
        <v xml:space="preserve"> </v>
      </c>
      <c r="AA5307" s="18">
        <f t="shared" si="473"/>
        <v>407</v>
      </c>
      <c r="AB5307" s="18">
        <f t="shared" ca="1" si="474"/>
        <v>96</v>
      </c>
      <c r="AC5307" s="18">
        <f t="shared" ca="1" si="475"/>
        <v>0</v>
      </c>
      <c r="AE5307" s="2" t="b">
        <f t="shared" si="472"/>
        <v>0</v>
      </c>
    </row>
    <row r="5308" spans="1:31" ht="12.75">
      <c r="A5308" s="21">
        <v>56</v>
      </c>
      <c r="B5308" s="20" t="s">
        <v>35</v>
      </c>
      <c r="C5308" s="15"/>
      <c r="D5308" s="15"/>
      <c r="F5308" s="66"/>
      <c r="G5308" s="16"/>
      <c r="Z5308" s="18" t="str">
        <f t="shared" si="471"/>
        <v xml:space="preserve"> </v>
      </c>
      <c r="AA5308" s="18">
        <f t="shared" si="473"/>
        <v>408</v>
      </c>
      <c r="AB5308" s="18">
        <f t="shared" ca="1" si="474"/>
        <v>96</v>
      </c>
      <c r="AC5308" s="18">
        <f t="shared" ca="1" si="475"/>
        <v>0</v>
      </c>
      <c r="AE5308" s="2" t="b">
        <f t="shared" si="472"/>
        <v>0</v>
      </c>
    </row>
    <row r="5309" spans="1:31" ht="12.75">
      <c r="A5309" s="21">
        <v>56</v>
      </c>
      <c r="B5309" s="20" t="s">
        <v>47</v>
      </c>
      <c r="C5309" s="15"/>
      <c r="D5309" s="15"/>
      <c r="F5309" s="66"/>
      <c r="G5309" s="16"/>
      <c r="Z5309" s="18" t="str">
        <f t="shared" si="471"/>
        <v xml:space="preserve"> </v>
      </c>
      <c r="AA5309" s="18">
        <f t="shared" si="473"/>
        <v>408</v>
      </c>
      <c r="AB5309" s="18">
        <f t="shared" ca="1" si="474"/>
        <v>96</v>
      </c>
      <c r="AC5309" s="18">
        <f t="shared" ca="1" si="475"/>
        <v>0</v>
      </c>
      <c r="AE5309" s="2" t="b">
        <f t="shared" si="472"/>
        <v>0</v>
      </c>
    </row>
    <row r="5310" spans="1:31" ht="12.75">
      <c r="A5310" s="21">
        <v>56</v>
      </c>
      <c r="B5310" s="20" t="s">
        <v>59</v>
      </c>
      <c r="C5310" s="15"/>
      <c r="D5310" s="15"/>
      <c r="F5310" s="66"/>
      <c r="G5310" s="16"/>
      <c r="Z5310" s="18" t="str">
        <f t="shared" si="471"/>
        <v xml:space="preserve"> </v>
      </c>
      <c r="AA5310" s="18">
        <f t="shared" si="473"/>
        <v>408</v>
      </c>
      <c r="AB5310" s="18">
        <f t="shared" ca="1" si="474"/>
        <v>96</v>
      </c>
      <c r="AC5310" s="18">
        <f t="shared" ca="1" si="475"/>
        <v>0</v>
      </c>
      <c r="AE5310" s="2" t="b">
        <f t="shared" si="472"/>
        <v>0</v>
      </c>
    </row>
    <row r="5311" spans="1:31" ht="12.75">
      <c r="A5311" s="21">
        <v>56</v>
      </c>
      <c r="B5311" s="20" t="s">
        <v>71</v>
      </c>
      <c r="C5311" s="15"/>
      <c r="D5311" s="15"/>
      <c r="F5311" s="66"/>
      <c r="G5311" s="16"/>
      <c r="Z5311" s="18" t="str">
        <f t="shared" si="471"/>
        <v xml:space="preserve"> </v>
      </c>
      <c r="AA5311" s="18">
        <f t="shared" si="473"/>
        <v>408</v>
      </c>
      <c r="AB5311" s="18">
        <f t="shared" ca="1" si="474"/>
        <v>96</v>
      </c>
      <c r="AC5311" s="18">
        <f t="shared" ca="1" si="475"/>
        <v>0</v>
      </c>
      <c r="AE5311" s="2" t="b">
        <f t="shared" si="472"/>
        <v>0</v>
      </c>
    </row>
    <row r="5312" spans="1:31" ht="12.75">
      <c r="A5312" s="21">
        <v>56</v>
      </c>
      <c r="B5312" s="20" t="s">
        <v>83</v>
      </c>
      <c r="C5312" s="15"/>
      <c r="D5312" s="15"/>
      <c r="F5312" s="66"/>
      <c r="G5312" s="16"/>
      <c r="Z5312" s="18" t="str">
        <f t="shared" si="471"/>
        <v xml:space="preserve"> </v>
      </c>
      <c r="AA5312" s="18">
        <f t="shared" si="473"/>
        <v>408</v>
      </c>
      <c r="AB5312" s="18">
        <f t="shared" ca="1" si="474"/>
        <v>96</v>
      </c>
      <c r="AC5312" s="18">
        <f t="shared" ca="1" si="475"/>
        <v>0</v>
      </c>
      <c r="AE5312" s="2" t="b">
        <f t="shared" si="472"/>
        <v>0</v>
      </c>
    </row>
    <row r="5313" spans="1:31" ht="12.75">
      <c r="A5313" s="21">
        <v>56</v>
      </c>
      <c r="B5313" s="20" t="s">
        <v>95</v>
      </c>
      <c r="C5313" s="15"/>
      <c r="D5313" s="15"/>
      <c r="F5313" s="66"/>
      <c r="G5313" s="16"/>
      <c r="Z5313" s="18" t="str">
        <f t="shared" si="471"/>
        <v xml:space="preserve"> </v>
      </c>
      <c r="AA5313" s="18">
        <f t="shared" si="473"/>
        <v>408</v>
      </c>
      <c r="AB5313" s="18">
        <f t="shared" ca="1" si="474"/>
        <v>96</v>
      </c>
      <c r="AC5313" s="18">
        <f t="shared" ca="1" si="475"/>
        <v>0</v>
      </c>
      <c r="AE5313" s="2" t="b">
        <f t="shared" si="472"/>
        <v>0</v>
      </c>
    </row>
    <row r="5314" spans="1:31" ht="12.75">
      <c r="A5314" s="21">
        <v>56</v>
      </c>
      <c r="B5314" s="20" t="s">
        <v>12</v>
      </c>
      <c r="C5314" s="15"/>
      <c r="D5314" s="15"/>
      <c r="F5314" s="66"/>
      <c r="G5314" s="16"/>
      <c r="Z5314" s="18" t="str">
        <f t="shared" si="476" ref="Z5314:Z5377">IF(LEN(INDEX($1:$1048576,ROW(),4))&gt;0,INDEX($1:$1048576,ROW(),4)," ")</f>
        <v xml:space="preserve"> </v>
      </c>
      <c r="AA5314" s="18">
        <f t="shared" si="473"/>
        <v>408</v>
      </c>
      <c r="AB5314" s="18">
        <f t="shared" ca="1" si="474"/>
        <v>96</v>
      </c>
      <c r="AC5314" s="18">
        <f t="shared" ca="1" si="475"/>
        <v>0</v>
      </c>
      <c r="AE5314" s="2" t="b">
        <f t="shared" si="472"/>
        <v>0</v>
      </c>
    </row>
    <row r="5315" spans="1:31" ht="12.75">
      <c r="A5315" s="21">
        <v>56</v>
      </c>
      <c r="B5315" s="20" t="s">
        <v>24</v>
      </c>
      <c r="C5315" s="15"/>
      <c r="D5315" s="15"/>
      <c r="F5315" s="66"/>
      <c r="G5315" s="16"/>
      <c r="Z5315" s="18" t="str">
        <f t="shared" si="476"/>
        <v xml:space="preserve"> </v>
      </c>
      <c r="AA5315" s="18">
        <f t="shared" si="473"/>
        <v>408</v>
      </c>
      <c r="AB5315" s="18">
        <f t="shared" ca="1" si="474"/>
        <v>96</v>
      </c>
      <c r="AC5315" s="18">
        <f t="shared" ca="1" si="475"/>
        <v>0</v>
      </c>
      <c r="AE5315" s="2" t="b">
        <f t="shared" si="477" ref="AE5315:AE5378">IF(COUNTBLANK(D5315)=0,A5315)</f>
        <v>0</v>
      </c>
    </row>
    <row r="5316" spans="1:31" ht="12.75">
      <c r="A5316" s="21">
        <v>56</v>
      </c>
      <c r="B5316" s="20" t="s">
        <v>36</v>
      </c>
      <c r="C5316" s="15"/>
      <c r="D5316" s="15"/>
      <c r="F5316" s="66"/>
      <c r="G5316" s="16"/>
      <c r="Z5316" s="18" t="str">
        <f t="shared" si="476"/>
        <v xml:space="preserve"> </v>
      </c>
      <c r="AA5316" s="18">
        <f t="shared" si="478" ref="AA5316:AA5379">CEILING((ROW()-StartRow+1)/PanelHeight,1)-1</f>
        <v>408</v>
      </c>
      <c r="AB5316" s="18">
        <f ca="1" t="shared" si="479" ref="AB5316:AB5379">COUNTBLANK(OFFSET(INDEX($1:$1048576,2,4),AA5316*WellsInPlate,0,WellsInPlate,1))</f>
        <v>96</v>
      </c>
      <c r="AC5316" s="18">
        <f ca="1" t="shared" si="480" ref="AC5316:AC5379">IF(AB5316=WellsInPlate,0,1)</f>
        <v>0</v>
      </c>
      <c r="AE5316" s="2" t="b">
        <f t="shared" si="477"/>
        <v>0</v>
      </c>
    </row>
    <row r="5317" spans="1:31" ht="12.75">
      <c r="A5317" s="21">
        <v>56</v>
      </c>
      <c r="B5317" s="20" t="s">
        <v>48</v>
      </c>
      <c r="C5317" s="15"/>
      <c r="D5317" s="15"/>
      <c r="F5317" s="66"/>
      <c r="G5317" s="16"/>
      <c r="Z5317" s="18" t="str">
        <f t="shared" si="476"/>
        <v xml:space="preserve"> </v>
      </c>
      <c r="AA5317" s="18">
        <f t="shared" si="478"/>
        <v>408</v>
      </c>
      <c r="AB5317" s="18">
        <f t="shared" ca="1" si="479"/>
        <v>96</v>
      </c>
      <c r="AC5317" s="18">
        <f t="shared" ca="1" si="480"/>
        <v>0</v>
      </c>
      <c r="AE5317" s="2" t="b">
        <f t="shared" si="477"/>
        <v>0</v>
      </c>
    </row>
    <row r="5318" spans="1:31" ht="12.75">
      <c r="A5318" s="21">
        <v>56</v>
      </c>
      <c r="B5318" s="20" t="s">
        <v>60</v>
      </c>
      <c r="C5318" s="15"/>
      <c r="D5318" s="15"/>
      <c r="F5318" s="66"/>
      <c r="G5318" s="16"/>
      <c r="Z5318" s="18" t="str">
        <f t="shared" si="476"/>
        <v xml:space="preserve"> </v>
      </c>
      <c r="AA5318" s="18">
        <f t="shared" si="478"/>
        <v>408</v>
      </c>
      <c r="AB5318" s="18">
        <f t="shared" ca="1" si="479"/>
        <v>96</v>
      </c>
      <c r="AC5318" s="18">
        <f t="shared" ca="1" si="480"/>
        <v>0</v>
      </c>
      <c r="AE5318" s="2" t="b">
        <f t="shared" si="477"/>
        <v>0</v>
      </c>
    </row>
    <row r="5319" spans="1:31" ht="12.75">
      <c r="A5319" s="21">
        <v>56</v>
      </c>
      <c r="B5319" s="20" t="s">
        <v>72</v>
      </c>
      <c r="C5319" s="15"/>
      <c r="D5319" s="15"/>
      <c r="F5319" s="66"/>
      <c r="G5319" s="16"/>
      <c r="Z5319" s="18" t="str">
        <f t="shared" si="476"/>
        <v xml:space="preserve"> </v>
      </c>
      <c r="AA5319" s="18">
        <f t="shared" si="478"/>
        <v>408</v>
      </c>
      <c r="AB5319" s="18">
        <f t="shared" ca="1" si="479"/>
        <v>96</v>
      </c>
      <c r="AC5319" s="18">
        <f t="shared" ca="1" si="480"/>
        <v>0</v>
      </c>
      <c r="AE5319" s="2" t="b">
        <f t="shared" si="477"/>
        <v>0</v>
      </c>
    </row>
    <row r="5320" spans="1:31" ht="12.75">
      <c r="A5320" s="21">
        <v>56</v>
      </c>
      <c r="B5320" s="20" t="s">
        <v>84</v>
      </c>
      <c r="C5320" s="15"/>
      <c r="D5320" s="15"/>
      <c r="F5320" s="66"/>
      <c r="G5320" s="16"/>
      <c r="Z5320" s="18" t="str">
        <f t="shared" si="476"/>
        <v xml:space="preserve"> </v>
      </c>
      <c r="AA5320" s="18">
        <f t="shared" si="478"/>
        <v>408</v>
      </c>
      <c r="AB5320" s="18">
        <f t="shared" ca="1" si="479"/>
        <v>96</v>
      </c>
      <c r="AC5320" s="18">
        <f t="shared" ca="1" si="480"/>
        <v>0</v>
      </c>
      <c r="AE5320" s="2" t="b">
        <f t="shared" si="477"/>
        <v>0</v>
      </c>
    </row>
    <row r="5321" spans="1:31" ht="12.75">
      <c r="A5321" s="21">
        <v>56</v>
      </c>
      <c r="B5321" s="20" t="s">
        <v>96</v>
      </c>
      <c r="C5321" s="15"/>
      <c r="D5321" s="15"/>
      <c r="F5321" s="66"/>
      <c r="G5321" s="16"/>
      <c r="Z5321" s="18" t="str">
        <f t="shared" si="476"/>
        <v xml:space="preserve"> </v>
      </c>
      <c r="AA5321" s="18">
        <f t="shared" si="478"/>
        <v>409</v>
      </c>
      <c r="AB5321" s="18">
        <f t="shared" ca="1" si="479"/>
        <v>96</v>
      </c>
      <c r="AC5321" s="18">
        <f t="shared" ca="1" si="480"/>
        <v>0</v>
      </c>
      <c r="AE5321" s="2" t="b">
        <f t="shared" si="477"/>
        <v>0</v>
      </c>
    </row>
    <row r="5322" spans="1:31" ht="12.75">
      <c r="A5322" s="21">
        <v>56</v>
      </c>
      <c r="B5322" s="20" t="s">
        <v>13</v>
      </c>
      <c r="C5322" s="15"/>
      <c r="D5322" s="15"/>
      <c r="F5322" s="66"/>
      <c r="G5322" s="16"/>
      <c r="Z5322" s="18" t="str">
        <f t="shared" si="476"/>
        <v xml:space="preserve"> </v>
      </c>
      <c r="AA5322" s="18">
        <f t="shared" si="478"/>
        <v>409</v>
      </c>
      <c r="AB5322" s="18">
        <f t="shared" ca="1" si="479"/>
        <v>96</v>
      </c>
      <c r="AC5322" s="18">
        <f t="shared" ca="1" si="480"/>
        <v>0</v>
      </c>
      <c r="AE5322" s="2" t="b">
        <f t="shared" si="477"/>
        <v>0</v>
      </c>
    </row>
    <row r="5323" spans="1:31" ht="12.75">
      <c r="A5323" s="21">
        <v>56</v>
      </c>
      <c r="B5323" s="20" t="s">
        <v>25</v>
      </c>
      <c r="C5323" s="15"/>
      <c r="D5323" s="15"/>
      <c r="F5323" s="66"/>
      <c r="G5323" s="16"/>
      <c r="Z5323" s="18" t="str">
        <f t="shared" si="476"/>
        <v xml:space="preserve"> </v>
      </c>
      <c r="AA5323" s="18">
        <f t="shared" si="478"/>
        <v>409</v>
      </c>
      <c r="AB5323" s="18">
        <f t="shared" ca="1" si="479"/>
        <v>96</v>
      </c>
      <c r="AC5323" s="18">
        <f t="shared" ca="1" si="480"/>
        <v>0</v>
      </c>
      <c r="AE5323" s="2" t="b">
        <f t="shared" si="477"/>
        <v>0</v>
      </c>
    </row>
    <row r="5324" spans="1:31" ht="12.75">
      <c r="A5324" s="21">
        <v>56</v>
      </c>
      <c r="B5324" s="20" t="s">
        <v>37</v>
      </c>
      <c r="C5324" s="15"/>
      <c r="D5324" s="15"/>
      <c r="F5324" s="66"/>
      <c r="G5324" s="16"/>
      <c r="Z5324" s="18" t="str">
        <f t="shared" si="476"/>
        <v xml:space="preserve"> </v>
      </c>
      <c r="AA5324" s="18">
        <f t="shared" si="478"/>
        <v>409</v>
      </c>
      <c r="AB5324" s="18">
        <f t="shared" ca="1" si="479"/>
        <v>96</v>
      </c>
      <c r="AC5324" s="18">
        <f t="shared" ca="1" si="480"/>
        <v>0</v>
      </c>
      <c r="AE5324" s="2" t="b">
        <f t="shared" si="477"/>
        <v>0</v>
      </c>
    </row>
    <row r="5325" spans="1:31" ht="12.75">
      <c r="A5325" s="21">
        <v>56</v>
      </c>
      <c r="B5325" s="20" t="s">
        <v>49</v>
      </c>
      <c r="C5325" s="15"/>
      <c r="D5325" s="15"/>
      <c r="F5325" s="66"/>
      <c r="G5325" s="16"/>
      <c r="Z5325" s="18" t="str">
        <f t="shared" si="476"/>
        <v xml:space="preserve"> </v>
      </c>
      <c r="AA5325" s="18">
        <f t="shared" si="478"/>
        <v>409</v>
      </c>
      <c r="AB5325" s="18">
        <f t="shared" ca="1" si="479"/>
        <v>96</v>
      </c>
      <c r="AC5325" s="18">
        <f t="shared" ca="1" si="480"/>
        <v>0</v>
      </c>
      <c r="AE5325" s="2" t="b">
        <f t="shared" si="477"/>
        <v>0</v>
      </c>
    </row>
    <row r="5326" spans="1:31" ht="12.75">
      <c r="A5326" s="21">
        <v>56</v>
      </c>
      <c r="B5326" s="20" t="s">
        <v>61</v>
      </c>
      <c r="C5326" s="15"/>
      <c r="D5326" s="15"/>
      <c r="F5326" s="66"/>
      <c r="G5326" s="16"/>
      <c r="Z5326" s="18" t="str">
        <f t="shared" si="476"/>
        <v xml:space="preserve"> </v>
      </c>
      <c r="AA5326" s="18">
        <f t="shared" si="478"/>
        <v>409</v>
      </c>
      <c r="AB5326" s="18">
        <f t="shared" ca="1" si="479"/>
        <v>96</v>
      </c>
      <c r="AC5326" s="18">
        <f t="shared" ca="1" si="480"/>
        <v>0</v>
      </c>
      <c r="AE5326" s="2" t="b">
        <f t="shared" si="477"/>
        <v>0</v>
      </c>
    </row>
    <row r="5327" spans="1:31" ht="12.75">
      <c r="A5327" s="21">
        <v>56</v>
      </c>
      <c r="B5327" s="20" t="s">
        <v>73</v>
      </c>
      <c r="C5327" s="15"/>
      <c r="D5327" s="15"/>
      <c r="F5327" s="66"/>
      <c r="G5327" s="16"/>
      <c r="Z5327" s="18" t="str">
        <f t="shared" si="476"/>
        <v xml:space="preserve"> </v>
      </c>
      <c r="AA5327" s="18">
        <f t="shared" si="478"/>
        <v>409</v>
      </c>
      <c r="AB5327" s="18">
        <f t="shared" ca="1" si="479"/>
        <v>96</v>
      </c>
      <c r="AC5327" s="18">
        <f t="shared" ca="1" si="480"/>
        <v>0</v>
      </c>
      <c r="AE5327" s="2" t="b">
        <f t="shared" si="477"/>
        <v>0</v>
      </c>
    </row>
    <row r="5328" spans="1:31" ht="12.75">
      <c r="A5328" s="21">
        <v>56</v>
      </c>
      <c r="B5328" s="20" t="s">
        <v>85</v>
      </c>
      <c r="C5328" s="15"/>
      <c r="D5328" s="15"/>
      <c r="F5328" s="66"/>
      <c r="G5328" s="16"/>
      <c r="Z5328" s="18" t="str">
        <f t="shared" si="476"/>
        <v xml:space="preserve"> </v>
      </c>
      <c r="AA5328" s="18">
        <f t="shared" si="478"/>
        <v>409</v>
      </c>
      <c r="AB5328" s="18">
        <f t="shared" ca="1" si="479"/>
        <v>96</v>
      </c>
      <c r="AC5328" s="18">
        <f t="shared" ca="1" si="480"/>
        <v>0</v>
      </c>
      <c r="AE5328" s="2" t="b">
        <f t="shared" si="477"/>
        <v>0</v>
      </c>
    </row>
    <row r="5329" spans="1:31" ht="12.75">
      <c r="A5329" s="21">
        <v>56</v>
      </c>
      <c r="B5329" s="20" t="s">
        <v>97</v>
      </c>
      <c r="C5329" s="15"/>
      <c r="D5329" s="15"/>
      <c r="F5329" s="66"/>
      <c r="G5329" s="16"/>
      <c r="Z5329" s="18" t="str">
        <f t="shared" si="476"/>
        <v xml:space="preserve"> </v>
      </c>
      <c r="AA5329" s="18">
        <f t="shared" si="478"/>
        <v>409</v>
      </c>
      <c r="AB5329" s="18">
        <f t="shared" ca="1" si="479"/>
        <v>96</v>
      </c>
      <c r="AC5329" s="18">
        <f t="shared" ca="1" si="480"/>
        <v>0</v>
      </c>
      <c r="AE5329" s="2" t="b">
        <f t="shared" si="477"/>
        <v>0</v>
      </c>
    </row>
    <row r="5330" spans="1:31" ht="12.75">
      <c r="A5330" s="21">
        <v>56</v>
      </c>
      <c r="B5330" s="20" t="s">
        <v>14</v>
      </c>
      <c r="C5330" s="15"/>
      <c r="D5330" s="15"/>
      <c r="F5330" s="66"/>
      <c r="G5330" s="16"/>
      <c r="Z5330" s="18" t="str">
        <f t="shared" si="476"/>
        <v xml:space="preserve"> </v>
      </c>
      <c r="AA5330" s="18">
        <f t="shared" si="478"/>
        <v>409</v>
      </c>
      <c r="AB5330" s="18">
        <f t="shared" ca="1" si="479"/>
        <v>96</v>
      </c>
      <c r="AC5330" s="18">
        <f t="shared" ca="1" si="480"/>
        <v>0</v>
      </c>
      <c r="AE5330" s="2" t="b">
        <f t="shared" si="477"/>
        <v>0</v>
      </c>
    </row>
    <row r="5331" spans="1:31" ht="12.75">
      <c r="A5331" s="21">
        <v>56</v>
      </c>
      <c r="B5331" s="20" t="s">
        <v>26</v>
      </c>
      <c r="C5331" s="15"/>
      <c r="D5331" s="15"/>
      <c r="F5331" s="66"/>
      <c r="G5331" s="16"/>
      <c r="Z5331" s="18" t="str">
        <f t="shared" si="476"/>
        <v xml:space="preserve"> </v>
      </c>
      <c r="AA5331" s="18">
        <f t="shared" si="478"/>
        <v>409</v>
      </c>
      <c r="AB5331" s="18">
        <f t="shared" ca="1" si="479"/>
        <v>96</v>
      </c>
      <c r="AC5331" s="18">
        <f t="shared" ca="1" si="480"/>
        <v>0</v>
      </c>
      <c r="AE5331" s="2" t="b">
        <f t="shared" si="477"/>
        <v>0</v>
      </c>
    </row>
    <row r="5332" spans="1:31" ht="12.75">
      <c r="A5332" s="21">
        <v>56</v>
      </c>
      <c r="B5332" s="20" t="s">
        <v>38</v>
      </c>
      <c r="C5332" s="15"/>
      <c r="D5332" s="15"/>
      <c r="F5332" s="66"/>
      <c r="G5332" s="16"/>
      <c r="Z5332" s="18" t="str">
        <f t="shared" si="476"/>
        <v xml:space="preserve"> </v>
      </c>
      <c r="AA5332" s="18">
        <f t="shared" si="478"/>
        <v>409</v>
      </c>
      <c r="AB5332" s="18">
        <f t="shared" ca="1" si="479"/>
        <v>96</v>
      </c>
      <c r="AC5332" s="18">
        <f t="shared" ca="1" si="480"/>
        <v>0</v>
      </c>
      <c r="AE5332" s="2" t="b">
        <f t="shared" si="477"/>
        <v>0</v>
      </c>
    </row>
    <row r="5333" spans="1:31" ht="12.75">
      <c r="A5333" s="21">
        <v>56</v>
      </c>
      <c r="B5333" s="20" t="s">
        <v>50</v>
      </c>
      <c r="C5333" s="15"/>
      <c r="D5333" s="15"/>
      <c r="F5333" s="66"/>
      <c r="G5333" s="16"/>
      <c r="Z5333" s="18" t="str">
        <f t="shared" si="476"/>
        <v xml:space="preserve"> </v>
      </c>
      <c r="AA5333" s="18">
        <f t="shared" si="478"/>
        <v>409</v>
      </c>
      <c r="AB5333" s="18">
        <f t="shared" ca="1" si="479"/>
        <v>96</v>
      </c>
      <c r="AC5333" s="18">
        <f t="shared" ca="1" si="480"/>
        <v>0</v>
      </c>
      <c r="AE5333" s="2" t="b">
        <f t="shared" si="477"/>
        <v>0</v>
      </c>
    </row>
    <row r="5334" spans="1:31" ht="12.75">
      <c r="A5334" s="21">
        <v>56</v>
      </c>
      <c r="B5334" s="20" t="s">
        <v>62</v>
      </c>
      <c r="C5334" s="15"/>
      <c r="D5334" s="15"/>
      <c r="F5334" s="66"/>
      <c r="G5334" s="16"/>
      <c r="Z5334" s="18" t="str">
        <f t="shared" si="476"/>
        <v xml:space="preserve"> </v>
      </c>
      <c r="AA5334" s="18">
        <f t="shared" si="478"/>
        <v>410</v>
      </c>
      <c r="AB5334" s="18">
        <f t="shared" ca="1" si="479"/>
        <v>96</v>
      </c>
      <c r="AC5334" s="18">
        <f t="shared" ca="1" si="480"/>
        <v>0</v>
      </c>
      <c r="AE5334" s="2" t="b">
        <f t="shared" si="477"/>
        <v>0</v>
      </c>
    </row>
    <row r="5335" spans="1:31" ht="12.75">
      <c r="A5335" s="21">
        <v>56</v>
      </c>
      <c r="B5335" s="20" t="s">
        <v>74</v>
      </c>
      <c r="C5335" s="15"/>
      <c r="D5335" s="15"/>
      <c r="F5335" s="66"/>
      <c r="G5335" s="16"/>
      <c r="Z5335" s="18" t="str">
        <f t="shared" si="476"/>
        <v xml:space="preserve"> </v>
      </c>
      <c r="AA5335" s="18">
        <f t="shared" si="478"/>
        <v>410</v>
      </c>
      <c r="AB5335" s="18">
        <f t="shared" ca="1" si="479"/>
        <v>96</v>
      </c>
      <c r="AC5335" s="18">
        <f t="shared" ca="1" si="480"/>
        <v>0</v>
      </c>
      <c r="AE5335" s="2" t="b">
        <f t="shared" si="477"/>
        <v>0</v>
      </c>
    </row>
    <row r="5336" spans="1:31" ht="12.75">
      <c r="A5336" s="21">
        <v>56</v>
      </c>
      <c r="B5336" s="20" t="s">
        <v>86</v>
      </c>
      <c r="C5336" s="15"/>
      <c r="D5336" s="15"/>
      <c r="F5336" s="66"/>
      <c r="G5336" s="16"/>
      <c r="Z5336" s="18" t="str">
        <f t="shared" si="476"/>
        <v xml:space="preserve"> </v>
      </c>
      <c r="AA5336" s="18">
        <f t="shared" si="478"/>
        <v>410</v>
      </c>
      <c r="AB5336" s="18">
        <f t="shared" ca="1" si="479"/>
        <v>96</v>
      </c>
      <c r="AC5336" s="18">
        <f t="shared" ca="1" si="480"/>
        <v>0</v>
      </c>
      <c r="AE5336" s="2" t="b">
        <f t="shared" si="477"/>
        <v>0</v>
      </c>
    </row>
    <row r="5337" spans="1:31" ht="12.75">
      <c r="A5337" s="21">
        <v>56</v>
      </c>
      <c r="B5337" s="20" t="s">
        <v>98</v>
      </c>
      <c r="C5337" s="15"/>
      <c r="D5337" s="15"/>
      <c r="F5337" s="66"/>
      <c r="G5337" s="16"/>
      <c r="Z5337" s="18" t="str">
        <f t="shared" si="476"/>
        <v xml:space="preserve"> </v>
      </c>
      <c r="AA5337" s="18">
        <f t="shared" si="478"/>
        <v>410</v>
      </c>
      <c r="AB5337" s="18">
        <f t="shared" ca="1" si="479"/>
        <v>96</v>
      </c>
      <c r="AC5337" s="18">
        <f t="shared" ca="1" si="480"/>
        <v>0</v>
      </c>
      <c r="AE5337" s="2" t="b">
        <f t="shared" si="477"/>
        <v>0</v>
      </c>
    </row>
    <row r="5338" spans="1:31" ht="12.75">
      <c r="A5338" s="21">
        <v>56</v>
      </c>
      <c r="B5338" s="20" t="s">
        <v>15</v>
      </c>
      <c r="C5338" s="15"/>
      <c r="D5338" s="15"/>
      <c r="F5338" s="66"/>
      <c r="G5338" s="16"/>
      <c r="Z5338" s="18" t="str">
        <f t="shared" si="476"/>
        <v xml:space="preserve"> </v>
      </c>
      <c r="AA5338" s="18">
        <f t="shared" si="478"/>
        <v>410</v>
      </c>
      <c r="AB5338" s="18">
        <f t="shared" ca="1" si="479"/>
        <v>96</v>
      </c>
      <c r="AC5338" s="18">
        <f t="shared" ca="1" si="480"/>
        <v>0</v>
      </c>
      <c r="AE5338" s="2" t="b">
        <f t="shared" si="477"/>
        <v>0</v>
      </c>
    </row>
    <row r="5339" spans="1:31" ht="12.75">
      <c r="A5339" s="21">
        <v>56</v>
      </c>
      <c r="B5339" s="20" t="s">
        <v>27</v>
      </c>
      <c r="C5339" s="15"/>
      <c r="D5339" s="15"/>
      <c r="F5339" s="66"/>
      <c r="G5339" s="16"/>
      <c r="Z5339" s="18" t="str">
        <f t="shared" si="476"/>
        <v xml:space="preserve"> </v>
      </c>
      <c r="AA5339" s="18">
        <f t="shared" si="478"/>
        <v>410</v>
      </c>
      <c r="AB5339" s="18">
        <f t="shared" ca="1" si="479"/>
        <v>96</v>
      </c>
      <c r="AC5339" s="18">
        <f t="shared" ca="1" si="480"/>
        <v>0</v>
      </c>
      <c r="AE5339" s="2" t="b">
        <f t="shared" si="477"/>
        <v>0</v>
      </c>
    </row>
    <row r="5340" spans="1:31" ht="12.75">
      <c r="A5340" s="21">
        <v>56</v>
      </c>
      <c r="B5340" s="20" t="s">
        <v>39</v>
      </c>
      <c r="C5340" s="15"/>
      <c r="D5340" s="15"/>
      <c r="F5340" s="66"/>
      <c r="G5340" s="16"/>
      <c r="Z5340" s="18" t="str">
        <f t="shared" si="476"/>
        <v xml:space="preserve"> </v>
      </c>
      <c r="AA5340" s="18">
        <f t="shared" si="478"/>
        <v>410</v>
      </c>
      <c r="AB5340" s="18">
        <f t="shared" ca="1" si="479"/>
        <v>96</v>
      </c>
      <c r="AC5340" s="18">
        <f t="shared" ca="1" si="480"/>
        <v>0</v>
      </c>
      <c r="AE5340" s="2" t="b">
        <f t="shared" si="477"/>
        <v>0</v>
      </c>
    </row>
    <row r="5341" spans="1:31" ht="12.75">
      <c r="A5341" s="21">
        <v>56</v>
      </c>
      <c r="B5341" s="20" t="s">
        <v>51</v>
      </c>
      <c r="C5341" s="15"/>
      <c r="D5341" s="15"/>
      <c r="F5341" s="66"/>
      <c r="G5341" s="16"/>
      <c r="Z5341" s="18" t="str">
        <f t="shared" si="476"/>
        <v xml:space="preserve"> </v>
      </c>
      <c r="AA5341" s="18">
        <f t="shared" si="478"/>
        <v>410</v>
      </c>
      <c r="AB5341" s="18">
        <f t="shared" ca="1" si="479"/>
        <v>96</v>
      </c>
      <c r="AC5341" s="18">
        <f t="shared" ca="1" si="480"/>
        <v>0</v>
      </c>
      <c r="AE5341" s="2" t="b">
        <f t="shared" si="477"/>
        <v>0</v>
      </c>
    </row>
    <row r="5342" spans="1:31" ht="12.75">
      <c r="A5342" s="21">
        <v>56</v>
      </c>
      <c r="B5342" s="20" t="s">
        <v>63</v>
      </c>
      <c r="C5342" s="15"/>
      <c r="D5342" s="15"/>
      <c r="F5342" s="66"/>
      <c r="G5342" s="16"/>
      <c r="Z5342" s="18" t="str">
        <f t="shared" si="476"/>
        <v xml:space="preserve"> </v>
      </c>
      <c r="AA5342" s="18">
        <f t="shared" si="478"/>
        <v>410</v>
      </c>
      <c r="AB5342" s="18">
        <f t="shared" ca="1" si="479"/>
        <v>96</v>
      </c>
      <c r="AC5342" s="18">
        <f t="shared" ca="1" si="480"/>
        <v>0</v>
      </c>
      <c r="AE5342" s="2" t="b">
        <f t="shared" si="477"/>
        <v>0</v>
      </c>
    </row>
    <row r="5343" spans="1:31" ht="12.75">
      <c r="A5343" s="21">
        <v>56</v>
      </c>
      <c r="B5343" s="20" t="s">
        <v>75</v>
      </c>
      <c r="C5343" s="15"/>
      <c r="D5343" s="15"/>
      <c r="F5343" s="66"/>
      <c r="G5343" s="16"/>
      <c r="Z5343" s="18" t="str">
        <f t="shared" si="476"/>
        <v xml:space="preserve"> </v>
      </c>
      <c r="AA5343" s="18">
        <f t="shared" si="478"/>
        <v>410</v>
      </c>
      <c r="AB5343" s="18">
        <f t="shared" ca="1" si="479"/>
        <v>96</v>
      </c>
      <c r="AC5343" s="18">
        <f t="shared" ca="1" si="480"/>
        <v>0</v>
      </c>
      <c r="AE5343" s="2" t="b">
        <f t="shared" si="477"/>
        <v>0</v>
      </c>
    </row>
    <row r="5344" spans="1:31" ht="12.75">
      <c r="A5344" s="21">
        <v>56</v>
      </c>
      <c r="B5344" s="20" t="s">
        <v>87</v>
      </c>
      <c r="C5344" s="15"/>
      <c r="D5344" s="15"/>
      <c r="F5344" s="66"/>
      <c r="G5344" s="16"/>
      <c r="Z5344" s="18" t="str">
        <f t="shared" si="476"/>
        <v xml:space="preserve"> </v>
      </c>
      <c r="AA5344" s="18">
        <f t="shared" si="478"/>
        <v>410</v>
      </c>
      <c r="AB5344" s="18">
        <f t="shared" ca="1" si="479"/>
        <v>96</v>
      </c>
      <c r="AC5344" s="18">
        <f t="shared" ca="1" si="480"/>
        <v>0</v>
      </c>
      <c r="AE5344" s="2" t="b">
        <f t="shared" si="477"/>
        <v>0</v>
      </c>
    </row>
    <row r="5345" spans="1:31" ht="12.75">
      <c r="A5345" s="21">
        <v>56</v>
      </c>
      <c r="B5345" s="20" t="s">
        <v>99</v>
      </c>
      <c r="C5345" s="15"/>
      <c r="D5345" s="15"/>
      <c r="F5345" s="66"/>
      <c r="G5345" s="16"/>
      <c r="Z5345" s="18" t="str">
        <f t="shared" si="476"/>
        <v xml:space="preserve"> </v>
      </c>
      <c r="AA5345" s="18">
        <f t="shared" si="478"/>
        <v>410</v>
      </c>
      <c r="AB5345" s="18">
        <f t="shared" ca="1" si="479"/>
        <v>96</v>
      </c>
      <c r="AC5345" s="18">
        <f t="shared" ca="1" si="480"/>
        <v>0</v>
      </c>
      <c r="AE5345" s="2" t="b">
        <f t="shared" si="477"/>
        <v>0</v>
      </c>
    </row>
    <row r="5346" spans="1:31" ht="12.75">
      <c r="A5346" s="21">
        <v>56</v>
      </c>
      <c r="B5346" s="20" t="s">
        <v>16</v>
      </c>
      <c r="C5346" s="15"/>
      <c r="D5346" s="15"/>
      <c r="F5346" s="66"/>
      <c r="G5346" s="16"/>
      <c r="Z5346" s="18" t="str">
        <f t="shared" si="476"/>
        <v xml:space="preserve"> </v>
      </c>
      <c r="AA5346" s="18">
        <f t="shared" si="478"/>
        <v>410</v>
      </c>
      <c r="AB5346" s="18">
        <f t="shared" ca="1" si="479"/>
        <v>96</v>
      </c>
      <c r="AC5346" s="18">
        <f t="shared" ca="1" si="480"/>
        <v>0</v>
      </c>
      <c r="AE5346" s="2" t="b">
        <f t="shared" si="477"/>
        <v>0</v>
      </c>
    </row>
    <row r="5347" spans="1:31" ht="12.75">
      <c r="A5347" s="21">
        <v>56</v>
      </c>
      <c r="B5347" s="20" t="s">
        <v>28</v>
      </c>
      <c r="C5347" s="15"/>
      <c r="D5347" s="15"/>
      <c r="F5347" s="66"/>
      <c r="G5347" s="16"/>
      <c r="Z5347" s="18" t="str">
        <f t="shared" si="476"/>
        <v xml:space="preserve"> </v>
      </c>
      <c r="AA5347" s="18">
        <f t="shared" si="478"/>
        <v>411</v>
      </c>
      <c r="AB5347" s="18">
        <f t="shared" ca="1" si="479"/>
        <v>96</v>
      </c>
      <c r="AC5347" s="18">
        <f t="shared" ca="1" si="480"/>
        <v>0</v>
      </c>
      <c r="AE5347" s="2" t="b">
        <f t="shared" si="477"/>
        <v>0</v>
      </c>
    </row>
    <row r="5348" spans="1:31" ht="12.75">
      <c r="A5348" s="21">
        <v>56</v>
      </c>
      <c r="B5348" s="20" t="s">
        <v>40</v>
      </c>
      <c r="C5348" s="15"/>
      <c r="D5348" s="15"/>
      <c r="F5348" s="66"/>
      <c r="G5348" s="16"/>
      <c r="Z5348" s="18" t="str">
        <f t="shared" si="476"/>
        <v xml:space="preserve"> </v>
      </c>
      <c r="AA5348" s="18">
        <f t="shared" si="478"/>
        <v>411</v>
      </c>
      <c r="AB5348" s="18">
        <f t="shared" ca="1" si="479"/>
        <v>96</v>
      </c>
      <c r="AC5348" s="18">
        <f t="shared" ca="1" si="480"/>
        <v>0</v>
      </c>
      <c r="AE5348" s="2" t="b">
        <f t="shared" si="477"/>
        <v>0</v>
      </c>
    </row>
    <row r="5349" spans="1:31" ht="12.75">
      <c r="A5349" s="21">
        <v>56</v>
      </c>
      <c r="B5349" s="20" t="s">
        <v>52</v>
      </c>
      <c r="C5349" s="15"/>
      <c r="D5349" s="15"/>
      <c r="F5349" s="66"/>
      <c r="G5349" s="16"/>
      <c r="Z5349" s="18" t="str">
        <f t="shared" si="476"/>
        <v xml:space="preserve"> </v>
      </c>
      <c r="AA5349" s="18">
        <f t="shared" si="478"/>
        <v>411</v>
      </c>
      <c r="AB5349" s="18">
        <f t="shared" ca="1" si="479"/>
        <v>96</v>
      </c>
      <c r="AC5349" s="18">
        <f t="shared" ca="1" si="480"/>
        <v>0</v>
      </c>
      <c r="AE5349" s="2" t="b">
        <f t="shared" si="477"/>
        <v>0</v>
      </c>
    </row>
    <row r="5350" spans="1:31" ht="12.75">
      <c r="A5350" s="21">
        <v>56</v>
      </c>
      <c r="B5350" s="20" t="s">
        <v>64</v>
      </c>
      <c r="C5350" s="15"/>
      <c r="D5350" s="15"/>
      <c r="F5350" s="66"/>
      <c r="G5350" s="16"/>
      <c r="Z5350" s="18" t="str">
        <f t="shared" si="476"/>
        <v xml:space="preserve"> </v>
      </c>
      <c r="AA5350" s="18">
        <f t="shared" si="478"/>
        <v>411</v>
      </c>
      <c r="AB5350" s="18">
        <f t="shared" ca="1" si="479"/>
        <v>96</v>
      </c>
      <c r="AC5350" s="18">
        <f t="shared" ca="1" si="480"/>
        <v>0</v>
      </c>
      <c r="AE5350" s="2" t="b">
        <f t="shared" si="477"/>
        <v>0</v>
      </c>
    </row>
    <row r="5351" spans="1:31" ht="12.75">
      <c r="A5351" s="21">
        <v>56</v>
      </c>
      <c r="B5351" s="20" t="s">
        <v>76</v>
      </c>
      <c r="C5351" s="15"/>
      <c r="D5351" s="15"/>
      <c r="F5351" s="66"/>
      <c r="G5351" s="16"/>
      <c r="Z5351" s="18" t="str">
        <f t="shared" si="476"/>
        <v xml:space="preserve"> </v>
      </c>
      <c r="AA5351" s="18">
        <f t="shared" si="478"/>
        <v>411</v>
      </c>
      <c r="AB5351" s="18">
        <f t="shared" ca="1" si="479"/>
        <v>96</v>
      </c>
      <c r="AC5351" s="18">
        <f t="shared" ca="1" si="480"/>
        <v>0</v>
      </c>
      <c r="AE5351" s="2" t="b">
        <f t="shared" si="477"/>
        <v>0</v>
      </c>
    </row>
    <row r="5352" spans="1:31" ht="12.75">
      <c r="A5352" s="21">
        <v>56</v>
      </c>
      <c r="B5352" s="20" t="s">
        <v>88</v>
      </c>
      <c r="C5352" s="15"/>
      <c r="D5352" s="15"/>
      <c r="F5352" s="66"/>
      <c r="G5352" s="16"/>
      <c r="Z5352" s="18" t="str">
        <f t="shared" si="476"/>
        <v xml:space="preserve"> </v>
      </c>
      <c r="AA5352" s="18">
        <f t="shared" si="478"/>
        <v>411</v>
      </c>
      <c r="AB5352" s="18">
        <f t="shared" ca="1" si="479"/>
        <v>96</v>
      </c>
      <c r="AC5352" s="18">
        <f t="shared" ca="1" si="480"/>
        <v>0</v>
      </c>
      <c r="AE5352" s="2" t="b">
        <f t="shared" si="477"/>
        <v>0</v>
      </c>
    </row>
    <row r="5353" spans="1:31" ht="12.75">
      <c r="A5353" s="21">
        <v>56</v>
      </c>
      <c r="B5353" s="20" t="s">
        <v>100</v>
      </c>
      <c r="C5353" s="15"/>
      <c r="D5353" s="15"/>
      <c r="F5353" s="66"/>
      <c r="G5353" s="16"/>
      <c r="Z5353" s="18" t="str">
        <f t="shared" si="476"/>
        <v xml:space="preserve"> </v>
      </c>
      <c r="AA5353" s="18">
        <f t="shared" si="478"/>
        <v>411</v>
      </c>
      <c r="AB5353" s="18">
        <f t="shared" ca="1" si="479"/>
        <v>96</v>
      </c>
      <c r="AC5353" s="18">
        <f t="shared" ca="1" si="480"/>
        <v>0</v>
      </c>
      <c r="AE5353" s="2" t="b">
        <f t="shared" si="477"/>
        <v>0</v>
      </c>
    </row>
    <row r="5354" spans="1:31" ht="12.75">
      <c r="A5354" s="21">
        <v>56</v>
      </c>
      <c r="B5354" s="20" t="s">
        <v>17</v>
      </c>
      <c r="C5354" s="15"/>
      <c r="D5354" s="15"/>
      <c r="F5354" s="66"/>
      <c r="G5354" s="16"/>
      <c r="Z5354" s="18" t="str">
        <f t="shared" si="476"/>
        <v xml:space="preserve"> </v>
      </c>
      <c r="AA5354" s="18">
        <f t="shared" si="478"/>
        <v>411</v>
      </c>
      <c r="AB5354" s="18">
        <f t="shared" ca="1" si="479"/>
        <v>96</v>
      </c>
      <c r="AC5354" s="18">
        <f t="shared" ca="1" si="480"/>
        <v>0</v>
      </c>
      <c r="AE5354" s="2" t="b">
        <f t="shared" si="477"/>
        <v>0</v>
      </c>
    </row>
    <row r="5355" spans="1:31" ht="12.75">
      <c r="A5355" s="21">
        <v>56</v>
      </c>
      <c r="B5355" s="20" t="s">
        <v>29</v>
      </c>
      <c r="C5355" s="15"/>
      <c r="D5355" s="15"/>
      <c r="F5355" s="66"/>
      <c r="G5355" s="16"/>
      <c r="Z5355" s="18" t="str">
        <f t="shared" si="476"/>
        <v xml:space="preserve"> </v>
      </c>
      <c r="AA5355" s="18">
        <f t="shared" si="478"/>
        <v>411</v>
      </c>
      <c r="AB5355" s="18">
        <f t="shared" ca="1" si="479"/>
        <v>96</v>
      </c>
      <c r="AC5355" s="18">
        <f t="shared" ca="1" si="480"/>
        <v>0</v>
      </c>
      <c r="AE5355" s="2" t="b">
        <f t="shared" si="477"/>
        <v>0</v>
      </c>
    </row>
    <row r="5356" spans="1:31" ht="12.75">
      <c r="A5356" s="21">
        <v>56</v>
      </c>
      <c r="B5356" s="20" t="s">
        <v>41</v>
      </c>
      <c r="C5356" s="15"/>
      <c r="D5356" s="15"/>
      <c r="F5356" s="66"/>
      <c r="G5356" s="16"/>
      <c r="Z5356" s="18" t="str">
        <f t="shared" si="476"/>
        <v xml:space="preserve"> </v>
      </c>
      <c r="AA5356" s="18">
        <f t="shared" si="478"/>
        <v>411</v>
      </c>
      <c r="AB5356" s="18">
        <f t="shared" ca="1" si="479"/>
        <v>96</v>
      </c>
      <c r="AC5356" s="18">
        <f t="shared" ca="1" si="480"/>
        <v>0</v>
      </c>
      <c r="AE5356" s="2" t="b">
        <f t="shared" si="477"/>
        <v>0</v>
      </c>
    </row>
    <row r="5357" spans="1:31" ht="12.75">
      <c r="A5357" s="21">
        <v>56</v>
      </c>
      <c r="B5357" s="20" t="s">
        <v>53</v>
      </c>
      <c r="C5357" s="15"/>
      <c r="D5357" s="15"/>
      <c r="F5357" s="66"/>
      <c r="G5357" s="16"/>
      <c r="Z5357" s="18" t="str">
        <f t="shared" si="476"/>
        <v xml:space="preserve"> </v>
      </c>
      <c r="AA5357" s="18">
        <f t="shared" si="478"/>
        <v>411</v>
      </c>
      <c r="AB5357" s="18">
        <f t="shared" ca="1" si="479"/>
        <v>96</v>
      </c>
      <c r="AC5357" s="18">
        <f t="shared" ca="1" si="480"/>
        <v>0</v>
      </c>
      <c r="AE5357" s="2" t="b">
        <f t="shared" si="477"/>
        <v>0</v>
      </c>
    </row>
    <row r="5358" spans="1:31" ht="12.75">
      <c r="A5358" s="21">
        <v>56</v>
      </c>
      <c r="B5358" s="20" t="s">
        <v>65</v>
      </c>
      <c r="C5358" s="15"/>
      <c r="D5358" s="15"/>
      <c r="F5358" s="66"/>
      <c r="G5358" s="16"/>
      <c r="Z5358" s="18" t="str">
        <f t="shared" si="476"/>
        <v xml:space="preserve"> </v>
      </c>
      <c r="AA5358" s="18">
        <f t="shared" si="478"/>
        <v>411</v>
      </c>
      <c r="AB5358" s="18">
        <f t="shared" ca="1" si="479"/>
        <v>96</v>
      </c>
      <c r="AC5358" s="18">
        <f t="shared" ca="1" si="480"/>
        <v>0</v>
      </c>
      <c r="AE5358" s="2" t="b">
        <f t="shared" si="477"/>
        <v>0</v>
      </c>
    </row>
    <row r="5359" spans="1:31" ht="12.75">
      <c r="A5359" s="21">
        <v>56</v>
      </c>
      <c r="B5359" s="20" t="s">
        <v>77</v>
      </c>
      <c r="C5359" s="15"/>
      <c r="D5359" s="15"/>
      <c r="F5359" s="66"/>
      <c r="G5359" s="16"/>
      <c r="Z5359" s="18" t="str">
        <f t="shared" si="476"/>
        <v xml:space="preserve"> </v>
      </c>
      <c r="AA5359" s="18">
        <f t="shared" si="478"/>
        <v>411</v>
      </c>
      <c r="AB5359" s="18">
        <f t="shared" ca="1" si="479"/>
        <v>96</v>
      </c>
      <c r="AC5359" s="18">
        <f t="shared" ca="1" si="480"/>
        <v>0</v>
      </c>
      <c r="AE5359" s="2" t="b">
        <f t="shared" si="477"/>
        <v>0</v>
      </c>
    </row>
    <row r="5360" spans="1:31" ht="12.75">
      <c r="A5360" s="21">
        <v>56</v>
      </c>
      <c r="B5360" s="20" t="s">
        <v>89</v>
      </c>
      <c r="C5360" s="15"/>
      <c r="D5360" s="15"/>
      <c r="F5360" s="66"/>
      <c r="G5360" s="16"/>
      <c r="Z5360" s="18" t="str">
        <f t="shared" si="476"/>
        <v xml:space="preserve"> </v>
      </c>
      <c r="AA5360" s="18">
        <f t="shared" si="478"/>
        <v>412</v>
      </c>
      <c r="AB5360" s="18">
        <f t="shared" ca="1" si="479"/>
        <v>96</v>
      </c>
      <c r="AC5360" s="18">
        <f t="shared" ca="1" si="480"/>
        <v>0</v>
      </c>
      <c r="AE5360" s="2" t="b">
        <f t="shared" si="477"/>
        <v>0</v>
      </c>
    </row>
    <row r="5361" spans="1:31" ht="12.75">
      <c r="A5361" s="21">
        <v>56</v>
      </c>
      <c r="B5361" s="20" t="s">
        <v>101</v>
      </c>
      <c r="C5361" s="15"/>
      <c r="D5361" s="15"/>
      <c r="F5361" s="66"/>
      <c r="G5361" s="16"/>
      <c r="Z5361" s="18" t="str">
        <f t="shared" si="476"/>
        <v xml:space="preserve"> </v>
      </c>
      <c r="AA5361" s="18">
        <f t="shared" si="478"/>
        <v>412</v>
      </c>
      <c r="AB5361" s="18">
        <f t="shared" ca="1" si="479"/>
        <v>96</v>
      </c>
      <c r="AC5361" s="18">
        <f t="shared" ca="1" si="480"/>
        <v>0</v>
      </c>
      <c r="AE5361" s="2" t="b">
        <f t="shared" si="477"/>
        <v>0</v>
      </c>
    </row>
    <row r="5362" spans="1:31" ht="12.75">
      <c r="A5362" s="21">
        <v>56</v>
      </c>
      <c r="B5362" s="20" t="s">
        <v>18</v>
      </c>
      <c r="C5362" s="15"/>
      <c r="D5362" s="15"/>
      <c r="F5362" s="66"/>
      <c r="G5362" s="16"/>
      <c r="Z5362" s="18" t="str">
        <f t="shared" si="476"/>
        <v xml:space="preserve"> </v>
      </c>
      <c r="AA5362" s="18">
        <f t="shared" si="478"/>
        <v>412</v>
      </c>
      <c r="AB5362" s="18">
        <f t="shared" ca="1" si="479"/>
        <v>96</v>
      </c>
      <c r="AC5362" s="18">
        <f t="shared" ca="1" si="480"/>
        <v>0</v>
      </c>
      <c r="AE5362" s="2" t="b">
        <f t="shared" si="477"/>
        <v>0</v>
      </c>
    </row>
    <row r="5363" spans="1:31" ht="12.75">
      <c r="A5363" s="21">
        <v>56</v>
      </c>
      <c r="B5363" s="20" t="s">
        <v>30</v>
      </c>
      <c r="C5363" s="15"/>
      <c r="D5363" s="15"/>
      <c r="F5363" s="66"/>
      <c r="G5363" s="16"/>
      <c r="Z5363" s="18" t="str">
        <f t="shared" si="476"/>
        <v xml:space="preserve"> </v>
      </c>
      <c r="AA5363" s="18">
        <f t="shared" si="478"/>
        <v>412</v>
      </c>
      <c r="AB5363" s="18">
        <f t="shared" ca="1" si="479"/>
        <v>96</v>
      </c>
      <c r="AC5363" s="18">
        <f t="shared" ca="1" si="480"/>
        <v>0</v>
      </c>
      <c r="AE5363" s="2" t="b">
        <f t="shared" si="477"/>
        <v>0</v>
      </c>
    </row>
    <row r="5364" spans="1:31" ht="12.75">
      <c r="A5364" s="21">
        <v>56</v>
      </c>
      <c r="B5364" s="20" t="s">
        <v>42</v>
      </c>
      <c r="C5364" s="15"/>
      <c r="D5364" s="15"/>
      <c r="F5364" s="66"/>
      <c r="G5364" s="16"/>
      <c r="Z5364" s="18" t="str">
        <f t="shared" si="476"/>
        <v xml:space="preserve"> </v>
      </c>
      <c r="AA5364" s="18">
        <f t="shared" si="478"/>
        <v>412</v>
      </c>
      <c r="AB5364" s="18">
        <f t="shared" ca="1" si="479"/>
        <v>96</v>
      </c>
      <c r="AC5364" s="18">
        <f t="shared" ca="1" si="480"/>
        <v>0</v>
      </c>
      <c r="AE5364" s="2" t="b">
        <f t="shared" si="477"/>
        <v>0</v>
      </c>
    </row>
    <row r="5365" spans="1:31" ht="12.75">
      <c r="A5365" s="21">
        <v>56</v>
      </c>
      <c r="B5365" s="20" t="s">
        <v>54</v>
      </c>
      <c r="C5365" s="15"/>
      <c r="D5365" s="15"/>
      <c r="F5365" s="66"/>
      <c r="G5365" s="16"/>
      <c r="Z5365" s="18" t="str">
        <f t="shared" si="476"/>
        <v xml:space="preserve"> </v>
      </c>
      <c r="AA5365" s="18">
        <f t="shared" si="478"/>
        <v>412</v>
      </c>
      <c r="AB5365" s="18">
        <f t="shared" ca="1" si="479"/>
        <v>96</v>
      </c>
      <c r="AC5365" s="18">
        <f t="shared" ca="1" si="480"/>
        <v>0</v>
      </c>
      <c r="AE5365" s="2" t="b">
        <f t="shared" si="477"/>
        <v>0</v>
      </c>
    </row>
    <row r="5366" spans="1:31" ht="12.75">
      <c r="A5366" s="21">
        <v>56</v>
      </c>
      <c r="B5366" s="20" t="s">
        <v>66</v>
      </c>
      <c r="C5366" s="15"/>
      <c r="D5366" s="15"/>
      <c r="F5366" s="66"/>
      <c r="G5366" s="16"/>
      <c r="Z5366" s="18" t="str">
        <f t="shared" si="476"/>
        <v xml:space="preserve"> </v>
      </c>
      <c r="AA5366" s="18">
        <f t="shared" si="478"/>
        <v>412</v>
      </c>
      <c r="AB5366" s="18">
        <f t="shared" ca="1" si="479"/>
        <v>96</v>
      </c>
      <c r="AC5366" s="18">
        <f t="shared" ca="1" si="480"/>
        <v>0</v>
      </c>
      <c r="AE5366" s="2" t="b">
        <f t="shared" si="477"/>
        <v>0</v>
      </c>
    </row>
    <row r="5367" spans="1:31" ht="12.75">
      <c r="A5367" s="21">
        <v>56</v>
      </c>
      <c r="B5367" s="20" t="s">
        <v>78</v>
      </c>
      <c r="C5367" s="15"/>
      <c r="D5367" s="15"/>
      <c r="F5367" s="66"/>
      <c r="G5367" s="16"/>
      <c r="Z5367" s="18" t="str">
        <f t="shared" si="476"/>
        <v xml:space="preserve"> </v>
      </c>
      <c r="AA5367" s="18">
        <f t="shared" si="478"/>
        <v>412</v>
      </c>
      <c r="AB5367" s="18">
        <f t="shared" ca="1" si="479"/>
        <v>96</v>
      </c>
      <c r="AC5367" s="18">
        <f t="shared" ca="1" si="480"/>
        <v>0</v>
      </c>
      <c r="AE5367" s="2" t="b">
        <f t="shared" si="477"/>
        <v>0</v>
      </c>
    </row>
    <row r="5368" spans="1:31" ht="12.75">
      <c r="A5368" s="21">
        <v>56</v>
      </c>
      <c r="B5368" s="20" t="s">
        <v>90</v>
      </c>
      <c r="C5368" s="15"/>
      <c r="D5368" s="15"/>
      <c r="F5368" s="66"/>
      <c r="G5368" s="16"/>
      <c r="Z5368" s="18" t="str">
        <f t="shared" si="476"/>
        <v xml:space="preserve"> </v>
      </c>
      <c r="AA5368" s="18">
        <f t="shared" si="478"/>
        <v>412</v>
      </c>
      <c r="AB5368" s="18">
        <f t="shared" ca="1" si="479"/>
        <v>96</v>
      </c>
      <c r="AC5368" s="18">
        <f t="shared" ca="1" si="480"/>
        <v>0</v>
      </c>
      <c r="AE5368" s="2" t="b">
        <f t="shared" si="477"/>
        <v>0</v>
      </c>
    </row>
    <row r="5369" spans="1:31" ht="12.75">
      <c r="A5369" s="21">
        <v>56</v>
      </c>
      <c r="B5369" s="20" t="s">
        <v>102</v>
      </c>
      <c r="C5369" s="15"/>
      <c r="D5369" s="15"/>
      <c r="F5369" s="66"/>
      <c r="G5369" s="16"/>
      <c r="Z5369" s="18" t="str">
        <f t="shared" si="476"/>
        <v xml:space="preserve"> </v>
      </c>
      <c r="AA5369" s="18">
        <f t="shared" si="478"/>
        <v>412</v>
      </c>
      <c r="AB5369" s="18">
        <f t="shared" ca="1" si="479"/>
        <v>96</v>
      </c>
      <c r="AC5369" s="18">
        <f t="shared" ca="1" si="480"/>
        <v>0</v>
      </c>
      <c r="AE5369" s="2" t="b">
        <f t="shared" si="477"/>
        <v>0</v>
      </c>
    </row>
    <row r="5370" spans="1:31" ht="12.75">
      <c r="A5370" s="21">
        <v>56</v>
      </c>
      <c r="B5370" s="20" t="s">
        <v>19</v>
      </c>
      <c r="C5370" s="15"/>
      <c r="D5370" s="15"/>
      <c r="F5370" s="66"/>
      <c r="G5370" s="16"/>
      <c r="Z5370" s="18" t="str">
        <f t="shared" si="476"/>
        <v xml:space="preserve"> </v>
      </c>
      <c r="AA5370" s="18">
        <f t="shared" si="478"/>
        <v>412</v>
      </c>
      <c r="AB5370" s="18">
        <f t="shared" ca="1" si="479"/>
        <v>96</v>
      </c>
      <c r="AC5370" s="18">
        <f t="shared" ca="1" si="480"/>
        <v>0</v>
      </c>
      <c r="AE5370" s="2" t="b">
        <f t="shared" si="477"/>
        <v>0</v>
      </c>
    </row>
    <row r="5371" spans="1:31" ht="12.75">
      <c r="A5371" s="21">
        <v>56</v>
      </c>
      <c r="B5371" s="20" t="s">
        <v>31</v>
      </c>
      <c r="C5371" s="15"/>
      <c r="D5371" s="15"/>
      <c r="F5371" s="66"/>
      <c r="G5371" s="16"/>
      <c r="Z5371" s="18" t="str">
        <f t="shared" si="476"/>
        <v xml:space="preserve"> </v>
      </c>
      <c r="AA5371" s="18">
        <f t="shared" si="478"/>
        <v>412</v>
      </c>
      <c r="AB5371" s="18">
        <f t="shared" ca="1" si="479"/>
        <v>96</v>
      </c>
      <c r="AC5371" s="18">
        <f t="shared" ca="1" si="480"/>
        <v>0</v>
      </c>
      <c r="AE5371" s="2" t="b">
        <f t="shared" si="477"/>
        <v>0</v>
      </c>
    </row>
    <row r="5372" spans="1:31" ht="12.75">
      <c r="A5372" s="21">
        <v>56</v>
      </c>
      <c r="B5372" s="20" t="s">
        <v>43</v>
      </c>
      <c r="C5372" s="15"/>
      <c r="D5372" s="15"/>
      <c r="F5372" s="66"/>
      <c r="G5372" s="16"/>
      <c r="Z5372" s="18" t="str">
        <f t="shared" si="476"/>
        <v xml:space="preserve"> </v>
      </c>
      <c r="AA5372" s="18">
        <f t="shared" si="478"/>
        <v>412</v>
      </c>
      <c r="AB5372" s="18">
        <f t="shared" ca="1" si="479"/>
        <v>96</v>
      </c>
      <c r="AC5372" s="18">
        <f t="shared" ca="1" si="480"/>
        <v>0</v>
      </c>
      <c r="AE5372" s="2" t="b">
        <f t="shared" si="477"/>
        <v>0</v>
      </c>
    </row>
    <row r="5373" spans="1:31" ht="12.75">
      <c r="A5373" s="21">
        <v>56</v>
      </c>
      <c r="B5373" s="20" t="s">
        <v>55</v>
      </c>
      <c r="C5373" s="15"/>
      <c r="D5373" s="15"/>
      <c r="F5373" s="66"/>
      <c r="G5373" s="16"/>
      <c r="Z5373" s="18" t="str">
        <f t="shared" si="476"/>
        <v xml:space="preserve"> </v>
      </c>
      <c r="AA5373" s="18">
        <f t="shared" si="478"/>
        <v>413</v>
      </c>
      <c r="AB5373" s="18">
        <f t="shared" ca="1" si="479"/>
        <v>96</v>
      </c>
      <c r="AC5373" s="18">
        <f t="shared" ca="1" si="480"/>
        <v>0</v>
      </c>
      <c r="AE5373" s="2" t="b">
        <f t="shared" si="477"/>
        <v>0</v>
      </c>
    </row>
    <row r="5374" spans="1:31" ht="12.75">
      <c r="A5374" s="21">
        <v>56</v>
      </c>
      <c r="B5374" s="20" t="s">
        <v>67</v>
      </c>
      <c r="C5374" s="15"/>
      <c r="D5374" s="15"/>
      <c r="F5374" s="66"/>
      <c r="G5374" s="16"/>
      <c r="Z5374" s="18" t="str">
        <f t="shared" si="476"/>
        <v xml:space="preserve"> </v>
      </c>
      <c r="AA5374" s="18">
        <f t="shared" si="478"/>
        <v>413</v>
      </c>
      <c r="AB5374" s="18">
        <f t="shared" ca="1" si="479"/>
        <v>96</v>
      </c>
      <c r="AC5374" s="18">
        <f t="shared" ca="1" si="480"/>
        <v>0</v>
      </c>
      <c r="AE5374" s="2" t="b">
        <f t="shared" si="477"/>
        <v>0</v>
      </c>
    </row>
    <row r="5375" spans="1:31" ht="12.75">
      <c r="A5375" s="21">
        <v>56</v>
      </c>
      <c r="B5375" s="20" t="s">
        <v>79</v>
      </c>
      <c r="C5375" s="15"/>
      <c r="D5375" s="15"/>
      <c r="F5375" s="66"/>
      <c r="G5375" s="16"/>
      <c r="Z5375" s="18" t="str">
        <f t="shared" si="476"/>
        <v xml:space="preserve"> </v>
      </c>
      <c r="AA5375" s="18">
        <f t="shared" si="478"/>
        <v>413</v>
      </c>
      <c r="AB5375" s="18">
        <f t="shared" ca="1" si="479"/>
        <v>96</v>
      </c>
      <c r="AC5375" s="18">
        <f t="shared" ca="1" si="480"/>
        <v>0</v>
      </c>
      <c r="AE5375" s="2" t="b">
        <f t="shared" si="477"/>
        <v>0</v>
      </c>
    </row>
    <row r="5376" spans="1:31" ht="12.75">
      <c r="A5376" s="21">
        <v>56</v>
      </c>
      <c r="B5376" s="20" t="s">
        <v>91</v>
      </c>
      <c r="C5376" s="15"/>
      <c r="D5376" s="15"/>
      <c r="F5376" s="66"/>
      <c r="G5376" s="16"/>
      <c r="Z5376" s="18" t="str">
        <f t="shared" si="476"/>
        <v xml:space="preserve"> </v>
      </c>
      <c r="AA5376" s="18">
        <f t="shared" si="478"/>
        <v>413</v>
      </c>
      <c r="AB5376" s="18">
        <f t="shared" ca="1" si="479"/>
        <v>96</v>
      </c>
      <c r="AC5376" s="18">
        <f t="shared" ca="1" si="480"/>
        <v>0</v>
      </c>
      <c r="AE5376" s="2" t="b">
        <f t="shared" si="477"/>
        <v>0</v>
      </c>
    </row>
    <row r="5377" spans="1:31" ht="12.75">
      <c r="A5377" s="21">
        <v>56</v>
      </c>
      <c r="B5377" s="20" t="s">
        <v>103</v>
      </c>
      <c r="C5377" s="15"/>
      <c r="D5377" s="15"/>
      <c r="F5377" s="66"/>
      <c r="G5377" s="16"/>
      <c r="Z5377" s="18" t="str">
        <f t="shared" si="476"/>
        <v xml:space="preserve"> </v>
      </c>
      <c r="AA5377" s="18">
        <f t="shared" si="478"/>
        <v>413</v>
      </c>
      <c r="AB5377" s="18">
        <f t="shared" ca="1" si="479"/>
        <v>96</v>
      </c>
      <c r="AC5377" s="18">
        <f t="shared" ca="1" si="480"/>
        <v>0</v>
      </c>
      <c r="AE5377" s="2" t="b">
        <f t="shared" si="477"/>
        <v>0</v>
      </c>
    </row>
    <row r="5378" spans="1:31" ht="12.75">
      <c r="A5378" s="21">
        <v>57</v>
      </c>
      <c r="B5378" s="20" t="s">
        <v>8</v>
      </c>
      <c r="C5378" s="15"/>
      <c r="D5378" s="15"/>
      <c r="F5378" s="66"/>
      <c r="G5378" s="16"/>
      <c r="Z5378" s="18" t="str">
        <f t="shared" si="481" ref="Z5378:Z5441">IF(LEN(INDEX($1:$1048576,ROW(),4))&gt;0,INDEX($1:$1048576,ROW(),4)," ")</f>
        <v xml:space="preserve"> </v>
      </c>
      <c r="AA5378" s="18">
        <f t="shared" si="478"/>
        <v>413</v>
      </c>
      <c r="AB5378" s="18">
        <f t="shared" ca="1" si="479"/>
        <v>96</v>
      </c>
      <c r="AC5378" s="18">
        <f t="shared" ca="1" si="480"/>
        <v>0</v>
      </c>
      <c r="AE5378" s="2" t="b">
        <f t="shared" si="477"/>
        <v>0</v>
      </c>
    </row>
    <row r="5379" spans="1:31" ht="12.75">
      <c r="A5379" s="21">
        <v>57</v>
      </c>
      <c r="B5379" s="20" t="s">
        <v>20</v>
      </c>
      <c r="C5379" s="15"/>
      <c r="D5379" s="15"/>
      <c r="F5379" s="66"/>
      <c r="G5379" s="16"/>
      <c r="Z5379" s="18" t="str">
        <f t="shared" si="481"/>
        <v xml:space="preserve"> </v>
      </c>
      <c r="AA5379" s="18">
        <f t="shared" si="478"/>
        <v>413</v>
      </c>
      <c r="AB5379" s="18">
        <f t="shared" ca="1" si="479"/>
        <v>96</v>
      </c>
      <c r="AC5379" s="18">
        <f t="shared" ca="1" si="480"/>
        <v>0</v>
      </c>
      <c r="AE5379" s="2" t="b">
        <f t="shared" si="482" ref="AE5379:AE5442">IF(COUNTBLANK(D5379)=0,A5379)</f>
        <v>0</v>
      </c>
    </row>
    <row r="5380" spans="1:31" ht="12.75">
      <c r="A5380" s="21">
        <v>57</v>
      </c>
      <c r="B5380" s="20" t="s">
        <v>32</v>
      </c>
      <c r="C5380" s="15"/>
      <c r="D5380" s="15"/>
      <c r="F5380" s="66"/>
      <c r="G5380" s="16"/>
      <c r="Z5380" s="18" t="str">
        <f t="shared" si="481"/>
        <v xml:space="preserve"> </v>
      </c>
      <c r="AA5380" s="18">
        <f t="shared" si="483" ref="AA5380:AA5443">CEILING((ROW()-StartRow+1)/PanelHeight,1)-1</f>
        <v>413</v>
      </c>
      <c r="AB5380" s="18">
        <f ca="1" t="shared" si="484" ref="AB5380:AB5443">COUNTBLANK(OFFSET(INDEX($1:$1048576,2,4),AA5380*WellsInPlate,0,WellsInPlate,1))</f>
        <v>96</v>
      </c>
      <c r="AC5380" s="18">
        <f ca="1" t="shared" si="485" ref="AC5380:AC5443">IF(AB5380=WellsInPlate,0,1)</f>
        <v>0</v>
      </c>
      <c r="AE5380" s="2" t="b">
        <f t="shared" si="482"/>
        <v>0</v>
      </c>
    </row>
    <row r="5381" spans="1:31" ht="12.75">
      <c r="A5381" s="21">
        <v>57</v>
      </c>
      <c r="B5381" s="20" t="s">
        <v>44</v>
      </c>
      <c r="C5381" s="15"/>
      <c r="D5381" s="15"/>
      <c r="F5381" s="66"/>
      <c r="G5381" s="16"/>
      <c r="Z5381" s="18" t="str">
        <f t="shared" si="481"/>
        <v xml:space="preserve"> </v>
      </c>
      <c r="AA5381" s="18">
        <f t="shared" si="483"/>
        <v>413</v>
      </c>
      <c r="AB5381" s="18">
        <f t="shared" ca="1" si="484"/>
        <v>96</v>
      </c>
      <c r="AC5381" s="18">
        <f t="shared" ca="1" si="485"/>
        <v>0</v>
      </c>
      <c r="AE5381" s="2" t="b">
        <f t="shared" si="482"/>
        <v>0</v>
      </c>
    </row>
    <row r="5382" spans="1:31" ht="12.75">
      <c r="A5382" s="21">
        <v>57</v>
      </c>
      <c r="B5382" s="20" t="s">
        <v>56</v>
      </c>
      <c r="C5382" s="15"/>
      <c r="D5382" s="15"/>
      <c r="F5382" s="66"/>
      <c r="G5382" s="16"/>
      <c r="Z5382" s="18" t="str">
        <f t="shared" si="481"/>
        <v xml:space="preserve"> </v>
      </c>
      <c r="AA5382" s="18">
        <f t="shared" si="483"/>
        <v>413</v>
      </c>
      <c r="AB5382" s="18">
        <f t="shared" ca="1" si="484"/>
        <v>96</v>
      </c>
      <c r="AC5382" s="18">
        <f t="shared" ca="1" si="485"/>
        <v>0</v>
      </c>
      <c r="AE5382" s="2" t="b">
        <f t="shared" si="482"/>
        <v>0</v>
      </c>
    </row>
    <row r="5383" spans="1:31" ht="12.75">
      <c r="A5383" s="21">
        <v>57</v>
      </c>
      <c r="B5383" s="20" t="s">
        <v>68</v>
      </c>
      <c r="C5383" s="15"/>
      <c r="D5383" s="15"/>
      <c r="F5383" s="66"/>
      <c r="G5383" s="16"/>
      <c r="Z5383" s="18" t="str">
        <f t="shared" si="481"/>
        <v xml:space="preserve"> </v>
      </c>
      <c r="AA5383" s="18">
        <f t="shared" si="483"/>
        <v>413</v>
      </c>
      <c r="AB5383" s="18">
        <f t="shared" ca="1" si="484"/>
        <v>96</v>
      </c>
      <c r="AC5383" s="18">
        <f t="shared" ca="1" si="485"/>
        <v>0</v>
      </c>
      <c r="AE5383" s="2" t="b">
        <f t="shared" si="482"/>
        <v>0</v>
      </c>
    </row>
    <row r="5384" spans="1:31" ht="12.75">
      <c r="A5384" s="21">
        <v>57</v>
      </c>
      <c r="B5384" s="20" t="s">
        <v>80</v>
      </c>
      <c r="C5384" s="15"/>
      <c r="D5384" s="15"/>
      <c r="F5384" s="66"/>
      <c r="G5384" s="16"/>
      <c r="Z5384" s="18" t="str">
        <f t="shared" si="481"/>
        <v xml:space="preserve"> </v>
      </c>
      <c r="AA5384" s="18">
        <f t="shared" si="483"/>
        <v>413</v>
      </c>
      <c r="AB5384" s="18">
        <f t="shared" ca="1" si="484"/>
        <v>96</v>
      </c>
      <c r="AC5384" s="18">
        <f t="shared" ca="1" si="485"/>
        <v>0</v>
      </c>
      <c r="AE5384" s="2" t="b">
        <f t="shared" si="482"/>
        <v>0</v>
      </c>
    </row>
    <row r="5385" spans="1:31" ht="12.75">
      <c r="A5385" s="21">
        <v>57</v>
      </c>
      <c r="B5385" s="20" t="s">
        <v>92</v>
      </c>
      <c r="C5385" s="15"/>
      <c r="D5385" s="15"/>
      <c r="F5385" s="66"/>
      <c r="G5385" s="16"/>
      <c r="Z5385" s="18" t="str">
        <f t="shared" si="481"/>
        <v xml:space="preserve"> </v>
      </c>
      <c r="AA5385" s="18">
        <f t="shared" si="483"/>
        <v>413</v>
      </c>
      <c r="AB5385" s="18">
        <f t="shared" ca="1" si="484"/>
        <v>96</v>
      </c>
      <c r="AC5385" s="18">
        <f t="shared" ca="1" si="485"/>
        <v>0</v>
      </c>
      <c r="AE5385" s="2" t="b">
        <f t="shared" si="482"/>
        <v>0</v>
      </c>
    </row>
    <row r="5386" spans="1:31" ht="12.75">
      <c r="A5386" s="21">
        <v>57</v>
      </c>
      <c r="B5386" s="20" t="s">
        <v>9</v>
      </c>
      <c r="C5386" s="15"/>
      <c r="D5386" s="15"/>
      <c r="F5386" s="66"/>
      <c r="G5386" s="16"/>
      <c r="Z5386" s="18" t="str">
        <f t="shared" si="481"/>
        <v xml:space="preserve"> </v>
      </c>
      <c r="AA5386" s="18">
        <f t="shared" si="483"/>
        <v>414</v>
      </c>
      <c r="AB5386" s="18">
        <f t="shared" ca="1" si="484"/>
        <v>96</v>
      </c>
      <c r="AC5386" s="18">
        <f t="shared" ca="1" si="485"/>
        <v>0</v>
      </c>
      <c r="AE5386" s="2" t="b">
        <f t="shared" si="482"/>
        <v>0</v>
      </c>
    </row>
    <row r="5387" spans="1:31" ht="12.75">
      <c r="A5387" s="21">
        <v>57</v>
      </c>
      <c r="B5387" s="20" t="s">
        <v>21</v>
      </c>
      <c r="C5387" s="15"/>
      <c r="D5387" s="15"/>
      <c r="F5387" s="66"/>
      <c r="G5387" s="16"/>
      <c r="Z5387" s="18" t="str">
        <f t="shared" si="481"/>
        <v xml:space="preserve"> </v>
      </c>
      <c r="AA5387" s="18">
        <f t="shared" si="483"/>
        <v>414</v>
      </c>
      <c r="AB5387" s="18">
        <f t="shared" ca="1" si="484"/>
        <v>96</v>
      </c>
      <c r="AC5387" s="18">
        <f t="shared" ca="1" si="485"/>
        <v>0</v>
      </c>
      <c r="AE5387" s="2" t="b">
        <f t="shared" si="482"/>
        <v>0</v>
      </c>
    </row>
    <row r="5388" spans="1:31" ht="12.75">
      <c r="A5388" s="21">
        <v>57</v>
      </c>
      <c r="B5388" s="20" t="s">
        <v>33</v>
      </c>
      <c r="C5388" s="15"/>
      <c r="D5388" s="15"/>
      <c r="F5388" s="66"/>
      <c r="G5388" s="16"/>
      <c r="Z5388" s="18" t="str">
        <f t="shared" si="481"/>
        <v xml:space="preserve"> </v>
      </c>
      <c r="AA5388" s="18">
        <f t="shared" si="483"/>
        <v>414</v>
      </c>
      <c r="AB5388" s="18">
        <f t="shared" ca="1" si="484"/>
        <v>96</v>
      </c>
      <c r="AC5388" s="18">
        <f t="shared" ca="1" si="485"/>
        <v>0</v>
      </c>
      <c r="AE5388" s="2" t="b">
        <f t="shared" si="482"/>
        <v>0</v>
      </c>
    </row>
    <row r="5389" spans="1:31" ht="12.75">
      <c r="A5389" s="21">
        <v>57</v>
      </c>
      <c r="B5389" s="20" t="s">
        <v>45</v>
      </c>
      <c r="C5389" s="15"/>
      <c r="D5389" s="15"/>
      <c r="F5389" s="66"/>
      <c r="G5389" s="16"/>
      <c r="Z5389" s="18" t="str">
        <f t="shared" si="481"/>
        <v xml:space="preserve"> </v>
      </c>
      <c r="AA5389" s="18">
        <f t="shared" si="483"/>
        <v>414</v>
      </c>
      <c r="AB5389" s="18">
        <f t="shared" ca="1" si="484"/>
        <v>96</v>
      </c>
      <c r="AC5389" s="18">
        <f t="shared" ca="1" si="485"/>
        <v>0</v>
      </c>
      <c r="AE5389" s="2" t="b">
        <f t="shared" si="482"/>
        <v>0</v>
      </c>
    </row>
    <row r="5390" spans="1:31" ht="12.75">
      <c r="A5390" s="21">
        <v>57</v>
      </c>
      <c r="B5390" s="20" t="s">
        <v>57</v>
      </c>
      <c r="C5390" s="15"/>
      <c r="D5390" s="15"/>
      <c r="F5390" s="66"/>
      <c r="G5390" s="16"/>
      <c r="Z5390" s="18" t="str">
        <f t="shared" si="481"/>
        <v xml:space="preserve"> </v>
      </c>
      <c r="AA5390" s="18">
        <f t="shared" si="483"/>
        <v>414</v>
      </c>
      <c r="AB5390" s="18">
        <f t="shared" ca="1" si="484"/>
        <v>96</v>
      </c>
      <c r="AC5390" s="18">
        <f t="shared" ca="1" si="485"/>
        <v>0</v>
      </c>
      <c r="AE5390" s="2" t="b">
        <f t="shared" si="482"/>
        <v>0</v>
      </c>
    </row>
    <row r="5391" spans="1:31" ht="12.75">
      <c r="A5391" s="21">
        <v>57</v>
      </c>
      <c r="B5391" s="20" t="s">
        <v>69</v>
      </c>
      <c r="C5391" s="15"/>
      <c r="D5391" s="15"/>
      <c r="F5391" s="66"/>
      <c r="G5391" s="16"/>
      <c r="Z5391" s="18" t="str">
        <f t="shared" si="481"/>
        <v xml:space="preserve"> </v>
      </c>
      <c r="AA5391" s="18">
        <f t="shared" si="483"/>
        <v>414</v>
      </c>
      <c r="AB5391" s="18">
        <f t="shared" ca="1" si="484"/>
        <v>96</v>
      </c>
      <c r="AC5391" s="18">
        <f t="shared" ca="1" si="485"/>
        <v>0</v>
      </c>
      <c r="AE5391" s="2" t="b">
        <f t="shared" si="482"/>
        <v>0</v>
      </c>
    </row>
    <row r="5392" spans="1:31" ht="12.75">
      <c r="A5392" s="21">
        <v>57</v>
      </c>
      <c r="B5392" s="20" t="s">
        <v>81</v>
      </c>
      <c r="C5392" s="15"/>
      <c r="D5392" s="15"/>
      <c r="F5392" s="66"/>
      <c r="G5392" s="16"/>
      <c r="Z5392" s="18" t="str">
        <f t="shared" si="481"/>
        <v xml:space="preserve"> </v>
      </c>
      <c r="AA5392" s="18">
        <f t="shared" si="483"/>
        <v>414</v>
      </c>
      <c r="AB5392" s="18">
        <f t="shared" ca="1" si="484"/>
        <v>96</v>
      </c>
      <c r="AC5392" s="18">
        <f t="shared" ca="1" si="485"/>
        <v>0</v>
      </c>
      <c r="AE5392" s="2" t="b">
        <f t="shared" si="482"/>
        <v>0</v>
      </c>
    </row>
    <row r="5393" spans="1:31" ht="12.75">
      <c r="A5393" s="21">
        <v>57</v>
      </c>
      <c r="B5393" s="20" t="s">
        <v>93</v>
      </c>
      <c r="C5393" s="15"/>
      <c r="D5393" s="15"/>
      <c r="F5393" s="66"/>
      <c r="G5393" s="16"/>
      <c r="Z5393" s="18" t="str">
        <f t="shared" si="481"/>
        <v xml:space="preserve"> </v>
      </c>
      <c r="AA5393" s="18">
        <f t="shared" si="483"/>
        <v>414</v>
      </c>
      <c r="AB5393" s="18">
        <f t="shared" ca="1" si="484"/>
        <v>96</v>
      </c>
      <c r="AC5393" s="18">
        <f t="shared" ca="1" si="485"/>
        <v>0</v>
      </c>
      <c r="AE5393" s="2" t="b">
        <f t="shared" si="482"/>
        <v>0</v>
      </c>
    </row>
    <row r="5394" spans="1:31" ht="12.75">
      <c r="A5394" s="21">
        <v>57</v>
      </c>
      <c r="B5394" s="20" t="s">
        <v>10</v>
      </c>
      <c r="C5394" s="15"/>
      <c r="D5394" s="15"/>
      <c r="F5394" s="66"/>
      <c r="G5394" s="16"/>
      <c r="Z5394" s="18" t="str">
        <f t="shared" si="481"/>
        <v xml:space="preserve"> </v>
      </c>
      <c r="AA5394" s="18">
        <f t="shared" si="483"/>
        <v>414</v>
      </c>
      <c r="AB5394" s="18">
        <f t="shared" ca="1" si="484"/>
        <v>96</v>
      </c>
      <c r="AC5394" s="18">
        <f t="shared" ca="1" si="485"/>
        <v>0</v>
      </c>
      <c r="AE5394" s="2" t="b">
        <f t="shared" si="482"/>
        <v>0</v>
      </c>
    </row>
    <row r="5395" spans="1:31" ht="12.75">
      <c r="A5395" s="21">
        <v>57</v>
      </c>
      <c r="B5395" s="20" t="s">
        <v>22</v>
      </c>
      <c r="C5395" s="15"/>
      <c r="D5395" s="15"/>
      <c r="F5395" s="66"/>
      <c r="G5395" s="16"/>
      <c r="Z5395" s="18" t="str">
        <f t="shared" si="481"/>
        <v xml:space="preserve"> </v>
      </c>
      <c r="AA5395" s="18">
        <f t="shared" si="483"/>
        <v>414</v>
      </c>
      <c r="AB5395" s="18">
        <f t="shared" ca="1" si="484"/>
        <v>96</v>
      </c>
      <c r="AC5395" s="18">
        <f t="shared" ca="1" si="485"/>
        <v>0</v>
      </c>
      <c r="AE5395" s="2" t="b">
        <f t="shared" si="482"/>
        <v>0</v>
      </c>
    </row>
    <row r="5396" spans="1:31" ht="12.75">
      <c r="A5396" s="21">
        <v>57</v>
      </c>
      <c r="B5396" s="20" t="s">
        <v>34</v>
      </c>
      <c r="C5396" s="15"/>
      <c r="D5396" s="15"/>
      <c r="F5396" s="66"/>
      <c r="G5396" s="16"/>
      <c r="Z5396" s="18" t="str">
        <f t="shared" si="481"/>
        <v xml:space="preserve"> </v>
      </c>
      <c r="AA5396" s="18">
        <f t="shared" si="483"/>
        <v>414</v>
      </c>
      <c r="AB5396" s="18">
        <f t="shared" ca="1" si="484"/>
        <v>96</v>
      </c>
      <c r="AC5396" s="18">
        <f t="shared" ca="1" si="485"/>
        <v>0</v>
      </c>
      <c r="AE5396" s="2" t="b">
        <f t="shared" si="482"/>
        <v>0</v>
      </c>
    </row>
    <row r="5397" spans="1:31" ht="12.75">
      <c r="A5397" s="21">
        <v>57</v>
      </c>
      <c r="B5397" s="20" t="s">
        <v>46</v>
      </c>
      <c r="C5397" s="15"/>
      <c r="D5397" s="15"/>
      <c r="F5397" s="66"/>
      <c r="G5397" s="16"/>
      <c r="Z5397" s="18" t="str">
        <f t="shared" si="481"/>
        <v xml:space="preserve"> </v>
      </c>
      <c r="AA5397" s="18">
        <f t="shared" si="483"/>
        <v>414</v>
      </c>
      <c r="AB5397" s="18">
        <f t="shared" ca="1" si="484"/>
        <v>96</v>
      </c>
      <c r="AC5397" s="18">
        <f t="shared" ca="1" si="485"/>
        <v>0</v>
      </c>
      <c r="AE5397" s="2" t="b">
        <f t="shared" si="482"/>
        <v>0</v>
      </c>
    </row>
    <row r="5398" spans="1:31" ht="12.75">
      <c r="A5398" s="21">
        <v>57</v>
      </c>
      <c r="B5398" s="20" t="s">
        <v>58</v>
      </c>
      <c r="C5398" s="15"/>
      <c r="D5398" s="15"/>
      <c r="F5398" s="66"/>
      <c r="G5398" s="16"/>
      <c r="Z5398" s="18" t="str">
        <f t="shared" si="481"/>
        <v xml:space="preserve"> </v>
      </c>
      <c r="AA5398" s="18">
        <f t="shared" si="483"/>
        <v>414</v>
      </c>
      <c r="AB5398" s="18">
        <f t="shared" ca="1" si="484"/>
        <v>96</v>
      </c>
      <c r="AC5398" s="18">
        <f t="shared" ca="1" si="485"/>
        <v>0</v>
      </c>
      <c r="AE5398" s="2" t="b">
        <f t="shared" si="482"/>
        <v>0</v>
      </c>
    </row>
    <row r="5399" spans="1:31" ht="12.75">
      <c r="A5399" s="21">
        <v>57</v>
      </c>
      <c r="B5399" s="20" t="s">
        <v>70</v>
      </c>
      <c r="C5399" s="15"/>
      <c r="D5399" s="15"/>
      <c r="F5399" s="66"/>
      <c r="G5399" s="16"/>
      <c r="Z5399" s="18" t="str">
        <f t="shared" si="481"/>
        <v xml:space="preserve"> </v>
      </c>
      <c r="AA5399" s="18">
        <f t="shared" si="483"/>
        <v>415</v>
      </c>
      <c r="AB5399" s="18">
        <f t="shared" ca="1" si="484"/>
        <v>96</v>
      </c>
      <c r="AC5399" s="18">
        <f t="shared" ca="1" si="485"/>
        <v>0</v>
      </c>
      <c r="AE5399" s="2" t="b">
        <f t="shared" si="482"/>
        <v>0</v>
      </c>
    </row>
    <row r="5400" spans="1:31" ht="12.75">
      <c r="A5400" s="21">
        <v>57</v>
      </c>
      <c r="B5400" s="20" t="s">
        <v>82</v>
      </c>
      <c r="C5400" s="15"/>
      <c r="D5400" s="15"/>
      <c r="F5400" s="66"/>
      <c r="G5400" s="16"/>
      <c r="Z5400" s="18" t="str">
        <f t="shared" si="481"/>
        <v xml:space="preserve"> </v>
      </c>
      <c r="AA5400" s="18">
        <f t="shared" si="483"/>
        <v>415</v>
      </c>
      <c r="AB5400" s="18">
        <f t="shared" ca="1" si="484"/>
        <v>96</v>
      </c>
      <c r="AC5400" s="18">
        <f t="shared" ca="1" si="485"/>
        <v>0</v>
      </c>
      <c r="AE5400" s="2" t="b">
        <f t="shared" si="482"/>
        <v>0</v>
      </c>
    </row>
    <row r="5401" spans="1:31" ht="12.75">
      <c r="A5401" s="21">
        <v>57</v>
      </c>
      <c r="B5401" s="20" t="s">
        <v>94</v>
      </c>
      <c r="C5401" s="15"/>
      <c r="D5401" s="15"/>
      <c r="F5401" s="66"/>
      <c r="G5401" s="16"/>
      <c r="Z5401" s="18" t="str">
        <f t="shared" si="481"/>
        <v xml:space="preserve"> </v>
      </c>
      <c r="AA5401" s="18">
        <f t="shared" si="483"/>
        <v>415</v>
      </c>
      <c r="AB5401" s="18">
        <f t="shared" ca="1" si="484"/>
        <v>96</v>
      </c>
      <c r="AC5401" s="18">
        <f t="shared" ca="1" si="485"/>
        <v>0</v>
      </c>
      <c r="AE5401" s="2" t="b">
        <f t="shared" si="482"/>
        <v>0</v>
      </c>
    </row>
    <row r="5402" spans="1:31" ht="12.75">
      <c r="A5402" s="21">
        <v>57</v>
      </c>
      <c r="B5402" s="20" t="s">
        <v>11</v>
      </c>
      <c r="C5402" s="15"/>
      <c r="D5402" s="15"/>
      <c r="F5402" s="66"/>
      <c r="G5402" s="16"/>
      <c r="Z5402" s="18" t="str">
        <f t="shared" si="481"/>
        <v xml:space="preserve"> </v>
      </c>
      <c r="AA5402" s="18">
        <f t="shared" si="483"/>
        <v>415</v>
      </c>
      <c r="AB5402" s="18">
        <f t="shared" ca="1" si="484"/>
        <v>96</v>
      </c>
      <c r="AC5402" s="18">
        <f t="shared" ca="1" si="485"/>
        <v>0</v>
      </c>
      <c r="AE5402" s="2" t="b">
        <f t="shared" si="482"/>
        <v>0</v>
      </c>
    </row>
    <row r="5403" spans="1:31" ht="12.75">
      <c r="A5403" s="21">
        <v>57</v>
      </c>
      <c r="B5403" s="20" t="s">
        <v>23</v>
      </c>
      <c r="C5403" s="15"/>
      <c r="D5403" s="15"/>
      <c r="F5403" s="66"/>
      <c r="G5403" s="16"/>
      <c r="Z5403" s="18" t="str">
        <f t="shared" si="481"/>
        <v xml:space="preserve"> </v>
      </c>
      <c r="AA5403" s="18">
        <f t="shared" si="483"/>
        <v>415</v>
      </c>
      <c r="AB5403" s="18">
        <f t="shared" ca="1" si="484"/>
        <v>96</v>
      </c>
      <c r="AC5403" s="18">
        <f t="shared" ca="1" si="485"/>
        <v>0</v>
      </c>
      <c r="AE5403" s="2" t="b">
        <f t="shared" si="482"/>
        <v>0</v>
      </c>
    </row>
    <row r="5404" spans="1:31" ht="12.75">
      <c r="A5404" s="21">
        <v>57</v>
      </c>
      <c r="B5404" s="20" t="s">
        <v>35</v>
      </c>
      <c r="C5404" s="15"/>
      <c r="D5404" s="15"/>
      <c r="F5404" s="66"/>
      <c r="G5404" s="16"/>
      <c r="Z5404" s="18" t="str">
        <f t="shared" si="481"/>
        <v xml:space="preserve"> </v>
      </c>
      <c r="AA5404" s="18">
        <f t="shared" si="483"/>
        <v>415</v>
      </c>
      <c r="AB5404" s="18">
        <f t="shared" ca="1" si="484"/>
        <v>96</v>
      </c>
      <c r="AC5404" s="18">
        <f t="shared" ca="1" si="485"/>
        <v>0</v>
      </c>
      <c r="AE5404" s="2" t="b">
        <f t="shared" si="482"/>
        <v>0</v>
      </c>
    </row>
    <row r="5405" spans="1:31" ht="12.75">
      <c r="A5405" s="21">
        <v>57</v>
      </c>
      <c r="B5405" s="20" t="s">
        <v>47</v>
      </c>
      <c r="C5405" s="15"/>
      <c r="D5405" s="15"/>
      <c r="F5405" s="66"/>
      <c r="G5405" s="16"/>
      <c r="Z5405" s="18" t="str">
        <f t="shared" si="481"/>
        <v xml:space="preserve"> </v>
      </c>
      <c r="AA5405" s="18">
        <f t="shared" si="483"/>
        <v>415</v>
      </c>
      <c r="AB5405" s="18">
        <f t="shared" ca="1" si="484"/>
        <v>96</v>
      </c>
      <c r="AC5405" s="18">
        <f t="shared" ca="1" si="485"/>
        <v>0</v>
      </c>
      <c r="AE5405" s="2" t="b">
        <f t="shared" si="482"/>
        <v>0</v>
      </c>
    </row>
    <row r="5406" spans="1:31" ht="12.75">
      <c r="A5406" s="21">
        <v>57</v>
      </c>
      <c r="B5406" s="20" t="s">
        <v>59</v>
      </c>
      <c r="C5406" s="15"/>
      <c r="D5406" s="15"/>
      <c r="F5406" s="66"/>
      <c r="G5406" s="16"/>
      <c r="Z5406" s="18" t="str">
        <f t="shared" si="481"/>
        <v xml:space="preserve"> </v>
      </c>
      <c r="AA5406" s="18">
        <f t="shared" si="483"/>
        <v>415</v>
      </c>
      <c r="AB5406" s="18">
        <f t="shared" ca="1" si="484"/>
        <v>96</v>
      </c>
      <c r="AC5406" s="18">
        <f t="shared" ca="1" si="485"/>
        <v>0</v>
      </c>
      <c r="AE5406" s="2" t="b">
        <f t="shared" si="482"/>
        <v>0</v>
      </c>
    </row>
    <row r="5407" spans="1:31" ht="12.75">
      <c r="A5407" s="21">
        <v>57</v>
      </c>
      <c r="B5407" s="20" t="s">
        <v>71</v>
      </c>
      <c r="C5407" s="15"/>
      <c r="D5407" s="15"/>
      <c r="F5407" s="66"/>
      <c r="G5407" s="16"/>
      <c r="Z5407" s="18" t="str">
        <f t="shared" si="481"/>
        <v xml:space="preserve"> </v>
      </c>
      <c r="AA5407" s="18">
        <f t="shared" si="483"/>
        <v>415</v>
      </c>
      <c r="AB5407" s="18">
        <f t="shared" ca="1" si="484"/>
        <v>96</v>
      </c>
      <c r="AC5407" s="18">
        <f t="shared" ca="1" si="485"/>
        <v>0</v>
      </c>
      <c r="AE5407" s="2" t="b">
        <f t="shared" si="482"/>
        <v>0</v>
      </c>
    </row>
    <row r="5408" spans="1:31" ht="12.75">
      <c r="A5408" s="21">
        <v>57</v>
      </c>
      <c r="B5408" s="20" t="s">
        <v>83</v>
      </c>
      <c r="C5408" s="15"/>
      <c r="D5408" s="15"/>
      <c r="F5408" s="66"/>
      <c r="G5408" s="16"/>
      <c r="Z5408" s="18" t="str">
        <f t="shared" si="481"/>
        <v xml:space="preserve"> </v>
      </c>
      <c r="AA5408" s="18">
        <f t="shared" si="483"/>
        <v>415</v>
      </c>
      <c r="AB5408" s="18">
        <f t="shared" ca="1" si="484"/>
        <v>96</v>
      </c>
      <c r="AC5408" s="18">
        <f t="shared" ca="1" si="485"/>
        <v>0</v>
      </c>
      <c r="AE5408" s="2" t="b">
        <f t="shared" si="482"/>
        <v>0</v>
      </c>
    </row>
    <row r="5409" spans="1:31" ht="12.75">
      <c r="A5409" s="21">
        <v>57</v>
      </c>
      <c r="B5409" s="20" t="s">
        <v>95</v>
      </c>
      <c r="C5409" s="15"/>
      <c r="D5409" s="15"/>
      <c r="F5409" s="66"/>
      <c r="G5409" s="16"/>
      <c r="Z5409" s="18" t="str">
        <f t="shared" si="481"/>
        <v xml:space="preserve"> </v>
      </c>
      <c r="AA5409" s="18">
        <f t="shared" si="483"/>
        <v>415</v>
      </c>
      <c r="AB5409" s="18">
        <f t="shared" ca="1" si="484"/>
        <v>96</v>
      </c>
      <c r="AC5409" s="18">
        <f t="shared" ca="1" si="485"/>
        <v>0</v>
      </c>
      <c r="AE5409" s="2" t="b">
        <f t="shared" si="482"/>
        <v>0</v>
      </c>
    </row>
    <row r="5410" spans="1:31" ht="12.75">
      <c r="A5410" s="21">
        <v>57</v>
      </c>
      <c r="B5410" s="20" t="s">
        <v>12</v>
      </c>
      <c r="C5410" s="15"/>
      <c r="D5410" s="15"/>
      <c r="F5410" s="66"/>
      <c r="G5410" s="16"/>
      <c r="Z5410" s="18" t="str">
        <f t="shared" si="481"/>
        <v xml:space="preserve"> </v>
      </c>
      <c r="AA5410" s="18">
        <f t="shared" si="483"/>
        <v>415</v>
      </c>
      <c r="AB5410" s="18">
        <f t="shared" ca="1" si="484"/>
        <v>96</v>
      </c>
      <c r="AC5410" s="18">
        <f t="shared" ca="1" si="485"/>
        <v>0</v>
      </c>
      <c r="AE5410" s="2" t="b">
        <f t="shared" si="482"/>
        <v>0</v>
      </c>
    </row>
    <row r="5411" spans="1:31" ht="12.75">
      <c r="A5411" s="21">
        <v>57</v>
      </c>
      <c r="B5411" s="20" t="s">
        <v>24</v>
      </c>
      <c r="C5411" s="15"/>
      <c r="D5411" s="15"/>
      <c r="F5411" s="66"/>
      <c r="G5411" s="16"/>
      <c r="Z5411" s="18" t="str">
        <f t="shared" si="481"/>
        <v xml:space="preserve"> </v>
      </c>
      <c r="AA5411" s="18">
        <f t="shared" si="483"/>
        <v>415</v>
      </c>
      <c r="AB5411" s="18">
        <f t="shared" ca="1" si="484"/>
        <v>96</v>
      </c>
      <c r="AC5411" s="18">
        <f t="shared" ca="1" si="485"/>
        <v>0</v>
      </c>
      <c r="AE5411" s="2" t="b">
        <f t="shared" si="482"/>
        <v>0</v>
      </c>
    </row>
    <row r="5412" spans="1:31" ht="12.75">
      <c r="A5412" s="21">
        <v>57</v>
      </c>
      <c r="B5412" s="20" t="s">
        <v>36</v>
      </c>
      <c r="C5412" s="15"/>
      <c r="D5412" s="15"/>
      <c r="F5412" s="66"/>
      <c r="G5412" s="16"/>
      <c r="Z5412" s="18" t="str">
        <f t="shared" si="481"/>
        <v xml:space="preserve"> </v>
      </c>
      <c r="AA5412" s="18">
        <f t="shared" si="483"/>
        <v>416</v>
      </c>
      <c r="AB5412" s="18">
        <f t="shared" ca="1" si="484"/>
        <v>96</v>
      </c>
      <c r="AC5412" s="18">
        <f t="shared" ca="1" si="485"/>
        <v>0</v>
      </c>
      <c r="AE5412" s="2" t="b">
        <f t="shared" si="482"/>
        <v>0</v>
      </c>
    </row>
    <row r="5413" spans="1:31" ht="12.75">
      <c r="A5413" s="21">
        <v>57</v>
      </c>
      <c r="B5413" s="20" t="s">
        <v>48</v>
      </c>
      <c r="C5413" s="15"/>
      <c r="D5413" s="15"/>
      <c r="F5413" s="66"/>
      <c r="G5413" s="16"/>
      <c r="Z5413" s="18" t="str">
        <f t="shared" si="481"/>
        <v xml:space="preserve"> </v>
      </c>
      <c r="AA5413" s="18">
        <f t="shared" si="483"/>
        <v>416</v>
      </c>
      <c r="AB5413" s="18">
        <f t="shared" ca="1" si="484"/>
        <v>96</v>
      </c>
      <c r="AC5413" s="18">
        <f t="shared" ca="1" si="485"/>
        <v>0</v>
      </c>
      <c r="AE5413" s="2" t="b">
        <f t="shared" si="482"/>
        <v>0</v>
      </c>
    </row>
    <row r="5414" spans="1:31" ht="12.75">
      <c r="A5414" s="21">
        <v>57</v>
      </c>
      <c r="B5414" s="20" t="s">
        <v>60</v>
      </c>
      <c r="C5414" s="15"/>
      <c r="D5414" s="15"/>
      <c r="F5414" s="66"/>
      <c r="G5414" s="16"/>
      <c r="Z5414" s="18" t="str">
        <f t="shared" si="481"/>
        <v xml:space="preserve"> </v>
      </c>
      <c r="AA5414" s="18">
        <f t="shared" si="483"/>
        <v>416</v>
      </c>
      <c r="AB5414" s="18">
        <f t="shared" ca="1" si="484"/>
        <v>96</v>
      </c>
      <c r="AC5414" s="18">
        <f t="shared" ca="1" si="485"/>
        <v>0</v>
      </c>
      <c r="AE5414" s="2" t="b">
        <f t="shared" si="482"/>
        <v>0</v>
      </c>
    </row>
    <row r="5415" spans="1:31" ht="12.75">
      <c r="A5415" s="21">
        <v>57</v>
      </c>
      <c r="B5415" s="20" t="s">
        <v>72</v>
      </c>
      <c r="C5415" s="15"/>
      <c r="D5415" s="15"/>
      <c r="F5415" s="66"/>
      <c r="G5415" s="16"/>
      <c r="Z5415" s="18" t="str">
        <f t="shared" si="481"/>
        <v xml:space="preserve"> </v>
      </c>
      <c r="AA5415" s="18">
        <f t="shared" si="483"/>
        <v>416</v>
      </c>
      <c r="AB5415" s="18">
        <f t="shared" ca="1" si="484"/>
        <v>96</v>
      </c>
      <c r="AC5415" s="18">
        <f t="shared" ca="1" si="485"/>
        <v>0</v>
      </c>
      <c r="AE5415" s="2" t="b">
        <f t="shared" si="482"/>
        <v>0</v>
      </c>
    </row>
    <row r="5416" spans="1:31" ht="12.75">
      <c r="A5416" s="21">
        <v>57</v>
      </c>
      <c r="B5416" s="20" t="s">
        <v>84</v>
      </c>
      <c r="C5416" s="15"/>
      <c r="D5416" s="15"/>
      <c r="F5416" s="66"/>
      <c r="G5416" s="16"/>
      <c r="Z5416" s="18" t="str">
        <f t="shared" si="481"/>
        <v xml:space="preserve"> </v>
      </c>
      <c r="AA5416" s="18">
        <f t="shared" si="483"/>
        <v>416</v>
      </c>
      <c r="AB5416" s="18">
        <f t="shared" ca="1" si="484"/>
        <v>96</v>
      </c>
      <c r="AC5416" s="18">
        <f t="shared" ca="1" si="485"/>
        <v>0</v>
      </c>
      <c r="AE5416" s="2" t="b">
        <f t="shared" si="482"/>
        <v>0</v>
      </c>
    </row>
    <row r="5417" spans="1:31" ht="12.75">
      <c r="A5417" s="21">
        <v>57</v>
      </c>
      <c r="B5417" s="20" t="s">
        <v>96</v>
      </c>
      <c r="C5417" s="15"/>
      <c r="D5417" s="15"/>
      <c r="F5417" s="66"/>
      <c r="G5417" s="16"/>
      <c r="Z5417" s="18" t="str">
        <f t="shared" si="481"/>
        <v xml:space="preserve"> </v>
      </c>
      <c r="AA5417" s="18">
        <f t="shared" si="483"/>
        <v>416</v>
      </c>
      <c r="AB5417" s="18">
        <f t="shared" ca="1" si="484"/>
        <v>96</v>
      </c>
      <c r="AC5417" s="18">
        <f t="shared" ca="1" si="485"/>
        <v>0</v>
      </c>
      <c r="AE5417" s="2" t="b">
        <f t="shared" si="482"/>
        <v>0</v>
      </c>
    </row>
    <row r="5418" spans="1:31" ht="12.75">
      <c r="A5418" s="21">
        <v>57</v>
      </c>
      <c r="B5418" s="20" t="s">
        <v>13</v>
      </c>
      <c r="C5418" s="15"/>
      <c r="D5418" s="15"/>
      <c r="F5418" s="66"/>
      <c r="G5418" s="16"/>
      <c r="Z5418" s="18" t="str">
        <f t="shared" si="481"/>
        <v xml:space="preserve"> </v>
      </c>
      <c r="AA5418" s="18">
        <f t="shared" si="483"/>
        <v>416</v>
      </c>
      <c r="AB5418" s="18">
        <f t="shared" ca="1" si="484"/>
        <v>96</v>
      </c>
      <c r="AC5418" s="18">
        <f t="shared" ca="1" si="485"/>
        <v>0</v>
      </c>
      <c r="AE5418" s="2" t="b">
        <f t="shared" si="482"/>
        <v>0</v>
      </c>
    </row>
    <row r="5419" spans="1:31" ht="12.75">
      <c r="A5419" s="21">
        <v>57</v>
      </c>
      <c r="B5419" s="20" t="s">
        <v>25</v>
      </c>
      <c r="C5419" s="15"/>
      <c r="D5419" s="15"/>
      <c r="F5419" s="66"/>
      <c r="G5419" s="16"/>
      <c r="Z5419" s="18" t="str">
        <f t="shared" si="481"/>
        <v xml:space="preserve"> </v>
      </c>
      <c r="AA5419" s="18">
        <f t="shared" si="483"/>
        <v>416</v>
      </c>
      <c r="AB5419" s="18">
        <f t="shared" ca="1" si="484"/>
        <v>96</v>
      </c>
      <c r="AC5419" s="18">
        <f t="shared" ca="1" si="485"/>
        <v>0</v>
      </c>
      <c r="AE5419" s="2" t="b">
        <f t="shared" si="482"/>
        <v>0</v>
      </c>
    </row>
    <row r="5420" spans="1:31" ht="12.75">
      <c r="A5420" s="21">
        <v>57</v>
      </c>
      <c r="B5420" s="20" t="s">
        <v>37</v>
      </c>
      <c r="C5420" s="15"/>
      <c r="D5420" s="15"/>
      <c r="F5420" s="66"/>
      <c r="G5420" s="16"/>
      <c r="Z5420" s="18" t="str">
        <f t="shared" si="481"/>
        <v xml:space="preserve"> </v>
      </c>
      <c r="AA5420" s="18">
        <f t="shared" si="483"/>
        <v>416</v>
      </c>
      <c r="AB5420" s="18">
        <f t="shared" ca="1" si="484"/>
        <v>96</v>
      </c>
      <c r="AC5420" s="18">
        <f t="shared" ca="1" si="485"/>
        <v>0</v>
      </c>
      <c r="AE5420" s="2" t="b">
        <f t="shared" si="482"/>
        <v>0</v>
      </c>
    </row>
    <row r="5421" spans="1:31" ht="12.75">
      <c r="A5421" s="21">
        <v>57</v>
      </c>
      <c r="B5421" s="20" t="s">
        <v>49</v>
      </c>
      <c r="C5421" s="15"/>
      <c r="D5421" s="15"/>
      <c r="F5421" s="66"/>
      <c r="G5421" s="16"/>
      <c r="Z5421" s="18" t="str">
        <f t="shared" si="481"/>
        <v xml:space="preserve"> </v>
      </c>
      <c r="AA5421" s="18">
        <f t="shared" si="483"/>
        <v>416</v>
      </c>
      <c r="AB5421" s="18">
        <f t="shared" ca="1" si="484"/>
        <v>96</v>
      </c>
      <c r="AC5421" s="18">
        <f t="shared" ca="1" si="485"/>
        <v>0</v>
      </c>
      <c r="AE5421" s="2" t="b">
        <f t="shared" si="482"/>
        <v>0</v>
      </c>
    </row>
    <row r="5422" spans="1:31" ht="12.75">
      <c r="A5422" s="21">
        <v>57</v>
      </c>
      <c r="B5422" s="20" t="s">
        <v>61</v>
      </c>
      <c r="C5422" s="15"/>
      <c r="D5422" s="15"/>
      <c r="F5422" s="66"/>
      <c r="G5422" s="16"/>
      <c r="Z5422" s="18" t="str">
        <f t="shared" si="481"/>
        <v xml:space="preserve"> </v>
      </c>
      <c r="AA5422" s="18">
        <f t="shared" si="483"/>
        <v>416</v>
      </c>
      <c r="AB5422" s="18">
        <f t="shared" ca="1" si="484"/>
        <v>96</v>
      </c>
      <c r="AC5422" s="18">
        <f t="shared" ca="1" si="485"/>
        <v>0</v>
      </c>
      <c r="AE5422" s="2" t="b">
        <f t="shared" si="482"/>
        <v>0</v>
      </c>
    </row>
    <row r="5423" spans="1:31" ht="12.75">
      <c r="A5423" s="21">
        <v>57</v>
      </c>
      <c r="B5423" s="20" t="s">
        <v>73</v>
      </c>
      <c r="C5423" s="15"/>
      <c r="D5423" s="15"/>
      <c r="F5423" s="66"/>
      <c r="G5423" s="16"/>
      <c r="Z5423" s="18" t="str">
        <f t="shared" si="481"/>
        <v xml:space="preserve"> </v>
      </c>
      <c r="AA5423" s="18">
        <f t="shared" si="483"/>
        <v>416</v>
      </c>
      <c r="AB5423" s="18">
        <f t="shared" ca="1" si="484"/>
        <v>96</v>
      </c>
      <c r="AC5423" s="18">
        <f t="shared" ca="1" si="485"/>
        <v>0</v>
      </c>
      <c r="AE5423" s="2" t="b">
        <f t="shared" si="482"/>
        <v>0</v>
      </c>
    </row>
    <row r="5424" spans="1:31" ht="12.75">
      <c r="A5424" s="21">
        <v>57</v>
      </c>
      <c r="B5424" s="20" t="s">
        <v>85</v>
      </c>
      <c r="C5424" s="15"/>
      <c r="D5424" s="15"/>
      <c r="F5424" s="66"/>
      <c r="G5424" s="16"/>
      <c r="Z5424" s="18" t="str">
        <f t="shared" si="481"/>
        <v xml:space="preserve"> </v>
      </c>
      <c r="AA5424" s="18">
        <f t="shared" si="483"/>
        <v>416</v>
      </c>
      <c r="AB5424" s="18">
        <f t="shared" ca="1" si="484"/>
        <v>96</v>
      </c>
      <c r="AC5424" s="18">
        <f t="shared" ca="1" si="485"/>
        <v>0</v>
      </c>
      <c r="AE5424" s="2" t="b">
        <f t="shared" si="482"/>
        <v>0</v>
      </c>
    </row>
    <row r="5425" spans="1:31" ht="12.75">
      <c r="A5425" s="21">
        <v>57</v>
      </c>
      <c r="B5425" s="20" t="s">
        <v>97</v>
      </c>
      <c r="C5425" s="15"/>
      <c r="D5425" s="15"/>
      <c r="F5425" s="66"/>
      <c r="G5425" s="16"/>
      <c r="Z5425" s="18" t="str">
        <f t="shared" si="481"/>
        <v xml:space="preserve"> </v>
      </c>
      <c r="AA5425" s="18">
        <f t="shared" si="483"/>
        <v>417</v>
      </c>
      <c r="AB5425" s="18">
        <f t="shared" ca="1" si="484"/>
        <v>96</v>
      </c>
      <c r="AC5425" s="18">
        <f t="shared" ca="1" si="485"/>
        <v>0</v>
      </c>
      <c r="AE5425" s="2" t="b">
        <f t="shared" si="482"/>
        <v>0</v>
      </c>
    </row>
    <row r="5426" spans="1:31" ht="12.75">
      <c r="A5426" s="21">
        <v>57</v>
      </c>
      <c r="B5426" s="20" t="s">
        <v>14</v>
      </c>
      <c r="C5426" s="15"/>
      <c r="D5426" s="15"/>
      <c r="F5426" s="66"/>
      <c r="G5426" s="16"/>
      <c r="Z5426" s="18" t="str">
        <f t="shared" si="481"/>
        <v xml:space="preserve"> </v>
      </c>
      <c r="AA5426" s="18">
        <f t="shared" si="483"/>
        <v>417</v>
      </c>
      <c r="AB5426" s="18">
        <f t="shared" ca="1" si="484"/>
        <v>96</v>
      </c>
      <c r="AC5426" s="18">
        <f t="shared" ca="1" si="485"/>
        <v>0</v>
      </c>
      <c r="AE5426" s="2" t="b">
        <f t="shared" si="482"/>
        <v>0</v>
      </c>
    </row>
    <row r="5427" spans="1:31" ht="12.75">
      <c r="A5427" s="21">
        <v>57</v>
      </c>
      <c r="B5427" s="20" t="s">
        <v>26</v>
      </c>
      <c r="C5427" s="15"/>
      <c r="D5427" s="15"/>
      <c r="F5427" s="66"/>
      <c r="G5427" s="16"/>
      <c r="Z5427" s="18" t="str">
        <f t="shared" si="481"/>
        <v xml:space="preserve"> </v>
      </c>
      <c r="AA5427" s="18">
        <f t="shared" si="483"/>
        <v>417</v>
      </c>
      <c r="AB5427" s="18">
        <f t="shared" ca="1" si="484"/>
        <v>96</v>
      </c>
      <c r="AC5427" s="18">
        <f t="shared" ca="1" si="485"/>
        <v>0</v>
      </c>
      <c r="AE5427" s="2" t="b">
        <f t="shared" si="482"/>
        <v>0</v>
      </c>
    </row>
    <row r="5428" spans="1:31" ht="12.75">
      <c r="A5428" s="21">
        <v>57</v>
      </c>
      <c r="B5428" s="20" t="s">
        <v>38</v>
      </c>
      <c r="C5428" s="15"/>
      <c r="D5428" s="15"/>
      <c r="F5428" s="66"/>
      <c r="G5428" s="16"/>
      <c r="Z5428" s="18" t="str">
        <f t="shared" si="481"/>
        <v xml:space="preserve"> </v>
      </c>
      <c r="AA5428" s="18">
        <f t="shared" si="483"/>
        <v>417</v>
      </c>
      <c r="AB5428" s="18">
        <f t="shared" ca="1" si="484"/>
        <v>96</v>
      </c>
      <c r="AC5428" s="18">
        <f t="shared" ca="1" si="485"/>
        <v>0</v>
      </c>
      <c r="AE5428" s="2" t="b">
        <f t="shared" si="482"/>
        <v>0</v>
      </c>
    </row>
    <row r="5429" spans="1:31" ht="12.75">
      <c r="A5429" s="21">
        <v>57</v>
      </c>
      <c r="B5429" s="20" t="s">
        <v>50</v>
      </c>
      <c r="C5429" s="15"/>
      <c r="D5429" s="15"/>
      <c r="F5429" s="66"/>
      <c r="G5429" s="16"/>
      <c r="Z5429" s="18" t="str">
        <f t="shared" si="481"/>
        <v xml:space="preserve"> </v>
      </c>
      <c r="AA5429" s="18">
        <f t="shared" si="483"/>
        <v>417</v>
      </c>
      <c r="AB5429" s="18">
        <f t="shared" ca="1" si="484"/>
        <v>96</v>
      </c>
      <c r="AC5429" s="18">
        <f t="shared" ca="1" si="485"/>
        <v>0</v>
      </c>
      <c r="AE5429" s="2" t="b">
        <f t="shared" si="482"/>
        <v>0</v>
      </c>
    </row>
    <row r="5430" spans="1:31" ht="12.75">
      <c r="A5430" s="21">
        <v>57</v>
      </c>
      <c r="B5430" s="20" t="s">
        <v>62</v>
      </c>
      <c r="C5430" s="15"/>
      <c r="D5430" s="15"/>
      <c r="F5430" s="66"/>
      <c r="G5430" s="16"/>
      <c r="Z5430" s="18" t="str">
        <f t="shared" si="481"/>
        <v xml:space="preserve"> </v>
      </c>
      <c r="AA5430" s="18">
        <f t="shared" si="483"/>
        <v>417</v>
      </c>
      <c r="AB5430" s="18">
        <f t="shared" ca="1" si="484"/>
        <v>96</v>
      </c>
      <c r="AC5430" s="18">
        <f t="shared" ca="1" si="485"/>
        <v>0</v>
      </c>
      <c r="AE5430" s="2" t="b">
        <f t="shared" si="482"/>
        <v>0</v>
      </c>
    </row>
    <row r="5431" spans="1:31" ht="12.75">
      <c r="A5431" s="21">
        <v>57</v>
      </c>
      <c r="B5431" s="20" t="s">
        <v>74</v>
      </c>
      <c r="C5431" s="15"/>
      <c r="D5431" s="15"/>
      <c r="F5431" s="66"/>
      <c r="G5431" s="16"/>
      <c r="Z5431" s="18" t="str">
        <f t="shared" si="481"/>
        <v xml:space="preserve"> </v>
      </c>
      <c r="AA5431" s="18">
        <f t="shared" si="483"/>
        <v>417</v>
      </c>
      <c r="AB5431" s="18">
        <f t="shared" ca="1" si="484"/>
        <v>96</v>
      </c>
      <c r="AC5431" s="18">
        <f t="shared" ca="1" si="485"/>
        <v>0</v>
      </c>
      <c r="AE5431" s="2" t="b">
        <f t="shared" si="482"/>
        <v>0</v>
      </c>
    </row>
    <row r="5432" spans="1:31" ht="12.75">
      <c r="A5432" s="21">
        <v>57</v>
      </c>
      <c r="B5432" s="20" t="s">
        <v>86</v>
      </c>
      <c r="C5432" s="15"/>
      <c r="D5432" s="15"/>
      <c r="F5432" s="66"/>
      <c r="G5432" s="16"/>
      <c r="Z5432" s="18" t="str">
        <f t="shared" si="481"/>
        <v xml:space="preserve"> </v>
      </c>
      <c r="AA5432" s="18">
        <f t="shared" si="483"/>
        <v>417</v>
      </c>
      <c r="AB5432" s="18">
        <f t="shared" ca="1" si="484"/>
        <v>96</v>
      </c>
      <c r="AC5432" s="18">
        <f t="shared" ca="1" si="485"/>
        <v>0</v>
      </c>
      <c r="AE5432" s="2" t="b">
        <f t="shared" si="482"/>
        <v>0</v>
      </c>
    </row>
    <row r="5433" spans="1:31" ht="12.75">
      <c r="A5433" s="21">
        <v>57</v>
      </c>
      <c r="B5433" s="20" t="s">
        <v>98</v>
      </c>
      <c r="C5433" s="15"/>
      <c r="D5433" s="15"/>
      <c r="F5433" s="66"/>
      <c r="G5433" s="16"/>
      <c r="Z5433" s="18" t="str">
        <f t="shared" si="481"/>
        <v xml:space="preserve"> </v>
      </c>
      <c r="AA5433" s="18">
        <f t="shared" si="483"/>
        <v>417</v>
      </c>
      <c r="AB5433" s="18">
        <f t="shared" ca="1" si="484"/>
        <v>96</v>
      </c>
      <c r="AC5433" s="18">
        <f t="shared" ca="1" si="485"/>
        <v>0</v>
      </c>
      <c r="AE5433" s="2" t="b">
        <f t="shared" si="482"/>
        <v>0</v>
      </c>
    </row>
    <row r="5434" spans="1:31" ht="12.75">
      <c r="A5434" s="21">
        <v>57</v>
      </c>
      <c r="B5434" s="20" t="s">
        <v>15</v>
      </c>
      <c r="C5434" s="15"/>
      <c r="D5434" s="15"/>
      <c r="F5434" s="66"/>
      <c r="G5434" s="16"/>
      <c r="Z5434" s="18" t="str">
        <f t="shared" si="481"/>
        <v xml:space="preserve"> </v>
      </c>
      <c r="AA5434" s="18">
        <f t="shared" si="483"/>
        <v>417</v>
      </c>
      <c r="AB5434" s="18">
        <f t="shared" ca="1" si="484"/>
        <v>96</v>
      </c>
      <c r="AC5434" s="18">
        <f t="shared" ca="1" si="485"/>
        <v>0</v>
      </c>
      <c r="AE5434" s="2" t="b">
        <f t="shared" si="482"/>
        <v>0</v>
      </c>
    </row>
    <row r="5435" spans="1:31" ht="12.75">
      <c r="A5435" s="21">
        <v>57</v>
      </c>
      <c r="B5435" s="20" t="s">
        <v>27</v>
      </c>
      <c r="C5435" s="15"/>
      <c r="D5435" s="15"/>
      <c r="F5435" s="66"/>
      <c r="G5435" s="16"/>
      <c r="Z5435" s="18" t="str">
        <f t="shared" si="481"/>
        <v xml:space="preserve"> </v>
      </c>
      <c r="AA5435" s="18">
        <f t="shared" si="483"/>
        <v>417</v>
      </c>
      <c r="AB5435" s="18">
        <f t="shared" ca="1" si="484"/>
        <v>96</v>
      </c>
      <c r="AC5435" s="18">
        <f t="shared" ca="1" si="485"/>
        <v>0</v>
      </c>
      <c r="AE5435" s="2" t="b">
        <f t="shared" si="482"/>
        <v>0</v>
      </c>
    </row>
    <row r="5436" spans="1:31" ht="12.75">
      <c r="A5436" s="21">
        <v>57</v>
      </c>
      <c r="B5436" s="20" t="s">
        <v>39</v>
      </c>
      <c r="C5436" s="15"/>
      <c r="D5436" s="15"/>
      <c r="F5436" s="66"/>
      <c r="G5436" s="16"/>
      <c r="Z5436" s="18" t="str">
        <f t="shared" si="481"/>
        <v xml:space="preserve"> </v>
      </c>
      <c r="AA5436" s="18">
        <f t="shared" si="483"/>
        <v>417</v>
      </c>
      <c r="AB5436" s="18">
        <f t="shared" ca="1" si="484"/>
        <v>96</v>
      </c>
      <c r="AC5436" s="18">
        <f t="shared" ca="1" si="485"/>
        <v>0</v>
      </c>
      <c r="AE5436" s="2" t="b">
        <f t="shared" si="482"/>
        <v>0</v>
      </c>
    </row>
    <row r="5437" spans="1:31" ht="12.75">
      <c r="A5437" s="21">
        <v>57</v>
      </c>
      <c r="B5437" s="20" t="s">
        <v>51</v>
      </c>
      <c r="C5437" s="15"/>
      <c r="D5437" s="15"/>
      <c r="F5437" s="66"/>
      <c r="G5437" s="16"/>
      <c r="Z5437" s="18" t="str">
        <f t="shared" si="481"/>
        <v xml:space="preserve"> </v>
      </c>
      <c r="AA5437" s="18">
        <f t="shared" si="483"/>
        <v>417</v>
      </c>
      <c r="AB5437" s="18">
        <f t="shared" ca="1" si="484"/>
        <v>96</v>
      </c>
      <c r="AC5437" s="18">
        <f t="shared" ca="1" si="485"/>
        <v>0</v>
      </c>
      <c r="AE5437" s="2" t="b">
        <f t="shared" si="482"/>
        <v>0</v>
      </c>
    </row>
    <row r="5438" spans="1:31" ht="12.75">
      <c r="A5438" s="21">
        <v>57</v>
      </c>
      <c r="B5438" s="20" t="s">
        <v>63</v>
      </c>
      <c r="C5438" s="15"/>
      <c r="D5438" s="15"/>
      <c r="F5438" s="66"/>
      <c r="G5438" s="16"/>
      <c r="Z5438" s="18" t="str">
        <f t="shared" si="481"/>
        <v xml:space="preserve"> </v>
      </c>
      <c r="AA5438" s="18">
        <f t="shared" si="483"/>
        <v>418</v>
      </c>
      <c r="AB5438" s="18">
        <f t="shared" ca="1" si="484"/>
        <v>96</v>
      </c>
      <c r="AC5438" s="18">
        <f t="shared" ca="1" si="485"/>
        <v>0</v>
      </c>
      <c r="AE5438" s="2" t="b">
        <f t="shared" si="482"/>
        <v>0</v>
      </c>
    </row>
    <row r="5439" spans="1:31" ht="12.75">
      <c r="A5439" s="21">
        <v>57</v>
      </c>
      <c r="B5439" s="20" t="s">
        <v>75</v>
      </c>
      <c r="C5439" s="15"/>
      <c r="D5439" s="15"/>
      <c r="F5439" s="66"/>
      <c r="G5439" s="16"/>
      <c r="Z5439" s="18" t="str">
        <f t="shared" si="481"/>
        <v xml:space="preserve"> </v>
      </c>
      <c r="AA5439" s="18">
        <f t="shared" si="483"/>
        <v>418</v>
      </c>
      <c r="AB5439" s="18">
        <f t="shared" ca="1" si="484"/>
        <v>96</v>
      </c>
      <c r="AC5439" s="18">
        <f t="shared" ca="1" si="485"/>
        <v>0</v>
      </c>
      <c r="AE5439" s="2" t="b">
        <f t="shared" si="482"/>
        <v>0</v>
      </c>
    </row>
    <row r="5440" spans="1:31" ht="12.75">
      <c r="A5440" s="21">
        <v>57</v>
      </c>
      <c r="B5440" s="20" t="s">
        <v>87</v>
      </c>
      <c r="C5440" s="15"/>
      <c r="D5440" s="15"/>
      <c r="F5440" s="66"/>
      <c r="G5440" s="16"/>
      <c r="Z5440" s="18" t="str">
        <f t="shared" si="481"/>
        <v xml:space="preserve"> </v>
      </c>
      <c r="AA5440" s="18">
        <f t="shared" si="483"/>
        <v>418</v>
      </c>
      <c r="AB5440" s="18">
        <f t="shared" ca="1" si="484"/>
        <v>96</v>
      </c>
      <c r="AC5440" s="18">
        <f t="shared" ca="1" si="485"/>
        <v>0</v>
      </c>
      <c r="AE5440" s="2" t="b">
        <f t="shared" si="482"/>
        <v>0</v>
      </c>
    </row>
    <row r="5441" spans="1:31" ht="12.75">
      <c r="A5441" s="21">
        <v>57</v>
      </c>
      <c r="B5441" s="20" t="s">
        <v>99</v>
      </c>
      <c r="C5441" s="15"/>
      <c r="D5441" s="15"/>
      <c r="F5441" s="66"/>
      <c r="G5441" s="16"/>
      <c r="Z5441" s="18" t="str">
        <f t="shared" si="481"/>
        <v xml:space="preserve"> </v>
      </c>
      <c r="AA5441" s="18">
        <f t="shared" si="483"/>
        <v>418</v>
      </c>
      <c r="AB5441" s="18">
        <f t="shared" ca="1" si="484"/>
        <v>96</v>
      </c>
      <c r="AC5441" s="18">
        <f t="shared" ca="1" si="485"/>
        <v>0</v>
      </c>
      <c r="AE5441" s="2" t="b">
        <f t="shared" si="482"/>
        <v>0</v>
      </c>
    </row>
    <row r="5442" spans="1:31" ht="12.75">
      <c r="A5442" s="21">
        <v>57</v>
      </c>
      <c r="B5442" s="20" t="s">
        <v>16</v>
      </c>
      <c r="C5442" s="15"/>
      <c r="D5442" s="15"/>
      <c r="F5442" s="66"/>
      <c r="G5442" s="16"/>
      <c r="Z5442" s="18" t="str">
        <f t="shared" si="486" ref="Z5442:Z5505">IF(LEN(INDEX($1:$1048576,ROW(),4))&gt;0,INDEX($1:$1048576,ROW(),4)," ")</f>
        <v xml:space="preserve"> </v>
      </c>
      <c r="AA5442" s="18">
        <f t="shared" si="483"/>
        <v>418</v>
      </c>
      <c r="AB5442" s="18">
        <f t="shared" ca="1" si="484"/>
        <v>96</v>
      </c>
      <c r="AC5442" s="18">
        <f t="shared" ca="1" si="485"/>
        <v>0</v>
      </c>
      <c r="AE5442" s="2" t="b">
        <f t="shared" si="482"/>
        <v>0</v>
      </c>
    </row>
    <row r="5443" spans="1:31" ht="12.75">
      <c r="A5443" s="21">
        <v>57</v>
      </c>
      <c r="B5443" s="20" t="s">
        <v>28</v>
      </c>
      <c r="C5443" s="15"/>
      <c r="D5443" s="15"/>
      <c r="F5443" s="66"/>
      <c r="G5443" s="16"/>
      <c r="Z5443" s="18" t="str">
        <f t="shared" si="486"/>
        <v xml:space="preserve"> </v>
      </c>
      <c r="AA5443" s="18">
        <f t="shared" si="483"/>
        <v>418</v>
      </c>
      <c r="AB5443" s="18">
        <f t="shared" ca="1" si="484"/>
        <v>96</v>
      </c>
      <c r="AC5443" s="18">
        <f t="shared" ca="1" si="485"/>
        <v>0</v>
      </c>
      <c r="AE5443" s="2" t="b">
        <f t="shared" si="487" ref="AE5443:AE5506">IF(COUNTBLANK(D5443)=0,A5443)</f>
        <v>0</v>
      </c>
    </row>
    <row r="5444" spans="1:31" ht="12.75">
      <c r="A5444" s="21">
        <v>57</v>
      </c>
      <c r="B5444" s="20" t="s">
        <v>40</v>
      </c>
      <c r="C5444" s="15"/>
      <c r="D5444" s="15"/>
      <c r="F5444" s="66"/>
      <c r="G5444" s="16"/>
      <c r="Z5444" s="18" t="str">
        <f t="shared" si="486"/>
        <v xml:space="preserve"> </v>
      </c>
      <c r="AA5444" s="18">
        <f t="shared" si="488" ref="AA5444:AA5507">CEILING((ROW()-StartRow+1)/PanelHeight,1)-1</f>
        <v>418</v>
      </c>
      <c r="AB5444" s="18">
        <f ca="1" t="shared" si="489" ref="AB5444:AB5507">COUNTBLANK(OFFSET(INDEX($1:$1048576,2,4),AA5444*WellsInPlate,0,WellsInPlate,1))</f>
        <v>96</v>
      </c>
      <c r="AC5444" s="18">
        <f ca="1" t="shared" si="490" ref="AC5444:AC5507">IF(AB5444=WellsInPlate,0,1)</f>
        <v>0</v>
      </c>
      <c r="AE5444" s="2" t="b">
        <f t="shared" si="487"/>
        <v>0</v>
      </c>
    </row>
    <row r="5445" spans="1:31" ht="12.75">
      <c r="A5445" s="21">
        <v>57</v>
      </c>
      <c r="B5445" s="20" t="s">
        <v>52</v>
      </c>
      <c r="C5445" s="15"/>
      <c r="D5445" s="15"/>
      <c r="F5445" s="66"/>
      <c r="G5445" s="16"/>
      <c r="Z5445" s="18" t="str">
        <f t="shared" si="486"/>
        <v xml:space="preserve"> </v>
      </c>
      <c r="AA5445" s="18">
        <f t="shared" si="488"/>
        <v>418</v>
      </c>
      <c r="AB5445" s="18">
        <f t="shared" ca="1" si="489"/>
        <v>96</v>
      </c>
      <c r="AC5445" s="18">
        <f t="shared" ca="1" si="490"/>
        <v>0</v>
      </c>
      <c r="AE5445" s="2" t="b">
        <f t="shared" si="487"/>
        <v>0</v>
      </c>
    </row>
    <row r="5446" spans="1:31" ht="12.75">
      <c r="A5446" s="21">
        <v>57</v>
      </c>
      <c r="B5446" s="20" t="s">
        <v>64</v>
      </c>
      <c r="C5446" s="15"/>
      <c r="D5446" s="15"/>
      <c r="F5446" s="66"/>
      <c r="G5446" s="16"/>
      <c r="Z5446" s="18" t="str">
        <f t="shared" si="486"/>
        <v xml:space="preserve"> </v>
      </c>
      <c r="AA5446" s="18">
        <f t="shared" si="488"/>
        <v>418</v>
      </c>
      <c r="AB5446" s="18">
        <f t="shared" ca="1" si="489"/>
        <v>96</v>
      </c>
      <c r="AC5446" s="18">
        <f t="shared" ca="1" si="490"/>
        <v>0</v>
      </c>
      <c r="AE5446" s="2" t="b">
        <f t="shared" si="487"/>
        <v>0</v>
      </c>
    </row>
    <row r="5447" spans="1:31" ht="12.75">
      <c r="A5447" s="21">
        <v>57</v>
      </c>
      <c r="B5447" s="20" t="s">
        <v>76</v>
      </c>
      <c r="C5447" s="15"/>
      <c r="D5447" s="15"/>
      <c r="F5447" s="66"/>
      <c r="G5447" s="16"/>
      <c r="Z5447" s="18" t="str">
        <f t="shared" si="486"/>
        <v xml:space="preserve"> </v>
      </c>
      <c r="AA5447" s="18">
        <f t="shared" si="488"/>
        <v>418</v>
      </c>
      <c r="AB5447" s="18">
        <f t="shared" ca="1" si="489"/>
        <v>96</v>
      </c>
      <c r="AC5447" s="18">
        <f t="shared" ca="1" si="490"/>
        <v>0</v>
      </c>
      <c r="AE5447" s="2" t="b">
        <f t="shared" si="487"/>
        <v>0</v>
      </c>
    </row>
    <row r="5448" spans="1:31" ht="12.75">
      <c r="A5448" s="21">
        <v>57</v>
      </c>
      <c r="B5448" s="20" t="s">
        <v>88</v>
      </c>
      <c r="C5448" s="15"/>
      <c r="D5448" s="15"/>
      <c r="F5448" s="66"/>
      <c r="G5448" s="16"/>
      <c r="Z5448" s="18" t="str">
        <f t="shared" si="486"/>
        <v xml:space="preserve"> </v>
      </c>
      <c r="AA5448" s="18">
        <f t="shared" si="488"/>
        <v>418</v>
      </c>
      <c r="AB5448" s="18">
        <f t="shared" ca="1" si="489"/>
        <v>96</v>
      </c>
      <c r="AC5448" s="18">
        <f t="shared" ca="1" si="490"/>
        <v>0</v>
      </c>
      <c r="AE5448" s="2" t="b">
        <f t="shared" si="487"/>
        <v>0</v>
      </c>
    </row>
    <row r="5449" spans="1:31" ht="12.75">
      <c r="A5449" s="21">
        <v>57</v>
      </c>
      <c r="B5449" s="20" t="s">
        <v>100</v>
      </c>
      <c r="C5449" s="15"/>
      <c r="D5449" s="15"/>
      <c r="F5449" s="66"/>
      <c r="G5449" s="16"/>
      <c r="Z5449" s="18" t="str">
        <f t="shared" si="486"/>
        <v xml:space="preserve"> </v>
      </c>
      <c r="AA5449" s="18">
        <f t="shared" si="488"/>
        <v>418</v>
      </c>
      <c r="AB5449" s="18">
        <f t="shared" ca="1" si="489"/>
        <v>96</v>
      </c>
      <c r="AC5449" s="18">
        <f t="shared" ca="1" si="490"/>
        <v>0</v>
      </c>
      <c r="AE5449" s="2" t="b">
        <f t="shared" si="487"/>
        <v>0</v>
      </c>
    </row>
    <row r="5450" spans="1:31" ht="12.75">
      <c r="A5450" s="21">
        <v>57</v>
      </c>
      <c r="B5450" s="20" t="s">
        <v>17</v>
      </c>
      <c r="C5450" s="15"/>
      <c r="D5450" s="15"/>
      <c r="F5450" s="66"/>
      <c r="G5450" s="16"/>
      <c r="Z5450" s="18" t="str">
        <f t="shared" si="486"/>
        <v xml:space="preserve"> </v>
      </c>
      <c r="AA5450" s="18">
        <f t="shared" si="488"/>
        <v>418</v>
      </c>
      <c r="AB5450" s="18">
        <f t="shared" ca="1" si="489"/>
        <v>96</v>
      </c>
      <c r="AC5450" s="18">
        <f t="shared" ca="1" si="490"/>
        <v>0</v>
      </c>
      <c r="AE5450" s="2" t="b">
        <f t="shared" si="487"/>
        <v>0</v>
      </c>
    </row>
    <row r="5451" spans="1:31" ht="12.75">
      <c r="A5451" s="21">
        <v>57</v>
      </c>
      <c r="B5451" s="20" t="s">
        <v>29</v>
      </c>
      <c r="C5451" s="15"/>
      <c r="D5451" s="15"/>
      <c r="F5451" s="66"/>
      <c r="G5451" s="16"/>
      <c r="Z5451" s="18" t="str">
        <f t="shared" si="486"/>
        <v xml:space="preserve"> </v>
      </c>
      <c r="AA5451" s="18">
        <f t="shared" si="488"/>
        <v>419</v>
      </c>
      <c r="AB5451" s="18">
        <f t="shared" ca="1" si="489"/>
        <v>96</v>
      </c>
      <c r="AC5451" s="18">
        <f t="shared" ca="1" si="490"/>
        <v>0</v>
      </c>
      <c r="AE5451" s="2" t="b">
        <f t="shared" si="487"/>
        <v>0</v>
      </c>
    </row>
    <row r="5452" spans="1:31" ht="12.75">
      <c r="A5452" s="21">
        <v>57</v>
      </c>
      <c r="B5452" s="20" t="s">
        <v>41</v>
      </c>
      <c r="C5452" s="15"/>
      <c r="D5452" s="15"/>
      <c r="F5452" s="66"/>
      <c r="G5452" s="16"/>
      <c r="Z5452" s="18" t="str">
        <f t="shared" si="486"/>
        <v xml:space="preserve"> </v>
      </c>
      <c r="AA5452" s="18">
        <f t="shared" si="488"/>
        <v>419</v>
      </c>
      <c r="AB5452" s="18">
        <f t="shared" ca="1" si="489"/>
        <v>96</v>
      </c>
      <c r="AC5452" s="18">
        <f t="shared" ca="1" si="490"/>
        <v>0</v>
      </c>
      <c r="AE5452" s="2" t="b">
        <f t="shared" si="487"/>
        <v>0</v>
      </c>
    </row>
    <row r="5453" spans="1:31" ht="12.75">
      <c r="A5453" s="21">
        <v>57</v>
      </c>
      <c r="B5453" s="20" t="s">
        <v>53</v>
      </c>
      <c r="C5453" s="15"/>
      <c r="D5453" s="15"/>
      <c r="F5453" s="66"/>
      <c r="G5453" s="16"/>
      <c r="Z5453" s="18" t="str">
        <f t="shared" si="486"/>
        <v xml:space="preserve"> </v>
      </c>
      <c r="AA5453" s="18">
        <f t="shared" si="488"/>
        <v>419</v>
      </c>
      <c r="AB5453" s="18">
        <f t="shared" ca="1" si="489"/>
        <v>96</v>
      </c>
      <c r="AC5453" s="18">
        <f t="shared" ca="1" si="490"/>
        <v>0</v>
      </c>
      <c r="AE5453" s="2" t="b">
        <f t="shared" si="487"/>
        <v>0</v>
      </c>
    </row>
    <row r="5454" spans="1:31" ht="12.75">
      <c r="A5454" s="21">
        <v>57</v>
      </c>
      <c r="B5454" s="20" t="s">
        <v>65</v>
      </c>
      <c r="C5454" s="15"/>
      <c r="D5454" s="15"/>
      <c r="F5454" s="66"/>
      <c r="G5454" s="16"/>
      <c r="Z5454" s="18" t="str">
        <f t="shared" si="486"/>
        <v xml:space="preserve"> </v>
      </c>
      <c r="AA5454" s="18">
        <f t="shared" si="488"/>
        <v>419</v>
      </c>
      <c r="AB5454" s="18">
        <f t="shared" ca="1" si="489"/>
        <v>96</v>
      </c>
      <c r="AC5454" s="18">
        <f t="shared" ca="1" si="490"/>
        <v>0</v>
      </c>
      <c r="AE5454" s="2" t="b">
        <f t="shared" si="487"/>
        <v>0</v>
      </c>
    </row>
    <row r="5455" spans="1:31" ht="12.75">
      <c r="A5455" s="21">
        <v>57</v>
      </c>
      <c r="B5455" s="20" t="s">
        <v>77</v>
      </c>
      <c r="C5455" s="15"/>
      <c r="D5455" s="15"/>
      <c r="F5455" s="66"/>
      <c r="G5455" s="16"/>
      <c r="Z5455" s="18" t="str">
        <f t="shared" si="486"/>
        <v xml:space="preserve"> </v>
      </c>
      <c r="AA5455" s="18">
        <f t="shared" si="488"/>
        <v>419</v>
      </c>
      <c r="AB5455" s="18">
        <f t="shared" ca="1" si="489"/>
        <v>96</v>
      </c>
      <c r="AC5455" s="18">
        <f t="shared" ca="1" si="490"/>
        <v>0</v>
      </c>
      <c r="AE5455" s="2" t="b">
        <f t="shared" si="487"/>
        <v>0</v>
      </c>
    </row>
    <row r="5456" spans="1:31" ht="12.75">
      <c r="A5456" s="21">
        <v>57</v>
      </c>
      <c r="B5456" s="20" t="s">
        <v>89</v>
      </c>
      <c r="C5456" s="15"/>
      <c r="D5456" s="15"/>
      <c r="F5456" s="66"/>
      <c r="G5456" s="16"/>
      <c r="Z5456" s="18" t="str">
        <f t="shared" si="486"/>
        <v xml:space="preserve"> </v>
      </c>
      <c r="AA5456" s="18">
        <f t="shared" si="488"/>
        <v>419</v>
      </c>
      <c r="AB5456" s="18">
        <f t="shared" ca="1" si="489"/>
        <v>96</v>
      </c>
      <c r="AC5456" s="18">
        <f t="shared" ca="1" si="490"/>
        <v>0</v>
      </c>
      <c r="AE5456" s="2" t="b">
        <f t="shared" si="487"/>
        <v>0</v>
      </c>
    </row>
    <row r="5457" spans="1:31" ht="12.75">
      <c r="A5457" s="21">
        <v>57</v>
      </c>
      <c r="B5457" s="20" t="s">
        <v>101</v>
      </c>
      <c r="C5457" s="15"/>
      <c r="D5457" s="15"/>
      <c r="F5457" s="66"/>
      <c r="G5457" s="16"/>
      <c r="Z5457" s="18" t="str">
        <f t="shared" si="486"/>
        <v xml:space="preserve"> </v>
      </c>
      <c r="AA5457" s="18">
        <f t="shared" si="488"/>
        <v>419</v>
      </c>
      <c r="AB5457" s="18">
        <f t="shared" ca="1" si="489"/>
        <v>96</v>
      </c>
      <c r="AC5457" s="18">
        <f t="shared" ca="1" si="490"/>
        <v>0</v>
      </c>
      <c r="AE5457" s="2" t="b">
        <f t="shared" si="487"/>
        <v>0</v>
      </c>
    </row>
    <row r="5458" spans="1:31" ht="12.75">
      <c r="A5458" s="21">
        <v>57</v>
      </c>
      <c r="B5458" s="20" t="s">
        <v>18</v>
      </c>
      <c r="C5458" s="15"/>
      <c r="D5458" s="15"/>
      <c r="F5458" s="66"/>
      <c r="G5458" s="16"/>
      <c r="Z5458" s="18" t="str">
        <f t="shared" si="486"/>
        <v xml:space="preserve"> </v>
      </c>
      <c r="AA5458" s="18">
        <f t="shared" si="488"/>
        <v>419</v>
      </c>
      <c r="AB5458" s="18">
        <f t="shared" ca="1" si="489"/>
        <v>96</v>
      </c>
      <c r="AC5458" s="18">
        <f t="shared" ca="1" si="490"/>
        <v>0</v>
      </c>
      <c r="AE5458" s="2" t="b">
        <f t="shared" si="487"/>
        <v>0</v>
      </c>
    </row>
    <row r="5459" spans="1:31" ht="12.75">
      <c r="A5459" s="21">
        <v>57</v>
      </c>
      <c r="B5459" s="20" t="s">
        <v>30</v>
      </c>
      <c r="C5459" s="15"/>
      <c r="D5459" s="15"/>
      <c r="F5459" s="66"/>
      <c r="G5459" s="16"/>
      <c r="Z5459" s="18" t="str">
        <f t="shared" si="486"/>
        <v xml:space="preserve"> </v>
      </c>
      <c r="AA5459" s="18">
        <f t="shared" si="488"/>
        <v>419</v>
      </c>
      <c r="AB5459" s="18">
        <f t="shared" ca="1" si="489"/>
        <v>96</v>
      </c>
      <c r="AC5459" s="18">
        <f t="shared" ca="1" si="490"/>
        <v>0</v>
      </c>
      <c r="AE5459" s="2" t="b">
        <f t="shared" si="487"/>
        <v>0</v>
      </c>
    </row>
    <row r="5460" spans="1:31" ht="12.75">
      <c r="A5460" s="21">
        <v>57</v>
      </c>
      <c r="B5460" s="20" t="s">
        <v>42</v>
      </c>
      <c r="C5460" s="15"/>
      <c r="D5460" s="15"/>
      <c r="F5460" s="66"/>
      <c r="G5460" s="16"/>
      <c r="Z5460" s="18" t="str">
        <f t="shared" si="486"/>
        <v xml:space="preserve"> </v>
      </c>
      <c r="AA5460" s="18">
        <f t="shared" si="488"/>
        <v>419</v>
      </c>
      <c r="AB5460" s="18">
        <f t="shared" ca="1" si="489"/>
        <v>96</v>
      </c>
      <c r="AC5460" s="18">
        <f t="shared" ca="1" si="490"/>
        <v>0</v>
      </c>
      <c r="AE5460" s="2" t="b">
        <f t="shared" si="487"/>
        <v>0</v>
      </c>
    </row>
    <row r="5461" spans="1:31" ht="12.75">
      <c r="A5461" s="21">
        <v>57</v>
      </c>
      <c r="B5461" s="20" t="s">
        <v>54</v>
      </c>
      <c r="C5461" s="15"/>
      <c r="D5461" s="15"/>
      <c r="F5461" s="66"/>
      <c r="G5461" s="16"/>
      <c r="Z5461" s="18" t="str">
        <f t="shared" si="486"/>
        <v xml:space="preserve"> </v>
      </c>
      <c r="AA5461" s="18">
        <f t="shared" si="488"/>
        <v>419</v>
      </c>
      <c r="AB5461" s="18">
        <f t="shared" ca="1" si="489"/>
        <v>96</v>
      </c>
      <c r="AC5461" s="18">
        <f t="shared" ca="1" si="490"/>
        <v>0</v>
      </c>
      <c r="AE5461" s="2" t="b">
        <f t="shared" si="487"/>
        <v>0</v>
      </c>
    </row>
    <row r="5462" spans="1:31" ht="12.75">
      <c r="A5462" s="21">
        <v>57</v>
      </c>
      <c r="B5462" s="20" t="s">
        <v>66</v>
      </c>
      <c r="C5462" s="15"/>
      <c r="D5462" s="15"/>
      <c r="F5462" s="66"/>
      <c r="G5462" s="16"/>
      <c r="Z5462" s="18" t="str">
        <f t="shared" si="486"/>
        <v xml:space="preserve"> </v>
      </c>
      <c r="AA5462" s="18">
        <f t="shared" si="488"/>
        <v>419</v>
      </c>
      <c r="AB5462" s="18">
        <f t="shared" ca="1" si="489"/>
        <v>96</v>
      </c>
      <c r="AC5462" s="18">
        <f t="shared" ca="1" si="490"/>
        <v>0</v>
      </c>
      <c r="AE5462" s="2" t="b">
        <f t="shared" si="487"/>
        <v>0</v>
      </c>
    </row>
    <row r="5463" spans="1:31" ht="12.75">
      <c r="A5463" s="21">
        <v>57</v>
      </c>
      <c r="B5463" s="20" t="s">
        <v>78</v>
      </c>
      <c r="C5463" s="15"/>
      <c r="D5463" s="15"/>
      <c r="F5463" s="66"/>
      <c r="G5463" s="16"/>
      <c r="Z5463" s="18" t="str">
        <f t="shared" si="486"/>
        <v xml:space="preserve"> </v>
      </c>
      <c r="AA5463" s="18">
        <f t="shared" si="488"/>
        <v>419</v>
      </c>
      <c r="AB5463" s="18">
        <f t="shared" ca="1" si="489"/>
        <v>96</v>
      </c>
      <c r="AC5463" s="18">
        <f t="shared" ca="1" si="490"/>
        <v>0</v>
      </c>
      <c r="AE5463" s="2" t="b">
        <f t="shared" si="487"/>
        <v>0</v>
      </c>
    </row>
    <row r="5464" spans="1:31" ht="12.75">
      <c r="A5464" s="21">
        <v>57</v>
      </c>
      <c r="B5464" s="20" t="s">
        <v>90</v>
      </c>
      <c r="C5464" s="15"/>
      <c r="D5464" s="15"/>
      <c r="F5464" s="66"/>
      <c r="G5464" s="16"/>
      <c r="Z5464" s="18" t="str">
        <f t="shared" si="486"/>
        <v xml:space="preserve"> </v>
      </c>
      <c r="AA5464" s="18">
        <f t="shared" si="488"/>
        <v>420</v>
      </c>
      <c r="AB5464" s="18">
        <f t="shared" ca="1" si="489"/>
        <v>96</v>
      </c>
      <c r="AC5464" s="18">
        <f t="shared" ca="1" si="490"/>
        <v>0</v>
      </c>
      <c r="AE5464" s="2" t="b">
        <f t="shared" si="487"/>
        <v>0</v>
      </c>
    </row>
    <row r="5465" spans="1:31" ht="12.75">
      <c r="A5465" s="21">
        <v>57</v>
      </c>
      <c r="B5465" s="20" t="s">
        <v>102</v>
      </c>
      <c r="C5465" s="15"/>
      <c r="D5465" s="15"/>
      <c r="F5465" s="66"/>
      <c r="G5465" s="16"/>
      <c r="Z5465" s="18" t="str">
        <f t="shared" si="486"/>
        <v xml:space="preserve"> </v>
      </c>
      <c r="AA5465" s="18">
        <f t="shared" si="488"/>
        <v>420</v>
      </c>
      <c r="AB5465" s="18">
        <f t="shared" ca="1" si="489"/>
        <v>96</v>
      </c>
      <c r="AC5465" s="18">
        <f t="shared" ca="1" si="490"/>
        <v>0</v>
      </c>
      <c r="AE5465" s="2" t="b">
        <f t="shared" si="487"/>
        <v>0</v>
      </c>
    </row>
    <row r="5466" spans="1:31" ht="12.75">
      <c r="A5466" s="21">
        <v>57</v>
      </c>
      <c r="B5466" s="20" t="s">
        <v>19</v>
      </c>
      <c r="C5466" s="15"/>
      <c r="D5466" s="15"/>
      <c r="F5466" s="66"/>
      <c r="G5466" s="16"/>
      <c r="Z5466" s="18" t="str">
        <f t="shared" si="486"/>
        <v xml:space="preserve"> </v>
      </c>
      <c r="AA5466" s="18">
        <f t="shared" si="488"/>
        <v>420</v>
      </c>
      <c r="AB5466" s="18">
        <f t="shared" ca="1" si="489"/>
        <v>96</v>
      </c>
      <c r="AC5466" s="18">
        <f t="shared" ca="1" si="490"/>
        <v>0</v>
      </c>
      <c r="AE5466" s="2" t="b">
        <f t="shared" si="487"/>
        <v>0</v>
      </c>
    </row>
    <row r="5467" spans="1:31" ht="12.75">
      <c r="A5467" s="21">
        <v>57</v>
      </c>
      <c r="B5467" s="20" t="s">
        <v>31</v>
      </c>
      <c r="C5467" s="15"/>
      <c r="D5467" s="15"/>
      <c r="F5467" s="66"/>
      <c r="G5467" s="16"/>
      <c r="Z5467" s="18" t="str">
        <f t="shared" si="486"/>
        <v xml:space="preserve"> </v>
      </c>
      <c r="AA5467" s="18">
        <f t="shared" si="488"/>
        <v>420</v>
      </c>
      <c r="AB5467" s="18">
        <f t="shared" ca="1" si="489"/>
        <v>96</v>
      </c>
      <c r="AC5467" s="18">
        <f t="shared" ca="1" si="490"/>
        <v>0</v>
      </c>
      <c r="AE5467" s="2" t="b">
        <f t="shared" si="487"/>
        <v>0</v>
      </c>
    </row>
    <row r="5468" spans="1:31" ht="12.75">
      <c r="A5468" s="21">
        <v>57</v>
      </c>
      <c r="B5468" s="20" t="s">
        <v>43</v>
      </c>
      <c r="C5468" s="15"/>
      <c r="D5468" s="15"/>
      <c r="F5468" s="66"/>
      <c r="G5468" s="16"/>
      <c r="Z5468" s="18" t="str">
        <f t="shared" si="486"/>
        <v xml:space="preserve"> </v>
      </c>
      <c r="AA5468" s="18">
        <f t="shared" si="488"/>
        <v>420</v>
      </c>
      <c r="AB5468" s="18">
        <f t="shared" ca="1" si="489"/>
        <v>96</v>
      </c>
      <c r="AC5468" s="18">
        <f t="shared" ca="1" si="490"/>
        <v>0</v>
      </c>
      <c r="AE5468" s="2" t="b">
        <f t="shared" si="487"/>
        <v>0</v>
      </c>
    </row>
    <row r="5469" spans="1:31" ht="12.75">
      <c r="A5469" s="21">
        <v>57</v>
      </c>
      <c r="B5469" s="20" t="s">
        <v>55</v>
      </c>
      <c r="C5469" s="15"/>
      <c r="D5469" s="15"/>
      <c r="F5469" s="66"/>
      <c r="G5469" s="16"/>
      <c r="Z5469" s="18" t="str">
        <f t="shared" si="486"/>
        <v xml:space="preserve"> </v>
      </c>
      <c r="AA5469" s="18">
        <f t="shared" si="488"/>
        <v>420</v>
      </c>
      <c r="AB5469" s="18">
        <f t="shared" ca="1" si="489"/>
        <v>96</v>
      </c>
      <c r="AC5469" s="18">
        <f t="shared" ca="1" si="490"/>
        <v>0</v>
      </c>
      <c r="AE5469" s="2" t="b">
        <f t="shared" si="487"/>
        <v>0</v>
      </c>
    </row>
    <row r="5470" spans="1:31" ht="12.75">
      <c r="A5470" s="21">
        <v>57</v>
      </c>
      <c r="B5470" s="20" t="s">
        <v>67</v>
      </c>
      <c r="C5470" s="15"/>
      <c r="D5470" s="15"/>
      <c r="F5470" s="66"/>
      <c r="G5470" s="16"/>
      <c r="Z5470" s="18" t="str">
        <f t="shared" si="486"/>
        <v xml:space="preserve"> </v>
      </c>
      <c r="AA5470" s="18">
        <f t="shared" si="488"/>
        <v>420</v>
      </c>
      <c r="AB5470" s="18">
        <f t="shared" ca="1" si="489"/>
        <v>96</v>
      </c>
      <c r="AC5470" s="18">
        <f t="shared" ca="1" si="490"/>
        <v>0</v>
      </c>
      <c r="AE5470" s="2" t="b">
        <f t="shared" si="487"/>
        <v>0</v>
      </c>
    </row>
    <row r="5471" spans="1:31" ht="12.75">
      <c r="A5471" s="21">
        <v>57</v>
      </c>
      <c r="B5471" s="20" t="s">
        <v>79</v>
      </c>
      <c r="C5471" s="15"/>
      <c r="D5471" s="15"/>
      <c r="F5471" s="66"/>
      <c r="G5471" s="16"/>
      <c r="Z5471" s="18" t="str">
        <f t="shared" si="486"/>
        <v xml:space="preserve"> </v>
      </c>
      <c r="AA5471" s="18">
        <f t="shared" si="488"/>
        <v>420</v>
      </c>
      <c r="AB5471" s="18">
        <f t="shared" ca="1" si="489"/>
        <v>96</v>
      </c>
      <c r="AC5471" s="18">
        <f t="shared" ca="1" si="490"/>
        <v>0</v>
      </c>
      <c r="AE5471" s="2" t="b">
        <f t="shared" si="487"/>
        <v>0</v>
      </c>
    </row>
    <row r="5472" spans="1:31" ht="12.75">
      <c r="A5472" s="21">
        <v>57</v>
      </c>
      <c r="B5472" s="20" t="s">
        <v>91</v>
      </c>
      <c r="C5472" s="15"/>
      <c r="D5472" s="15"/>
      <c r="F5472" s="66"/>
      <c r="G5472" s="16"/>
      <c r="Z5472" s="18" t="str">
        <f t="shared" si="486"/>
        <v xml:space="preserve"> </v>
      </c>
      <c r="AA5472" s="18">
        <f t="shared" si="488"/>
        <v>420</v>
      </c>
      <c r="AB5472" s="18">
        <f t="shared" ca="1" si="489"/>
        <v>96</v>
      </c>
      <c r="AC5472" s="18">
        <f t="shared" ca="1" si="490"/>
        <v>0</v>
      </c>
      <c r="AE5472" s="2" t="b">
        <f t="shared" si="487"/>
        <v>0</v>
      </c>
    </row>
    <row r="5473" spans="1:31" ht="12.75">
      <c r="A5473" s="21">
        <v>57</v>
      </c>
      <c r="B5473" s="20" t="s">
        <v>103</v>
      </c>
      <c r="C5473" s="15"/>
      <c r="D5473" s="15"/>
      <c r="F5473" s="66"/>
      <c r="G5473" s="16"/>
      <c r="Z5473" s="18" t="str">
        <f t="shared" si="486"/>
        <v xml:space="preserve"> </v>
      </c>
      <c r="AA5473" s="18">
        <f t="shared" si="488"/>
        <v>420</v>
      </c>
      <c r="AB5473" s="18">
        <f t="shared" ca="1" si="489"/>
        <v>96</v>
      </c>
      <c r="AC5473" s="18">
        <f t="shared" ca="1" si="490"/>
        <v>0</v>
      </c>
      <c r="AE5473" s="2" t="b">
        <f t="shared" si="487"/>
        <v>0</v>
      </c>
    </row>
    <row r="5474" spans="1:31" ht="12.75">
      <c r="A5474" s="21">
        <v>58</v>
      </c>
      <c r="B5474" s="20" t="s">
        <v>8</v>
      </c>
      <c r="C5474" s="15"/>
      <c r="D5474" s="15"/>
      <c r="F5474" s="66"/>
      <c r="G5474" s="16"/>
      <c r="Z5474" s="18" t="str">
        <f t="shared" si="486"/>
        <v xml:space="preserve"> </v>
      </c>
      <c r="AA5474" s="18">
        <f t="shared" si="488"/>
        <v>420</v>
      </c>
      <c r="AB5474" s="18">
        <f t="shared" ca="1" si="489"/>
        <v>96</v>
      </c>
      <c r="AC5474" s="18">
        <f t="shared" ca="1" si="490"/>
        <v>0</v>
      </c>
      <c r="AE5474" s="2" t="b">
        <f t="shared" si="487"/>
        <v>0</v>
      </c>
    </row>
    <row r="5475" spans="1:31" ht="12.75">
      <c r="A5475" s="21">
        <v>58</v>
      </c>
      <c r="B5475" s="20" t="s">
        <v>20</v>
      </c>
      <c r="C5475" s="15"/>
      <c r="D5475" s="15"/>
      <c r="F5475" s="66"/>
      <c r="G5475" s="16"/>
      <c r="Z5475" s="18" t="str">
        <f t="shared" si="486"/>
        <v xml:space="preserve"> </v>
      </c>
      <c r="AA5475" s="18">
        <f t="shared" si="488"/>
        <v>420</v>
      </c>
      <c r="AB5475" s="18">
        <f t="shared" ca="1" si="489"/>
        <v>96</v>
      </c>
      <c r="AC5475" s="18">
        <f t="shared" ca="1" si="490"/>
        <v>0</v>
      </c>
      <c r="AE5475" s="2" t="b">
        <f t="shared" si="487"/>
        <v>0</v>
      </c>
    </row>
    <row r="5476" spans="1:31" ht="12.75">
      <c r="A5476" s="21">
        <v>58</v>
      </c>
      <c r="B5476" s="20" t="s">
        <v>32</v>
      </c>
      <c r="C5476" s="15"/>
      <c r="D5476" s="15"/>
      <c r="F5476" s="66"/>
      <c r="G5476" s="16"/>
      <c r="Z5476" s="18" t="str">
        <f t="shared" si="486"/>
        <v xml:space="preserve"> </v>
      </c>
      <c r="AA5476" s="18">
        <f t="shared" si="488"/>
        <v>420</v>
      </c>
      <c r="AB5476" s="18">
        <f t="shared" ca="1" si="489"/>
        <v>96</v>
      </c>
      <c r="AC5476" s="18">
        <f t="shared" ca="1" si="490"/>
        <v>0</v>
      </c>
      <c r="AE5476" s="2" t="b">
        <f t="shared" si="487"/>
        <v>0</v>
      </c>
    </row>
    <row r="5477" spans="1:31" ht="12.75">
      <c r="A5477" s="21">
        <v>58</v>
      </c>
      <c r="B5477" s="20" t="s">
        <v>44</v>
      </c>
      <c r="C5477" s="15"/>
      <c r="D5477" s="15"/>
      <c r="F5477" s="66"/>
      <c r="G5477" s="16"/>
      <c r="Z5477" s="18" t="str">
        <f t="shared" si="486"/>
        <v xml:space="preserve"> </v>
      </c>
      <c r="AA5477" s="18">
        <f t="shared" si="488"/>
        <v>421</v>
      </c>
      <c r="AB5477" s="18">
        <f t="shared" ca="1" si="489"/>
        <v>96</v>
      </c>
      <c r="AC5477" s="18">
        <f t="shared" ca="1" si="490"/>
        <v>0</v>
      </c>
      <c r="AE5477" s="2" t="b">
        <f t="shared" si="487"/>
        <v>0</v>
      </c>
    </row>
    <row r="5478" spans="1:31" ht="12.75">
      <c r="A5478" s="21">
        <v>58</v>
      </c>
      <c r="B5478" s="20" t="s">
        <v>56</v>
      </c>
      <c r="C5478" s="15"/>
      <c r="D5478" s="15"/>
      <c r="F5478" s="66"/>
      <c r="G5478" s="16"/>
      <c r="Z5478" s="18" t="str">
        <f t="shared" si="486"/>
        <v xml:space="preserve"> </v>
      </c>
      <c r="AA5478" s="18">
        <f t="shared" si="488"/>
        <v>421</v>
      </c>
      <c r="AB5478" s="18">
        <f t="shared" ca="1" si="489"/>
        <v>96</v>
      </c>
      <c r="AC5478" s="18">
        <f t="shared" ca="1" si="490"/>
        <v>0</v>
      </c>
      <c r="AE5478" s="2" t="b">
        <f t="shared" si="487"/>
        <v>0</v>
      </c>
    </row>
    <row r="5479" spans="1:31" ht="12.75">
      <c r="A5479" s="21">
        <v>58</v>
      </c>
      <c r="B5479" s="20" t="s">
        <v>68</v>
      </c>
      <c r="C5479" s="15"/>
      <c r="D5479" s="15"/>
      <c r="F5479" s="66"/>
      <c r="G5479" s="16"/>
      <c r="Z5479" s="18" t="str">
        <f t="shared" si="486"/>
        <v xml:space="preserve"> </v>
      </c>
      <c r="AA5479" s="18">
        <f t="shared" si="488"/>
        <v>421</v>
      </c>
      <c r="AB5479" s="18">
        <f t="shared" ca="1" si="489"/>
        <v>96</v>
      </c>
      <c r="AC5479" s="18">
        <f t="shared" ca="1" si="490"/>
        <v>0</v>
      </c>
      <c r="AE5479" s="2" t="b">
        <f t="shared" si="487"/>
        <v>0</v>
      </c>
    </row>
    <row r="5480" spans="1:31" ht="12.75">
      <c r="A5480" s="21">
        <v>58</v>
      </c>
      <c r="B5480" s="20" t="s">
        <v>80</v>
      </c>
      <c r="C5480" s="15"/>
      <c r="D5480" s="15"/>
      <c r="F5480" s="66"/>
      <c r="G5480" s="16"/>
      <c r="Z5480" s="18" t="str">
        <f t="shared" si="486"/>
        <v xml:space="preserve"> </v>
      </c>
      <c r="AA5480" s="18">
        <f t="shared" si="488"/>
        <v>421</v>
      </c>
      <c r="AB5480" s="18">
        <f t="shared" ca="1" si="489"/>
        <v>96</v>
      </c>
      <c r="AC5480" s="18">
        <f t="shared" ca="1" si="490"/>
        <v>0</v>
      </c>
      <c r="AE5480" s="2" t="b">
        <f t="shared" si="487"/>
        <v>0</v>
      </c>
    </row>
    <row r="5481" spans="1:31" ht="12.75">
      <c r="A5481" s="21">
        <v>58</v>
      </c>
      <c r="B5481" s="20" t="s">
        <v>92</v>
      </c>
      <c r="C5481" s="15"/>
      <c r="D5481" s="15"/>
      <c r="F5481" s="66"/>
      <c r="G5481" s="16"/>
      <c r="Z5481" s="18" t="str">
        <f t="shared" si="486"/>
        <v xml:space="preserve"> </v>
      </c>
      <c r="AA5481" s="18">
        <f t="shared" si="488"/>
        <v>421</v>
      </c>
      <c r="AB5481" s="18">
        <f t="shared" ca="1" si="489"/>
        <v>96</v>
      </c>
      <c r="AC5481" s="18">
        <f t="shared" ca="1" si="490"/>
        <v>0</v>
      </c>
      <c r="AE5481" s="2" t="b">
        <f t="shared" si="487"/>
        <v>0</v>
      </c>
    </row>
    <row r="5482" spans="1:31" ht="12.75">
      <c r="A5482" s="21">
        <v>58</v>
      </c>
      <c r="B5482" s="20" t="s">
        <v>9</v>
      </c>
      <c r="C5482" s="15"/>
      <c r="D5482" s="15"/>
      <c r="F5482" s="66"/>
      <c r="G5482" s="16"/>
      <c r="Z5482" s="18" t="str">
        <f t="shared" si="486"/>
        <v xml:space="preserve"> </v>
      </c>
      <c r="AA5482" s="18">
        <f t="shared" si="488"/>
        <v>421</v>
      </c>
      <c r="AB5482" s="18">
        <f t="shared" ca="1" si="489"/>
        <v>96</v>
      </c>
      <c r="AC5482" s="18">
        <f t="shared" ca="1" si="490"/>
        <v>0</v>
      </c>
      <c r="AE5482" s="2" t="b">
        <f t="shared" si="487"/>
        <v>0</v>
      </c>
    </row>
    <row r="5483" spans="1:31" ht="12.75">
      <c r="A5483" s="21">
        <v>58</v>
      </c>
      <c r="B5483" s="20" t="s">
        <v>21</v>
      </c>
      <c r="C5483" s="15"/>
      <c r="D5483" s="15"/>
      <c r="F5483" s="66"/>
      <c r="G5483" s="16"/>
      <c r="Z5483" s="18" t="str">
        <f t="shared" si="486"/>
        <v xml:space="preserve"> </v>
      </c>
      <c r="AA5483" s="18">
        <f t="shared" si="488"/>
        <v>421</v>
      </c>
      <c r="AB5483" s="18">
        <f t="shared" ca="1" si="489"/>
        <v>96</v>
      </c>
      <c r="AC5483" s="18">
        <f t="shared" ca="1" si="490"/>
        <v>0</v>
      </c>
      <c r="AE5483" s="2" t="b">
        <f t="shared" si="487"/>
        <v>0</v>
      </c>
    </row>
    <row r="5484" spans="1:31" ht="12.75">
      <c r="A5484" s="21">
        <v>58</v>
      </c>
      <c r="B5484" s="20" t="s">
        <v>33</v>
      </c>
      <c r="C5484" s="15"/>
      <c r="D5484" s="15"/>
      <c r="F5484" s="66"/>
      <c r="G5484" s="16"/>
      <c r="Z5484" s="18" t="str">
        <f t="shared" si="486"/>
        <v xml:space="preserve"> </v>
      </c>
      <c r="AA5484" s="18">
        <f t="shared" si="488"/>
        <v>421</v>
      </c>
      <c r="AB5484" s="18">
        <f t="shared" ca="1" si="489"/>
        <v>96</v>
      </c>
      <c r="AC5484" s="18">
        <f t="shared" ca="1" si="490"/>
        <v>0</v>
      </c>
      <c r="AE5484" s="2" t="b">
        <f t="shared" si="487"/>
        <v>0</v>
      </c>
    </row>
    <row r="5485" spans="1:31" ht="12.75">
      <c r="A5485" s="21">
        <v>58</v>
      </c>
      <c r="B5485" s="20" t="s">
        <v>45</v>
      </c>
      <c r="C5485" s="15"/>
      <c r="D5485" s="15"/>
      <c r="F5485" s="66"/>
      <c r="G5485" s="16"/>
      <c r="Z5485" s="18" t="str">
        <f t="shared" si="486"/>
        <v xml:space="preserve"> </v>
      </c>
      <c r="AA5485" s="18">
        <f t="shared" si="488"/>
        <v>421</v>
      </c>
      <c r="AB5485" s="18">
        <f t="shared" ca="1" si="489"/>
        <v>96</v>
      </c>
      <c r="AC5485" s="18">
        <f t="shared" ca="1" si="490"/>
        <v>0</v>
      </c>
      <c r="AE5485" s="2" t="b">
        <f t="shared" si="487"/>
        <v>0</v>
      </c>
    </row>
    <row r="5486" spans="1:31" ht="12.75">
      <c r="A5486" s="21">
        <v>58</v>
      </c>
      <c r="B5486" s="20" t="s">
        <v>57</v>
      </c>
      <c r="C5486" s="15"/>
      <c r="D5486" s="15"/>
      <c r="F5486" s="66"/>
      <c r="G5486" s="16"/>
      <c r="Z5486" s="18" t="str">
        <f t="shared" si="486"/>
        <v xml:space="preserve"> </v>
      </c>
      <c r="AA5486" s="18">
        <f t="shared" si="488"/>
        <v>421</v>
      </c>
      <c r="AB5486" s="18">
        <f t="shared" ca="1" si="489"/>
        <v>96</v>
      </c>
      <c r="AC5486" s="18">
        <f t="shared" ca="1" si="490"/>
        <v>0</v>
      </c>
      <c r="AE5486" s="2" t="b">
        <f t="shared" si="487"/>
        <v>0</v>
      </c>
    </row>
    <row r="5487" spans="1:31" ht="12.75">
      <c r="A5487" s="21">
        <v>58</v>
      </c>
      <c r="B5487" s="20" t="s">
        <v>69</v>
      </c>
      <c r="C5487" s="15"/>
      <c r="D5487" s="15"/>
      <c r="F5487" s="66"/>
      <c r="G5487" s="16"/>
      <c r="Z5487" s="18" t="str">
        <f t="shared" si="486"/>
        <v xml:space="preserve"> </v>
      </c>
      <c r="AA5487" s="18">
        <f t="shared" si="488"/>
        <v>421</v>
      </c>
      <c r="AB5487" s="18">
        <f t="shared" ca="1" si="489"/>
        <v>96</v>
      </c>
      <c r="AC5487" s="18">
        <f t="shared" ca="1" si="490"/>
        <v>0</v>
      </c>
      <c r="AE5487" s="2" t="b">
        <f t="shared" si="487"/>
        <v>0</v>
      </c>
    </row>
    <row r="5488" spans="1:31" ht="12.75">
      <c r="A5488" s="21">
        <v>58</v>
      </c>
      <c r="B5488" s="20" t="s">
        <v>81</v>
      </c>
      <c r="C5488" s="15"/>
      <c r="D5488" s="15"/>
      <c r="F5488" s="66"/>
      <c r="G5488" s="16"/>
      <c r="Z5488" s="18" t="str">
        <f t="shared" si="486"/>
        <v xml:space="preserve"> </v>
      </c>
      <c r="AA5488" s="18">
        <f t="shared" si="488"/>
        <v>421</v>
      </c>
      <c r="AB5488" s="18">
        <f t="shared" ca="1" si="489"/>
        <v>96</v>
      </c>
      <c r="AC5488" s="18">
        <f t="shared" ca="1" si="490"/>
        <v>0</v>
      </c>
      <c r="AE5488" s="2" t="b">
        <f t="shared" si="487"/>
        <v>0</v>
      </c>
    </row>
    <row r="5489" spans="1:31" ht="12.75">
      <c r="A5489" s="21">
        <v>58</v>
      </c>
      <c r="B5489" s="20" t="s">
        <v>93</v>
      </c>
      <c r="C5489" s="15"/>
      <c r="D5489" s="15"/>
      <c r="F5489" s="66"/>
      <c r="G5489" s="16"/>
      <c r="Z5489" s="18" t="str">
        <f t="shared" si="486"/>
        <v xml:space="preserve"> </v>
      </c>
      <c r="AA5489" s="18">
        <f t="shared" si="488"/>
        <v>421</v>
      </c>
      <c r="AB5489" s="18">
        <f t="shared" ca="1" si="489"/>
        <v>96</v>
      </c>
      <c r="AC5489" s="18">
        <f t="shared" ca="1" si="490"/>
        <v>0</v>
      </c>
      <c r="AE5489" s="2" t="b">
        <f t="shared" si="487"/>
        <v>0</v>
      </c>
    </row>
    <row r="5490" spans="1:31" ht="12.75">
      <c r="A5490" s="21">
        <v>58</v>
      </c>
      <c r="B5490" s="20" t="s">
        <v>10</v>
      </c>
      <c r="C5490" s="15"/>
      <c r="D5490" s="15"/>
      <c r="F5490" s="66"/>
      <c r="G5490" s="16"/>
      <c r="Z5490" s="18" t="str">
        <f t="shared" si="486"/>
        <v xml:space="preserve"> </v>
      </c>
      <c r="AA5490" s="18">
        <f t="shared" si="488"/>
        <v>422</v>
      </c>
      <c r="AB5490" s="18">
        <f t="shared" ca="1" si="489"/>
        <v>96</v>
      </c>
      <c r="AC5490" s="18">
        <f t="shared" ca="1" si="490"/>
        <v>0</v>
      </c>
      <c r="AE5490" s="2" t="b">
        <f t="shared" si="487"/>
        <v>0</v>
      </c>
    </row>
    <row r="5491" spans="1:31" ht="12.75">
      <c r="A5491" s="21">
        <v>58</v>
      </c>
      <c r="B5491" s="20" t="s">
        <v>22</v>
      </c>
      <c r="C5491" s="15"/>
      <c r="D5491" s="15"/>
      <c r="F5491" s="66"/>
      <c r="G5491" s="16"/>
      <c r="Z5491" s="18" t="str">
        <f t="shared" si="486"/>
        <v xml:space="preserve"> </v>
      </c>
      <c r="AA5491" s="18">
        <f t="shared" si="488"/>
        <v>422</v>
      </c>
      <c r="AB5491" s="18">
        <f t="shared" ca="1" si="489"/>
        <v>96</v>
      </c>
      <c r="AC5491" s="18">
        <f t="shared" ca="1" si="490"/>
        <v>0</v>
      </c>
      <c r="AE5491" s="2" t="b">
        <f t="shared" si="487"/>
        <v>0</v>
      </c>
    </row>
    <row r="5492" spans="1:31" ht="12.75">
      <c r="A5492" s="21">
        <v>58</v>
      </c>
      <c r="B5492" s="20" t="s">
        <v>34</v>
      </c>
      <c r="C5492" s="15"/>
      <c r="D5492" s="15"/>
      <c r="F5492" s="66"/>
      <c r="G5492" s="16"/>
      <c r="Z5492" s="18" t="str">
        <f t="shared" si="486"/>
        <v xml:space="preserve"> </v>
      </c>
      <c r="AA5492" s="18">
        <f t="shared" si="488"/>
        <v>422</v>
      </c>
      <c r="AB5492" s="18">
        <f t="shared" ca="1" si="489"/>
        <v>96</v>
      </c>
      <c r="AC5492" s="18">
        <f t="shared" ca="1" si="490"/>
        <v>0</v>
      </c>
      <c r="AE5492" s="2" t="b">
        <f t="shared" si="487"/>
        <v>0</v>
      </c>
    </row>
    <row r="5493" spans="1:31" ht="12.75">
      <c r="A5493" s="21">
        <v>58</v>
      </c>
      <c r="B5493" s="20" t="s">
        <v>46</v>
      </c>
      <c r="C5493" s="15"/>
      <c r="D5493" s="15"/>
      <c r="F5493" s="66"/>
      <c r="G5493" s="16"/>
      <c r="Z5493" s="18" t="str">
        <f t="shared" si="486"/>
        <v xml:space="preserve"> </v>
      </c>
      <c r="AA5493" s="18">
        <f t="shared" si="488"/>
        <v>422</v>
      </c>
      <c r="AB5493" s="18">
        <f t="shared" ca="1" si="489"/>
        <v>96</v>
      </c>
      <c r="AC5493" s="18">
        <f t="shared" ca="1" si="490"/>
        <v>0</v>
      </c>
      <c r="AE5493" s="2" t="b">
        <f t="shared" si="487"/>
        <v>0</v>
      </c>
    </row>
    <row r="5494" spans="1:31" ht="12.75">
      <c r="A5494" s="21">
        <v>58</v>
      </c>
      <c r="B5494" s="20" t="s">
        <v>58</v>
      </c>
      <c r="C5494" s="15"/>
      <c r="D5494" s="15"/>
      <c r="F5494" s="66"/>
      <c r="G5494" s="16"/>
      <c r="Z5494" s="18" t="str">
        <f t="shared" si="486"/>
        <v xml:space="preserve"> </v>
      </c>
      <c r="AA5494" s="18">
        <f t="shared" si="488"/>
        <v>422</v>
      </c>
      <c r="AB5494" s="18">
        <f t="shared" ca="1" si="489"/>
        <v>96</v>
      </c>
      <c r="AC5494" s="18">
        <f t="shared" ca="1" si="490"/>
        <v>0</v>
      </c>
      <c r="AE5494" s="2" t="b">
        <f t="shared" si="487"/>
        <v>0</v>
      </c>
    </row>
    <row r="5495" spans="1:31" ht="12.75">
      <c r="A5495" s="21">
        <v>58</v>
      </c>
      <c r="B5495" s="20" t="s">
        <v>70</v>
      </c>
      <c r="C5495" s="15"/>
      <c r="D5495" s="15"/>
      <c r="F5495" s="66"/>
      <c r="G5495" s="16"/>
      <c r="Z5495" s="18" t="str">
        <f t="shared" si="486"/>
        <v xml:space="preserve"> </v>
      </c>
      <c r="AA5495" s="18">
        <f t="shared" si="488"/>
        <v>422</v>
      </c>
      <c r="AB5495" s="18">
        <f t="shared" ca="1" si="489"/>
        <v>96</v>
      </c>
      <c r="AC5495" s="18">
        <f t="shared" ca="1" si="490"/>
        <v>0</v>
      </c>
      <c r="AE5495" s="2" t="b">
        <f t="shared" si="487"/>
        <v>0</v>
      </c>
    </row>
    <row r="5496" spans="1:31" ht="12.75">
      <c r="A5496" s="21">
        <v>58</v>
      </c>
      <c r="B5496" s="20" t="s">
        <v>82</v>
      </c>
      <c r="C5496" s="15"/>
      <c r="D5496" s="15"/>
      <c r="F5496" s="66"/>
      <c r="G5496" s="16"/>
      <c r="Z5496" s="18" t="str">
        <f t="shared" si="486"/>
        <v xml:space="preserve"> </v>
      </c>
      <c r="AA5496" s="18">
        <f t="shared" si="488"/>
        <v>422</v>
      </c>
      <c r="AB5496" s="18">
        <f t="shared" ca="1" si="489"/>
        <v>96</v>
      </c>
      <c r="AC5496" s="18">
        <f t="shared" ca="1" si="490"/>
        <v>0</v>
      </c>
      <c r="AE5496" s="2" t="b">
        <f t="shared" si="487"/>
        <v>0</v>
      </c>
    </row>
    <row r="5497" spans="1:31" ht="12.75">
      <c r="A5497" s="21">
        <v>58</v>
      </c>
      <c r="B5497" s="20" t="s">
        <v>94</v>
      </c>
      <c r="C5497" s="15"/>
      <c r="D5497" s="15"/>
      <c r="F5497" s="66"/>
      <c r="G5497" s="16"/>
      <c r="Z5497" s="18" t="str">
        <f t="shared" si="486"/>
        <v xml:space="preserve"> </v>
      </c>
      <c r="AA5497" s="18">
        <f t="shared" si="488"/>
        <v>422</v>
      </c>
      <c r="AB5497" s="18">
        <f t="shared" ca="1" si="489"/>
        <v>96</v>
      </c>
      <c r="AC5497" s="18">
        <f t="shared" ca="1" si="490"/>
        <v>0</v>
      </c>
      <c r="AE5497" s="2" t="b">
        <f t="shared" si="487"/>
        <v>0</v>
      </c>
    </row>
    <row r="5498" spans="1:31" ht="12.75">
      <c r="A5498" s="21">
        <v>58</v>
      </c>
      <c r="B5498" s="20" t="s">
        <v>11</v>
      </c>
      <c r="C5498" s="15"/>
      <c r="D5498" s="15"/>
      <c r="F5498" s="66"/>
      <c r="G5498" s="16"/>
      <c r="Z5498" s="18" t="str">
        <f t="shared" si="486"/>
        <v xml:space="preserve"> </v>
      </c>
      <c r="AA5498" s="18">
        <f t="shared" si="488"/>
        <v>422</v>
      </c>
      <c r="AB5498" s="18">
        <f t="shared" ca="1" si="489"/>
        <v>96</v>
      </c>
      <c r="AC5498" s="18">
        <f t="shared" ca="1" si="490"/>
        <v>0</v>
      </c>
      <c r="AE5498" s="2" t="b">
        <f t="shared" si="487"/>
        <v>0</v>
      </c>
    </row>
    <row r="5499" spans="1:31" ht="12.75">
      <c r="A5499" s="21">
        <v>58</v>
      </c>
      <c r="B5499" s="20" t="s">
        <v>23</v>
      </c>
      <c r="C5499" s="15"/>
      <c r="D5499" s="15"/>
      <c r="F5499" s="66"/>
      <c r="G5499" s="16"/>
      <c r="Z5499" s="18" t="str">
        <f t="shared" si="486"/>
        <v xml:space="preserve"> </v>
      </c>
      <c r="AA5499" s="18">
        <f t="shared" si="488"/>
        <v>422</v>
      </c>
      <c r="AB5499" s="18">
        <f t="shared" ca="1" si="489"/>
        <v>96</v>
      </c>
      <c r="AC5499" s="18">
        <f t="shared" ca="1" si="490"/>
        <v>0</v>
      </c>
      <c r="AE5499" s="2" t="b">
        <f t="shared" si="487"/>
        <v>0</v>
      </c>
    </row>
    <row r="5500" spans="1:31" ht="12.75">
      <c r="A5500" s="21">
        <v>58</v>
      </c>
      <c r="B5500" s="20" t="s">
        <v>35</v>
      </c>
      <c r="C5500" s="15"/>
      <c r="D5500" s="15"/>
      <c r="F5500" s="66"/>
      <c r="G5500" s="16"/>
      <c r="Z5500" s="18" t="str">
        <f t="shared" si="486"/>
        <v xml:space="preserve"> </v>
      </c>
      <c r="AA5500" s="18">
        <f t="shared" si="488"/>
        <v>422</v>
      </c>
      <c r="AB5500" s="18">
        <f t="shared" ca="1" si="489"/>
        <v>96</v>
      </c>
      <c r="AC5500" s="18">
        <f t="shared" ca="1" si="490"/>
        <v>0</v>
      </c>
      <c r="AE5500" s="2" t="b">
        <f t="shared" si="487"/>
        <v>0</v>
      </c>
    </row>
    <row r="5501" spans="1:31" ht="12.75">
      <c r="A5501" s="21">
        <v>58</v>
      </c>
      <c r="B5501" s="20" t="s">
        <v>47</v>
      </c>
      <c r="C5501" s="15"/>
      <c r="D5501" s="15"/>
      <c r="F5501" s="66"/>
      <c r="G5501" s="16"/>
      <c r="Z5501" s="18" t="str">
        <f t="shared" si="486"/>
        <v xml:space="preserve"> </v>
      </c>
      <c r="AA5501" s="18">
        <f t="shared" si="488"/>
        <v>422</v>
      </c>
      <c r="AB5501" s="18">
        <f t="shared" ca="1" si="489"/>
        <v>96</v>
      </c>
      <c r="AC5501" s="18">
        <f t="shared" ca="1" si="490"/>
        <v>0</v>
      </c>
      <c r="AE5501" s="2" t="b">
        <f t="shared" si="487"/>
        <v>0</v>
      </c>
    </row>
    <row r="5502" spans="1:31" ht="12.75">
      <c r="A5502" s="21">
        <v>58</v>
      </c>
      <c r="B5502" s="20" t="s">
        <v>59</v>
      </c>
      <c r="C5502" s="15"/>
      <c r="D5502" s="15"/>
      <c r="F5502" s="66"/>
      <c r="G5502" s="16"/>
      <c r="Z5502" s="18" t="str">
        <f t="shared" si="486"/>
        <v xml:space="preserve"> </v>
      </c>
      <c r="AA5502" s="18">
        <f t="shared" si="488"/>
        <v>422</v>
      </c>
      <c r="AB5502" s="18">
        <f t="shared" ca="1" si="489"/>
        <v>96</v>
      </c>
      <c r="AC5502" s="18">
        <f t="shared" ca="1" si="490"/>
        <v>0</v>
      </c>
      <c r="AE5502" s="2" t="b">
        <f t="shared" si="487"/>
        <v>0</v>
      </c>
    </row>
    <row r="5503" spans="1:31" ht="12.75">
      <c r="A5503" s="21">
        <v>58</v>
      </c>
      <c r="B5503" s="20" t="s">
        <v>71</v>
      </c>
      <c r="C5503" s="15"/>
      <c r="D5503" s="15"/>
      <c r="F5503" s="66"/>
      <c r="G5503" s="16"/>
      <c r="Z5503" s="18" t="str">
        <f t="shared" si="486"/>
        <v xml:space="preserve"> </v>
      </c>
      <c r="AA5503" s="18">
        <f t="shared" si="488"/>
        <v>423</v>
      </c>
      <c r="AB5503" s="18">
        <f t="shared" ca="1" si="489"/>
        <v>96</v>
      </c>
      <c r="AC5503" s="18">
        <f t="shared" ca="1" si="490"/>
        <v>0</v>
      </c>
      <c r="AE5503" s="2" t="b">
        <f t="shared" si="487"/>
        <v>0</v>
      </c>
    </row>
    <row r="5504" spans="1:31" ht="12.75">
      <c r="A5504" s="21">
        <v>58</v>
      </c>
      <c r="B5504" s="20" t="s">
        <v>83</v>
      </c>
      <c r="C5504" s="15"/>
      <c r="D5504" s="15"/>
      <c r="F5504" s="66"/>
      <c r="G5504" s="16"/>
      <c r="Z5504" s="18" t="str">
        <f t="shared" si="486"/>
        <v xml:space="preserve"> </v>
      </c>
      <c r="AA5504" s="18">
        <f t="shared" si="488"/>
        <v>423</v>
      </c>
      <c r="AB5504" s="18">
        <f t="shared" ca="1" si="489"/>
        <v>96</v>
      </c>
      <c r="AC5504" s="18">
        <f t="shared" ca="1" si="490"/>
        <v>0</v>
      </c>
      <c r="AE5504" s="2" t="b">
        <f t="shared" si="487"/>
        <v>0</v>
      </c>
    </row>
    <row r="5505" spans="1:31" ht="12.75">
      <c r="A5505" s="21">
        <v>58</v>
      </c>
      <c r="B5505" s="20" t="s">
        <v>95</v>
      </c>
      <c r="C5505" s="15"/>
      <c r="D5505" s="15"/>
      <c r="F5505" s="66"/>
      <c r="G5505" s="16"/>
      <c r="Z5505" s="18" t="str">
        <f t="shared" si="486"/>
        <v xml:space="preserve"> </v>
      </c>
      <c r="AA5505" s="18">
        <f t="shared" si="488"/>
        <v>423</v>
      </c>
      <c r="AB5505" s="18">
        <f t="shared" ca="1" si="489"/>
        <v>96</v>
      </c>
      <c r="AC5505" s="18">
        <f t="shared" ca="1" si="490"/>
        <v>0</v>
      </c>
      <c r="AE5505" s="2" t="b">
        <f t="shared" si="487"/>
        <v>0</v>
      </c>
    </row>
    <row r="5506" spans="1:31" ht="12.75">
      <c r="A5506" s="21">
        <v>58</v>
      </c>
      <c r="B5506" s="20" t="s">
        <v>12</v>
      </c>
      <c r="C5506" s="15"/>
      <c r="D5506" s="15"/>
      <c r="F5506" s="66"/>
      <c r="G5506" s="16"/>
      <c r="Z5506" s="18" t="str">
        <f t="shared" si="491" ref="Z5506:Z5569">IF(LEN(INDEX($1:$1048576,ROW(),4))&gt;0,INDEX($1:$1048576,ROW(),4)," ")</f>
        <v xml:space="preserve"> </v>
      </c>
      <c r="AA5506" s="18">
        <f t="shared" si="488"/>
        <v>423</v>
      </c>
      <c r="AB5506" s="18">
        <f t="shared" ca="1" si="489"/>
        <v>96</v>
      </c>
      <c r="AC5506" s="18">
        <f t="shared" ca="1" si="490"/>
        <v>0</v>
      </c>
      <c r="AE5506" s="2" t="b">
        <f t="shared" si="487"/>
        <v>0</v>
      </c>
    </row>
    <row r="5507" spans="1:31" ht="12.75">
      <c r="A5507" s="21">
        <v>58</v>
      </c>
      <c r="B5507" s="20" t="s">
        <v>24</v>
      </c>
      <c r="C5507" s="15"/>
      <c r="D5507" s="15"/>
      <c r="F5507" s="66"/>
      <c r="G5507" s="16"/>
      <c r="Z5507" s="18" t="str">
        <f t="shared" si="491"/>
        <v xml:space="preserve"> </v>
      </c>
      <c r="AA5507" s="18">
        <f t="shared" si="488"/>
        <v>423</v>
      </c>
      <c r="AB5507" s="18">
        <f t="shared" ca="1" si="489"/>
        <v>96</v>
      </c>
      <c r="AC5507" s="18">
        <f t="shared" ca="1" si="490"/>
        <v>0</v>
      </c>
      <c r="AE5507" s="2" t="b">
        <f t="shared" si="492" ref="AE5507:AE5570">IF(COUNTBLANK(D5507)=0,A5507)</f>
        <v>0</v>
      </c>
    </row>
    <row r="5508" spans="1:31" ht="12.75">
      <c r="A5508" s="21">
        <v>58</v>
      </c>
      <c r="B5508" s="20" t="s">
        <v>36</v>
      </c>
      <c r="C5508" s="15"/>
      <c r="D5508" s="15"/>
      <c r="F5508" s="66"/>
      <c r="G5508" s="16"/>
      <c r="Z5508" s="18" t="str">
        <f t="shared" si="491"/>
        <v xml:space="preserve"> </v>
      </c>
      <c r="AA5508" s="18">
        <f t="shared" si="493" ref="AA5508:AA5571">CEILING((ROW()-StartRow+1)/PanelHeight,1)-1</f>
        <v>423</v>
      </c>
      <c r="AB5508" s="18">
        <f ca="1" t="shared" si="494" ref="AB5508:AB5571">COUNTBLANK(OFFSET(INDEX($1:$1048576,2,4),AA5508*WellsInPlate,0,WellsInPlate,1))</f>
        <v>96</v>
      </c>
      <c r="AC5508" s="18">
        <f ca="1" t="shared" si="495" ref="AC5508:AC5571">IF(AB5508=WellsInPlate,0,1)</f>
        <v>0</v>
      </c>
      <c r="AE5508" s="2" t="b">
        <f t="shared" si="492"/>
        <v>0</v>
      </c>
    </row>
    <row r="5509" spans="1:31" ht="12.75">
      <c r="A5509" s="21">
        <v>58</v>
      </c>
      <c r="B5509" s="20" t="s">
        <v>48</v>
      </c>
      <c r="C5509" s="15"/>
      <c r="D5509" s="15"/>
      <c r="F5509" s="66"/>
      <c r="G5509" s="16"/>
      <c r="Z5509" s="18" t="str">
        <f t="shared" si="491"/>
        <v xml:space="preserve"> </v>
      </c>
      <c r="AA5509" s="18">
        <f t="shared" si="493"/>
        <v>423</v>
      </c>
      <c r="AB5509" s="18">
        <f t="shared" ca="1" si="494"/>
        <v>96</v>
      </c>
      <c r="AC5509" s="18">
        <f t="shared" ca="1" si="495"/>
        <v>0</v>
      </c>
      <c r="AE5509" s="2" t="b">
        <f t="shared" si="492"/>
        <v>0</v>
      </c>
    </row>
    <row r="5510" spans="1:31" ht="12.75">
      <c r="A5510" s="21">
        <v>58</v>
      </c>
      <c r="B5510" s="20" t="s">
        <v>60</v>
      </c>
      <c r="C5510" s="15"/>
      <c r="D5510" s="15"/>
      <c r="F5510" s="66"/>
      <c r="G5510" s="16"/>
      <c r="Z5510" s="18" t="str">
        <f t="shared" si="491"/>
        <v xml:space="preserve"> </v>
      </c>
      <c r="AA5510" s="18">
        <f t="shared" si="493"/>
        <v>423</v>
      </c>
      <c r="AB5510" s="18">
        <f t="shared" ca="1" si="494"/>
        <v>96</v>
      </c>
      <c r="AC5510" s="18">
        <f t="shared" ca="1" si="495"/>
        <v>0</v>
      </c>
      <c r="AE5510" s="2" t="b">
        <f t="shared" si="492"/>
        <v>0</v>
      </c>
    </row>
    <row r="5511" spans="1:31" ht="12.75">
      <c r="A5511" s="21">
        <v>58</v>
      </c>
      <c r="B5511" s="20" t="s">
        <v>72</v>
      </c>
      <c r="C5511" s="15"/>
      <c r="D5511" s="15"/>
      <c r="F5511" s="66"/>
      <c r="G5511" s="16"/>
      <c r="Z5511" s="18" t="str">
        <f t="shared" si="491"/>
        <v xml:space="preserve"> </v>
      </c>
      <c r="AA5511" s="18">
        <f t="shared" si="493"/>
        <v>423</v>
      </c>
      <c r="AB5511" s="18">
        <f t="shared" ca="1" si="494"/>
        <v>96</v>
      </c>
      <c r="AC5511" s="18">
        <f t="shared" ca="1" si="495"/>
        <v>0</v>
      </c>
      <c r="AE5511" s="2" t="b">
        <f t="shared" si="492"/>
        <v>0</v>
      </c>
    </row>
    <row r="5512" spans="1:31" ht="12.75">
      <c r="A5512" s="21">
        <v>58</v>
      </c>
      <c r="B5512" s="20" t="s">
        <v>84</v>
      </c>
      <c r="C5512" s="15"/>
      <c r="D5512" s="15"/>
      <c r="F5512" s="66"/>
      <c r="G5512" s="16"/>
      <c r="Z5512" s="18" t="str">
        <f t="shared" si="491"/>
        <v xml:space="preserve"> </v>
      </c>
      <c r="AA5512" s="18">
        <f t="shared" si="493"/>
        <v>423</v>
      </c>
      <c r="AB5512" s="18">
        <f t="shared" ca="1" si="494"/>
        <v>96</v>
      </c>
      <c r="AC5512" s="18">
        <f t="shared" ca="1" si="495"/>
        <v>0</v>
      </c>
      <c r="AE5512" s="2" t="b">
        <f t="shared" si="492"/>
        <v>0</v>
      </c>
    </row>
    <row r="5513" spans="1:31" ht="12.75">
      <c r="A5513" s="21">
        <v>58</v>
      </c>
      <c r="B5513" s="20" t="s">
        <v>96</v>
      </c>
      <c r="C5513" s="15"/>
      <c r="D5513" s="15"/>
      <c r="F5513" s="66"/>
      <c r="G5513" s="16"/>
      <c r="Z5513" s="18" t="str">
        <f t="shared" si="491"/>
        <v xml:space="preserve"> </v>
      </c>
      <c r="AA5513" s="18">
        <f t="shared" si="493"/>
        <v>423</v>
      </c>
      <c r="AB5513" s="18">
        <f t="shared" ca="1" si="494"/>
        <v>96</v>
      </c>
      <c r="AC5513" s="18">
        <f t="shared" ca="1" si="495"/>
        <v>0</v>
      </c>
      <c r="AE5513" s="2" t="b">
        <f t="shared" si="492"/>
        <v>0</v>
      </c>
    </row>
    <row r="5514" spans="1:31" ht="12.75">
      <c r="A5514" s="21">
        <v>58</v>
      </c>
      <c r="B5514" s="20" t="s">
        <v>13</v>
      </c>
      <c r="C5514" s="15"/>
      <c r="D5514" s="15"/>
      <c r="F5514" s="66"/>
      <c r="G5514" s="16"/>
      <c r="Z5514" s="18" t="str">
        <f t="shared" si="491"/>
        <v xml:space="preserve"> </v>
      </c>
      <c r="AA5514" s="18">
        <f t="shared" si="493"/>
        <v>423</v>
      </c>
      <c r="AB5514" s="18">
        <f t="shared" ca="1" si="494"/>
        <v>96</v>
      </c>
      <c r="AC5514" s="18">
        <f t="shared" ca="1" si="495"/>
        <v>0</v>
      </c>
      <c r="AE5514" s="2" t="b">
        <f t="shared" si="492"/>
        <v>0</v>
      </c>
    </row>
    <row r="5515" spans="1:31" ht="12.75">
      <c r="A5515" s="21">
        <v>58</v>
      </c>
      <c r="B5515" s="20" t="s">
        <v>25</v>
      </c>
      <c r="C5515" s="15"/>
      <c r="D5515" s="15"/>
      <c r="F5515" s="66"/>
      <c r="G5515" s="16"/>
      <c r="Z5515" s="18" t="str">
        <f t="shared" si="491"/>
        <v xml:space="preserve"> </v>
      </c>
      <c r="AA5515" s="18">
        <f t="shared" si="493"/>
        <v>423</v>
      </c>
      <c r="AB5515" s="18">
        <f t="shared" ca="1" si="494"/>
        <v>96</v>
      </c>
      <c r="AC5515" s="18">
        <f t="shared" ca="1" si="495"/>
        <v>0</v>
      </c>
      <c r="AE5515" s="2" t="b">
        <f t="shared" si="492"/>
        <v>0</v>
      </c>
    </row>
    <row r="5516" spans="1:31" ht="12.75">
      <c r="A5516" s="21">
        <v>58</v>
      </c>
      <c r="B5516" s="20" t="s">
        <v>37</v>
      </c>
      <c r="C5516" s="15"/>
      <c r="D5516" s="15"/>
      <c r="F5516" s="66"/>
      <c r="G5516" s="16"/>
      <c r="Z5516" s="18" t="str">
        <f t="shared" si="491"/>
        <v xml:space="preserve"> </v>
      </c>
      <c r="AA5516" s="18">
        <f t="shared" si="493"/>
        <v>424</v>
      </c>
      <c r="AB5516" s="18">
        <f t="shared" ca="1" si="494"/>
        <v>96</v>
      </c>
      <c r="AC5516" s="18">
        <f t="shared" ca="1" si="495"/>
        <v>0</v>
      </c>
      <c r="AE5516" s="2" t="b">
        <f t="shared" si="492"/>
        <v>0</v>
      </c>
    </row>
    <row r="5517" spans="1:31" ht="12.75">
      <c r="A5517" s="21">
        <v>58</v>
      </c>
      <c r="B5517" s="20" t="s">
        <v>49</v>
      </c>
      <c r="C5517" s="15"/>
      <c r="D5517" s="15"/>
      <c r="F5517" s="66"/>
      <c r="G5517" s="16"/>
      <c r="Z5517" s="18" t="str">
        <f t="shared" si="491"/>
        <v xml:space="preserve"> </v>
      </c>
      <c r="AA5517" s="18">
        <f t="shared" si="493"/>
        <v>424</v>
      </c>
      <c r="AB5517" s="18">
        <f t="shared" ca="1" si="494"/>
        <v>96</v>
      </c>
      <c r="AC5517" s="18">
        <f t="shared" ca="1" si="495"/>
        <v>0</v>
      </c>
      <c r="AE5517" s="2" t="b">
        <f t="shared" si="492"/>
        <v>0</v>
      </c>
    </row>
    <row r="5518" spans="1:31" ht="12.75">
      <c r="A5518" s="21">
        <v>58</v>
      </c>
      <c r="B5518" s="20" t="s">
        <v>61</v>
      </c>
      <c r="C5518" s="15"/>
      <c r="D5518" s="15"/>
      <c r="F5518" s="66"/>
      <c r="G5518" s="16"/>
      <c r="Z5518" s="18" t="str">
        <f t="shared" si="491"/>
        <v xml:space="preserve"> </v>
      </c>
      <c r="AA5518" s="18">
        <f t="shared" si="493"/>
        <v>424</v>
      </c>
      <c r="AB5518" s="18">
        <f t="shared" ca="1" si="494"/>
        <v>96</v>
      </c>
      <c r="AC5518" s="18">
        <f t="shared" ca="1" si="495"/>
        <v>0</v>
      </c>
      <c r="AE5518" s="2" t="b">
        <f t="shared" si="492"/>
        <v>0</v>
      </c>
    </row>
    <row r="5519" spans="1:31" ht="12.75">
      <c r="A5519" s="21">
        <v>58</v>
      </c>
      <c r="B5519" s="20" t="s">
        <v>73</v>
      </c>
      <c r="C5519" s="15"/>
      <c r="D5519" s="15"/>
      <c r="F5519" s="66"/>
      <c r="G5519" s="16"/>
      <c r="Z5519" s="18" t="str">
        <f t="shared" si="491"/>
        <v xml:space="preserve"> </v>
      </c>
      <c r="AA5519" s="18">
        <f t="shared" si="493"/>
        <v>424</v>
      </c>
      <c r="AB5519" s="18">
        <f t="shared" ca="1" si="494"/>
        <v>96</v>
      </c>
      <c r="AC5519" s="18">
        <f t="shared" ca="1" si="495"/>
        <v>0</v>
      </c>
      <c r="AE5519" s="2" t="b">
        <f t="shared" si="492"/>
        <v>0</v>
      </c>
    </row>
    <row r="5520" spans="1:31" ht="12.75">
      <c r="A5520" s="21">
        <v>58</v>
      </c>
      <c r="B5520" s="20" t="s">
        <v>85</v>
      </c>
      <c r="C5520" s="15"/>
      <c r="D5520" s="15"/>
      <c r="F5520" s="66"/>
      <c r="G5520" s="16"/>
      <c r="Z5520" s="18" t="str">
        <f t="shared" si="491"/>
        <v xml:space="preserve"> </v>
      </c>
      <c r="AA5520" s="18">
        <f t="shared" si="493"/>
        <v>424</v>
      </c>
      <c r="AB5520" s="18">
        <f t="shared" ca="1" si="494"/>
        <v>96</v>
      </c>
      <c r="AC5520" s="18">
        <f t="shared" ca="1" si="495"/>
        <v>0</v>
      </c>
      <c r="AE5520" s="2" t="b">
        <f t="shared" si="492"/>
        <v>0</v>
      </c>
    </row>
    <row r="5521" spans="1:31" ht="12.75">
      <c r="A5521" s="21">
        <v>58</v>
      </c>
      <c r="B5521" s="20" t="s">
        <v>97</v>
      </c>
      <c r="C5521" s="15"/>
      <c r="D5521" s="15"/>
      <c r="F5521" s="66"/>
      <c r="G5521" s="16"/>
      <c r="Z5521" s="18" t="str">
        <f t="shared" si="491"/>
        <v xml:space="preserve"> </v>
      </c>
      <c r="AA5521" s="18">
        <f t="shared" si="493"/>
        <v>424</v>
      </c>
      <c r="AB5521" s="18">
        <f t="shared" ca="1" si="494"/>
        <v>96</v>
      </c>
      <c r="AC5521" s="18">
        <f t="shared" ca="1" si="495"/>
        <v>0</v>
      </c>
      <c r="AE5521" s="2" t="b">
        <f t="shared" si="492"/>
        <v>0</v>
      </c>
    </row>
    <row r="5522" spans="1:31" ht="12.75">
      <c r="A5522" s="21">
        <v>58</v>
      </c>
      <c r="B5522" s="20" t="s">
        <v>14</v>
      </c>
      <c r="C5522" s="15"/>
      <c r="D5522" s="15"/>
      <c r="F5522" s="66"/>
      <c r="G5522" s="16"/>
      <c r="Z5522" s="18" t="str">
        <f t="shared" si="491"/>
        <v xml:space="preserve"> </v>
      </c>
      <c r="AA5522" s="18">
        <f t="shared" si="493"/>
        <v>424</v>
      </c>
      <c r="AB5522" s="18">
        <f t="shared" ca="1" si="494"/>
        <v>96</v>
      </c>
      <c r="AC5522" s="18">
        <f t="shared" ca="1" si="495"/>
        <v>0</v>
      </c>
      <c r="AE5522" s="2" t="b">
        <f t="shared" si="492"/>
        <v>0</v>
      </c>
    </row>
    <row r="5523" spans="1:31" ht="12.75">
      <c r="A5523" s="21">
        <v>58</v>
      </c>
      <c r="B5523" s="20" t="s">
        <v>26</v>
      </c>
      <c r="C5523" s="15"/>
      <c r="D5523" s="15"/>
      <c r="F5523" s="66"/>
      <c r="G5523" s="16"/>
      <c r="Z5523" s="18" t="str">
        <f t="shared" si="491"/>
        <v xml:space="preserve"> </v>
      </c>
      <c r="AA5523" s="18">
        <f t="shared" si="493"/>
        <v>424</v>
      </c>
      <c r="AB5523" s="18">
        <f t="shared" ca="1" si="494"/>
        <v>96</v>
      </c>
      <c r="AC5523" s="18">
        <f t="shared" ca="1" si="495"/>
        <v>0</v>
      </c>
      <c r="AE5523" s="2" t="b">
        <f t="shared" si="492"/>
        <v>0</v>
      </c>
    </row>
    <row r="5524" spans="1:31" ht="12.75">
      <c r="A5524" s="21">
        <v>58</v>
      </c>
      <c r="B5524" s="20" t="s">
        <v>38</v>
      </c>
      <c r="C5524" s="15"/>
      <c r="D5524" s="15"/>
      <c r="F5524" s="66"/>
      <c r="G5524" s="16"/>
      <c r="Z5524" s="18" t="str">
        <f t="shared" si="491"/>
        <v xml:space="preserve"> </v>
      </c>
      <c r="AA5524" s="18">
        <f t="shared" si="493"/>
        <v>424</v>
      </c>
      <c r="AB5524" s="18">
        <f t="shared" ca="1" si="494"/>
        <v>96</v>
      </c>
      <c r="AC5524" s="18">
        <f t="shared" ca="1" si="495"/>
        <v>0</v>
      </c>
      <c r="AE5524" s="2" t="b">
        <f t="shared" si="492"/>
        <v>0</v>
      </c>
    </row>
    <row r="5525" spans="1:31" ht="12.75">
      <c r="A5525" s="21">
        <v>58</v>
      </c>
      <c r="B5525" s="20" t="s">
        <v>50</v>
      </c>
      <c r="C5525" s="15"/>
      <c r="D5525" s="15"/>
      <c r="F5525" s="66"/>
      <c r="G5525" s="16"/>
      <c r="Z5525" s="18" t="str">
        <f t="shared" si="491"/>
        <v xml:space="preserve"> </v>
      </c>
      <c r="AA5525" s="18">
        <f t="shared" si="493"/>
        <v>424</v>
      </c>
      <c r="AB5525" s="18">
        <f t="shared" ca="1" si="494"/>
        <v>96</v>
      </c>
      <c r="AC5525" s="18">
        <f t="shared" ca="1" si="495"/>
        <v>0</v>
      </c>
      <c r="AE5525" s="2" t="b">
        <f t="shared" si="492"/>
        <v>0</v>
      </c>
    </row>
    <row r="5526" spans="1:31" ht="12.75">
      <c r="A5526" s="21">
        <v>58</v>
      </c>
      <c r="B5526" s="20" t="s">
        <v>62</v>
      </c>
      <c r="C5526" s="15"/>
      <c r="D5526" s="15"/>
      <c r="F5526" s="66"/>
      <c r="G5526" s="16"/>
      <c r="Z5526" s="18" t="str">
        <f t="shared" si="491"/>
        <v xml:space="preserve"> </v>
      </c>
      <c r="AA5526" s="18">
        <f t="shared" si="493"/>
        <v>424</v>
      </c>
      <c r="AB5526" s="18">
        <f t="shared" ca="1" si="494"/>
        <v>96</v>
      </c>
      <c r="AC5526" s="18">
        <f t="shared" ca="1" si="495"/>
        <v>0</v>
      </c>
      <c r="AE5526" s="2" t="b">
        <f t="shared" si="492"/>
        <v>0</v>
      </c>
    </row>
    <row r="5527" spans="1:31" ht="12.75">
      <c r="A5527" s="21">
        <v>58</v>
      </c>
      <c r="B5527" s="20" t="s">
        <v>74</v>
      </c>
      <c r="C5527" s="15"/>
      <c r="D5527" s="15"/>
      <c r="F5527" s="66"/>
      <c r="G5527" s="16"/>
      <c r="Z5527" s="18" t="str">
        <f t="shared" si="491"/>
        <v xml:space="preserve"> </v>
      </c>
      <c r="AA5527" s="18">
        <f t="shared" si="493"/>
        <v>424</v>
      </c>
      <c r="AB5527" s="18">
        <f t="shared" ca="1" si="494"/>
        <v>96</v>
      </c>
      <c r="AC5527" s="18">
        <f t="shared" ca="1" si="495"/>
        <v>0</v>
      </c>
      <c r="AE5527" s="2" t="b">
        <f t="shared" si="492"/>
        <v>0</v>
      </c>
    </row>
    <row r="5528" spans="1:31" ht="12.75">
      <c r="A5528" s="21">
        <v>58</v>
      </c>
      <c r="B5528" s="20" t="s">
        <v>86</v>
      </c>
      <c r="C5528" s="15"/>
      <c r="D5528" s="15"/>
      <c r="F5528" s="66"/>
      <c r="G5528" s="16"/>
      <c r="Z5528" s="18" t="str">
        <f t="shared" si="491"/>
        <v xml:space="preserve"> </v>
      </c>
      <c r="AA5528" s="18">
        <f t="shared" si="493"/>
        <v>424</v>
      </c>
      <c r="AB5528" s="18">
        <f t="shared" ca="1" si="494"/>
        <v>96</v>
      </c>
      <c r="AC5528" s="18">
        <f t="shared" ca="1" si="495"/>
        <v>0</v>
      </c>
      <c r="AE5528" s="2" t="b">
        <f t="shared" si="492"/>
        <v>0</v>
      </c>
    </row>
    <row r="5529" spans="1:31" ht="12.75">
      <c r="A5529" s="21">
        <v>58</v>
      </c>
      <c r="B5529" s="20" t="s">
        <v>98</v>
      </c>
      <c r="C5529" s="15"/>
      <c r="D5529" s="15"/>
      <c r="F5529" s="66"/>
      <c r="G5529" s="16"/>
      <c r="Z5529" s="18" t="str">
        <f t="shared" si="491"/>
        <v xml:space="preserve"> </v>
      </c>
      <c r="AA5529" s="18">
        <f t="shared" si="493"/>
        <v>425</v>
      </c>
      <c r="AB5529" s="18">
        <f t="shared" ca="1" si="494"/>
        <v>96</v>
      </c>
      <c r="AC5529" s="18">
        <f t="shared" ca="1" si="495"/>
        <v>0</v>
      </c>
      <c r="AE5529" s="2" t="b">
        <f t="shared" si="492"/>
        <v>0</v>
      </c>
    </row>
    <row r="5530" spans="1:31" ht="12.75">
      <c r="A5530" s="21">
        <v>58</v>
      </c>
      <c r="B5530" s="20" t="s">
        <v>15</v>
      </c>
      <c r="C5530" s="15"/>
      <c r="D5530" s="15"/>
      <c r="F5530" s="66"/>
      <c r="G5530" s="16"/>
      <c r="Z5530" s="18" t="str">
        <f t="shared" si="491"/>
        <v xml:space="preserve"> </v>
      </c>
      <c r="AA5530" s="18">
        <f t="shared" si="493"/>
        <v>425</v>
      </c>
      <c r="AB5530" s="18">
        <f t="shared" ca="1" si="494"/>
        <v>96</v>
      </c>
      <c r="AC5530" s="18">
        <f t="shared" ca="1" si="495"/>
        <v>0</v>
      </c>
      <c r="AE5530" s="2" t="b">
        <f t="shared" si="492"/>
        <v>0</v>
      </c>
    </row>
    <row r="5531" spans="1:31" ht="12.75">
      <c r="A5531" s="21">
        <v>58</v>
      </c>
      <c r="B5531" s="20" t="s">
        <v>27</v>
      </c>
      <c r="C5531" s="15"/>
      <c r="D5531" s="15"/>
      <c r="F5531" s="66"/>
      <c r="G5531" s="16"/>
      <c r="Z5531" s="18" t="str">
        <f t="shared" si="491"/>
        <v xml:space="preserve"> </v>
      </c>
      <c r="AA5531" s="18">
        <f t="shared" si="493"/>
        <v>425</v>
      </c>
      <c r="AB5531" s="18">
        <f t="shared" ca="1" si="494"/>
        <v>96</v>
      </c>
      <c r="AC5531" s="18">
        <f t="shared" ca="1" si="495"/>
        <v>0</v>
      </c>
      <c r="AE5531" s="2" t="b">
        <f t="shared" si="492"/>
        <v>0</v>
      </c>
    </row>
    <row r="5532" spans="1:31" ht="12.75">
      <c r="A5532" s="21">
        <v>58</v>
      </c>
      <c r="B5532" s="20" t="s">
        <v>39</v>
      </c>
      <c r="C5532" s="15"/>
      <c r="D5532" s="15"/>
      <c r="F5532" s="66"/>
      <c r="G5532" s="16"/>
      <c r="Z5532" s="18" t="str">
        <f t="shared" si="491"/>
        <v xml:space="preserve"> </v>
      </c>
      <c r="AA5532" s="18">
        <f t="shared" si="493"/>
        <v>425</v>
      </c>
      <c r="AB5532" s="18">
        <f t="shared" ca="1" si="494"/>
        <v>96</v>
      </c>
      <c r="AC5532" s="18">
        <f t="shared" ca="1" si="495"/>
        <v>0</v>
      </c>
      <c r="AE5532" s="2" t="b">
        <f t="shared" si="492"/>
        <v>0</v>
      </c>
    </row>
    <row r="5533" spans="1:31" ht="12.75">
      <c r="A5533" s="21">
        <v>58</v>
      </c>
      <c r="B5533" s="20" t="s">
        <v>51</v>
      </c>
      <c r="C5533" s="15"/>
      <c r="D5533" s="15"/>
      <c r="F5533" s="66"/>
      <c r="G5533" s="16"/>
      <c r="Z5533" s="18" t="str">
        <f t="shared" si="491"/>
        <v xml:space="preserve"> </v>
      </c>
      <c r="AA5533" s="18">
        <f t="shared" si="493"/>
        <v>425</v>
      </c>
      <c r="AB5533" s="18">
        <f t="shared" ca="1" si="494"/>
        <v>96</v>
      </c>
      <c r="AC5533" s="18">
        <f t="shared" ca="1" si="495"/>
        <v>0</v>
      </c>
      <c r="AE5533" s="2" t="b">
        <f t="shared" si="492"/>
        <v>0</v>
      </c>
    </row>
    <row r="5534" spans="1:31" ht="12.75">
      <c r="A5534" s="21">
        <v>58</v>
      </c>
      <c r="B5534" s="20" t="s">
        <v>63</v>
      </c>
      <c r="C5534" s="15"/>
      <c r="D5534" s="15"/>
      <c r="F5534" s="66"/>
      <c r="G5534" s="16"/>
      <c r="Z5534" s="18" t="str">
        <f t="shared" si="491"/>
        <v xml:space="preserve"> </v>
      </c>
      <c r="AA5534" s="18">
        <f t="shared" si="493"/>
        <v>425</v>
      </c>
      <c r="AB5534" s="18">
        <f t="shared" ca="1" si="494"/>
        <v>96</v>
      </c>
      <c r="AC5534" s="18">
        <f t="shared" ca="1" si="495"/>
        <v>0</v>
      </c>
      <c r="AE5534" s="2" t="b">
        <f t="shared" si="492"/>
        <v>0</v>
      </c>
    </row>
    <row r="5535" spans="1:31" ht="12.75">
      <c r="A5535" s="21">
        <v>58</v>
      </c>
      <c r="B5535" s="20" t="s">
        <v>75</v>
      </c>
      <c r="C5535" s="15"/>
      <c r="D5535" s="15"/>
      <c r="F5535" s="66"/>
      <c r="G5535" s="16"/>
      <c r="Z5535" s="18" t="str">
        <f t="shared" si="491"/>
        <v xml:space="preserve"> </v>
      </c>
      <c r="AA5535" s="18">
        <f t="shared" si="493"/>
        <v>425</v>
      </c>
      <c r="AB5535" s="18">
        <f t="shared" ca="1" si="494"/>
        <v>96</v>
      </c>
      <c r="AC5535" s="18">
        <f t="shared" ca="1" si="495"/>
        <v>0</v>
      </c>
      <c r="AE5535" s="2" t="b">
        <f t="shared" si="492"/>
        <v>0</v>
      </c>
    </row>
    <row r="5536" spans="1:31" ht="12.75">
      <c r="A5536" s="21">
        <v>58</v>
      </c>
      <c r="B5536" s="20" t="s">
        <v>87</v>
      </c>
      <c r="C5536" s="15"/>
      <c r="D5536" s="15"/>
      <c r="F5536" s="66"/>
      <c r="G5536" s="16"/>
      <c r="Z5536" s="18" t="str">
        <f t="shared" si="491"/>
        <v xml:space="preserve"> </v>
      </c>
      <c r="AA5536" s="18">
        <f t="shared" si="493"/>
        <v>425</v>
      </c>
      <c r="AB5536" s="18">
        <f t="shared" ca="1" si="494"/>
        <v>96</v>
      </c>
      <c r="AC5536" s="18">
        <f t="shared" ca="1" si="495"/>
        <v>0</v>
      </c>
      <c r="AE5536" s="2" t="b">
        <f t="shared" si="492"/>
        <v>0</v>
      </c>
    </row>
    <row r="5537" spans="1:31" ht="12.75">
      <c r="A5537" s="21">
        <v>58</v>
      </c>
      <c r="B5537" s="20" t="s">
        <v>99</v>
      </c>
      <c r="C5537" s="15"/>
      <c r="D5537" s="15"/>
      <c r="F5537" s="66"/>
      <c r="G5537" s="16"/>
      <c r="Z5537" s="18" t="str">
        <f t="shared" si="491"/>
        <v xml:space="preserve"> </v>
      </c>
      <c r="AA5537" s="18">
        <f t="shared" si="493"/>
        <v>425</v>
      </c>
      <c r="AB5537" s="18">
        <f t="shared" ca="1" si="494"/>
        <v>96</v>
      </c>
      <c r="AC5537" s="18">
        <f t="shared" ca="1" si="495"/>
        <v>0</v>
      </c>
      <c r="AE5537" s="2" t="b">
        <f t="shared" si="492"/>
        <v>0</v>
      </c>
    </row>
    <row r="5538" spans="1:31" ht="12.75">
      <c r="A5538" s="21">
        <v>58</v>
      </c>
      <c r="B5538" s="20" t="s">
        <v>16</v>
      </c>
      <c r="C5538" s="15"/>
      <c r="D5538" s="15"/>
      <c r="F5538" s="66"/>
      <c r="G5538" s="16"/>
      <c r="Z5538" s="18" t="str">
        <f t="shared" si="491"/>
        <v xml:space="preserve"> </v>
      </c>
      <c r="AA5538" s="18">
        <f t="shared" si="493"/>
        <v>425</v>
      </c>
      <c r="AB5538" s="18">
        <f t="shared" ca="1" si="494"/>
        <v>96</v>
      </c>
      <c r="AC5538" s="18">
        <f t="shared" ca="1" si="495"/>
        <v>0</v>
      </c>
      <c r="AE5538" s="2" t="b">
        <f t="shared" si="492"/>
        <v>0</v>
      </c>
    </row>
    <row r="5539" spans="1:31" ht="12.75">
      <c r="A5539" s="21">
        <v>58</v>
      </c>
      <c r="B5539" s="20" t="s">
        <v>28</v>
      </c>
      <c r="C5539" s="15"/>
      <c r="D5539" s="15"/>
      <c r="F5539" s="66"/>
      <c r="G5539" s="16"/>
      <c r="Z5539" s="18" t="str">
        <f t="shared" si="491"/>
        <v xml:space="preserve"> </v>
      </c>
      <c r="AA5539" s="18">
        <f t="shared" si="493"/>
        <v>425</v>
      </c>
      <c r="AB5539" s="18">
        <f t="shared" ca="1" si="494"/>
        <v>96</v>
      </c>
      <c r="AC5539" s="18">
        <f t="shared" ca="1" si="495"/>
        <v>0</v>
      </c>
      <c r="AE5539" s="2" t="b">
        <f t="shared" si="492"/>
        <v>0</v>
      </c>
    </row>
    <row r="5540" spans="1:31" ht="12.75">
      <c r="A5540" s="21">
        <v>58</v>
      </c>
      <c r="B5540" s="20" t="s">
        <v>40</v>
      </c>
      <c r="C5540" s="15"/>
      <c r="D5540" s="15"/>
      <c r="F5540" s="66"/>
      <c r="G5540" s="16"/>
      <c r="Z5540" s="18" t="str">
        <f t="shared" si="491"/>
        <v xml:space="preserve"> </v>
      </c>
      <c r="AA5540" s="18">
        <f t="shared" si="493"/>
        <v>425</v>
      </c>
      <c r="AB5540" s="18">
        <f t="shared" ca="1" si="494"/>
        <v>96</v>
      </c>
      <c r="AC5540" s="18">
        <f t="shared" ca="1" si="495"/>
        <v>0</v>
      </c>
      <c r="AE5540" s="2" t="b">
        <f t="shared" si="492"/>
        <v>0</v>
      </c>
    </row>
    <row r="5541" spans="1:31" ht="12.75">
      <c r="A5541" s="21">
        <v>58</v>
      </c>
      <c r="B5541" s="20" t="s">
        <v>52</v>
      </c>
      <c r="C5541" s="15"/>
      <c r="D5541" s="15"/>
      <c r="F5541" s="66"/>
      <c r="G5541" s="16"/>
      <c r="Z5541" s="18" t="str">
        <f t="shared" si="491"/>
        <v xml:space="preserve"> </v>
      </c>
      <c r="AA5541" s="18">
        <f t="shared" si="493"/>
        <v>425</v>
      </c>
      <c r="AB5541" s="18">
        <f t="shared" ca="1" si="494"/>
        <v>96</v>
      </c>
      <c r="AC5541" s="18">
        <f t="shared" ca="1" si="495"/>
        <v>0</v>
      </c>
      <c r="AE5541" s="2" t="b">
        <f t="shared" si="492"/>
        <v>0</v>
      </c>
    </row>
    <row r="5542" spans="1:31" ht="12.75">
      <c r="A5542" s="21">
        <v>58</v>
      </c>
      <c r="B5542" s="20" t="s">
        <v>64</v>
      </c>
      <c r="C5542" s="15"/>
      <c r="D5542" s="15"/>
      <c r="F5542" s="66"/>
      <c r="G5542" s="16"/>
      <c r="Z5542" s="18" t="str">
        <f t="shared" si="491"/>
        <v xml:space="preserve"> </v>
      </c>
      <c r="AA5542" s="18">
        <f t="shared" si="493"/>
        <v>426</v>
      </c>
      <c r="AB5542" s="18">
        <f t="shared" ca="1" si="494"/>
        <v>96</v>
      </c>
      <c r="AC5542" s="18">
        <f t="shared" ca="1" si="495"/>
        <v>0</v>
      </c>
      <c r="AE5542" s="2" t="b">
        <f t="shared" si="492"/>
        <v>0</v>
      </c>
    </row>
    <row r="5543" spans="1:31" ht="12.75">
      <c r="A5543" s="21">
        <v>58</v>
      </c>
      <c r="B5543" s="20" t="s">
        <v>76</v>
      </c>
      <c r="C5543" s="15"/>
      <c r="D5543" s="15"/>
      <c r="F5543" s="66"/>
      <c r="G5543" s="16"/>
      <c r="Z5543" s="18" t="str">
        <f t="shared" si="491"/>
        <v xml:space="preserve"> </v>
      </c>
      <c r="AA5543" s="18">
        <f t="shared" si="493"/>
        <v>426</v>
      </c>
      <c r="AB5543" s="18">
        <f t="shared" ca="1" si="494"/>
        <v>96</v>
      </c>
      <c r="AC5543" s="18">
        <f t="shared" ca="1" si="495"/>
        <v>0</v>
      </c>
      <c r="AE5543" s="2" t="b">
        <f t="shared" si="492"/>
        <v>0</v>
      </c>
    </row>
    <row r="5544" spans="1:31" ht="12.75">
      <c r="A5544" s="21">
        <v>58</v>
      </c>
      <c r="B5544" s="20" t="s">
        <v>88</v>
      </c>
      <c r="C5544" s="15"/>
      <c r="D5544" s="15"/>
      <c r="F5544" s="66"/>
      <c r="G5544" s="16"/>
      <c r="Z5544" s="18" t="str">
        <f t="shared" si="491"/>
        <v xml:space="preserve"> </v>
      </c>
      <c r="AA5544" s="18">
        <f t="shared" si="493"/>
        <v>426</v>
      </c>
      <c r="AB5544" s="18">
        <f t="shared" ca="1" si="494"/>
        <v>96</v>
      </c>
      <c r="AC5544" s="18">
        <f t="shared" ca="1" si="495"/>
        <v>0</v>
      </c>
      <c r="AE5544" s="2" t="b">
        <f t="shared" si="492"/>
        <v>0</v>
      </c>
    </row>
    <row r="5545" spans="1:31" ht="12.75">
      <c r="A5545" s="21">
        <v>58</v>
      </c>
      <c r="B5545" s="20" t="s">
        <v>100</v>
      </c>
      <c r="C5545" s="15"/>
      <c r="D5545" s="15"/>
      <c r="F5545" s="66"/>
      <c r="G5545" s="16"/>
      <c r="Z5545" s="18" t="str">
        <f t="shared" si="491"/>
        <v xml:space="preserve"> </v>
      </c>
      <c r="AA5545" s="18">
        <f t="shared" si="493"/>
        <v>426</v>
      </c>
      <c r="AB5545" s="18">
        <f t="shared" ca="1" si="494"/>
        <v>96</v>
      </c>
      <c r="AC5545" s="18">
        <f t="shared" ca="1" si="495"/>
        <v>0</v>
      </c>
      <c r="AE5545" s="2" t="b">
        <f t="shared" si="492"/>
        <v>0</v>
      </c>
    </row>
    <row r="5546" spans="1:31" ht="12.75">
      <c r="A5546" s="21">
        <v>58</v>
      </c>
      <c r="B5546" s="20" t="s">
        <v>17</v>
      </c>
      <c r="C5546" s="15"/>
      <c r="D5546" s="15"/>
      <c r="F5546" s="66"/>
      <c r="G5546" s="16"/>
      <c r="Z5546" s="18" t="str">
        <f t="shared" si="491"/>
        <v xml:space="preserve"> </v>
      </c>
      <c r="AA5546" s="18">
        <f t="shared" si="493"/>
        <v>426</v>
      </c>
      <c r="AB5546" s="18">
        <f t="shared" ca="1" si="494"/>
        <v>96</v>
      </c>
      <c r="AC5546" s="18">
        <f t="shared" ca="1" si="495"/>
        <v>0</v>
      </c>
      <c r="AE5546" s="2" t="b">
        <f t="shared" si="492"/>
        <v>0</v>
      </c>
    </row>
    <row r="5547" spans="1:31" ht="12.75">
      <c r="A5547" s="21">
        <v>58</v>
      </c>
      <c r="B5547" s="20" t="s">
        <v>29</v>
      </c>
      <c r="C5547" s="15"/>
      <c r="D5547" s="15"/>
      <c r="F5547" s="66"/>
      <c r="G5547" s="16"/>
      <c r="Z5547" s="18" t="str">
        <f t="shared" si="491"/>
        <v xml:space="preserve"> </v>
      </c>
      <c r="AA5547" s="18">
        <f t="shared" si="493"/>
        <v>426</v>
      </c>
      <c r="AB5547" s="18">
        <f t="shared" ca="1" si="494"/>
        <v>96</v>
      </c>
      <c r="AC5547" s="18">
        <f t="shared" ca="1" si="495"/>
        <v>0</v>
      </c>
      <c r="AE5547" s="2" t="b">
        <f t="shared" si="492"/>
        <v>0</v>
      </c>
    </row>
    <row r="5548" spans="1:31" ht="12.75">
      <c r="A5548" s="21">
        <v>58</v>
      </c>
      <c r="B5548" s="20" t="s">
        <v>41</v>
      </c>
      <c r="C5548" s="15"/>
      <c r="D5548" s="15"/>
      <c r="F5548" s="66"/>
      <c r="G5548" s="16"/>
      <c r="Z5548" s="18" t="str">
        <f t="shared" si="491"/>
        <v xml:space="preserve"> </v>
      </c>
      <c r="AA5548" s="18">
        <f t="shared" si="493"/>
        <v>426</v>
      </c>
      <c r="AB5548" s="18">
        <f t="shared" ca="1" si="494"/>
        <v>96</v>
      </c>
      <c r="AC5548" s="18">
        <f t="shared" ca="1" si="495"/>
        <v>0</v>
      </c>
      <c r="AE5548" s="2" t="b">
        <f t="shared" si="492"/>
        <v>0</v>
      </c>
    </row>
    <row r="5549" spans="1:31" ht="12.75">
      <c r="A5549" s="21">
        <v>58</v>
      </c>
      <c r="B5549" s="20" t="s">
        <v>53</v>
      </c>
      <c r="C5549" s="15"/>
      <c r="D5549" s="15"/>
      <c r="F5549" s="66"/>
      <c r="G5549" s="16"/>
      <c r="Z5549" s="18" t="str">
        <f t="shared" si="491"/>
        <v xml:space="preserve"> </v>
      </c>
      <c r="AA5549" s="18">
        <f t="shared" si="493"/>
        <v>426</v>
      </c>
      <c r="AB5549" s="18">
        <f t="shared" ca="1" si="494"/>
        <v>96</v>
      </c>
      <c r="AC5549" s="18">
        <f t="shared" ca="1" si="495"/>
        <v>0</v>
      </c>
      <c r="AE5549" s="2" t="b">
        <f t="shared" si="492"/>
        <v>0</v>
      </c>
    </row>
    <row r="5550" spans="1:31" ht="12.75">
      <c r="A5550" s="21">
        <v>58</v>
      </c>
      <c r="B5550" s="20" t="s">
        <v>65</v>
      </c>
      <c r="C5550" s="15"/>
      <c r="D5550" s="15"/>
      <c r="F5550" s="66"/>
      <c r="G5550" s="16"/>
      <c r="Z5550" s="18" t="str">
        <f t="shared" si="491"/>
        <v xml:space="preserve"> </v>
      </c>
      <c r="AA5550" s="18">
        <f t="shared" si="493"/>
        <v>426</v>
      </c>
      <c r="AB5550" s="18">
        <f t="shared" ca="1" si="494"/>
        <v>96</v>
      </c>
      <c r="AC5550" s="18">
        <f t="shared" ca="1" si="495"/>
        <v>0</v>
      </c>
      <c r="AE5550" s="2" t="b">
        <f t="shared" si="492"/>
        <v>0</v>
      </c>
    </row>
    <row r="5551" spans="1:31" ht="12.75">
      <c r="A5551" s="21">
        <v>58</v>
      </c>
      <c r="B5551" s="20" t="s">
        <v>77</v>
      </c>
      <c r="C5551" s="15"/>
      <c r="D5551" s="15"/>
      <c r="F5551" s="66"/>
      <c r="G5551" s="16"/>
      <c r="Z5551" s="18" t="str">
        <f t="shared" si="491"/>
        <v xml:space="preserve"> </v>
      </c>
      <c r="AA5551" s="18">
        <f t="shared" si="493"/>
        <v>426</v>
      </c>
      <c r="AB5551" s="18">
        <f t="shared" ca="1" si="494"/>
        <v>96</v>
      </c>
      <c r="AC5551" s="18">
        <f t="shared" ca="1" si="495"/>
        <v>0</v>
      </c>
      <c r="AE5551" s="2" t="b">
        <f t="shared" si="492"/>
        <v>0</v>
      </c>
    </row>
    <row r="5552" spans="1:31" ht="12.75">
      <c r="A5552" s="21">
        <v>58</v>
      </c>
      <c r="B5552" s="20" t="s">
        <v>89</v>
      </c>
      <c r="C5552" s="15"/>
      <c r="D5552" s="15"/>
      <c r="F5552" s="66"/>
      <c r="G5552" s="16"/>
      <c r="Z5552" s="18" t="str">
        <f t="shared" si="491"/>
        <v xml:space="preserve"> </v>
      </c>
      <c r="AA5552" s="18">
        <f t="shared" si="493"/>
        <v>426</v>
      </c>
      <c r="AB5552" s="18">
        <f t="shared" ca="1" si="494"/>
        <v>96</v>
      </c>
      <c r="AC5552" s="18">
        <f t="shared" ca="1" si="495"/>
        <v>0</v>
      </c>
      <c r="AE5552" s="2" t="b">
        <f t="shared" si="492"/>
        <v>0</v>
      </c>
    </row>
    <row r="5553" spans="1:31" ht="12.75">
      <c r="A5553" s="21">
        <v>58</v>
      </c>
      <c r="B5553" s="20" t="s">
        <v>101</v>
      </c>
      <c r="C5553" s="15"/>
      <c r="D5553" s="15"/>
      <c r="F5553" s="66"/>
      <c r="G5553" s="16"/>
      <c r="Z5553" s="18" t="str">
        <f t="shared" si="491"/>
        <v xml:space="preserve"> </v>
      </c>
      <c r="AA5553" s="18">
        <f t="shared" si="493"/>
        <v>426</v>
      </c>
      <c r="AB5553" s="18">
        <f t="shared" ca="1" si="494"/>
        <v>96</v>
      </c>
      <c r="AC5553" s="18">
        <f t="shared" ca="1" si="495"/>
        <v>0</v>
      </c>
      <c r="AE5553" s="2" t="b">
        <f t="shared" si="492"/>
        <v>0</v>
      </c>
    </row>
    <row r="5554" spans="1:31" ht="12.75">
      <c r="A5554" s="21">
        <v>58</v>
      </c>
      <c r="B5554" s="20" t="s">
        <v>18</v>
      </c>
      <c r="C5554" s="15"/>
      <c r="D5554" s="15"/>
      <c r="F5554" s="66"/>
      <c r="G5554" s="16"/>
      <c r="Z5554" s="18" t="str">
        <f t="shared" si="491"/>
        <v xml:space="preserve"> </v>
      </c>
      <c r="AA5554" s="18">
        <f t="shared" si="493"/>
        <v>426</v>
      </c>
      <c r="AB5554" s="18">
        <f t="shared" ca="1" si="494"/>
        <v>96</v>
      </c>
      <c r="AC5554" s="18">
        <f t="shared" ca="1" si="495"/>
        <v>0</v>
      </c>
      <c r="AE5554" s="2" t="b">
        <f t="shared" si="492"/>
        <v>0</v>
      </c>
    </row>
    <row r="5555" spans="1:31" ht="12.75">
      <c r="A5555" s="21">
        <v>58</v>
      </c>
      <c r="B5555" s="20" t="s">
        <v>30</v>
      </c>
      <c r="C5555" s="15"/>
      <c r="D5555" s="15"/>
      <c r="F5555" s="66"/>
      <c r="G5555" s="16"/>
      <c r="Z5555" s="18" t="str">
        <f t="shared" si="491"/>
        <v xml:space="preserve"> </v>
      </c>
      <c r="AA5555" s="18">
        <f t="shared" si="493"/>
        <v>427</v>
      </c>
      <c r="AB5555" s="18">
        <f t="shared" ca="1" si="494"/>
        <v>96</v>
      </c>
      <c r="AC5555" s="18">
        <f t="shared" ca="1" si="495"/>
        <v>0</v>
      </c>
      <c r="AE5555" s="2" t="b">
        <f t="shared" si="492"/>
        <v>0</v>
      </c>
    </row>
    <row r="5556" spans="1:31" ht="12.75">
      <c r="A5556" s="21">
        <v>58</v>
      </c>
      <c r="B5556" s="20" t="s">
        <v>42</v>
      </c>
      <c r="C5556" s="15"/>
      <c r="D5556" s="15"/>
      <c r="F5556" s="66"/>
      <c r="G5556" s="16"/>
      <c r="Z5556" s="18" t="str">
        <f t="shared" si="491"/>
        <v xml:space="preserve"> </v>
      </c>
      <c r="AA5556" s="18">
        <f t="shared" si="493"/>
        <v>427</v>
      </c>
      <c r="AB5556" s="18">
        <f t="shared" ca="1" si="494"/>
        <v>96</v>
      </c>
      <c r="AC5556" s="18">
        <f t="shared" ca="1" si="495"/>
        <v>0</v>
      </c>
      <c r="AE5556" s="2" t="b">
        <f t="shared" si="492"/>
        <v>0</v>
      </c>
    </row>
    <row r="5557" spans="1:31" ht="12.75">
      <c r="A5557" s="21">
        <v>58</v>
      </c>
      <c r="B5557" s="20" t="s">
        <v>54</v>
      </c>
      <c r="C5557" s="15"/>
      <c r="D5557" s="15"/>
      <c r="F5557" s="66"/>
      <c r="G5557" s="16"/>
      <c r="Z5557" s="18" t="str">
        <f t="shared" si="491"/>
        <v xml:space="preserve"> </v>
      </c>
      <c r="AA5557" s="18">
        <f t="shared" si="493"/>
        <v>427</v>
      </c>
      <c r="AB5557" s="18">
        <f t="shared" ca="1" si="494"/>
        <v>96</v>
      </c>
      <c r="AC5557" s="18">
        <f t="shared" ca="1" si="495"/>
        <v>0</v>
      </c>
      <c r="AE5557" s="2" t="b">
        <f t="shared" si="492"/>
        <v>0</v>
      </c>
    </row>
    <row r="5558" spans="1:31" ht="12.75">
      <c r="A5558" s="21">
        <v>58</v>
      </c>
      <c r="B5558" s="20" t="s">
        <v>66</v>
      </c>
      <c r="C5558" s="15"/>
      <c r="D5558" s="15"/>
      <c r="F5558" s="66"/>
      <c r="G5558" s="16"/>
      <c r="Z5558" s="18" t="str">
        <f t="shared" si="491"/>
        <v xml:space="preserve"> </v>
      </c>
      <c r="AA5558" s="18">
        <f t="shared" si="493"/>
        <v>427</v>
      </c>
      <c r="AB5558" s="18">
        <f t="shared" ca="1" si="494"/>
        <v>96</v>
      </c>
      <c r="AC5558" s="18">
        <f t="shared" ca="1" si="495"/>
        <v>0</v>
      </c>
      <c r="AE5558" s="2" t="b">
        <f t="shared" si="492"/>
        <v>0</v>
      </c>
    </row>
    <row r="5559" spans="1:31" ht="12.75">
      <c r="A5559" s="21">
        <v>58</v>
      </c>
      <c r="B5559" s="20" t="s">
        <v>78</v>
      </c>
      <c r="C5559" s="15"/>
      <c r="D5559" s="15"/>
      <c r="F5559" s="66"/>
      <c r="G5559" s="16"/>
      <c r="Z5559" s="18" t="str">
        <f t="shared" si="491"/>
        <v xml:space="preserve"> </v>
      </c>
      <c r="AA5559" s="18">
        <f t="shared" si="493"/>
        <v>427</v>
      </c>
      <c r="AB5559" s="18">
        <f t="shared" ca="1" si="494"/>
        <v>96</v>
      </c>
      <c r="AC5559" s="18">
        <f t="shared" ca="1" si="495"/>
        <v>0</v>
      </c>
      <c r="AE5559" s="2" t="b">
        <f t="shared" si="492"/>
        <v>0</v>
      </c>
    </row>
    <row r="5560" spans="1:31" ht="12.75">
      <c r="A5560" s="21">
        <v>58</v>
      </c>
      <c r="B5560" s="20" t="s">
        <v>90</v>
      </c>
      <c r="C5560" s="15"/>
      <c r="D5560" s="15"/>
      <c r="F5560" s="66"/>
      <c r="G5560" s="16"/>
      <c r="Z5560" s="18" t="str">
        <f t="shared" si="491"/>
        <v xml:space="preserve"> </v>
      </c>
      <c r="AA5560" s="18">
        <f t="shared" si="493"/>
        <v>427</v>
      </c>
      <c r="AB5560" s="18">
        <f t="shared" ca="1" si="494"/>
        <v>96</v>
      </c>
      <c r="AC5560" s="18">
        <f t="shared" ca="1" si="495"/>
        <v>0</v>
      </c>
      <c r="AE5560" s="2" t="b">
        <f t="shared" si="492"/>
        <v>0</v>
      </c>
    </row>
    <row r="5561" spans="1:31" ht="12.75">
      <c r="A5561" s="21">
        <v>58</v>
      </c>
      <c r="B5561" s="20" t="s">
        <v>102</v>
      </c>
      <c r="C5561" s="15"/>
      <c r="D5561" s="15"/>
      <c r="F5561" s="66"/>
      <c r="G5561" s="16"/>
      <c r="Z5561" s="18" t="str">
        <f t="shared" si="491"/>
        <v xml:space="preserve"> </v>
      </c>
      <c r="AA5561" s="18">
        <f t="shared" si="493"/>
        <v>427</v>
      </c>
      <c r="AB5561" s="18">
        <f t="shared" ca="1" si="494"/>
        <v>96</v>
      </c>
      <c r="AC5561" s="18">
        <f t="shared" ca="1" si="495"/>
        <v>0</v>
      </c>
      <c r="AE5561" s="2" t="b">
        <f t="shared" si="492"/>
        <v>0</v>
      </c>
    </row>
    <row r="5562" spans="1:31" ht="12.75">
      <c r="A5562" s="21">
        <v>58</v>
      </c>
      <c r="B5562" s="20" t="s">
        <v>19</v>
      </c>
      <c r="C5562" s="15"/>
      <c r="D5562" s="15"/>
      <c r="F5562" s="66"/>
      <c r="G5562" s="16"/>
      <c r="Z5562" s="18" t="str">
        <f t="shared" si="491"/>
        <v xml:space="preserve"> </v>
      </c>
      <c r="AA5562" s="18">
        <f t="shared" si="493"/>
        <v>427</v>
      </c>
      <c r="AB5562" s="18">
        <f t="shared" ca="1" si="494"/>
        <v>96</v>
      </c>
      <c r="AC5562" s="18">
        <f t="shared" ca="1" si="495"/>
        <v>0</v>
      </c>
      <c r="AE5562" s="2" t="b">
        <f t="shared" si="492"/>
        <v>0</v>
      </c>
    </row>
    <row r="5563" spans="1:31" ht="12.75">
      <c r="A5563" s="21">
        <v>58</v>
      </c>
      <c r="B5563" s="20" t="s">
        <v>31</v>
      </c>
      <c r="C5563" s="15"/>
      <c r="D5563" s="15"/>
      <c r="F5563" s="66"/>
      <c r="G5563" s="16"/>
      <c r="Z5563" s="18" t="str">
        <f t="shared" si="491"/>
        <v xml:space="preserve"> </v>
      </c>
      <c r="AA5563" s="18">
        <f t="shared" si="493"/>
        <v>427</v>
      </c>
      <c r="AB5563" s="18">
        <f t="shared" ca="1" si="494"/>
        <v>96</v>
      </c>
      <c r="AC5563" s="18">
        <f t="shared" ca="1" si="495"/>
        <v>0</v>
      </c>
      <c r="AE5563" s="2" t="b">
        <f t="shared" si="492"/>
        <v>0</v>
      </c>
    </row>
    <row r="5564" spans="1:31" ht="12.75">
      <c r="A5564" s="21">
        <v>58</v>
      </c>
      <c r="B5564" s="20" t="s">
        <v>43</v>
      </c>
      <c r="C5564" s="15"/>
      <c r="D5564" s="15"/>
      <c r="F5564" s="66"/>
      <c r="G5564" s="16"/>
      <c r="Z5564" s="18" t="str">
        <f t="shared" si="491"/>
        <v xml:space="preserve"> </v>
      </c>
      <c r="AA5564" s="18">
        <f t="shared" si="493"/>
        <v>427</v>
      </c>
      <c r="AB5564" s="18">
        <f t="shared" ca="1" si="494"/>
        <v>96</v>
      </c>
      <c r="AC5564" s="18">
        <f t="shared" ca="1" si="495"/>
        <v>0</v>
      </c>
      <c r="AE5564" s="2" t="b">
        <f t="shared" si="492"/>
        <v>0</v>
      </c>
    </row>
    <row r="5565" spans="1:31" ht="12.75">
      <c r="A5565" s="21">
        <v>58</v>
      </c>
      <c r="B5565" s="20" t="s">
        <v>55</v>
      </c>
      <c r="C5565" s="15"/>
      <c r="D5565" s="15"/>
      <c r="F5565" s="66"/>
      <c r="G5565" s="16"/>
      <c r="Z5565" s="18" t="str">
        <f t="shared" si="491"/>
        <v xml:space="preserve"> </v>
      </c>
      <c r="AA5565" s="18">
        <f t="shared" si="493"/>
        <v>427</v>
      </c>
      <c r="AB5565" s="18">
        <f t="shared" ca="1" si="494"/>
        <v>96</v>
      </c>
      <c r="AC5565" s="18">
        <f t="shared" ca="1" si="495"/>
        <v>0</v>
      </c>
      <c r="AE5565" s="2" t="b">
        <f t="shared" si="492"/>
        <v>0</v>
      </c>
    </row>
    <row r="5566" spans="1:31" ht="12.75">
      <c r="A5566" s="21">
        <v>58</v>
      </c>
      <c r="B5566" s="20" t="s">
        <v>67</v>
      </c>
      <c r="C5566" s="15"/>
      <c r="D5566" s="15"/>
      <c r="F5566" s="66"/>
      <c r="G5566" s="16"/>
      <c r="Z5566" s="18" t="str">
        <f t="shared" si="491"/>
        <v xml:space="preserve"> </v>
      </c>
      <c r="AA5566" s="18">
        <f t="shared" si="493"/>
        <v>427</v>
      </c>
      <c r="AB5566" s="18">
        <f t="shared" ca="1" si="494"/>
        <v>96</v>
      </c>
      <c r="AC5566" s="18">
        <f t="shared" ca="1" si="495"/>
        <v>0</v>
      </c>
      <c r="AE5566" s="2" t="b">
        <f t="shared" si="492"/>
        <v>0</v>
      </c>
    </row>
    <row r="5567" spans="1:31" ht="12.75">
      <c r="A5567" s="21">
        <v>58</v>
      </c>
      <c r="B5567" s="20" t="s">
        <v>79</v>
      </c>
      <c r="C5567" s="15"/>
      <c r="D5567" s="15"/>
      <c r="F5567" s="66"/>
      <c r="G5567" s="16"/>
      <c r="Z5567" s="18" t="str">
        <f t="shared" si="491"/>
        <v xml:space="preserve"> </v>
      </c>
      <c r="AA5567" s="18">
        <f t="shared" si="493"/>
        <v>427</v>
      </c>
      <c r="AB5567" s="18">
        <f t="shared" ca="1" si="494"/>
        <v>96</v>
      </c>
      <c r="AC5567" s="18">
        <f t="shared" ca="1" si="495"/>
        <v>0</v>
      </c>
      <c r="AE5567" s="2" t="b">
        <f t="shared" si="492"/>
        <v>0</v>
      </c>
    </row>
    <row r="5568" spans="1:31" ht="12.75">
      <c r="A5568" s="21">
        <v>58</v>
      </c>
      <c r="B5568" s="20" t="s">
        <v>91</v>
      </c>
      <c r="C5568" s="15"/>
      <c r="D5568" s="15"/>
      <c r="F5568" s="66"/>
      <c r="G5568" s="16"/>
      <c r="Z5568" s="18" t="str">
        <f t="shared" si="491"/>
        <v xml:space="preserve"> </v>
      </c>
      <c r="AA5568" s="18">
        <f t="shared" si="493"/>
        <v>428</v>
      </c>
      <c r="AB5568" s="18">
        <f t="shared" ca="1" si="494"/>
        <v>96</v>
      </c>
      <c r="AC5568" s="18">
        <f t="shared" ca="1" si="495"/>
        <v>0</v>
      </c>
      <c r="AE5568" s="2" t="b">
        <f t="shared" si="492"/>
        <v>0</v>
      </c>
    </row>
    <row r="5569" spans="1:31" ht="12.75">
      <c r="A5569" s="21">
        <v>58</v>
      </c>
      <c r="B5569" s="20" t="s">
        <v>103</v>
      </c>
      <c r="C5569" s="15"/>
      <c r="D5569" s="15"/>
      <c r="F5569" s="66"/>
      <c r="G5569" s="16"/>
      <c r="Z5569" s="18" t="str">
        <f t="shared" si="491"/>
        <v xml:space="preserve"> </v>
      </c>
      <c r="AA5569" s="18">
        <f t="shared" si="493"/>
        <v>428</v>
      </c>
      <c r="AB5569" s="18">
        <f t="shared" ca="1" si="494"/>
        <v>96</v>
      </c>
      <c r="AC5569" s="18">
        <f t="shared" ca="1" si="495"/>
        <v>0</v>
      </c>
      <c r="AE5569" s="2" t="b">
        <f t="shared" si="492"/>
        <v>0</v>
      </c>
    </row>
    <row r="5570" spans="1:31" ht="12.75">
      <c r="A5570" s="21">
        <v>59</v>
      </c>
      <c r="B5570" s="20" t="s">
        <v>8</v>
      </c>
      <c r="C5570" s="15"/>
      <c r="D5570" s="15"/>
      <c r="F5570" s="66"/>
      <c r="G5570" s="16"/>
      <c r="Z5570" s="18" t="str">
        <f t="shared" si="496" ref="Z5570:Z5633">IF(LEN(INDEX($1:$1048576,ROW(),4))&gt;0,INDEX($1:$1048576,ROW(),4)," ")</f>
        <v xml:space="preserve"> </v>
      </c>
      <c r="AA5570" s="18">
        <f t="shared" si="493"/>
        <v>428</v>
      </c>
      <c r="AB5570" s="18">
        <f t="shared" ca="1" si="494"/>
        <v>96</v>
      </c>
      <c r="AC5570" s="18">
        <f t="shared" ca="1" si="495"/>
        <v>0</v>
      </c>
      <c r="AE5570" s="2" t="b">
        <f t="shared" si="492"/>
        <v>0</v>
      </c>
    </row>
    <row r="5571" spans="1:31" ht="12.75">
      <c r="A5571" s="21">
        <v>59</v>
      </c>
      <c r="B5571" s="20" t="s">
        <v>20</v>
      </c>
      <c r="C5571" s="15"/>
      <c r="D5571" s="15"/>
      <c r="F5571" s="66"/>
      <c r="G5571" s="16"/>
      <c r="Z5571" s="18" t="str">
        <f t="shared" si="496"/>
        <v xml:space="preserve"> </v>
      </c>
      <c r="AA5571" s="18">
        <f t="shared" si="493"/>
        <v>428</v>
      </c>
      <c r="AB5571" s="18">
        <f t="shared" ca="1" si="494"/>
        <v>96</v>
      </c>
      <c r="AC5571" s="18">
        <f t="shared" ca="1" si="495"/>
        <v>0</v>
      </c>
      <c r="AE5571" s="2" t="b">
        <f t="shared" si="497" ref="AE5571:AE5634">IF(COUNTBLANK(D5571)=0,A5571)</f>
        <v>0</v>
      </c>
    </row>
    <row r="5572" spans="1:31" ht="12.75">
      <c r="A5572" s="21">
        <v>59</v>
      </c>
      <c r="B5572" s="20" t="s">
        <v>32</v>
      </c>
      <c r="C5572" s="15"/>
      <c r="D5572" s="15"/>
      <c r="F5572" s="66"/>
      <c r="G5572" s="16"/>
      <c r="Z5572" s="18" t="str">
        <f t="shared" si="496"/>
        <v xml:space="preserve"> </v>
      </c>
      <c r="AA5572" s="18">
        <f t="shared" si="498" ref="AA5572:AA5635">CEILING((ROW()-StartRow+1)/PanelHeight,1)-1</f>
        <v>428</v>
      </c>
      <c r="AB5572" s="18">
        <f ca="1" t="shared" si="499" ref="AB5572:AB5635">COUNTBLANK(OFFSET(INDEX($1:$1048576,2,4),AA5572*WellsInPlate,0,WellsInPlate,1))</f>
        <v>96</v>
      </c>
      <c r="AC5572" s="18">
        <f ca="1" t="shared" si="500" ref="AC5572:AC5635">IF(AB5572=WellsInPlate,0,1)</f>
        <v>0</v>
      </c>
      <c r="AE5572" s="2" t="b">
        <f t="shared" si="497"/>
        <v>0</v>
      </c>
    </row>
    <row r="5573" spans="1:31" ht="12.75">
      <c r="A5573" s="21">
        <v>59</v>
      </c>
      <c r="B5573" s="20" t="s">
        <v>44</v>
      </c>
      <c r="C5573" s="15"/>
      <c r="D5573" s="15"/>
      <c r="F5573" s="66"/>
      <c r="G5573" s="16"/>
      <c r="Z5573" s="18" t="str">
        <f t="shared" si="496"/>
        <v xml:space="preserve"> </v>
      </c>
      <c r="AA5573" s="18">
        <f t="shared" si="498"/>
        <v>428</v>
      </c>
      <c r="AB5573" s="18">
        <f t="shared" ca="1" si="499"/>
        <v>96</v>
      </c>
      <c r="AC5573" s="18">
        <f t="shared" ca="1" si="500"/>
        <v>0</v>
      </c>
      <c r="AE5573" s="2" t="b">
        <f t="shared" si="497"/>
        <v>0</v>
      </c>
    </row>
    <row r="5574" spans="1:31" ht="12.75">
      <c r="A5574" s="21">
        <v>59</v>
      </c>
      <c r="B5574" s="20" t="s">
        <v>56</v>
      </c>
      <c r="C5574" s="15"/>
      <c r="D5574" s="15"/>
      <c r="F5574" s="66"/>
      <c r="G5574" s="16"/>
      <c r="Z5574" s="18" t="str">
        <f t="shared" si="496"/>
        <v xml:space="preserve"> </v>
      </c>
      <c r="AA5574" s="18">
        <f t="shared" si="498"/>
        <v>428</v>
      </c>
      <c r="AB5574" s="18">
        <f t="shared" ca="1" si="499"/>
        <v>96</v>
      </c>
      <c r="AC5574" s="18">
        <f t="shared" ca="1" si="500"/>
        <v>0</v>
      </c>
      <c r="AE5574" s="2" t="b">
        <f t="shared" si="497"/>
        <v>0</v>
      </c>
    </row>
    <row r="5575" spans="1:31" ht="12.75">
      <c r="A5575" s="21">
        <v>59</v>
      </c>
      <c r="B5575" s="20" t="s">
        <v>68</v>
      </c>
      <c r="C5575" s="15"/>
      <c r="D5575" s="15"/>
      <c r="F5575" s="66"/>
      <c r="G5575" s="16"/>
      <c r="Z5575" s="18" t="str">
        <f t="shared" si="496"/>
        <v xml:space="preserve"> </v>
      </c>
      <c r="AA5575" s="18">
        <f t="shared" si="498"/>
        <v>428</v>
      </c>
      <c r="AB5575" s="18">
        <f t="shared" ca="1" si="499"/>
        <v>96</v>
      </c>
      <c r="AC5575" s="18">
        <f t="shared" ca="1" si="500"/>
        <v>0</v>
      </c>
      <c r="AE5575" s="2" t="b">
        <f t="shared" si="497"/>
        <v>0</v>
      </c>
    </row>
    <row r="5576" spans="1:31" ht="12.75">
      <c r="A5576" s="21">
        <v>59</v>
      </c>
      <c r="B5576" s="20" t="s">
        <v>80</v>
      </c>
      <c r="C5576" s="15"/>
      <c r="D5576" s="15"/>
      <c r="F5576" s="66"/>
      <c r="G5576" s="16"/>
      <c r="Z5576" s="18" t="str">
        <f t="shared" si="496"/>
        <v xml:space="preserve"> </v>
      </c>
      <c r="AA5576" s="18">
        <f t="shared" si="498"/>
        <v>428</v>
      </c>
      <c r="AB5576" s="18">
        <f t="shared" ca="1" si="499"/>
        <v>96</v>
      </c>
      <c r="AC5576" s="18">
        <f t="shared" ca="1" si="500"/>
        <v>0</v>
      </c>
      <c r="AE5576" s="2" t="b">
        <f t="shared" si="497"/>
        <v>0</v>
      </c>
    </row>
    <row r="5577" spans="1:31" ht="12.75">
      <c r="A5577" s="21">
        <v>59</v>
      </c>
      <c r="B5577" s="20" t="s">
        <v>92</v>
      </c>
      <c r="C5577" s="15"/>
      <c r="D5577" s="15"/>
      <c r="F5577" s="66"/>
      <c r="G5577" s="16"/>
      <c r="Z5577" s="18" t="str">
        <f t="shared" si="496"/>
        <v xml:space="preserve"> </v>
      </c>
      <c r="AA5577" s="18">
        <f t="shared" si="498"/>
        <v>428</v>
      </c>
      <c r="AB5577" s="18">
        <f t="shared" ca="1" si="499"/>
        <v>96</v>
      </c>
      <c r="AC5577" s="18">
        <f t="shared" ca="1" si="500"/>
        <v>0</v>
      </c>
      <c r="AE5577" s="2" t="b">
        <f t="shared" si="497"/>
        <v>0</v>
      </c>
    </row>
    <row r="5578" spans="1:31" ht="12.75">
      <c r="A5578" s="21">
        <v>59</v>
      </c>
      <c r="B5578" s="20" t="s">
        <v>9</v>
      </c>
      <c r="C5578" s="15"/>
      <c r="D5578" s="15"/>
      <c r="F5578" s="66"/>
      <c r="G5578" s="16"/>
      <c r="Z5578" s="18" t="str">
        <f t="shared" si="496"/>
        <v xml:space="preserve"> </v>
      </c>
      <c r="AA5578" s="18">
        <f t="shared" si="498"/>
        <v>428</v>
      </c>
      <c r="AB5578" s="18">
        <f t="shared" ca="1" si="499"/>
        <v>96</v>
      </c>
      <c r="AC5578" s="18">
        <f t="shared" ca="1" si="500"/>
        <v>0</v>
      </c>
      <c r="AE5578" s="2" t="b">
        <f t="shared" si="497"/>
        <v>0</v>
      </c>
    </row>
    <row r="5579" spans="1:31" ht="12.75">
      <c r="A5579" s="21">
        <v>59</v>
      </c>
      <c r="B5579" s="20" t="s">
        <v>21</v>
      </c>
      <c r="C5579" s="15"/>
      <c r="D5579" s="15"/>
      <c r="F5579" s="66"/>
      <c r="G5579" s="16"/>
      <c r="Z5579" s="18" t="str">
        <f t="shared" si="496"/>
        <v xml:space="preserve"> </v>
      </c>
      <c r="AA5579" s="18">
        <f t="shared" si="498"/>
        <v>428</v>
      </c>
      <c r="AB5579" s="18">
        <f t="shared" ca="1" si="499"/>
        <v>96</v>
      </c>
      <c r="AC5579" s="18">
        <f t="shared" ca="1" si="500"/>
        <v>0</v>
      </c>
      <c r="AE5579" s="2" t="b">
        <f t="shared" si="497"/>
        <v>0</v>
      </c>
    </row>
    <row r="5580" spans="1:31" ht="12.75">
      <c r="A5580" s="21">
        <v>59</v>
      </c>
      <c r="B5580" s="20" t="s">
        <v>33</v>
      </c>
      <c r="C5580" s="15"/>
      <c r="D5580" s="15"/>
      <c r="F5580" s="66"/>
      <c r="G5580" s="16"/>
      <c r="Z5580" s="18" t="str">
        <f t="shared" si="496"/>
        <v xml:space="preserve"> </v>
      </c>
      <c r="AA5580" s="18">
        <f t="shared" si="498"/>
        <v>428</v>
      </c>
      <c r="AB5580" s="18">
        <f t="shared" ca="1" si="499"/>
        <v>96</v>
      </c>
      <c r="AC5580" s="18">
        <f t="shared" ca="1" si="500"/>
        <v>0</v>
      </c>
      <c r="AE5580" s="2" t="b">
        <f t="shared" si="497"/>
        <v>0</v>
      </c>
    </row>
    <row r="5581" spans="1:31" ht="12.75">
      <c r="A5581" s="21">
        <v>59</v>
      </c>
      <c r="B5581" s="20" t="s">
        <v>45</v>
      </c>
      <c r="C5581" s="15"/>
      <c r="D5581" s="15"/>
      <c r="F5581" s="66"/>
      <c r="G5581" s="16"/>
      <c r="Z5581" s="18" t="str">
        <f t="shared" si="496"/>
        <v xml:space="preserve"> </v>
      </c>
      <c r="AA5581" s="18">
        <f t="shared" si="498"/>
        <v>429</v>
      </c>
      <c r="AB5581" s="18">
        <f t="shared" ca="1" si="499"/>
        <v>96</v>
      </c>
      <c r="AC5581" s="18">
        <f t="shared" ca="1" si="500"/>
        <v>0</v>
      </c>
      <c r="AE5581" s="2" t="b">
        <f t="shared" si="497"/>
        <v>0</v>
      </c>
    </row>
    <row r="5582" spans="1:31" ht="12.75">
      <c r="A5582" s="21">
        <v>59</v>
      </c>
      <c r="B5582" s="20" t="s">
        <v>57</v>
      </c>
      <c r="C5582" s="15"/>
      <c r="D5582" s="15"/>
      <c r="F5582" s="66"/>
      <c r="G5582" s="16"/>
      <c r="Z5582" s="18" t="str">
        <f t="shared" si="496"/>
        <v xml:space="preserve"> </v>
      </c>
      <c r="AA5582" s="18">
        <f t="shared" si="498"/>
        <v>429</v>
      </c>
      <c r="AB5582" s="18">
        <f t="shared" ca="1" si="499"/>
        <v>96</v>
      </c>
      <c r="AC5582" s="18">
        <f t="shared" ca="1" si="500"/>
        <v>0</v>
      </c>
      <c r="AE5582" s="2" t="b">
        <f t="shared" si="497"/>
        <v>0</v>
      </c>
    </row>
    <row r="5583" spans="1:31" ht="12.75">
      <c r="A5583" s="21">
        <v>59</v>
      </c>
      <c r="B5583" s="20" t="s">
        <v>69</v>
      </c>
      <c r="C5583" s="15"/>
      <c r="D5583" s="15"/>
      <c r="F5583" s="66"/>
      <c r="G5583" s="16"/>
      <c r="Z5583" s="18" t="str">
        <f t="shared" si="496"/>
        <v xml:space="preserve"> </v>
      </c>
      <c r="AA5583" s="18">
        <f t="shared" si="498"/>
        <v>429</v>
      </c>
      <c r="AB5583" s="18">
        <f t="shared" ca="1" si="499"/>
        <v>96</v>
      </c>
      <c r="AC5583" s="18">
        <f t="shared" ca="1" si="500"/>
        <v>0</v>
      </c>
      <c r="AE5583" s="2" t="b">
        <f t="shared" si="497"/>
        <v>0</v>
      </c>
    </row>
    <row r="5584" spans="1:31" ht="12.75">
      <c r="A5584" s="21">
        <v>59</v>
      </c>
      <c r="B5584" s="20" t="s">
        <v>81</v>
      </c>
      <c r="C5584" s="15"/>
      <c r="D5584" s="15"/>
      <c r="F5584" s="66"/>
      <c r="G5584" s="16"/>
      <c r="Z5584" s="18" t="str">
        <f t="shared" si="496"/>
        <v xml:space="preserve"> </v>
      </c>
      <c r="AA5584" s="18">
        <f t="shared" si="498"/>
        <v>429</v>
      </c>
      <c r="AB5584" s="18">
        <f t="shared" ca="1" si="499"/>
        <v>96</v>
      </c>
      <c r="AC5584" s="18">
        <f t="shared" ca="1" si="500"/>
        <v>0</v>
      </c>
      <c r="AE5584" s="2" t="b">
        <f t="shared" si="497"/>
        <v>0</v>
      </c>
    </row>
    <row r="5585" spans="1:31" ht="12.75">
      <c r="A5585" s="21">
        <v>59</v>
      </c>
      <c r="B5585" s="20" t="s">
        <v>93</v>
      </c>
      <c r="C5585" s="15"/>
      <c r="D5585" s="15"/>
      <c r="F5585" s="66"/>
      <c r="G5585" s="16"/>
      <c r="Z5585" s="18" t="str">
        <f t="shared" si="496"/>
        <v xml:space="preserve"> </v>
      </c>
      <c r="AA5585" s="18">
        <f t="shared" si="498"/>
        <v>429</v>
      </c>
      <c r="AB5585" s="18">
        <f t="shared" ca="1" si="499"/>
        <v>96</v>
      </c>
      <c r="AC5585" s="18">
        <f t="shared" ca="1" si="500"/>
        <v>0</v>
      </c>
      <c r="AE5585" s="2" t="b">
        <f t="shared" si="497"/>
        <v>0</v>
      </c>
    </row>
    <row r="5586" spans="1:31" ht="12.75">
      <c r="A5586" s="21">
        <v>59</v>
      </c>
      <c r="B5586" s="20" t="s">
        <v>10</v>
      </c>
      <c r="C5586" s="15"/>
      <c r="D5586" s="15"/>
      <c r="F5586" s="66"/>
      <c r="G5586" s="16"/>
      <c r="Z5586" s="18" t="str">
        <f t="shared" si="496"/>
        <v xml:space="preserve"> </v>
      </c>
      <c r="AA5586" s="18">
        <f t="shared" si="498"/>
        <v>429</v>
      </c>
      <c r="AB5586" s="18">
        <f t="shared" ca="1" si="499"/>
        <v>96</v>
      </c>
      <c r="AC5586" s="18">
        <f t="shared" ca="1" si="500"/>
        <v>0</v>
      </c>
      <c r="AE5586" s="2" t="b">
        <f t="shared" si="497"/>
        <v>0</v>
      </c>
    </row>
    <row r="5587" spans="1:31" ht="12.75">
      <c r="A5587" s="21">
        <v>59</v>
      </c>
      <c r="B5587" s="20" t="s">
        <v>22</v>
      </c>
      <c r="C5587" s="15"/>
      <c r="D5587" s="15"/>
      <c r="F5587" s="66"/>
      <c r="G5587" s="16"/>
      <c r="Z5587" s="18" t="str">
        <f t="shared" si="496"/>
        <v xml:space="preserve"> </v>
      </c>
      <c r="AA5587" s="18">
        <f t="shared" si="498"/>
        <v>429</v>
      </c>
      <c r="AB5587" s="18">
        <f t="shared" ca="1" si="499"/>
        <v>96</v>
      </c>
      <c r="AC5587" s="18">
        <f t="shared" ca="1" si="500"/>
        <v>0</v>
      </c>
      <c r="AE5587" s="2" t="b">
        <f t="shared" si="497"/>
        <v>0</v>
      </c>
    </row>
    <row r="5588" spans="1:31" ht="12.75">
      <c r="A5588" s="21">
        <v>59</v>
      </c>
      <c r="B5588" s="20" t="s">
        <v>34</v>
      </c>
      <c r="C5588" s="15"/>
      <c r="D5588" s="15"/>
      <c r="F5588" s="66"/>
      <c r="G5588" s="16"/>
      <c r="Z5588" s="18" t="str">
        <f t="shared" si="496"/>
        <v xml:space="preserve"> </v>
      </c>
      <c r="AA5588" s="18">
        <f t="shared" si="498"/>
        <v>429</v>
      </c>
      <c r="AB5588" s="18">
        <f t="shared" ca="1" si="499"/>
        <v>96</v>
      </c>
      <c r="AC5588" s="18">
        <f t="shared" ca="1" si="500"/>
        <v>0</v>
      </c>
      <c r="AE5588" s="2" t="b">
        <f t="shared" si="497"/>
        <v>0</v>
      </c>
    </row>
    <row r="5589" spans="1:31" ht="12.75">
      <c r="A5589" s="21">
        <v>59</v>
      </c>
      <c r="B5589" s="20" t="s">
        <v>46</v>
      </c>
      <c r="C5589" s="15"/>
      <c r="D5589" s="15"/>
      <c r="F5589" s="66"/>
      <c r="G5589" s="16"/>
      <c r="Z5589" s="18" t="str">
        <f t="shared" si="496"/>
        <v xml:space="preserve"> </v>
      </c>
      <c r="AA5589" s="18">
        <f t="shared" si="498"/>
        <v>429</v>
      </c>
      <c r="AB5589" s="18">
        <f t="shared" ca="1" si="499"/>
        <v>96</v>
      </c>
      <c r="AC5589" s="18">
        <f t="shared" ca="1" si="500"/>
        <v>0</v>
      </c>
      <c r="AE5589" s="2" t="b">
        <f t="shared" si="497"/>
        <v>0</v>
      </c>
    </row>
    <row r="5590" spans="1:31" ht="12.75">
      <c r="A5590" s="21">
        <v>59</v>
      </c>
      <c r="B5590" s="20" t="s">
        <v>58</v>
      </c>
      <c r="C5590" s="15"/>
      <c r="D5590" s="15"/>
      <c r="F5590" s="66"/>
      <c r="G5590" s="16"/>
      <c r="Z5590" s="18" t="str">
        <f t="shared" si="496"/>
        <v xml:space="preserve"> </v>
      </c>
      <c r="AA5590" s="18">
        <f t="shared" si="498"/>
        <v>429</v>
      </c>
      <c r="AB5590" s="18">
        <f t="shared" ca="1" si="499"/>
        <v>96</v>
      </c>
      <c r="AC5590" s="18">
        <f t="shared" ca="1" si="500"/>
        <v>0</v>
      </c>
      <c r="AE5590" s="2" t="b">
        <f t="shared" si="497"/>
        <v>0</v>
      </c>
    </row>
    <row r="5591" spans="1:31" ht="12.75">
      <c r="A5591" s="21">
        <v>59</v>
      </c>
      <c r="B5591" s="20" t="s">
        <v>70</v>
      </c>
      <c r="C5591" s="15"/>
      <c r="D5591" s="15"/>
      <c r="F5591" s="66"/>
      <c r="G5591" s="16"/>
      <c r="Z5591" s="18" t="str">
        <f t="shared" si="496"/>
        <v xml:space="preserve"> </v>
      </c>
      <c r="AA5591" s="18">
        <f t="shared" si="498"/>
        <v>429</v>
      </c>
      <c r="AB5591" s="18">
        <f t="shared" ca="1" si="499"/>
        <v>96</v>
      </c>
      <c r="AC5591" s="18">
        <f t="shared" ca="1" si="500"/>
        <v>0</v>
      </c>
      <c r="AE5591" s="2" t="b">
        <f t="shared" si="497"/>
        <v>0</v>
      </c>
    </row>
    <row r="5592" spans="1:31" ht="12.75">
      <c r="A5592" s="21">
        <v>59</v>
      </c>
      <c r="B5592" s="20" t="s">
        <v>82</v>
      </c>
      <c r="C5592" s="15"/>
      <c r="D5592" s="15"/>
      <c r="F5592" s="66"/>
      <c r="G5592" s="16"/>
      <c r="Z5592" s="18" t="str">
        <f t="shared" si="496"/>
        <v xml:space="preserve"> </v>
      </c>
      <c r="AA5592" s="18">
        <f t="shared" si="498"/>
        <v>429</v>
      </c>
      <c r="AB5592" s="18">
        <f t="shared" ca="1" si="499"/>
        <v>96</v>
      </c>
      <c r="AC5592" s="18">
        <f t="shared" ca="1" si="500"/>
        <v>0</v>
      </c>
      <c r="AE5592" s="2" t="b">
        <f t="shared" si="497"/>
        <v>0</v>
      </c>
    </row>
    <row r="5593" spans="1:31" ht="12.75">
      <c r="A5593" s="21">
        <v>59</v>
      </c>
      <c r="B5593" s="20" t="s">
        <v>94</v>
      </c>
      <c r="C5593" s="15"/>
      <c r="D5593" s="15"/>
      <c r="F5593" s="66"/>
      <c r="G5593" s="16"/>
      <c r="Z5593" s="18" t="str">
        <f t="shared" si="496"/>
        <v xml:space="preserve"> </v>
      </c>
      <c r="AA5593" s="18">
        <f t="shared" si="498"/>
        <v>429</v>
      </c>
      <c r="AB5593" s="18">
        <f t="shared" ca="1" si="499"/>
        <v>96</v>
      </c>
      <c r="AC5593" s="18">
        <f t="shared" ca="1" si="500"/>
        <v>0</v>
      </c>
      <c r="AE5593" s="2" t="b">
        <f t="shared" si="497"/>
        <v>0</v>
      </c>
    </row>
    <row r="5594" spans="1:31" ht="12.75">
      <c r="A5594" s="21">
        <v>59</v>
      </c>
      <c r="B5594" s="20" t="s">
        <v>11</v>
      </c>
      <c r="C5594" s="15"/>
      <c r="D5594" s="15"/>
      <c r="F5594" s="66"/>
      <c r="G5594" s="16"/>
      <c r="Z5594" s="18" t="str">
        <f t="shared" si="496"/>
        <v xml:space="preserve"> </v>
      </c>
      <c r="AA5594" s="18">
        <f t="shared" si="498"/>
        <v>430</v>
      </c>
      <c r="AB5594" s="18">
        <f t="shared" ca="1" si="499"/>
        <v>96</v>
      </c>
      <c r="AC5594" s="18">
        <f t="shared" ca="1" si="500"/>
        <v>0</v>
      </c>
      <c r="AE5594" s="2" t="b">
        <f t="shared" si="497"/>
        <v>0</v>
      </c>
    </row>
    <row r="5595" spans="1:31" ht="12.75">
      <c r="A5595" s="21">
        <v>59</v>
      </c>
      <c r="B5595" s="20" t="s">
        <v>23</v>
      </c>
      <c r="C5595" s="15"/>
      <c r="D5595" s="15"/>
      <c r="F5595" s="66"/>
      <c r="G5595" s="16"/>
      <c r="Z5595" s="18" t="str">
        <f t="shared" si="496"/>
        <v xml:space="preserve"> </v>
      </c>
      <c r="AA5595" s="18">
        <f t="shared" si="498"/>
        <v>430</v>
      </c>
      <c r="AB5595" s="18">
        <f t="shared" ca="1" si="499"/>
        <v>96</v>
      </c>
      <c r="AC5595" s="18">
        <f t="shared" ca="1" si="500"/>
        <v>0</v>
      </c>
      <c r="AE5595" s="2" t="b">
        <f t="shared" si="497"/>
        <v>0</v>
      </c>
    </row>
    <row r="5596" spans="1:31" ht="12.75">
      <c r="A5596" s="21">
        <v>59</v>
      </c>
      <c r="B5596" s="20" t="s">
        <v>35</v>
      </c>
      <c r="C5596" s="15"/>
      <c r="D5596" s="15"/>
      <c r="F5596" s="66"/>
      <c r="G5596" s="16"/>
      <c r="Z5596" s="18" t="str">
        <f t="shared" si="496"/>
        <v xml:space="preserve"> </v>
      </c>
      <c r="AA5596" s="18">
        <f t="shared" si="498"/>
        <v>430</v>
      </c>
      <c r="AB5596" s="18">
        <f t="shared" ca="1" si="499"/>
        <v>96</v>
      </c>
      <c r="AC5596" s="18">
        <f t="shared" ca="1" si="500"/>
        <v>0</v>
      </c>
      <c r="AE5596" s="2" t="b">
        <f t="shared" si="497"/>
        <v>0</v>
      </c>
    </row>
    <row r="5597" spans="1:31" ht="12.75">
      <c r="A5597" s="21">
        <v>59</v>
      </c>
      <c r="B5597" s="20" t="s">
        <v>47</v>
      </c>
      <c r="C5597" s="15"/>
      <c r="D5597" s="15"/>
      <c r="F5597" s="66"/>
      <c r="G5597" s="16"/>
      <c r="Z5597" s="18" t="str">
        <f t="shared" si="496"/>
        <v xml:space="preserve"> </v>
      </c>
      <c r="AA5597" s="18">
        <f t="shared" si="498"/>
        <v>430</v>
      </c>
      <c r="AB5597" s="18">
        <f t="shared" ca="1" si="499"/>
        <v>96</v>
      </c>
      <c r="AC5597" s="18">
        <f t="shared" ca="1" si="500"/>
        <v>0</v>
      </c>
      <c r="AE5597" s="2" t="b">
        <f t="shared" si="497"/>
        <v>0</v>
      </c>
    </row>
    <row r="5598" spans="1:31" ht="12.75">
      <c r="A5598" s="21">
        <v>59</v>
      </c>
      <c r="B5598" s="20" t="s">
        <v>59</v>
      </c>
      <c r="C5598" s="15"/>
      <c r="D5598" s="15"/>
      <c r="F5598" s="66"/>
      <c r="G5598" s="16"/>
      <c r="Z5598" s="18" t="str">
        <f t="shared" si="496"/>
        <v xml:space="preserve"> </v>
      </c>
      <c r="AA5598" s="18">
        <f t="shared" si="498"/>
        <v>430</v>
      </c>
      <c r="AB5598" s="18">
        <f t="shared" ca="1" si="499"/>
        <v>96</v>
      </c>
      <c r="AC5598" s="18">
        <f t="shared" ca="1" si="500"/>
        <v>0</v>
      </c>
      <c r="AE5598" s="2" t="b">
        <f t="shared" si="497"/>
        <v>0</v>
      </c>
    </row>
    <row r="5599" spans="1:31" ht="12.75">
      <c r="A5599" s="21">
        <v>59</v>
      </c>
      <c r="B5599" s="20" t="s">
        <v>71</v>
      </c>
      <c r="C5599" s="15"/>
      <c r="D5599" s="15"/>
      <c r="F5599" s="66"/>
      <c r="G5599" s="16"/>
      <c r="Z5599" s="18" t="str">
        <f t="shared" si="496"/>
        <v xml:space="preserve"> </v>
      </c>
      <c r="AA5599" s="18">
        <f t="shared" si="498"/>
        <v>430</v>
      </c>
      <c r="AB5599" s="18">
        <f t="shared" ca="1" si="499"/>
        <v>96</v>
      </c>
      <c r="AC5599" s="18">
        <f t="shared" ca="1" si="500"/>
        <v>0</v>
      </c>
      <c r="AE5599" s="2" t="b">
        <f t="shared" si="497"/>
        <v>0</v>
      </c>
    </row>
    <row r="5600" spans="1:31" ht="12.75">
      <c r="A5600" s="21">
        <v>59</v>
      </c>
      <c r="B5600" s="20" t="s">
        <v>83</v>
      </c>
      <c r="C5600" s="15"/>
      <c r="D5600" s="15"/>
      <c r="F5600" s="66"/>
      <c r="G5600" s="16"/>
      <c r="Z5600" s="18" t="str">
        <f t="shared" si="496"/>
        <v xml:space="preserve"> </v>
      </c>
      <c r="AA5600" s="18">
        <f t="shared" si="498"/>
        <v>430</v>
      </c>
      <c r="AB5600" s="18">
        <f t="shared" ca="1" si="499"/>
        <v>96</v>
      </c>
      <c r="AC5600" s="18">
        <f t="shared" ca="1" si="500"/>
        <v>0</v>
      </c>
      <c r="AE5600" s="2" t="b">
        <f t="shared" si="497"/>
        <v>0</v>
      </c>
    </row>
    <row r="5601" spans="1:31" ht="12.75">
      <c r="A5601" s="21">
        <v>59</v>
      </c>
      <c r="B5601" s="20" t="s">
        <v>95</v>
      </c>
      <c r="C5601" s="15"/>
      <c r="D5601" s="15"/>
      <c r="F5601" s="66"/>
      <c r="G5601" s="16"/>
      <c r="Z5601" s="18" t="str">
        <f t="shared" si="496"/>
        <v xml:space="preserve"> </v>
      </c>
      <c r="AA5601" s="18">
        <f t="shared" si="498"/>
        <v>430</v>
      </c>
      <c r="AB5601" s="18">
        <f t="shared" ca="1" si="499"/>
        <v>96</v>
      </c>
      <c r="AC5601" s="18">
        <f t="shared" ca="1" si="500"/>
        <v>0</v>
      </c>
      <c r="AE5601" s="2" t="b">
        <f t="shared" si="497"/>
        <v>0</v>
      </c>
    </row>
    <row r="5602" spans="1:31" ht="12.75">
      <c r="A5602" s="21">
        <v>59</v>
      </c>
      <c r="B5602" s="20" t="s">
        <v>12</v>
      </c>
      <c r="C5602" s="15"/>
      <c r="D5602" s="15"/>
      <c r="F5602" s="66"/>
      <c r="G5602" s="16"/>
      <c r="Z5602" s="18" t="str">
        <f t="shared" si="496"/>
        <v xml:space="preserve"> </v>
      </c>
      <c r="AA5602" s="18">
        <f t="shared" si="498"/>
        <v>430</v>
      </c>
      <c r="AB5602" s="18">
        <f t="shared" ca="1" si="499"/>
        <v>96</v>
      </c>
      <c r="AC5602" s="18">
        <f t="shared" ca="1" si="500"/>
        <v>0</v>
      </c>
      <c r="AE5602" s="2" t="b">
        <f t="shared" si="497"/>
        <v>0</v>
      </c>
    </row>
    <row r="5603" spans="1:31" ht="12.75">
      <c r="A5603" s="21">
        <v>59</v>
      </c>
      <c r="B5603" s="20" t="s">
        <v>24</v>
      </c>
      <c r="C5603" s="15"/>
      <c r="D5603" s="15"/>
      <c r="F5603" s="66"/>
      <c r="G5603" s="16"/>
      <c r="Z5603" s="18" t="str">
        <f t="shared" si="496"/>
        <v xml:space="preserve"> </v>
      </c>
      <c r="AA5603" s="18">
        <f t="shared" si="498"/>
        <v>430</v>
      </c>
      <c r="AB5603" s="18">
        <f t="shared" ca="1" si="499"/>
        <v>96</v>
      </c>
      <c r="AC5603" s="18">
        <f t="shared" ca="1" si="500"/>
        <v>0</v>
      </c>
      <c r="AE5603" s="2" t="b">
        <f t="shared" si="497"/>
        <v>0</v>
      </c>
    </row>
    <row r="5604" spans="1:31" ht="12.75">
      <c r="A5604" s="21">
        <v>59</v>
      </c>
      <c r="B5604" s="20" t="s">
        <v>36</v>
      </c>
      <c r="C5604" s="15"/>
      <c r="D5604" s="15"/>
      <c r="F5604" s="66"/>
      <c r="G5604" s="16"/>
      <c r="Z5604" s="18" t="str">
        <f t="shared" si="496"/>
        <v xml:space="preserve"> </v>
      </c>
      <c r="AA5604" s="18">
        <f t="shared" si="498"/>
        <v>430</v>
      </c>
      <c r="AB5604" s="18">
        <f t="shared" ca="1" si="499"/>
        <v>96</v>
      </c>
      <c r="AC5604" s="18">
        <f t="shared" ca="1" si="500"/>
        <v>0</v>
      </c>
      <c r="AE5604" s="2" t="b">
        <f t="shared" si="497"/>
        <v>0</v>
      </c>
    </row>
    <row r="5605" spans="1:31" ht="12.75">
      <c r="A5605" s="21">
        <v>59</v>
      </c>
      <c r="B5605" s="20" t="s">
        <v>48</v>
      </c>
      <c r="C5605" s="15"/>
      <c r="D5605" s="15"/>
      <c r="F5605" s="66"/>
      <c r="G5605" s="16"/>
      <c r="Z5605" s="18" t="str">
        <f t="shared" si="496"/>
        <v xml:space="preserve"> </v>
      </c>
      <c r="AA5605" s="18">
        <f t="shared" si="498"/>
        <v>430</v>
      </c>
      <c r="AB5605" s="18">
        <f t="shared" ca="1" si="499"/>
        <v>96</v>
      </c>
      <c r="AC5605" s="18">
        <f t="shared" ca="1" si="500"/>
        <v>0</v>
      </c>
      <c r="AE5605" s="2" t="b">
        <f t="shared" si="497"/>
        <v>0</v>
      </c>
    </row>
    <row r="5606" spans="1:31" ht="12.75">
      <c r="A5606" s="21">
        <v>59</v>
      </c>
      <c r="B5606" s="20" t="s">
        <v>60</v>
      </c>
      <c r="C5606" s="15"/>
      <c r="D5606" s="15"/>
      <c r="F5606" s="66"/>
      <c r="G5606" s="16"/>
      <c r="Z5606" s="18" t="str">
        <f t="shared" si="496"/>
        <v xml:space="preserve"> </v>
      </c>
      <c r="AA5606" s="18">
        <f t="shared" si="498"/>
        <v>430</v>
      </c>
      <c r="AB5606" s="18">
        <f t="shared" ca="1" si="499"/>
        <v>96</v>
      </c>
      <c r="AC5606" s="18">
        <f t="shared" ca="1" si="500"/>
        <v>0</v>
      </c>
      <c r="AE5606" s="2" t="b">
        <f t="shared" si="497"/>
        <v>0</v>
      </c>
    </row>
    <row r="5607" spans="1:31" ht="12.75">
      <c r="A5607" s="21">
        <v>59</v>
      </c>
      <c r="B5607" s="20" t="s">
        <v>72</v>
      </c>
      <c r="C5607" s="15"/>
      <c r="D5607" s="15"/>
      <c r="F5607" s="66"/>
      <c r="G5607" s="16"/>
      <c r="Z5607" s="18" t="str">
        <f t="shared" si="496"/>
        <v xml:space="preserve"> </v>
      </c>
      <c r="AA5607" s="18">
        <f t="shared" si="498"/>
        <v>431</v>
      </c>
      <c r="AB5607" s="18">
        <f t="shared" ca="1" si="499"/>
        <v>96</v>
      </c>
      <c r="AC5607" s="18">
        <f t="shared" ca="1" si="500"/>
        <v>0</v>
      </c>
      <c r="AE5607" s="2" t="b">
        <f t="shared" si="497"/>
        <v>0</v>
      </c>
    </row>
    <row r="5608" spans="1:31" ht="12.75">
      <c r="A5608" s="21">
        <v>59</v>
      </c>
      <c r="B5608" s="20" t="s">
        <v>84</v>
      </c>
      <c r="C5608" s="15"/>
      <c r="D5608" s="15"/>
      <c r="F5608" s="66"/>
      <c r="G5608" s="16"/>
      <c r="Z5608" s="18" t="str">
        <f t="shared" si="496"/>
        <v xml:space="preserve"> </v>
      </c>
      <c r="AA5608" s="18">
        <f t="shared" si="498"/>
        <v>431</v>
      </c>
      <c r="AB5608" s="18">
        <f t="shared" ca="1" si="499"/>
        <v>96</v>
      </c>
      <c r="AC5608" s="18">
        <f t="shared" ca="1" si="500"/>
        <v>0</v>
      </c>
      <c r="AE5608" s="2" t="b">
        <f t="shared" si="497"/>
        <v>0</v>
      </c>
    </row>
    <row r="5609" spans="1:31" ht="12.75">
      <c r="A5609" s="21">
        <v>59</v>
      </c>
      <c r="B5609" s="20" t="s">
        <v>96</v>
      </c>
      <c r="C5609" s="15"/>
      <c r="D5609" s="15"/>
      <c r="F5609" s="66"/>
      <c r="G5609" s="16"/>
      <c r="Z5609" s="18" t="str">
        <f t="shared" si="496"/>
        <v xml:space="preserve"> </v>
      </c>
      <c r="AA5609" s="18">
        <f t="shared" si="498"/>
        <v>431</v>
      </c>
      <c r="AB5609" s="18">
        <f t="shared" ca="1" si="499"/>
        <v>96</v>
      </c>
      <c r="AC5609" s="18">
        <f t="shared" ca="1" si="500"/>
        <v>0</v>
      </c>
      <c r="AE5609" s="2" t="b">
        <f t="shared" si="497"/>
        <v>0</v>
      </c>
    </row>
    <row r="5610" spans="1:31" ht="12.75">
      <c r="A5610" s="21">
        <v>59</v>
      </c>
      <c r="B5610" s="20" t="s">
        <v>13</v>
      </c>
      <c r="C5610" s="15"/>
      <c r="D5610" s="15"/>
      <c r="F5610" s="66"/>
      <c r="G5610" s="16"/>
      <c r="Z5610" s="18" t="str">
        <f t="shared" si="496"/>
        <v xml:space="preserve"> </v>
      </c>
      <c r="AA5610" s="18">
        <f t="shared" si="498"/>
        <v>431</v>
      </c>
      <c r="AB5610" s="18">
        <f t="shared" ca="1" si="499"/>
        <v>96</v>
      </c>
      <c r="AC5610" s="18">
        <f t="shared" ca="1" si="500"/>
        <v>0</v>
      </c>
      <c r="AE5610" s="2" t="b">
        <f t="shared" si="497"/>
        <v>0</v>
      </c>
    </row>
    <row r="5611" spans="1:31" ht="12.75">
      <c r="A5611" s="21">
        <v>59</v>
      </c>
      <c r="B5611" s="20" t="s">
        <v>25</v>
      </c>
      <c r="C5611" s="15"/>
      <c r="D5611" s="15"/>
      <c r="F5611" s="66"/>
      <c r="G5611" s="16"/>
      <c r="Z5611" s="18" t="str">
        <f t="shared" si="496"/>
        <v xml:space="preserve"> </v>
      </c>
      <c r="AA5611" s="18">
        <f t="shared" si="498"/>
        <v>431</v>
      </c>
      <c r="AB5611" s="18">
        <f t="shared" ca="1" si="499"/>
        <v>96</v>
      </c>
      <c r="AC5611" s="18">
        <f t="shared" ca="1" si="500"/>
        <v>0</v>
      </c>
      <c r="AE5611" s="2" t="b">
        <f t="shared" si="497"/>
        <v>0</v>
      </c>
    </row>
    <row r="5612" spans="1:31" ht="12.75">
      <c r="A5612" s="21">
        <v>59</v>
      </c>
      <c r="B5612" s="20" t="s">
        <v>37</v>
      </c>
      <c r="C5612" s="15"/>
      <c r="D5612" s="15"/>
      <c r="F5612" s="66"/>
      <c r="G5612" s="16"/>
      <c r="Z5612" s="18" t="str">
        <f t="shared" si="496"/>
        <v xml:space="preserve"> </v>
      </c>
      <c r="AA5612" s="18">
        <f t="shared" si="498"/>
        <v>431</v>
      </c>
      <c r="AB5612" s="18">
        <f t="shared" ca="1" si="499"/>
        <v>96</v>
      </c>
      <c r="AC5612" s="18">
        <f t="shared" ca="1" si="500"/>
        <v>0</v>
      </c>
      <c r="AE5612" s="2" t="b">
        <f t="shared" si="497"/>
        <v>0</v>
      </c>
    </row>
    <row r="5613" spans="1:31" ht="12.75">
      <c r="A5613" s="21">
        <v>59</v>
      </c>
      <c r="B5613" s="20" t="s">
        <v>49</v>
      </c>
      <c r="C5613" s="15"/>
      <c r="D5613" s="15"/>
      <c r="F5613" s="66"/>
      <c r="G5613" s="16"/>
      <c r="Z5613" s="18" t="str">
        <f t="shared" si="496"/>
        <v xml:space="preserve"> </v>
      </c>
      <c r="AA5613" s="18">
        <f t="shared" si="498"/>
        <v>431</v>
      </c>
      <c r="AB5613" s="18">
        <f t="shared" ca="1" si="499"/>
        <v>96</v>
      </c>
      <c r="AC5613" s="18">
        <f t="shared" ca="1" si="500"/>
        <v>0</v>
      </c>
      <c r="AE5613" s="2" t="b">
        <f t="shared" si="497"/>
        <v>0</v>
      </c>
    </row>
    <row r="5614" spans="1:31" ht="12.75">
      <c r="A5614" s="21">
        <v>59</v>
      </c>
      <c r="B5614" s="20" t="s">
        <v>61</v>
      </c>
      <c r="C5614" s="15"/>
      <c r="D5614" s="15"/>
      <c r="F5614" s="66"/>
      <c r="G5614" s="16"/>
      <c r="Z5614" s="18" t="str">
        <f t="shared" si="496"/>
        <v xml:space="preserve"> </v>
      </c>
      <c r="AA5614" s="18">
        <f t="shared" si="498"/>
        <v>431</v>
      </c>
      <c r="AB5614" s="18">
        <f t="shared" ca="1" si="499"/>
        <v>96</v>
      </c>
      <c r="AC5614" s="18">
        <f t="shared" ca="1" si="500"/>
        <v>0</v>
      </c>
      <c r="AE5614" s="2" t="b">
        <f t="shared" si="497"/>
        <v>0</v>
      </c>
    </row>
    <row r="5615" spans="1:31" ht="12.75">
      <c r="A5615" s="21">
        <v>59</v>
      </c>
      <c r="B5615" s="20" t="s">
        <v>73</v>
      </c>
      <c r="C5615" s="15"/>
      <c r="D5615" s="15"/>
      <c r="F5615" s="66"/>
      <c r="G5615" s="16"/>
      <c r="Z5615" s="18" t="str">
        <f t="shared" si="496"/>
        <v xml:space="preserve"> </v>
      </c>
      <c r="AA5615" s="18">
        <f t="shared" si="498"/>
        <v>431</v>
      </c>
      <c r="AB5615" s="18">
        <f t="shared" ca="1" si="499"/>
        <v>96</v>
      </c>
      <c r="AC5615" s="18">
        <f t="shared" ca="1" si="500"/>
        <v>0</v>
      </c>
      <c r="AE5615" s="2" t="b">
        <f t="shared" si="497"/>
        <v>0</v>
      </c>
    </row>
    <row r="5616" spans="1:31" ht="12.75">
      <c r="A5616" s="21">
        <v>59</v>
      </c>
      <c r="B5616" s="20" t="s">
        <v>85</v>
      </c>
      <c r="C5616" s="15"/>
      <c r="D5616" s="15"/>
      <c r="F5616" s="66"/>
      <c r="G5616" s="16"/>
      <c r="Z5616" s="18" t="str">
        <f t="shared" si="496"/>
        <v xml:space="preserve"> </v>
      </c>
      <c r="AA5616" s="18">
        <f t="shared" si="498"/>
        <v>431</v>
      </c>
      <c r="AB5616" s="18">
        <f t="shared" ca="1" si="499"/>
        <v>96</v>
      </c>
      <c r="AC5616" s="18">
        <f t="shared" ca="1" si="500"/>
        <v>0</v>
      </c>
      <c r="AE5616" s="2" t="b">
        <f t="shared" si="497"/>
        <v>0</v>
      </c>
    </row>
    <row r="5617" spans="1:31" ht="12.75">
      <c r="A5617" s="21">
        <v>59</v>
      </c>
      <c r="B5617" s="20" t="s">
        <v>97</v>
      </c>
      <c r="C5617" s="15"/>
      <c r="D5617" s="15"/>
      <c r="F5617" s="66"/>
      <c r="G5617" s="16"/>
      <c r="Z5617" s="18" t="str">
        <f t="shared" si="496"/>
        <v xml:space="preserve"> </v>
      </c>
      <c r="AA5617" s="18">
        <f t="shared" si="498"/>
        <v>431</v>
      </c>
      <c r="AB5617" s="18">
        <f t="shared" ca="1" si="499"/>
        <v>96</v>
      </c>
      <c r="AC5617" s="18">
        <f t="shared" ca="1" si="500"/>
        <v>0</v>
      </c>
      <c r="AE5617" s="2" t="b">
        <f t="shared" si="497"/>
        <v>0</v>
      </c>
    </row>
    <row r="5618" spans="1:31" ht="12.75">
      <c r="A5618" s="21">
        <v>59</v>
      </c>
      <c r="B5618" s="20" t="s">
        <v>14</v>
      </c>
      <c r="C5618" s="15"/>
      <c r="D5618" s="15"/>
      <c r="F5618" s="66"/>
      <c r="G5618" s="16"/>
      <c r="Z5618" s="18" t="str">
        <f t="shared" si="496"/>
        <v xml:space="preserve"> </v>
      </c>
      <c r="AA5618" s="18">
        <f t="shared" si="498"/>
        <v>431</v>
      </c>
      <c r="AB5618" s="18">
        <f t="shared" ca="1" si="499"/>
        <v>96</v>
      </c>
      <c r="AC5618" s="18">
        <f t="shared" ca="1" si="500"/>
        <v>0</v>
      </c>
      <c r="AE5618" s="2" t="b">
        <f t="shared" si="497"/>
        <v>0</v>
      </c>
    </row>
    <row r="5619" spans="1:31" ht="12.75">
      <c r="A5619" s="21">
        <v>59</v>
      </c>
      <c r="B5619" s="20" t="s">
        <v>26</v>
      </c>
      <c r="C5619" s="15"/>
      <c r="D5619" s="15"/>
      <c r="F5619" s="66"/>
      <c r="G5619" s="16"/>
      <c r="Z5619" s="18" t="str">
        <f t="shared" si="496"/>
        <v xml:space="preserve"> </v>
      </c>
      <c r="AA5619" s="18">
        <f t="shared" si="498"/>
        <v>431</v>
      </c>
      <c r="AB5619" s="18">
        <f t="shared" ca="1" si="499"/>
        <v>96</v>
      </c>
      <c r="AC5619" s="18">
        <f t="shared" ca="1" si="500"/>
        <v>0</v>
      </c>
      <c r="AE5619" s="2" t="b">
        <f t="shared" si="497"/>
        <v>0</v>
      </c>
    </row>
    <row r="5620" spans="1:31" ht="12.75">
      <c r="A5620" s="21">
        <v>59</v>
      </c>
      <c r="B5620" s="20" t="s">
        <v>38</v>
      </c>
      <c r="C5620" s="15"/>
      <c r="D5620" s="15"/>
      <c r="F5620" s="66"/>
      <c r="G5620" s="16"/>
      <c r="Z5620" s="18" t="str">
        <f t="shared" si="496"/>
        <v xml:space="preserve"> </v>
      </c>
      <c r="AA5620" s="18">
        <f t="shared" si="498"/>
        <v>432</v>
      </c>
      <c r="AB5620" s="18">
        <f t="shared" ca="1" si="499"/>
        <v>96</v>
      </c>
      <c r="AC5620" s="18">
        <f t="shared" ca="1" si="500"/>
        <v>0</v>
      </c>
      <c r="AE5620" s="2" t="b">
        <f t="shared" si="497"/>
        <v>0</v>
      </c>
    </row>
    <row r="5621" spans="1:31" ht="12.75">
      <c r="A5621" s="21">
        <v>59</v>
      </c>
      <c r="B5621" s="20" t="s">
        <v>50</v>
      </c>
      <c r="C5621" s="15"/>
      <c r="D5621" s="15"/>
      <c r="F5621" s="66"/>
      <c r="G5621" s="16"/>
      <c r="Z5621" s="18" t="str">
        <f t="shared" si="496"/>
        <v xml:space="preserve"> </v>
      </c>
      <c r="AA5621" s="18">
        <f t="shared" si="498"/>
        <v>432</v>
      </c>
      <c r="AB5621" s="18">
        <f t="shared" ca="1" si="499"/>
        <v>96</v>
      </c>
      <c r="AC5621" s="18">
        <f t="shared" ca="1" si="500"/>
        <v>0</v>
      </c>
      <c r="AE5621" s="2" t="b">
        <f t="shared" si="497"/>
        <v>0</v>
      </c>
    </row>
    <row r="5622" spans="1:31" ht="12.75">
      <c r="A5622" s="21">
        <v>59</v>
      </c>
      <c r="B5622" s="20" t="s">
        <v>62</v>
      </c>
      <c r="C5622" s="15"/>
      <c r="D5622" s="15"/>
      <c r="F5622" s="66"/>
      <c r="G5622" s="16"/>
      <c r="Z5622" s="18" t="str">
        <f t="shared" si="496"/>
        <v xml:space="preserve"> </v>
      </c>
      <c r="AA5622" s="18">
        <f t="shared" si="498"/>
        <v>432</v>
      </c>
      <c r="AB5622" s="18">
        <f t="shared" ca="1" si="499"/>
        <v>96</v>
      </c>
      <c r="AC5622" s="18">
        <f t="shared" ca="1" si="500"/>
        <v>0</v>
      </c>
      <c r="AE5622" s="2" t="b">
        <f t="shared" si="497"/>
        <v>0</v>
      </c>
    </row>
    <row r="5623" spans="1:31" ht="12.75">
      <c r="A5623" s="21">
        <v>59</v>
      </c>
      <c r="B5623" s="20" t="s">
        <v>74</v>
      </c>
      <c r="C5623" s="15"/>
      <c r="D5623" s="15"/>
      <c r="F5623" s="66"/>
      <c r="G5623" s="16"/>
      <c r="Z5623" s="18" t="str">
        <f t="shared" si="496"/>
        <v xml:space="preserve"> </v>
      </c>
      <c r="AA5623" s="18">
        <f t="shared" si="498"/>
        <v>432</v>
      </c>
      <c r="AB5623" s="18">
        <f t="shared" ca="1" si="499"/>
        <v>96</v>
      </c>
      <c r="AC5623" s="18">
        <f t="shared" ca="1" si="500"/>
        <v>0</v>
      </c>
      <c r="AE5623" s="2" t="b">
        <f t="shared" si="497"/>
        <v>0</v>
      </c>
    </row>
    <row r="5624" spans="1:31" ht="12.75">
      <c r="A5624" s="21">
        <v>59</v>
      </c>
      <c r="B5624" s="20" t="s">
        <v>86</v>
      </c>
      <c r="C5624" s="15"/>
      <c r="D5624" s="15"/>
      <c r="F5624" s="66"/>
      <c r="G5624" s="16"/>
      <c r="Z5624" s="18" t="str">
        <f t="shared" si="496"/>
        <v xml:space="preserve"> </v>
      </c>
      <c r="AA5624" s="18">
        <f t="shared" si="498"/>
        <v>432</v>
      </c>
      <c r="AB5624" s="18">
        <f t="shared" ca="1" si="499"/>
        <v>96</v>
      </c>
      <c r="AC5624" s="18">
        <f t="shared" ca="1" si="500"/>
        <v>0</v>
      </c>
      <c r="AE5624" s="2" t="b">
        <f t="shared" si="497"/>
        <v>0</v>
      </c>
    </row>
    <row r="5625" spans="1:31" ht="12.75">
      <c r="A5625" s="21">
        <v>59</v>
      </c>
      <c r="B5625" s="20" t="s">
        <v>98</v>
      </c>
      <c r="C5625" s="15"/>
      <c r="D5625" s="15"/>
      <c r="F5625" s="66"/>
      <c r="G5625" s="16"/>
      <c r="Z5625" s="18" t="str">
        <f t="shared" si="496"/>
        <v xml:space="preserve"> </v>
      </c>
      <c r="AA5625" s="18">
        <f t="shared" si="498"/>
        <v>432</v>
      </c>
      <c r="AB5625" s="18">
        <f t="shared" ca="1" si="499"/>
        <v>96</v>
      </c>
      <c r="AC5625" s="18">
        <f t="shared" ca="1" si="500"/>
        <v>0</v>
      </c>
      <c r="AE5625" s="2" t="b">
        <f t="shared" si="497"/>
        <v>0</v>
      </c>
    </row>
    <row r="5626" spans="1:31" ht="12.75">
      <c r="A5626" s="21">
        <v>59</v>
      </c>
      <c r="B5626" s="20" t="s">
        <v>15</v>
      </c>
      <c r="C5626" s="15"/>
      <c r="D5626" s="15"/>
      <c r="F5626" s="66"/>
      <c r="G5626" s="16"/>
      <c r="Z5626" s="18" t="str">
        <f t="shared" si="496"/>
        <v xml:space="preserve"> </v>
      </c>
      <c r="AA5626" s="18">
        <f t="shared" si="498"/>
        <v>432</v>
      </c>
      <c r="AB5626" s="18">
        <f t="shared" ca="1" si="499"/>
        <v>96</v>
      </c>
      <c r="AC5626" s="18">
        <f t="shared" ca="1" si="500"/>
        <v>0</v>
      </c>
      <c r="AE5626" s="2" t="b">
        <f t="shared" si="497"/>
        <v>0</v>
      </c>
    </row>
    <row r="5627" spans="1:31" ht="12.75">
      <c r="A5627" s="21">
        <v>59</v>
      </c>
      <c r="B5627" s="20" t="s">
        <v>27</v>
      </c>
      <c r="C5627" s="15"/>
      <c r="D5627" s="15"/>
      <c r="F5627" s="66"/>
      <c r="G5627" s="16"/>
      <c r="Z5627" s="18" t="str">
        <f t="shared" si="496"/>
        <v xml:space="preserve"> </v>
      </c>
      <c r="AA5627" s="18">
        <f t="shared" si="498"/>
        <v>432</v>
      </c>
      <c r="AB5627" s="18">
        <f t="shared" ca="1" si="499"/>
        <v>96</v>
      </c>
      <c r="AC5627" s="18">
        <f t="shared" ca="1" si="500"/>
        <v>0</v>
      </c>
      <c r="AE5627" s="2" t="b">
        <f t="shared" si="497"/>
        <v>0</v>
      </c>
    </row>
    <row r="5628" spans="1:31" ht="12.75">
      <c r="A5628" s="21">
        <v>59</v>
      </c>
      <c r="B5628" s="20" t="s">
        <v>39</v>
      </c>
      <c r="C5628" s="15"/>
      <c r="D5628" s="15"/>
      <c r="F5628" s="66"/>
      <c r="G5628" s="16"/>
      <c r="Z5628" s="18" t="str">
        <f t="shared" si="496"/>
        <v xml:space="preserve"> </v>
      </c>
      <c r="AA5628" s="18">
        <f t="shared" si="498"/>
        <v>432</v>
      </c>
      <c r="AB5628" s="18">
        <f t="shared" ca="1" si="499"/>
        <v>96</v>
      </c>
      <c r="AC5628" s="18">
        <f t="shared" ca="1" si="500"/>
        <v>0</v>
      </c>
      <c r="AE5628" s="2" t="b">
        <f t="shared" si="497"/>
        <v>0</v>
      </c>
    </row>
    <row r="5629" spans="1:31" ht="12.75">
      <c r="A5629" s="21">
        <v>59</v>
      </c>
      <c r="B5629" s="20" t="s">
        <v>51</v>
      </c>
      <c r="C5629" s="15"/>
      <c r="D5629" s="15"/>
      <c r="F5629" s="66"/>
      <c r="G5629" s="16"/>
      <c r="Z5629" s="18" t="str">
        <f t="shared" si="496"/>
        <v xml:space="preserve"> </v>
      </c>
      <c r="AA5629" s="18">
        <f t="shared" si="498"/>
        <v>432</v>
      </c>
      <c r="AB5629" s="18">
        <f t="shared" ca="1" si="499"/>
        <v>96</v>
      </c>
      <c r="AC5629" s="18">
        <f t="shared" ca="1" si="500"/>
        <v>0</v>
      </c>
      <c r="AE5629" s="2" t="b">
        <f t="shared" si="497"/>
        <v>0</v>
      </c>
    </row>
    <row r="5630" spans="1:31" ht="12.75">
      <c r="A5630" s="21">
        <v>59</v>
      </c>
      <c r="B5630" s="20" t="s">
        <v>63</v>
      </c>
      <c r="C5630" s="15"/>
      <c r="D5630" s="15"/>
      <c r="F5630" s="66"/>
      <c r="G5630" s="16"/>
      <c r="Z5630" s="18" t="str">
        <f t="shared" si="496"/>
        <v xml:space="preserve"> </v>
      </c>
      <c r="AA5630" s="18">
        <f t="shared" si="498"/>
        <v>432</v>
      </c>
      <c r="AB5630" s="18">
        <f t="shared" ca="1" si="499"/>
        <v>96</v>
      </c>
      <c r="AC5630" s="18">
        <f t="shared" ca="1" si="500"/>
        <v>0</v>
      </c>
      <c r="AE5630" s="2" t="b">
        <f t="shared" si="497"/>
        <v>0</v>
      </c>
    </row>
    <row r="5631" spans="1:31" ht="12.75">
      <c r="A5631" s="21">
        <v>59</v>
      </c>
      <c r="B5631" s="20" t="s">
        <v>75</v>
      </c>
      <c r="C5631" s="15"/>
      <c r="D5631" s="15"/>
      <c r="F5631" s="66"/>
      <c r="G5631" s="16"/>
      <c r="Z5631" s="18" t="str">
        <f t="shared" si="496"/>
        <v xml:space="preserve"> </v>
      </c>
      <c r="AA5631" s="18">
        <f t="shared" si="498"/>
        <v>432</v>
      </c>
      <c r="AB5631" s="18">
        <f t="shared" ca="1" si="499"/>
        <v>96</v>
      </c>
      <c r="AC5631" s="18">
        <f t="shared" ca="1" si="500"/>
        <v>0</v>
      </c>
      <c r="AE5631" s="2" t="b">
        <f t="shared" si="497"/>
        <v>0</v>
      </c>
    </row>
    <row r="5632" spans="1:31" ht="12.75">
      <c r="A5632" s="21">
        <v>59</v>
      </c>
      <c r="B5632" s="20" t="s">
        <v>87</v>
      </c>
      <c r="C5632" s="15"/>
      <c r="D5632" s="15"/>
      <c r="F5632" s="66"/>
      <c r="G5632" s="16"/>
      <c r="Z5632" s="18" t="str">
        <f t="shared" si="496"/>
        <v xml:space="preserve"> </v>
      </c>
      <c r="AA5632" s="18">
        <f t="shared" si="498"/>
        <v>432</v>
      </c>
      <c r="AB5632" s="18">
        <f t="shared" ca="1" si="499"/>
        <v>96</v>
      </c>
      <c r="AC5632" s="18">
        <f t="shared" ca="1" si="500"/>
        <v>0</v>
      </c>
      <c r="AE5632" s="2" t="b">
        <f t="shared" si="497"/>
        <v>0</v>
      </c>
    </row>
    <row r="5633" spans="1:31" ht="12.75">
      <c r="A5633" s="21">
        <v>59</v>
      </c>
      <c r="B5633" s="20" t="s">
        <v>99</v>
      </c>
      <c r="C5633" s="15"/>
      <c r="D5633" s="15"/>
      <c r="F5633" s="66"/>
      <c r="G5633" s="16"/>
      <c r="Z5633" s="18" t="str">
        <f t="shared" si="496"/>
        <v xml:space="preserve"> </v>
      </c>
      <c r="AA5633" s="18">
        <f t="shared" si="498"/>
        <v>433</v>
      </c>
      <c r="AB5633" s="18">
        <f t="shared" ca="1" si="499"/>
        <v>96</v>
      </c>
      <c r="AC5633" s="18">
        <f t="shared" ca="1" si="500"/>
        <v>0</v>
      </c>
      <c r="AE5633" s="2" t="b">
        <f t="shared" si="497"/>
        <v>0</v>
      </c>
    </row>
    <row r="5634" spans="1:31" ht="12.75">
      <c r="A5634" s="21">
        <v>59</v>
      </c>
      <c r="B5634" s="20" t="s">
        <v>16</v>
      </c>
      <c r="C5634" s="15"/>
      <c r="D5634" s="15"/>
      <c r="F5634" s="66"/>
      <c r="G5634" s="16"/>
      <c r="Z5634" s="18" t="str">
        <f t="shared" si="501" ref="Z5634:Z5697">IF(LEN(INDEX($1:$1048576,ROW(),4))&gt;0,INDEX($1:$1048576,ROW(),4)," ")</f>
        <v xml:space="preserve"> </v>
      </c>
      <c r="AA5634" s="18">
        <f t="shared" si="498"/>
        <v>433</v>
      </c>
      <c r="AB5634" s="18">
        <f t="shared" ca="1" si="499"/>
        <v>96</v>
      </c>
      <c r="AC5634" s="18">
        <f t="shared" ca="1" si="500"/>
        <v>0</v>
      </c>
      <c r="AE5634" s="2" t="b">
        <f t="shared" si="497"/>
        <v>0</v>
      </c>
    </row>
    <row r="5635" spans="1:31" ht="12.75">
      <c r="A5635" s="21">
        <v>59</v>
      </c>
      <c r="B5635" s="20" t="s">
        <v>28</v>
      </c>
      <c r="C5635" s="15"/>
      <c r="D5635" s="15"/>
      <c r="F5635" s="66"/>
      <c r="G5635" s="16"/>
      <c r="Z5635" s="18" t="str">
        <f t="shared" si="501"/>
        <v xml:space="preserve"> </v>
      </c>
      <c r="AA5635" s="18">
        <f t="shared" si="498"/>
        <v>433</v>
      </c>
      <c r="AB5635" s="18">
        <f t="shared" ca="1" si="499"/>
        <v>96</v>
      </c>
      <c r="AC5635" s="18">
        <f t="shared" ca="1" si="500"/>
        <v>0</v>
      </c>
      <c r="AE5635" s="2" t="b">
        <f t="shared" si="502" ref="AE5635:AE5698">IF(COUNTBLANK(D5635)=0,A5635)</f>
        <v>0</v>
      </c>
    </row>
    <row r="5636" spans="1:31" ht="12.75">
      <c r="A5636" s="21">
        <v>59</v>
      </c>
      <c r="B5636" s="20" t="s">
        <v>40</v>
      </c>
      <c r="C5636" s="15"/>
      <c r="D5636" s="15"/>
      <c r="F5636" s="66"/>
      <c r="G5636" s="16"/>
      <c r="Z5636" s="18" t="str">
        <f t="shared" si="501"/>
        <v xml:space="preserve"> </v>
      </c>
      <c r="AA5636" s="18">
        <f t="shared" si="503" ref="AA5636:AA5699">CEILING((ROW()-StartRow+1)/PanelHeight,1)-1</f>
        <v>433</v>
      </c>
      <c r="AB5636" s="18">
        <f ca="1" t="shared" si="504" ref="AB5636:AB5699">COUNTBLANK(OFFSET(INDEX($1:$1048576,2,4),AA5636*WellsInPlate,0,WellsInPlate,1))</f>
        <v>96</v>
      </c>
      <c r="AC5636" s="18">
        <f ca="1" t="shared" si="505" ref="AC5636:AC5699">IF(AB5636=WellsInPlate,0,1)</f>
        <v>0</v>
      </c>
      <c r="AE5636" s="2" t="b">
        <f t="shared" si="502"/>
        <v>0</v>
      </c>
    </row>
    <row r="5637" spans="1:31" ht="12.75">
      <c r="A5637" s="21">
        <v>59</v>
      </c>
      <c r="B5637" s="20" t="s">
        <v>52</v>
      </c>
      <c r="C5637" s="15"/>
      <c r="D5637" s="15"/>
      <c r="F5637" s="66"/>
      <c r="G5637" s="16"/>
      <c r="Z5637" s="18" t="str">
        <f t="shared" si="501"/>
        <v xml:space="preserve"> </v>
      </c>
      <c r="AA5637" s="18">
        <f t="shared" si="503"/>
        <v>433</v>
      </c>
      <c r="AB5637" s="18">
        <f t="shared" ca="1" si="504"/>
        <v>96</v>
      </c>
      <c r="AC5637" s="18">
        <f t="shared" ca="1" si="505"/>
        <v>0</v>
      </c>
      <c r="AE5637" s="2" t="b">
        <f t="shared" si="502"/>
        <v>0</v>
      </c>
    </row>
    <row r="5638" spans="1:31" ht="12.75">
      <c r="A5638" s="21">
        <v>59</v>
      </c>
      <c r="B5638" s="20" t="s">
        <v>64</v>
      </c>
      <c r="C5638" s="15"/>
      <c r="D5638" s="15"/>
      <c r="F5638" s="66"/>
      <c r="G5638" s="16"/>
      <c r="Z5638" s="18" t="str">
        <f t="shared" si="501"/>
        <v xml:space="preserve"> </v>
      </c>
      <c r="AA5638" s="18">
        <f t="shared" si="503"/>
        <v>433</v>
      </c>
      <c r="AB5638" s="18">
        <f t="shared" ca="1" si="504"/>
        <v>96</v>
      </c>
      <c r="AC5638" s="18">
        <f t="shared" ca="1" si="505"/>
        <v>0</v>
      </c>
      <c r="AE5638" s="2" t="b">
        <f t="shared" si="502"/>
        <v>0</v>
      </c>
    </row>
    <row r="5639" spans="1:31" ht="12.75">
      <c r="A5639" s="21">
        <v>59</v>
      </c>
      <c r="B5639" s="20" t="s">
        <v>76</v>
      </c>
      <c r="C5639" s="15"/>
      <c r="D5639" s="15"/>
      <c r="F5639" s="66"/>
      <c r="G5639" s="16"/>
      <c r="Z5639" s="18" t="str">
        <f t="shared" si="501"/>
        <v xml:space="preserve"> </v>
      </c>
      <c r="AA5639" s="18">
        <f t="shared" si="503"/>
        <v>433</v>
      </c>
      <c r="AB5639" s="18">
        <f t="shared" ca="1" si="504"/>
        <v>96</v>
      </c>
      <c r="AC5639" s="18">
        <f t="shared" ca="1" si="505"/>
        <v>0</v>
      </c>
      <c r="AE5639" s="2" t="b">
        <f t="shared" si="502"/>
        <v>0</v>
      </c>
    </row>
    <row r="5640" spans="1:31" ht="12.75">
      <c r="A5640" s="21">
        <v>59</v>
      </c>
      <c r="B5640" s="20" t="s">
        <v>88</v>
      </c>
      <c r="C5640" s="15"/>
      <c r="D5640" s="15"/>
      <c r="F5640" s="66"/>
      <c r="G5640" s="16"/>
      <c r="Z5640" s="18" t="str">
        <f t="shared" si="501"/>
        <v xml:space="preserve"> </v>
      </c>
      <c r="AA5640" s="18">
        <f t="shared" si="503"/>
        <v>433</v>
      </c>
      <c r="AB5640" s="18">
        <f t="shared" ca="1" si="504"/>
        <v>96</v>
      </c>
      <c r="AC5640" s="18">
        <f t="shared" ca="1" si="505"/>
        <v>0</v>
      </c>
      <c r="AE5640" s="2" t="b">
        <f t="shared" si="502"/>
        <v>0</v>
      </c>
    </row>
    <row r="5641" spans="1:31" ht="12.75">
      <c r="A5641" s="21">
        <v>59</v>
      </c>
      <c r="B5641" s="20" t="s">
        <v>100</v>
      </c>
      <c r="C5641" s="15"/>
      <c r="D5641" s="15"/>
      <c r="F5641" s="66"/>
      <c r="G5641" s="16"/>
      <c r="Z5641" s="18" t="str">
        <f t="shared" si="501"/>
        <v xml:space="preserve"> </v>
      </c>
      <c r="AA5641" s="18">
        <f t="shared" si="503"/>
        <v>433</v>
      </c>
      <c r="AB5641" s="18">
        <f t="shared" ca="1" si="504"/>
        <v>96</v>
      </c>
      <c r="AC5641" s="18">
        <f t="shared" ca="1" si="505"/>
        <v>0</v>
      </c>
      <c r="AE5641" s="2" t="b">
        <f t="shared" si="502"/>
        <v>0</v>
      </c>
    </row>
    <row r="5642" spans="1:31" ht="12.75">
      <c r="A5642" s="21">
        <v>59</v>
      </c>
      <c r="B5642" s="20" t="s">
        <v>17</v>
      </c>
      <c r="C5642" s="15"/>
      <c r="D5642" s="15"/>
      <c r="F5642" s="66"/>
      <c r="G5642" s="16"/>
      <c r="Z5642" s="18" t="str">
        <f t="shared" si="501"/>
        <v xml:space="preserve"> </v>
      </c>
      <c r="AA5642" s="18">
        <f t="shared" si="503"/>
        <v>433</v>
      </c>
      <c r="AB5642" s="18">
        <f t="shared" ca="1" si="504"/>
        <v>96</v>
      </c>
      <c r="AC5642" s="18">
        <f t="shared" ca="1" si="505"/>
        <v>0</v>
      </c>
      <c r="AE5642" s="2" t="b">
        <f t="shared" si="502"/>
        <v>0</v>
      </c>
    </row>
    <row r="5643" spans="1:31" ht="12.75">
      <c r="A5643" s="21">
        <v>59</v>
      </c>
      <c r="B5643" s="20" t="s">
        <v>29</v>
      </c>
      <c r="C5643" s="15"/>
      <c r="D5643" s="15"/>
      <c r="F5643" s="66"/>
      <c r="G5643" s="16"/>
      <c r="Z5643" s="18" t="str">
        <f t="shared" si="501"/>
        <v xml:space="preserve"> </v>
      </c>
      <c r="AA5643" s="18">
        <f t="shared" si="503"/>
        <v>433</v>
      </c>
      <c r="AB5643" s="18">
        <f t="shared" ca="1" si="504"/>
        <v>96</v>
      </c>
      <c r="AC5643" s="18">
        <f t="shared" ca="1" si="505"/>
        <v>0</v>
      </c>
      <c r="AE5643" s="2" t="b">
        <f t="shared" si="502"/>
        <v>0</v>
      </c>
    </row>
    <row r="5644" spans="1:31" ht="12.75">
      <c r="A5644" s="21">
        <v>59</v>
      </c>
      <c r="B5644" s="20" t="s">
        <v>41</v>
      </c>
      <c r="C5644" s="15"/>
      <c r="D5644" s="15"/>
      <c r="F5644" s="66"/>
      <c r="G5644" s="16"/>
      <c r="Z5644" s="18" t="str">
        <f t="shared" si="501"/>
        <v xml:space="preserve"> </v>
      </c>
      <c r="AA5644" s="18">
        <f t="shared" si="503"/>
        <v>433</v>
      </c>
      <c r="AB5644" s="18">
        <f t="shared" ca="1" si="504"/>
        <v>96</v>
      </c>
      <c r="AC5644" s="18">
        <f t="shared" ca="1" si="505"/>
        <v>0</v>
      </c>
      <c r="AE5644" s="2" t="b">
        <f t="shared" si="502"/>
        <v>0</v>
      </c>
    </row>
    <row r="5645" spans="1:31" ht="12.75">
      <c r="A5645" s="21">
        <v>59</v>
      </c>
      <c r="B5645" s="20" t="s">
        <v>53</v>
      </c>
      <c r="C5645" s="15"/>
      <c r="D5645" s="15"/>
      <c r="F5645" s="66"/>
      <c r="G5645" s="16"/>
      <c r="Z5645" s="18" t="str">
        <f t="shared" si="501"/>
        <v xml:space="preserve"> </v>
      </c>
      <c r="AA5645" s="18">
        <f t="shared" si="503"/>
        <v>433</v>
      </c>
      <c r="AB5645" s="18">
        <f t="shared" ca="1" si="504"/>
        <v>96</v>
      </c>
      <c r="AC5645" s="18">
        <f t="shared" ca="1" si="505"/>
        <v>0</v>
      </c>
      <c r="AE5645" s="2" t="b">
        <f t="shared" si="502"/>
        <v>0</v>
      </c>
    </row>
    <row r="5646" spans="1:31" ht="12.75">
      <c r="A5646" s="21">
        <v>59</v>
      </c>
      <c r="B5646" s="20" t="s">
        <v>65</v>
      </c>
      <c r="C5646" s="15"/>
      <c r="D5646" s="15"/>
      <c r="F5646" s="66"/>
      <c r="G5646" s="16"/>
      <c r="Z5646" s="18" t="str">
        <f t="shared" si="501"/>
        <v xml:space="preserve"> </v>
      </c>
      <c r="AA5646" s="18">
        <f t="shared" si="503"/>
        <v>434</v>
      </c>
      <c r="AB5646" s="18">
        <f t="shared" ca="1" si="504"/>
        <v>96</v>
      </c>
      <c r="AC5646" s="18">
        <f t="shared" ca="1" si="505"/>
        <v>0</v>
      </c>
      <c r="AE5646" s="2" t="b">
        <f t="shared" si="502"/>
        <v>0</v>
      </c>
    </row>
    <row r="5647" spans="1:31" ht="12.75">
      <c r="A5647" s="21">
        <v>59</v>
      </c>
      <c r="B5647" s="20" t="s">
        <v>77</v>
      </c>
      <c r="C5647" s="15"/>
      <c r="D5647" s="15"/>
      <c r="F5647" s="66"/>
      <c r="G5647" s="16"/>
      <c r="Z5647" s="18" t="str">
        <f t="shared" si="501"/>
        <v xml:space="preserve"> </v>
      </c>
      <c r="AA5647" s="18">
        <f t="shared" si="503"/>
        <v>434</v>
      </c>
      <c r="AB5647" s="18">
        <f t="shared" ca="1" si="504"/>
        <v>96</v>
      </c>
      <c r="AC5647" s="18">
        <f t="shared" ca="1" si="505"/>
        <v>0</v>
      </c>
      <c r="AE5647" s="2" t="b">
        <f t="shared" si="502"/>
        <v>0</v>
      </c>
    </row>
    <row r="5648" spans="1:31" ht="12.75">
      <c r="A5648" s="21">
        <v>59</v>
      </c>
      <c r="B5648" s="20" t="s">
        <v>89</v>
      </c>
      <c r="C5648" s="15"/>
      <c r="D5648" s="15"/>
      <c r="F5648" s="66"/>
      <c r="G5648" s="16"/>
      <c r="Z5648" s="18" t="str">
        <f t="shared" si="501"/>
        <v xml:space="preserve"> </v>
      </c>
      <c r="AA5648" s="18">
        <f t="shared" si="503"/>
        <v>434</v>
      </c>
      <c r="AB5648" s="18">
        <f t="shared" ca="1" si="504"/>
        <v>96</v>
      </c>
      <c r="AC5648" s="18">
        <f t="shared" ca="1" si="505"/>
        <v>0</v>
      </c>
      <c r="AE5648" s="2" t="b">
        <f t="shared" si="502"/>
        <v>0</v>
      </c>
    </row>
    <row r="5649" spans="1:31" ht="12.75">
      <c r="A5649" s="21">
        <v>59</v>
      </c>
      <c r="B5649" s="20" t="s">
        <v>101</v>
      </c>
      <c r="C5649" s="15"/>
      <c r="D5649" s="15"/>
      <c r="F5649" s="66"/>
      <c r="G5649" s="16"/>
      <c r="Z5649" s="18" t="str">
        <f t="shared" si="501"/>
        <v xml:space="preserve"> </v>
      </c>
      <c r="AA5649" s="18">
        <f t="shared" si="503"/>
        <v>434</v>
      </c>
      <c r="AB5649" s="18">
        <f t="shared" ca="1" si="504"/>
        <v>96</v>
      </c>
      <c r="AC5649" s="18">
        <f t="shared" ca="1" si="505"/>
        <v>0</v>
      </c>
      <c r="AE5649" s="2" t="b">
        <f t="shared" si="502"/>
        <v>0</v>
      </c>
    </row>
    <row r="5650" spans="1:31" ht="12.75">
      <c r="A5650" s="21">
        <v>59</v>
      </c>
      <c r="B5650" s="20" t="s">
        <v>18</v>
      </c>
      <c r="C5650" s="15"/>
      <c r="D5650" s="15"/>
      <c r="F5650" s="66"/>
      <c r="G5650" s="16"/>
      <c r="Z5650" s="18" t="str">
        <f t="shared" si="501"/>
        <v xml:space="preserve"> </v>
      </c>
      <c r="AA5650" s="18">
        <f t="shared" si="503"/>
        <v>434</v>
      </c>
      <c r="AB5650" s="18">
        <f t="shared" ca="1" si="504"/>
        <v>96</v>
      </c>
      <c r="AC5650" s="18">
        <f t="shared" ca="1" si="505"/>
        <v>0</v>
      </c>
      <c r="AE5650" s="2" t="b">
        <f t="shared" si="502"/>
        <v>0</v>
      </c>
    </row>
    <row r="5651" spans="1:31" ht="12.75">
      <c r="A5651" s="21">
        <v>59</v>
      </c>
      <c r="B5651" s="20" t="s">
        <v>30</v>
      </c>
      <c r="C5651" s="15"/>
      <c r="D5651" s="15"/>
      <c r="F5651" s="66"/>
      <c r="G5651" s="16"/>
      <c r="Z5651" s="18" t="str">
        <f t="shared" si="501"/>
        <v xml:space="preserve"> </v>
      </c>
      <c r="AA5651" s="18">
        <f t="shared" si="503"/>
        <v>434</v>
      </c>
      <c r="AB5651" s="18">
        <f t="shared" ca="1" si="504"/>
        <v>96</v>
      </c>
      <c r="AC5651" s="18">
        <f t="shared" ca="1" si="505"/>
        <v>0</v>
      </c>
      <c r="AE5651" s="2" t="b">
        <f t="shared" si="502"/>
        <v>0</v>
      </c>
    </row>
    <row r="5652" spans="1:31" ht="12.75">
      <c r="A5652" s="21">
        <v>59</v>
      </c>
      <c r="B5652" s="20" t="s">
        <v>42</v>
      </c>
      <c r="C5652" s="15"/>
      <c r="D5652" s="15"/>
      <c r="F5652" s="66"/>
      <c r="G5652" s="16"/>
      <c r="Z5652" s="18" t="str">
        <f t="shared" si="501"/>
        <v xml:space="preserve"> </v>
      </c>
      <c r="AA5652" s="18">
        <f t="shared" si="503"/>
        <v>434</v>
      </c>
      <c r="AB5652" s="18">
        <f t="shared" ca="1" si="504"/>
        <v>96</v>
      </c>
      <c r="AC5652" s="18">
        <f t="shared" ca="1" si="505"/>
        <v>0</v>
      </c>
      <c r="AE5652" s="2" t="b">
        <f t="shared" si="502"/>
        <v>0</v>
      </c>
    </row>
    <row r="5653" spans="1:31" ht="12.75">
      <c r="A5653" s="21">
        <v>59</v>
      </c>
      <c r="B5653" s="20" t="s">
        <v>54</v>
      </c>
      <c r="C5653" s="15"/>
      <c r="D5653" s="15"/>
      <c r="F5653" s="66"/>
      <c r="G5653" s="16"/>
      <c r="Z5653" s="18" t="str">
        <f t="shared" si="501"/>
        <v xml:space="preserve"> </v>
      </c>
      <c r="AA5653" s="18">
        <f t="shared" si="503"/>
        <v>434</v>
      </c>
      <c r="AB5653" s="18">
        <f t="shared" ca="1" si="504"/>
        <v>96</v>
      </c>
      <c r="AC5653" s="18">
        <f t="shared" ca="1" si="505"/>
        <v>0</v>
      </c>
      <c r="AE5653" s="2" t="b">
        <f t="shared" si="502"/>
        <v>0</v>
      </c>
    </row>
    <row r="5654" spans="1:31" ht="12.75">
      <c r="A5654" s="21">
        <v>59</v>
      </c>
      <c r="B5654" s="20" t="s">
        <v>66</v>
      </c>
      <c r="C5654" s="15"/>
      <c r="D5654" s="15"/>
      <c r="F5654" s="66"/>
      <c r="G5654" s="16"/>
      <c r="Z5654" s="18" t="str">
        <f t="shared" si="501"/>
        <v xml:space="preserve"> </v>
      </c>
      <c r="AA5654" s="18">
        <f t="shared" si="503"/>
        <v>434</v>
      </c>
      <c r="AB5654" s="18">
        <f t="shared" ca="1" si="504"/>
        <v>96</v>
      </c>
      <c r="AC5654" s="18">
        <f t="shared" ca="1" si="505"/>
        <v>0</v>
      </c>
      <c r="AE5654" s="2" t="b">
        <f t="shared" si="502"/>
        <v>0</v>
      </c>
    </row>
    <row r="5655" spans="1:31" ht="12.75">
      <c r="A5655" s="21">
        <v>59</v>
      </c>
      <c r="B5655" s="20" t="s">
        <v>78</v>
      </c>
      <c r="C5655" s="15"/>
      <c r="D5655" s="15"/>
      <c r="F5655" s="66"/>
      <c r="G5655" s="16"/>
      <c r="Z5655" s="18" t="str">
        <f t="shared" si="501"/>
        <v xml:space="preserve"> </v>
      </c>
      <c r="AA5655" s="18">
        <f t="shared" si="503"/>
        <v>434</v>
      </c>
      <c r="AB5655" s="18">
        <f t="shared" ca="1" si="504"/>
        <v>96</v>
      </c>
      <c r="AC5655" s="18">
        <f t="shared" ca="1" si="505"/>
        <v>0</v>
      </c>
      <c r="AE5655" s="2" t="b">
        <f t="shared" si="502"/>
        <v>0</v>
      </c>
    </row>
    <row r="5656" spans="1:31" ht="12.75">
      <c r="A5656" s="21">
        <v>59</v>
      </c>
      <c r="B5656" s="20" t="s">
        <v>90</v>
      </c>
      <c r="C5656" s="15"/>
      <c r="D5656" s="15"/>
      <c r="F5656" s="66"/>
      <c r="G5656" s="16"/>
      <c r="Z5656" s="18" t="str">
        <f t="shared" si="501"/>
        <v xml:space="preserve"> </v>
      </c>
      <c r="AA5656" s="18">
        <f t="shared" si="503"/>
        <v>434</v>
      </c>
      <c r="AB5656" s="18">
        <f t="shared" ca="1" si="504"/>
        <v>96</v>
      </c>
      <c r="AC5656" s="18">
        <f t="shared" ca="1" si="505"/>
        <v>0</v>
      </c>
      <c r="AE5656" s="2" t="b">
        <f t="shared" si="502"/>
        <v>0</v>
      </c>
    </row>
    <row r="5657" spans="1:31" ht="12.75">
      <c r="A5657" s="21">
        <v>59</v>
      </c>
      <c r="B5657" s="20" t="s">
        <v>102</v>
      </c>
      <c r="C5657" s="15"/>
      <c r="D5657" s="15"/>
      <c r="F5657" s="66"/>
      <c r="G5657" s="16"/>
      <c r="Z5657" s="18" t="str">
        <f t="shared" si="501"/>
        <v xml:space="preserve"> </v>
      </c>
      <c r="AA5657" s="18">
        <f t="shared" si="503"/>
        <v>434</v>
      </c>
      <c r="AB5657" s="18">
        <f t="shared" ca="1" si="504"/>
        <v>96</v>
      </c>
      <c r="AC5657" s="18">
        <f t="shared" ca="1" si="505"/>
        <v>0</v>
      </c>
      <c r="AE5657" s="2" t="b">
        <f t="shared" si="502"/>
        <v>0</v>
      </c>
    </row>
    <row r="5658" spans="1:31" ht="12.75">
      <c r="A5658" s="21">
        <v>59</v>
      </c>
      <c r="B5658" s="20" t="s">
        <v>19</v>
      </c>
      <c r="C5658" s="15"/>
      <c r="D5658" s="15"/>
      <c r="F5658" s="66"/>
      <c r="G5658" s="16"/>
      <c r="Z5658" s="18" t="str">
        <f t="shared" si="501"/>
        <v xml:space="preserve"> </v>
      </c>
      <c r="AA5658" s="18">
        <f t="shared" si="503"/>
        <v>434</v>
      </c>
      <c r="AB5658" s="18">
        <f t="shared" ca="1" si="504"/>
        <v>96</v>
      </c>
      <c r="AC5658" s="18">
        <f t="shared" ca="1" si="505"/>
        <v>0</v>
      </c>
      <c r="AE5658" s="2" t="b">
        <f t="shared" si="502"/>
        <v>0</v>
      </c>
    </row>
    <row r="5659" spans="1:31" ht="12.75">
      <c r="A5659" s="21">
        <v>59</v>
      </c>
      <c r="B5659" s="20" t="s">
        <v>31</v>
      </c>
      <c r="C5659" s="15"/>
      <c r="D5659" s="15"/>
      <c r="F5659" s="66"/>
      <c r="G5659" s="16"/>
      <c r="Z5659" s="18" t="str">
        <f t="shared" si="501"/>
        <v xml:space="preserve"> </v>
      </c>
      <c r="AA5659" s="18">
        <f t="shared" si="503"/>
        <v>435</v>
      </c>
      <c r="AB5659" s="18">
        <f t="shared" ca="1" si="504"/>
        <v>96</v>
      </c>
      <c r="AC5659" s="18">
        <f t="shared" ca="1" si="505"/>
        <v>0</v>
      </c>
      <c r="AE5659" s="2" t="b">
        <f t="shared" si="502"/>
        <v>0</v>
      </c>
    </row>
    <row r="5660" spans="1:31" ht="12.75">
      <c r="A5660" s="21">
        <v>59</v>
      </c>
      <c r="B5660" s="20" t="s">
        <v>43</v>
      </c>
      <c r="C5660" s="15"/>
      <c r="D5660" s="15"/>
      <c r="F5660" s="66"/>
      <c r="G5660" s="16"/>
      <c r="Z5660" s="18" t="str">
        <f t="shared" si="501"/>
        <v xml:space="preserve"> </v>
      </c>
      <c r="AA5660" s="18">
        <f t="shared" si="503"/>
        <v>435</v>
      </c>
      <c r="AB5660" s="18">
        <f t="shared" ca="1" si="504"/>
        <v>96</v>
      </c>
      <c r="AC5660" s="18">
        <f t="shared" ca="1" si="505"/>
        <v>0</v>
      </c>
      <c r="AE5660" s="2" t="b">
        <f t="shared" si="502"/>
        <v>0</v>
      </c>
    </row>
    <row r="5661" spans="1:31" ht="12.75">
      <c r="A5661" s="21">
        <v>59</v>
      </c>
      <c r="B5661" s="20" t="s">
        <v>55</v>
      </c>
      <c r="C5661" s="15"/>
      <c r="D5661" s="15"/>
      <c r="F5661" s="66"/>
      <c r="G5661" s="16"/>
      <c r="Z5661" s="18" t="str">
        <f t="shared" si="501"/>
        <v xml:space="preserve"> </v>
      </c>
      <c r="AA5661" s="18">
        <f t="shared" si="503"/>
        <v>435</v>
      </c>
      <c r="AB5661" s="18">
        <f t="shared" ca="1" si="504"/>
        <v>96</v>
      </c>
      <c r="AC5661" s="18">
        <f t="shared" ca="1" si="505"/>
        <v>0</v>
      </c>
      <c r="AE5661" s="2" t="b">
        <f t="shared" si="502"/>
        <v>0</v>
      </c>
    </row>
    <row r="5662" spans="1:31" ht="12.75">
      <c r="A5662" s="21">
        <v>59</v>
      </c>
      <c r="B5662" s="20" t="s">
        <v>67</v>
      </c>
      <c r="C5662" s="15"/>
      <c r="D5662" s="15"/>
      <c r="F5662" s="66"/>
      <c r="G5662" s="16"/>
      <c r="Z5662" s="18" t="str">
        <f t="shared" si="501"/>
        <v xml:space="preserve"> </v>
      </c>
      <c r="AA5662" s="18">
        <f t="shared" si="503"/>
        <v>435</v>
      </c>
      <c r="AB5662" s="18">
        <f t="shared" ca="1" si="504"/>
        <v>96</v>
      </c>
      <c r="AC5662" s="18">
        <f t="shared" ca="1" si="505"/>
        <v>0</v>
      </c>
      <c r="AE5662" s="2" t="b">
        <f t="shared" si="502"/>
        <v>0</v>
      </c>
    </row>
    <row r="5663" spans="1:31" ht="12.75">
      <c r="A5663" s="21">
        <v>59</v>
      </c>
      <c r="B5663" s="20" t="s">
        <v>79</v>
      </c>
      <c r="C5663" s="15"/>
      <c r="D5663" s="15"/>
      <c r="F5663" s="66"/>
      <c r="G5663" s="16"/>
      <c r="Z5663" s="18" t="str">
        <f t="shared" si="501"/>
        <v xml:space="preserve"> </v>
      </c>
      <c r="AA5663" s="18">
        <f t="shared" si="503"/>
        <v>435</v>
      </c>
      <c r="AB5663" s="18">
        <f t="shared" ca="1" si="504"/>
        <v>96</v>
      </c>
      <c r="AC5663" s="18">
        <f t="shared" ca="1" si="505"/>
        <v>0</v>
      </c>
      <c r="AE5663" s="2" t="b">
        <f t="shared" si="502"/>
        <v>0</v>
      </c>
    </row>
    <row r="5664" spans="1:31" ht="12.75">
      <c r="A5664" s="21">
        <v>59</v>
      </c>
      <c r="B5664" s="20" t="s">
        <v>91</v>
      </c>
      <c r="C5664" s="15"/>
      <c r="D5664" s="15"/>
      <c r="F5664" s="66"/>
      <c r="G5664" s="16"/>
      <c r="Z5664" s="18" t="str">
        <f t="shared" si="501"/>
        <v xml:space="preserve"> </v>
      </c>
      <c r="AA5664" s="18">
        <f t="shared" si="503"/>
        <v>435</v>
      </c>
      <c r="AB5664" s="18">
        <f t="shared" ca="1" si="504"/>
        <v>96</v>
      </c>
      <c r="AC5664" s="18">
        <f t="shared" ca="1" si="505"/>
        <v>0</v>
      </c>
      <c r="AE5664" s="2" t="b">
        <f t="shared" si="502"/>
        <v>0</v>
      </c>
    </row>
    <row r="5665" spans="1:31" ht="12.75">
      <c r="A5665" s="21">
        <v>59</v>
      </c>
      <c r="B5665" s="20" t="s">
        <v>103</v>
      </c>
      <c r="C5665" s="15"/>
      <c r="D5665" s="15"/>
      <c r="F5665" s="66"/>
      <c r="G5665" s="16"/>
      <c r="Z5665" s="18" t="str">
        <f t="shared" si="501"/>
        <v xml:space="preserve"> </v>
      </c>
      <c r="AA5665" s="18">
        <f t="shared" si="503"/>
        <v>435</v>
      </c>
      <c r="AB5665" s="18">
        <f t="shared" ca="1" si="504"/>
        <v>96</v>
      </c>
      <c r="AC5665" s="18">
        <f t="shared" ca="1" si="505"/>
        <v>0</v>
      </c>
      <c r="AE5665" s="2" t="b">
        <f t="shared" si="502"/>
        <v>0</v>
      </c>
    </row>
    <row r="5666" spans="1:31" ht="12.75">
      <c r="A5666" s="21">
        <v>60</v>
      </c>
      <c r="B5666" s="20" t="s">
        <v>8</v>
      </c>
      <c r="C5666" s="15"/>
      <c r="D5666" s="15"/>
      <c r="F5666" s="66"/>
      <c r="G5666" s="16"/>
      <c r="Z5666" s="18" t="str">
        <f t="shared" si="501"/>
        <v xml:space="preserve"> </v>
      </c>
      <c r="AA5666" s="18">
        <f t="shared" si="503"/>
        <v>435</v>
      </c>
      <c r="AB5666" s="18">
        <f t="shared" ca="1" si="504"/>
        <v>96</v>
      </c>
      <c r="AC5666" s="18">
        <f t="shared" ca="1" si="505"/>
        <v>0</v>
      </c>
      <c r="AE5666" s="2" t="b">
        <f t="shared" si="502"/>
        <v>0</v>
      </c>
    </row>
    <row r="5667" spans="1:31" ht="12.75">
      <c r="A5667" s="21">
        <v>60</v>
      </c>
      <c r="B5667" s="20" t="s">
        <v>20</v>
      </c>
      <c r="C5667" s="15"/>
      <c r="D5667" s="15"/>
      <c r="F5667" s="66"/>
      <c r="G5667" s="16"/>
      <c r="Z5667" s="18" t="str">
        <f t="shared" si="501"/>
        <v xml:space="preserve"> </v>
      </c>
      <c r="AA5667" s="18">
        <f t="shared" si="503"/>
        <v>435</v>
      </c>
      <c r="AB5667" s="18">
        <f t="shared" ca="1" si="504"/>
        <v>96</v>
      </c>
      <c r="AC5667" s="18">
        <f t="shared" ca="1" si="505"/>
        <v>0</v>
      </c>
      <c r="AE5667" s="2" t="b">
        <f t="shared" si="502"/>
        <v>0</v>
      </c>
    </row>
    <row r="5668" spans="1:31" ht="12.75">
      <c r="A5668" s="21">
        <v>60</v>
      </c>
      <c r="B5668" s="20" t="s">
        <v>32</v>
      </c>
      <c r="C5668" s="15"/>
      <c r="D5668" s="15"/>
      <c r="F5668" s="66"/>
      <c r="G5668" s="16"/>
      <c r="Z5668" s="18" t="str">
        <f t="shared" si="501"/>
        <v xml:space="preserve"> </v>
      </c>
      <c r="AA5668" s="18">
        <f t="shared" si="503"/>
        <v>435</v>
      </c>
      <c r="AB5668" s="18">
        <f t="shared" ca="1" si="504"/>
        <v>96</v>
      </c>
      <c r="AC5668" s="18">
        <f t="shared" ca="1" si="505"/>
        <v>0</v>
      </c>
      <c r="AE5668" s="2" t="b">
        <f t="shared" si="502"/>
        <v>0</v>
      </c>
    </row>
    <row r="5669" spans="1:31" ht="12.75">
      <c r="A5669" s="21">
        <v>60</v>
      </c>
      <c r="B5669" s="20" t="s">
        <v>44</v>
      </c>
      <c r="C5669" s="15"/>
      <c r="D5669" s="15"/>
      <c r="F5669" s="66"/>
      <c r="G5669" s="16"/>
      <c r="Z5669" s="18" t="str">
        <f t="shared" si="501"/>
        <v xml:space="preserve"> </v>
      </c>
      <c r="AA5669" s="18">
        <f t="shared" si="503"/>
        <v>435</v>
      </c>
      <c r="AB5669" s="18">
        <f t="shared" ca="1" si="504"/>
        <v>96</v>
      </c>
      <c r="AC5669" s="18">
        <f t="shared" ca="1" si="505"/>
        <v>0</v>
      </c>
      <c r="AE5669" s="2" t="b">
        <f t="shared" si="502"/>
        <v>0</v>
      </c>
    </row>
    <row r="5670" spans="1:31" ht="12.75">
      <c r="A5670" s="21">
        <v>60</v>
      </c>
      <c r="B5670" s="20" t="s">
        <v>56</v>
      </c>
      <c r="C5670" s="15"/>
      <c r="D5670" s="15"/>
      <c r="F5670" s="66"/>
      <c r="G5670" s="16"/>
      <c r="Z5670" s="18" t="str">
        <f t="shared" si="501"/>
        <v xml:space="preserve"> </v>
      </c>
      <c r="AA5670" s="18">
        <f t="shared" si="503"/>
        <v>435</v>
      </c>
      <c r="AB5670" s="18">
        <f t="shared" ca="1" si="504"/>
        <v>96</v>
      </c>
      <c r="AC5670" s="18">
        <f t="shared" ca="1" si="505"/>
        <v>0</v>
      </c>
      <c r="AE5670" s="2" t="b">
        <f t="shared" si="502"/>
        <v>0</v>
      </c>
    </row>
    <row r="5671" spans="1:31" ht="12.75">
      <c r="A5671" s="21">
        <v>60</v>
      </c>
      <c r="B5671" s="20" t="s">
        <v>68</v>
      </c>
      <c r="C5671" s="15"/>
      <c r="D5671" s="15"/>
      <c r="F5671" s="66"/>
      <c r="G5671" s="16"/>
      <c r="Z5671" s="18" t="str">
        <f t="shared" si="501"/>
        <v xml:space="preserve"> </v>
      </c>
      <c r="AA5671" s="18">
        <f t="shared" si="503"/>
        <v>435</v>
      </c>
      <c r="AB5671" s="18">
        <f t="shared" ca="1" si="504"/>
        <v>96</v>
      </c>
      <c r="AC5671" s="18">
        <f t="shared" ca="1" si="505"/>
        <v>0</v>
      </c>
      <c r="AE5671" s="2" t="b">
        <f t="shared" si="502"/>
        <v>0</v>
      </c>
    </row>
    <row r="5672" spans="1:31" ht="12.75">
      <c r="A5672" s="21">
        <v>60</v>
      </c>
      <c r="B5672" s="20" t="s">
        <v>80</v>
      </c>
      <c r="C5672" s="15"/>
      <c r="D5672" s="15"/>
      <c r="F5672" s="66"/>
      <c r="G5672" s="16"/>
      <c r="Z5672" s="18" t="str">
        <f t="shared" si="501"/>
        <v xml:space="preserve"> </v>
      </c>
      <c r="AA5672" s="18">
        <f t="shared" si="503"/>
        <v>436</v>
      </c>
      <c r="AB5672" s="18">
        <f t="shared" ca="1" si="504"/>
        <v>96</v>
      </c>
      <c r="AC5672" s="18">
        <f t="shared" ca="1" si="505"/>
        <v>0</v>
      </c>
      <c r="AE5672" s="2" t="b">
        <f t="shared" si="502"/>
        <v>0</v>
      </c>
    </row>
    <row r="5673" spans="1:31" ht="12.75">
      <c r="A5673" s="21">
        <v>60</v>
      </c>
      <c r="B5673" s="20" t="s">
        <v>92</v>
      </c>
      <c r="C5673" s="15"/>
      <c r="D5673" s="15"/>
      <c r="F5673" s="66"/>
      <c r="G5673" s="16"/>
      <c r="Z5673" s="18" t="str">
        <f t="shared" si="501"/>
        <v xml:space="preserve"> </v>
      </c>
      <c r="AA5673" s="18">
        <f t="shared" si="503"/>
        <v>436</v>
      </c>
      <c r="AB5673" s="18">
        <f t="shared" ca="1" si="504"/>
        <v>96</v>
      </c>
      <c r="AC5673" s="18">
        <f t="shared" ca="1" si="505"/>
        <v>0</v>
      </c>
      <c r="AE5673" s="2" t="b">
        <f t="shared" si="502"/>
        <v>0</v>
      </c>
    </row>
    <row r="5674" spans="1:31" ht="12.75">
      <c r="A5674" s="21">
        <v>60</v>
      </c>
      <c r="B5674" s="20" t="s">
        <v>9</v>
      </c>
      <c r="C5674" s="15"/>
      <c r="D5674" s="15"/>
      <c r="F5674" s="66"/>
      <c r="G5674" s="16"/>
      <c r="Z5674" s="18" t="str">
        <f t="shared" si="501"/>
        <v xml:space="preserve"> </v>
      </c>
      <c r="AA5674" s="18">
        <f t="shared" si="503"/>
        <v>436</v>
      </c>
      <c r="AB5674" s="18">
        <f t="shared" ca="1" si="504"/>
        <v>96</v>
      </c>
      <c r="AC5674" s="18">
        <f t="shared" ca="1" si="505"/>
        <v>0</v>
      </c>
      <c r="AE5674" s="2" t="b">
        <f t="shared" si="502"/>
        <v>0</v>
      </c>
    </row>
    <row r="5675" spans="1:31" ht="12.75">
      <c r="A5675" s="21">
        <v>60</v>
      </c>
      <c r="B5675" s="20" t="s">
        <v>21</v>
      </c>
      <c r="C5675" s="15"/>
      <c r="D5675" s="15"/>
      <c r="F5675" s="66"/>
      <c r="G5675" s="16"/>
      <c r="Z5675" s="18" t="str">
        <f t="shared" si="501"/>
        <v xml:space="preserve"> </v>
      </c>
      <c r="AA5675" s="18">
        <f t="shared" si="503"/>
        <v>436</v>
      </c>
      <c r="AB5675" s="18">
        <f t="shared" ca="1" si="504"/>
        <v>96</v>
      </c>
      <c r="AC5675" s="18">
        <f t="shared" ca="1" si="505"/>
        <v>0</v>
      </c>
      <c r="AE5675" s="2" t="b">
        <f t="shared" si="502"/>
        <v>0</v>
      </c>
    </row>
    <row r="5676" spans="1:31" ht="12.75">
      <c r="A5676" s="21">
        <v>60</v>
      </c>
      <c r="B5676" s="20" t="s">
        <v>33</v>
      </c>
      <c r="C5676" s="15"/>
      <c r="D5676" s="15"/>
      <c r="F5676" s="66"/>
      <c r="G5676" s="16"/>
      <c r="Z5676" s="18" t="str">
        <f t="shared" si="501"/>
        <v xml:space="preserve"> </v>
      </c>
      <c r="AA5676" s="18">
        <f t="shared" si="503"/>
        <v>436</v>
      </c>
      <c r="AB5676" s="18">
        <f t="shared" ca="1" si="504"/>
        <v>96</v>
      </c>
      <c r="AC5676" s="18">
        <f t="shared" ca="1" si="505"/>
        <v>0</v>
      </c>
      <c r="AE5676" s="2" t="b">
        <f t="shared" si="502"/>
        <v>0</v>
      </c>
    </row>
    <row r="5677" spans="1:31" ht="12.75">
      <c r="A5677" s="21">
        <v>60</v>
      </c>
      <c r="B5677" s="20" t="s">
        <v>45</v>
      </c>
      <c r="C5677" s="15"/>
      <c r="D5677" s="15"/>
      <c r="F5677" s="66"/>
      <c r="G5677" s="16"/>
      <c r="Z5677" s="18" t="str">
        <f t="shared" si="501"/>
        <v xml:space="preserve"> </v>
      </c>
      <c r="AA5677" s="18">
        <f t="shared" si="503"/>
        <v>436</v>
      </c>
      <c r="AB5677" s="18">
        <f t="shared" ca="1" si="504"/>
        <v>96</v>
      </c>
      <c r="AC5677" s="18">
        <f t="shared" ca="1" si="505"/>
        <v>0</v>
      </c>
      <c r="AE5677" s="2" t="b">
        <f t="shared" si="502"/>
        <v>0</v>
      </c>
    </row>
    <row r="5678" spans="1:31" ht="12.75">
      <c r="A5678" s="21">
        <v>60</v>
      </c>
      <c r="B5678" s="20" t="s">
        <v>57</v>
      </c>
      <c r="C5678" s="15"/>
      <c r="D5678" s="15"/>
      <c r="F5678" s="66"/>
      <c r="G5678" s="16"/>
      <c r="Z5678" s="18" t="str">
        <f t="shared" si="501"/>
        <v xml:space="preserve"> </v>
      </c>
      <c r="AA5678" s="18">
        <f t="shared" si="503"/>
        <v>436</v>
      </c>
      <c r="AB5678" s="18">
        <f t="shared" ca="1" si="504"/>
        <v>96</v>
      </c>
      <c r="AC5678" s="18">
        <f t="shared" ca="1" si="505"/>
        <v>0</v>
      </c>
      <c r="AE5678" s="2" t="b">
        <f t="shared" si="502"/>
        <v>0</v>
      </c>
    </row>
    <row r="5679" spans="1:31" ht="12.75">
      <c r="A5679" s="21">
        <v>60</v>
      </c>
      <c r="B5679" s="20" t="s">
        <v>69</v>
      </c>
      <c r="C5679" s="15"/>
      <c r="D5679" s="15"/>
      <c r="F5679" s="66"/>
      <c r="G5679" s="16"/>
      <c r="Z5679" s="18" t="str">
        <f t="shared" si="501"/>
        <v xml:space="preserve"> </v>
      </c>
      <c r="AA5679" s="18">
        <f t="shared" si="503"/>
        <v>436</v>
      </c>
      <c r="AB5679" s="18">
        <f t="shared" ca="1" si="504"/>
        <v>96</v>
      </c>
      <c r="AC5679" s="18">
        <f t="shared" ca="1" si="505"/>
        <v>0</v>
      </c>
      <c r="AE5679" s="2" t="b">
        <f t="shared" si="502"/>
        <v>0</v>
      </c>
    </row>
    <row r="5680" spans="1:31" ht="12.75">
      <c r="A5680" s="21">
        <v>60</v>
      </c>
      <c r="B5680" s="20" t="s">
        <v>81</v>
      </c>
      <c r="C5680" s="15"/>
      <c r="D5680" s="15"/>
      <c r="F5680" s="66"/>
      <c r="G5680" s="16"/>
      <c r="Z5680" s="18" t="str">
        <f t="shared" si="501"/>
        <v xml:space="preserve"> </v>
      </c>
      <c r="AA5680" s="18">
        <f t="shared" si="503"/>
        <v>436</v>
      </c>
      <c r="AB5680" s="18">
        <f t="shared" ca="1" si="504"/>
        <v>96</v>
      </c>
      <c r="AC5680" s="18">
        <f t="shared" ca="1" si="505"/>
        <v>0</v>
      </c>
      <c r="AE5680" s="2" t="b">
        <f t="shared" si="502"/>
        <v>0</v>
      </c>
    </row>
    <row r="5681" spans="1:31" ht="12.75">
      <c r="A5681" s="21">
        <v>60</v>
      </c>
      <c r="B5681" s="20" t="s">
        <v>93</v>
      </c>
      <c r="C5681" s="15"/>
      <c r="D5681" s="15"/>
      <c r="F5681" s="66"/>
      <c r="G5681" s="16"/>
      <c r="Z5681" s="18" t="str">
        <f t="shared" si="501"/>
        <v xml:space="preserve"> </v>
      </c>
      <c r="AA5681" s="18">
        <f t="shared" si="503"/>
        <v>436</v>
      </c>
      <c r="AB5681" s="18">
        <f t="shared" ca="1" si="504"/>
        <v>96</v>
      </c>
      <c r="AC5681" s="18">
        <f t="shared" ca="1" si="505"/>
        <v>0</v>
      </c>
      <c r="AE5681" s="2" t="b">
        <f t="shared" si="502"/>
        <v>0</v>
      </c>
    </row>
    <row r="5682" spans="1:31" ht="12.75">
      <c r="A5682" s="21">
        <v>60</v>
      </c>
      <c r="B5682" s="20" t="s">
        <v>10</v>
      </c>
      <c r="C5682" s="15"/>
      <c r="D5682" s="15"/>
      <c r="F5682" s="66"/>
      <c r="G5682" s="16"/>
      <c r="Z5682" s="18" t="str">
        <f t="shared" si="501"/>
        <v xml:space="preserve"> </v>
      </c>
      <c r="AA5682" s="18">
        <f t="shared" si="503"/>
        <v>436</v>
      </c>
      <c r="AB5682" s="18">
        <f t="shared" ca="1" si="504"/>
        <v>96</v>
      </c>
      <c r="AC5682" s="18">
        <f t="shared" ca="1" si="505"/>
        <v>0</v>
      </c>
      <c r="AE5682" s="2" t="b">
        <f t="shared" si="502"/>
        <v>0</v>
      </c>
    </row>
    <row r="5683" spans="1:31" ht="12.75">
      <c r="A5683" s="21">
        <v>60</v>
      </c>
      <c r="B5683" s="20" t="s">
        <v>22</v>
      </c>
      <c r="C5683" s="15"/>
      <c r="D5683" s="15"/>
      <c r="F5683" s="66"/>
      <c r="G5683" s="16"/>
      <c r="Z5683" s="18" t="str">
        <f t="shared" si="501"/>
        <v xml:space="preserve"> </v>
      </c>
      <c r="AA5683" s="18">
        <f t="shared" si="503"/>
        <v>436</v>
      </c>
      <c r="AB5683" s="18">
        <f t="shared" ca="1" si="504"/>
        <v>96</v>
      </c>
      <c r="AC5683" s="18">
        <f t="shared" ca="1" si="505"/>
        <v>0</v>
      </c>
      <c r="AE5683" s="2" t="b">
        <f t="shared" si="502"/>
        <v>0</v>
      </c>
    </row>
    <row r="5684" spans="1:31" ht="12.75">
      <c r="A5684" s="21">
        <v>60</v>
      </c>
      <c r="B5684" s="20" t="s">
        <v>34</v>
      </c>
      <c r="C5684" s="15"/>
      <c r="D5684" s="15"/>
      <c r="F5684" s="66"/>
      <c r="G5684" s="16"/>
      <c r="Z5684" s="18" t="str">
        <f t="shared" si="501"/>
        <v xml:space="preserve"> </v>
      </c>
      <c r="AA5684" s="18">
        <f t="shared" si="503"/>
        <v>436</v>
      </c>
      <c r="AB5684" s="18">
        <f t="shared" ca="1" si="504"/>
        <v>96</v>
      </c>
      <c r="AC5684" s="18">
        <f t="shared" ca="1" si="505"/>
        <v>0</v>
      </c>
      <c r="AE5684" s="2" t="b">
        <f t="shared" si="502"/>
        <v>0</v>
      </c>
    </row>
    <row r="5685" spans="1:31" ht="12.75">
      <c r="A5685" s="21">
        <v>60</v>
      </c>
      <c r="B5685" s="20" t="s">
        <v>46</v>
      </c>
      <c r="C5685" s="15"/>
      <c r="D5685" s="15"/>
      <c r="F5685" s="66"/>
      <c r="G5685" s="16"/>
      <c r="Z5685" s="18" t="str">
        <f t="shared" si="501"/>
        <v xml:space="preserve"> </v>
      </c>
      <c r="AA5685" s="18">
        <f t="shared" si="503"/>
        <v>437</v>
      </c>
      <c r="AB5685" s="18">
        <f t="shared" ca="1" si="504"/>
        <v>96</v>
      </c>
      <c r="AC5685" s="18">
        <f t="shared" ca="1" si="505"/>
        <v>0</v>
      </c>
      <c r="AE5685" s="2" t="b">
        <f t="shared" si="502"/>
        <v>0</v>
      </c>
    </row>
    <row r="5686" spans="1:31" ht="12.75">
      <c r="A5686" s="21">
        <v>60</v>
      </c>
      <c r="B5686" s="20" t="s">
        <v>58</v>
      </c>
      <c r="C5686" s="15"/>
      <c r="D5686" s="15"/>
      <c r="F5686" s="66"/>
      <c r="G5686" s="16"/>
      <c r="Z5686" s="18" t="str">
        <f t="shared" si="501"/>
        <v xml:space="preserve"> </v>
      </c>
      <c r="AA5686" s="18">
        <f t="shared" si="503"/>
        <v>437</v>
      </c>
      <c r="AB5686" s="18">
        <f t="shared" ca="1" si="504"/>
        <v>96</v>
      </c>
      <c r="AC5686" s="18">
        <f t="shared" ca="1" si="505"/>
        <v>0</v>
      </c>
      <c r="AE5686" s="2" t="b">
        <f t="shared" si="502"/>
        <v>0</v>
      </c>
    </row>
    <row r="5687" spans="1:31" ht="12.75">
      <c r="A5687" s="21">
        <v>60</v>
      </c>
      <c r="B5687" s="20" t="s">
        <v>70</v>
      </c>
      <c r="C5687" s="15"/>
      <c r="D5687" s="15"/>
      <c r="F5687" s="66"/>
      <c r="G5687" s="16"/>
      <c r="Z5687" s="18" t="str">
        <f t="shared" si="501"/>
        <v xml:space="preserve"> </v>
      </c>
      <c r="AA5687" s="18">
        <f t="shared" si="503"/>
        <v>437</v>
      </c>
      <c r="AB5687" s="18">
        <f t="shared" ca="1" si="504"/>
        <v>96</v>
      </c>
      <c r="AC5687" s="18">
        <f t="shared" ca="1" si="505"/>
        <v>0</v>
      </c>
      <c r="AE5687" s="2" t="b">
        <f t="shared" si="502"/>
        <v>0</v>
      </c>
    </row>
    <row r="5688" spans="1:31" ht="12.75">
      <c r="A5688" s="21">
        <v>60</v>
      </c>
      <c r="B5688" s="20" t="s">
        <v>82</v>
      </c>
      <c r="C5688" s="15"/>
      <c r="D5688" s="15"/>
      <c r="F5688" s="66"/>
      <c r="G5688" s="16"/>
      <c r="Z5688" s="18" t="str">
        <f t="shared" si="501"/>
        <v xml:space="preserve"> </v>
      </c>
      <c r="AA5688" s="18">
        <f t="shared" si="503"/>
        <v>437</v>
      </c>
      <c r="AB5688" s="18">
        <f t="shared" ca="1" si="504"/>
        <v>96</v>
      </c>
      <c r="AC5688" s="18">
        <f t="shared" ca="1" si="505"/>
        <v>0</v>
      </c>
      <c r="AE5688" s="2" t="b">
        <f t="shared" si="502"/>
        <v>0</v>
      </c>
    </row>
    <row r="5689" spans="1:31" ht="12.75">
      <c r="A5689" s="21">
        <v>60</v>
      </c>
      <c r="B5689" s="20" t="s">
        <v>94</v>
      </c>
      <c r="C5689" s="15"/>
      <c r="D5689" s="15"/>
      <c r="F5689" s="66"/>
      <c r="G5689" s="16"/>
      <c r="Z5689" s="18" t="str">
        <f t="shared" si="501"/>
        <v xml:space="preserve"> </v>
      </c>
      <c r="AA5689" s="18">
        <f t="shared" si="503"/>
        <v>437</v>
      </c>
      <c r="AB5689" s="18">
        <f t="shared" ca="1" si="504"/>
        <v>96</v>
      </c>
      <c r="AC5689" s="18">
        <f t="shared" ca="1" si="505"/>
        <v>0</v>
      </c>
      <c r="AE5689" s="2" t="b">
        <f t="shared" si="502"/>
        <v>0</v>
      </c>
    </row>
    <row r="5690" spans="1:31" ht="12.75">
      <c r="A5690" s="21">
        <v>60</v>
      </c>
      <c r="B5690" s="20" t="s">
        <v>11</v>
      </c>
      <c r="C5690" s="15"/>
      <c r="D5690" s="15"/>
      <c r="F5690" s="66"/>
      <c r="G5690" s="16"/>
      <c r="Z5690" s="18" t="str">
        <f t="shared" si="501"/>
        <v xml:space="preserve"> </v>
      </c>
      <c r="AA5690" s="18">
        <f t="shared" si="503"/>
        <v>437</v>
      </c>
      <c r="AB5690" s="18">
        <f t="shared" ca="1" si="504"/>
        <v>96</v>
      </c>
      <c r="AC5690" s="18">
        <f t="shared" ca="1" si="505"/>
        <v>0</v>
      </c>
      <c r="AE5690" s="2" t="b">
        <f t="shared" si="502"/>
        <v>0</v>
      </c>
    </row>
    <row r="5691" spans="1:31" ht="12.75">
      <c r="A5691" s="21">
        <v>60</v>
      </c>
      <c r="B5691" s="20" t="s">
        <v>23</v>
      </c>
      <c r="C5691" s="15"/>
      <c r="D5691" s="15"/>
      <c r="F5691" s="66"/>
      <c r="G5691" s="16"/>
      <c r="Z5691" s="18" t="str">
        <f t="shared" si="501"/>
        <v xml:space="preserve"> </v>
      </c>
      <c r="AA5691" s="18">
        <f t="shared" si="503"/>
        <v>437</v>
      </c>
      <c r="AB5691" s="18">
        <f t="shared" ca="1" si="504"/>
        <v>96</v>
      </c>
      <c r="AC5691" s="18">
        <f t="shared" ca="1" si="505"/>
        <v>0</v>
      </c>
      <c r="AE5691" s="2" t="b">
        <f t="shared" si="502"/>
        <v>0</v>
      </c>
    </row>
    <row r="5692" spans="1:31" ht="12.75">
      <c r="A5692" s="21">
        <v>60</v>
      </c>
      <c r="B5692" s="20" t="s">
        <v>35</v>
      </c>
      <c r="C5692" s="15"/>
      <c r="D5692" s="15"/>
      <c r="F5692" s="66"/>
      <c r="G5692" s="16"/>
      <c r="Z5692" s="18" t="str">
        <f t="shared" si="501"/>
        <v xml:space="preserve"> </v>
      </c>
      <c r="AA5692" s="18">
        <f t="shared" si="503"/>
        <v>437</v>
      </c>
      <c r="AB5692" s="18">
        <f t="shared" ca="1" si="504"/>
        <v>96</v>
      </c>
      <c r="AC5692" s="18">
        <f t="shared" ca="1" si="505"/>
        <v>0</v>
      </c>
      <c r="AE5692" s="2" t="b">
        <f t="shared" si="502"/>
        <v>0</v>
      </c>
    </row>
    <row r="5693" spans="1:31" ht="12.75">
      <c r="A5693" s="21">
        <v>60</v>
      </c>
      <c r="B5693" s="20" t="s">
        <v>47</v>
      </c>
      <c r="C5693" s="15"/>
      <c r="D5693" s="15"/>
      <c r="F5693" s="66"/>
      <c r="G5693" s="16"/>
      <c r="Z5693" s="18" t="str">
        <f t="shared" si="501"/>
        <v xml:space="preserve"> </v>
      </c>
      <c r="AA5693" s="18">
        <f t="shared" si="503"/>
        <v>437</v>
      </c>
      <c r="AB5693" s="18">
        <f t="shared" ca="1" si="504"/>
        <v>96</v>
      </c>
      <c r="AC5693" s="18">
        <f t="shared" ca="1" si="505"/>
        <v>0</v>
      </c>
      <c r="AE5693" s="2" t="b">
        <f t="shared" si="502"/>
        <v>0</v>
      </c>
    </row>
    <row r="5694" spans="1:31" ht="12.75">
      <c r="A5694" s="21">
        <v>60</v>
      </c>
      <c r="B5694" s="20" t="s">
        <v>59</v>
      </c>
      <c r="C5694" s="15"/>
      <c r="D5694" s="15"/>
      <c r="F5694" s="66"/>
      <c r="G5694" s="16"/>
      <c r="Z5694" s="18" t="str">
        <f t="shared" si="501"/>
        <v xml:space="preserve"> </v>
      </c>
      <c r="AA5694" s="18">
        <f t="shared" si="503"/>
        <v>437</v>
      </c>
      <c r="AB5694" s="18">
        <f t="shared" ca="1" si="504"/>
        <v>96</v>
      </c>
      <c r="AC5694" s="18">
        <f t="shared" ca="1" si="505"/>
        <v>0</v>
      </c>
      <c r="AE5694" s="2" t="b">
        <f t="shared" si="502"/>
        <v>0</v>
      </c>
    </row>
    <row r="5695" spans="1:31" ht="12.75">
      <c r="A5695" s="21">
        <v>60</v>
      </c>
      <c r="B5695" s="20" t="s">
        <v>71</v>
      </c>
      <c r="C5695" s="15"/>
      <c r="D5695" s="15"/>
      <c r="F5695" s="66"/>
      <c r="G5695" s="16"/>
      <c r="Z5695" s="18" t="str">
        <f t="shared" si="501"/>
        <v xml:space="preserve"> </v>
      </c>
      <c r="AA5695" s="18">
        <f t="shared" si="503"/>
        <v>437</v>
      </c>
      <c r="AB5695" s="18">
        <f t="shared" ca="1" si="504"/>
        <v>96</v>
      </c>
      <c r="AC5695" s="18">
        <f t="shared" ca="1" si="505"/>
        <v>0</v>
      </c>
      <c r="AE5695" s="2" t="b">
        <f t="shared" si="502"/>
        <v>0</v>
      </c>
    </row>
    <row r="5696" spans="1:31" ht="12.75">
      <c r="A5696" s="21">
        <v>60</v>
      </c>
      <c r="B5696" s="20" t="s">
        <v>83</v>
      </c>
      <c r="C5696" s="15"/>
      <c r="D5696" s="15"/>
      <c r="F5696" s="66"/>
      <c r="G5696" s="16"/>
      <c r="Z5696" s="18" t="str">
        <f t="shared" si="501"/>
        <v xml:space="preserve"> </v>
      </c>
      <c r="AA5696" s="18">
        <f t="shared" si="503"/>
        <v>437</v>
      </c>
      <c r="AB5696" s="18">
        <f t="shared" ca="1" si="504"/>
        <v>96</v>
      </c>
      <c r="AC5696" s="18">
        <f t="shared" ca="1" si="505"/>
        <v>0</v>
      </c>
      <c r="AE5696" s="2" t="b">
        <f t="shared" si="502"/>
        <v>0</v>
      </c>
    </row>
    <row r="5697" spans="1:31" ht="12.75">
      <c r="A5697" s="21">
        <v>60</v>
      </c>
      <c r="B5697" s="20" t="s">
        <v>95</v>
      </c>
      <c r="C5697" s="15"/>
      <c r="D5697" s="15"/>
      <c r="F5697" s="66"/>
      <c r="G5697" s="16"/>
      <c r="Z5697" s="18" t="str">
        <f t="shared" si="501"/>
        <v xml:space="preserve"> </v>
      </c>
      <c r="AA5697" s="18">
        <f t="shared" si="503"/>
        <v>437</v>
      </c>
      <c r="AB5697" s="18">
        <f t="shared" ca="1" si="504"/>
        <v>96</v>
      </c>
      <c r="AC5697" s="18">
        <f t="shared" ca="1" si="505"/>
        <v>0</v>
      </c>
      <c r="AE5697" s="2" t="b">
        <f t="shared" si="502"/>
        <v>0</v>
      </c>
    </row>
    <row r="5698" spans="1:31" ht="12.75">
      <c r="A5698" s="21">
        <v>60</v>
      </c>
      <c r="B5698" s="20" t="s">
        <v>12</v>
      </c>
      <c r="C5698" s="15"/>
      <c r="D5698" s="15"/>
      <c r="F5698" s="66"/>
      <c r="G5698" s="16"/>
      <c r="Z5698" s="18" t="str">
        <f t="shared" si="506" ref="Z5698:Z5761">IF(LEN(INDEX($1:$1048576,ROW(),4))&gt;0,INDEX($1:$1048576,ROW(),4)," ")</f>
        <v xml:space="preserve"> </v>
      </c>
      <c r="AA5698" s="18">
        <f t="shared" si="503"/>
        <v>438</v>
      </c>
      <c r="AB5698" s="18">
        <f t="shared" ca="1" si="504"/>
        <v>96</v>
      </c>
      <c r="AC5698" s="18">
        <f t="shared" ca="1" si="505"/>
        <v>0</v>
      </c>
      <c r="AE5698" s="2" t="b">
        <f t="shared" si="502"/>
        <v>0</v>
      </c>
    </row>
    <row r="5699" spans="1:31" ht="12.75">
      <c r="A5699" s="21">
        <v>60</v>
      </c>
      <c r="B5699" s="20" t="s">
        <v>24</v>
      </c>
      <c r="C5699" s="15"/>
      <c r="D5699" s="15"/>
      <c r="F5699" s="66"/>
      <c r="G5699" s="16"/>
      <c r="Z5699" s="18" t="str">
        <f t="shared" si="506"/>
        <v xml:space="preserve"> </v>
      </c>
      <c r="AA5699" s="18">
        <f t="shared" si="503"/>
        <v>438</v>
      </c>
      <c r="AB5699" s="18">
        <f t="shared" ca="1" si="504"/>
        <v>96</v>
      </c>
      <c r="AC5699" s="18">
        <f t="shared" ca="1" si="505"/>
        <v>0</v>
      </c>
      <c r="AE5699" s="2" t="b">
        <f t="shared" si="507" ref="AE5699:AE5762">IF(COUNTBLANK(D5699)=0,A5699)</f>
        <v>0</v>
      </c>
    </row>
    <row r="5700" spans="1:31" ht="12.75">
      <c r="A5700" s="21">
        <v>60</v>
      </c>
      <c r="B5700" s="20" t="s">
        <v>36</v>
      </c>
      <c r="C5700" s="15"/>
      <c r="D5700" s="15"/>
      <c r="F5700" s="66"/>
      <c r="G5700" s="16"/>
      <c r="Z5700" s="18" t="str">
        <f t="shared" si="506"/>
        <v xml:space="preserve"> </v>
      </c>
      <c r="AA5700" s="18">
        <f t="shared" si="508" ref="AA5700:AA5761">CEILING((ROW()-StartRow+1)/PanelHeight,1)-1</f>
        <v>438</v>
      </c>
      <c r="AB5700" s="18">
        <f ca="1" t="shared" si="509" ref="AB5700:AB5761">COUNTBLANK(OFFSET(INDEX($1:$1048576,2,4),AA5700*WellsInPlate,0,WellsInPlate,1))</f>
        <v>96</v>
      </c>
      <c r="AC5700" s="18">
        <f ca="1" t="shared" si="510" ref="AC5700:AC5761">IF(AB5700=WellsInPlate,0,1)</f>
        <v>0</v>
      </c>
      <c r="AE5700" s="2" t="b">
        <f t="shared" si="507"/>
        <v>0</v>
      </c>
    </row>
    <row r="5701" spans="1:31" ht="12.75">
      <c r="A5701" s="21">
        <v>60</v>
      </c>
      <c r="B5701" s="20" t="s">
        <v>48</v>
      </c>
      <c r="C5701" s="15"/>
      <c r="D5701" s="15"/>
      <c r="F5701" s="66"/>
      <c r="G5701" s="16"/>
      <c r="Z5701" s="18" t="str">
        <f t="shared" si="506"/>
        <v xml:space="preserve"> </v>
      </c>
      <c r="AA5701" s="18">
        <f t="shared" si="508"/>
        <v>438</v>
      </c>
      <c r="AB5701" s="18">
        <f t="shared" ca="1" si="509"/>
        <v>96</v>
      </c>
      <c r="AC5701" s="18">
        <f t="shared" ca="1" si="510"/>
        <v>0</v>
      </c>
      <c r="AE5701" s="2" t="b">
        <f t="shared" si="507"/>
        <v>0</v>
      </c>
    </row>
    <row r="5702" spans="1:31" ht="12.75">
      <c r="A5702" s="21">
        <v>60</v>
      </c>
      <c r="B5702" s="20" t="s">
        <v>60</v>
      </c>
      <c r="C5702" s="15"/>
      <c r="D5702" s="15"/>
      <c r="F5702" s="66"/>
      <c r="G5702" s="16"/>
      <c r="Z5702" s="18" t="str">
        <f t="shared" si="506"/>
        <v xml:space="preserve"> </v>
      </c>
      <c r="AA5702" s="18">
        <f t="shared" si="508"/>
        <v>438</v>
      </c>
      <c r="AB5702" s="18">
        <f t="shared" ca="1" si="509"/>
        <v>96</v>
      </c>
      <c r="AC5702" s="18">
        <f t="shared" ca="1" si="510"/>
        <v>0</v>
      </c>
      <c r="AE5702" s="2" t="b">
        <f t="shared" si="507"/>
        <v>0</v>
      </c>
    </row>
    <row r="5703" spans="1:31" ht="12.75">
      <c r="A5703" s="21">
        <v>60</v>
      </c>
      <c r="B5703" s="20" t="s">
        <v>72</v>
      </c>
      <c r="C5703" s="15"/>
      <c r="D5703" s="15"/>
      <c r="F5703" s="66"/>
      <c r="G5703" s="16"/>
      <c r="Z5703" s="18" t="str">
        <f t="shared" si="506"/>
        <v xml:space="preserve"> </v>
      </c>
      <c r="AA5703" s="18">
        <f t="shared" si="508"/>
        <v>438</v>
      </c>
      <c r="AB5703" s="18">
        <f t="shared" ca="1" si="509"/>
        <v>96</v>
      </c>
      <c r="AC5703" s="18">
        <f t="shared" ca="1" si="510"/>
        <v>0</v>
      </c>
      <c r="AE5703" s="2" t="b">
        <f t="shared" si="507"/>
        <v>0</v>
      </c>
    </row>
    <row r="5704" spans="1:31" ht="12.75">
      <c r="A5704" s="21">
        <v>60</v>
      </c>
      <c r="B5704" s="20" t="s">
        <v>84</v>
      </c>
      <c r="C5704" s="15"/>
      <c r="D5704" s="15"/>
      <c r="F5704" s="66"/>
      <c r="G5704" s="16"/>
      <c r="Z5704" s="18" t="str">
        <f t="shared" si="506"/>
        <v xml:space="preserve"> </v>
      </c>
      <c r="AA5704" s="18">
        <f t="shared" si="508"/>
        <v>438</v>
      </c>
      <c r="AB5704" s="18">
        <f t="shared" ca="1" si="509"/>
        <v>96</v>
      </c>
      <c r="AC5704" s="18">
        <f t="shared" ca="1" si="510"/>
        <v>0</v>
      </c>
      <c r="AE5704" s="2" t="b">
        <f t="shared" si="507"/>
        <v>0</v>
      </c>
    </row>
    <row r="5705" spans="1:31" ht="12.75">
      <c r="A5705" s="21">
        <v>60</v>
      </c>
      <c r="B5705" s="20" t="s">
        <v>96</v>
      </c>
      <c r="C5705" s="15"/>
      <c r="D5705" s="15"/>
      <c r="F5705" s="66"/>
      <c r="G5705" s="16"/>
      <c r="Z5705" s="18" t="str">
        <f t="shared" si="506"/>
        <v xml:space="preserve"> </v>
      </c>
      <c r="AA5705" s="18">
        <f t="shared" si="508"/>
        <v>438</v>
      </c>
      <c r="AB5705" s="18">
        <f t="shared" ca="1" si="509"/>
        <v>96</v>
      </c>
      <c r="AC5705" s="18">
        <f t="shared" ca="1" si="510"/>
        <v>0</v>
      </c>
      <c r="AE5705" s="2" t="b">
        <f t="shared" si="507"/>
        <v>0</v>
      </c>
    </row>
    <row r="5706" spans="1:31" ht="12.75">
      <c r="A5706" s="21">
        <v>60</v>
      </c>
      <c r="B5706" s="20" t="s">
        <v>13</v>
      </c>
      <c r="C5706" s="15"/>
      <c r="D5706" s="15"/>
      <c r="F5706" s="66"/>
      <c r="G5706" s="16"/>
      <c r="Z5706" s="18" t="str">
        <f t="shared" si="506"/>
        <v xml:space="preserve"> </v>
      </c>
      <c r="AA5706" s="18">
        <f t="shared" si="508"/>
        <v>438</v>
      </c>
      <c r="AB5706" s="18">
        <f t="shared" ca="1" si="509"/>
        <v>96</v>
      </c>
      <c r="AC5706" s="18">
        <f t="shared" ca="1" si="510"/>
        <v>0</v>
      </c>
      <c r="AE5706" s="2" t="b">
        <f t="shared" si="507"/>
        <v>0</v>
      </c>
    </row>
    <row r="5707" spans="1:31" ht="12.75">
      <c r="A5707" s="21">
        <v>60</v>
      </c>
      <c r="B5707" s="20" t="s">
        <v>25</v>
      </c>
      <c r="C5707" s="15"/>
      <c r="D5707" s="15"/>
      <c r="F5707" s="66"/>
      <c r="G5707" s="16"/>
      <c r="Z5707" s="18" t="str">
        <f t="shared" si="506"/>
        <v xml:space="preserve"> </v>
      </c>
      <c r="AA5707" s="18">
        <f t="shared" si="508"/>
        <v>438</v>
      </c>
      <c r="AB5707" s="18">
        <f t="shared" ca="1" si="509"/>
        <v>96</v>
      </c>
      <c r="AC5707" s="18">
        <f t="shared" ca="1" si="510"/>
        <v>0</v>
      </c>
      <c r="AE5707" s="2" t="b">
        <f t="shared" si="507"/>
        <v>0</v>
      </c>
    </row>
    <row r="5708" spans="1:31" ht="12.75">
      <c r="A5708" s="21">
        <v>60</v>
      </c>
      <c r="B5708" s="20" t="s">
        <v>37</v>
      </c>
      <c r="C5708" s="15"/>
      <c r="D5708" s="15"/>
      <c r="F5708" s="66"/>
      <c r="G5708" s="16"/>
      <c r="Z5708" s="18" t="str">
        <f t="shared" si="506"/>
        <v xml:space="preserve"> </v>
      </c>
      <c r="AA5708" s="18">
        <f t="shared" si="508"/>
        <v>438</v>
      </c>
      <c r="AB5708" s="18">
        <f t="shared" ca="1" si="509"/>
        <v>96</v>
      </c>
      <c r="AC5708" s="18">
        <f t="shared" ca="1" si="510"/>
        <v>0</v>
      </c>
      <c r="AE5708" s="2" t="b">
        <f t="shared" si="507"/>
        <v>0</v>
      </c>
    </row>
    <row r="5709" spans="1:31" ht="12.75">
      <c r="A5709" s="21">
        <v>60</v>
      </c>
      <c r="B5709" s="20" t="s">
        <v>49</v>
      </c>
      <c r="C5709" s="15"/>
      <c r="D5709" s="15"/>
      <c r="F5709" s="66"/>
      <c r="G5709" s="16"/>
      <c r="Z5709" s="18" t="str">
        <f t="shared" si="506"/>
        <v xml:space="preserve"> </v>
      </c>
      <c r="AA5709" s="18">
        <f t="shared" si="508"/>
        <v>438</v>
      </c>
      <c r="AB5709" s="18">
        <f t="shared" ca="1" si="509"/>
        <v>96</v>
      </c>
      <c r="AC5709" s="18">
        <f t="shared" ca="1" si="510"/>
        <v>0</v>
      </c>
      <c r="AE5709" s="2" t="b">
        <f t="shared" si="507"/>
        <v>0</v>
      </c>
    </row>
    <row r="5710" spans="1:31" ht="12.75">
      <c r="A5710" s="21">
        <v>60</v>
      </c>
      <c r="B5710" s="20" t="s">
        <v>61</v>
      </c>
      <c r="C5710" s="15"/>
      <c r="D5710" s="15"/>
      <c r="F5710" s="66"/>
      <c r="G5710" s="16"/>
      <c r="Z5710" s="18" t="str">
        <f t="shared" si="506"/>
        <v xml:space="preserve"> </v>
      </c>
      <c r="AA5710" s="18">
        <f t="shared" si="508"/>
        <v>438</v>
      </c>
      <c r="AB5710" s="18">
        <f t="shared" ca="1" si="509"/>
        <v>96</v>
      </c>
      <c r="AC5710" s="18">
        <f t="shared" ca="1" si="510"/>
        <v>0</v>
      </c>
      <c r="AE5710" s="2" t="b">
        <f t="shared" si="507"/>
        <v>0</v>
      </c>
    </row>
    <row r="5711" spans="1:31" ht="12.75">
      <c r="A5711" s="21">
        <v>60</v>
      </c>
      <c r="B5711" s="20" t="s">
        <v>73</v>
      </c>
      <c r="C5711" s="15"/>
      <c r="D5711" s="15"/>
      <c r="F5711" s="66"/>
      <c r="G5711" s="16"/>
      <c r="Z5711" s="18" t="str">
        <f t="shared" si="506"/>
        <v xml:space="preserve"> </v>
      </c>
      <c r="AA5711" s="18">
        <f t="shared" si="508"/>
        <v>439</v>
      </c>
      <c r="AB5711" s="18">
        <f t="shared" ca="1" si="509"/>
        <v>96</v>
      </c>
      <c r="AC5711" s="18">
        <f t="shared" ca="1" si="510"/>
        <v>0</v>
      </c>
      <c r="AE5711" s="2" t="b">
        <f t="shared" si="507"/>
        <v>0</v>
      </c>
    </row>
    <row r="5712" spans="1:31" ht="12.75">
      <c r="A5712" s="21">
        <v>60</v>
      </c>
      <c r="B5712" s="20" t="s">
        <v>85</v>
      </c>
      <c r="C5712" s="15"/>
      <c r="D5712" s="15"/>
      <c r="F5712" s="66"/>
      <c r="G5712" s="16"/>
      <c r="Z5712" s="18" t="str">
        <f t="shared" si="506"/>
        <v xml:space="preserve"> </v>
      </c>
      <c r="AA5712" s="18">
        <f t="shared" si="508"/>
        <v>439</v>
      </c>
      <c r="AB5712" s="18">
        <f t="shared" ca="1" si="509"/>
        <v>96</v>
      </c>
      <c r="AC5712" s="18">
        <f t="shared" ca="1" si="510"/>
        <v>0</v>
      </c>
      <c r="AE5712" s="2" t="b">
        <f t="shared" si="507"/>
        <v>0</v>
      </c>
    </row>
    <row r="5713" spans="1:31" ht="12.75">
      <c r="A5713" s="21">
        <v>60</v>
      </c>
      <c r="B5713" s="20" t="s">
        <v>97</v>
      </c>
      <c r="C5713" s="15"/>
      <c r="D5713" s="15"/>
      <c r="F5713" s="66"/>
      <c r="G5713" s="16"/>
      <c r="Z5713" s="18" t="str">
        <f t="shared" si="506"/>
        <v xml:space="preserve"> </v>
      </c>
      <c r="AA5713" s="18">
        <f t="shared" si="508"/>
        <v>439</v>
      </c>
      <c r="AB5713" s="18">
        <f t="shared" ca="1" si="509"/>
        <v>96</v>
      </c>
      <c r="AC5713" s="18">
        <f t="shared" ca="1" si="510"/>
        <v>0</v>
      </c>
      <c r="AE5713" s="2" t="b">
        <f t="shared" si="507"/>
        <v>0</v>
      </c>
    </row>
    <row r="5714" spans="1:31" ht="12.75">
      <c r="A5714" s="21">
        <v>60</v>
      </c>
      <c r="B5714" s="20" t="s">
        <v>14</v>
      </c>
      <c r="C5714" s="15"/>
      <c r="D5714" s="15"/>
      <c r="F5714" s="66"/>
      <c r="G5714" s="16"/>
      <c r="Z5714" s="18" t="str">
        <f t="shared" si="506"/>
        <v xml:space="preserve"> </v>
      </c>
      <c r="AA5714" s="18">
        <f t="shared" si="508"/>
        <v>439</v>
      </c>
      <c r="AB5714" s="18">
        <f t="shared" ca="1" si="509"/>
        <v>96</v>
      </c>
      <c r="AC5714" s="18">
        <f t="shared" ca="1" si="510"/>
        <v>0</v>
      </c>
      <c r="AE5714" s="2" t="b">
        <f t="shared" si="507"/>
        <v>0</v>
      </c>
    </row>
    <row r="5715" spans="1:31" ht="12.75">
      <c r="A5715" s="21">
        <v>60</v>
      </c>
      <c r="B5715" s="20" t="s">
        <v>26</v>
      </c>
      <c r="C5715" s="15"/>
      <c r="D5715" s="15"/>
      <c r="F5715" s="66"/>
      <c r="G5715" s="16"/>
      <c r="Z5715" s="18" t="str">
        <f t="shared" si="506"/>
        <v xml:space="preserve"> </v>
      </c>
      <c r="AA5715" s="18">
        <f t="shared" si="508"/>
        <v>439</v>
      </c>
      <c r="AB5715" s="18">
        <f t="shared" ca="1" si="509"/>
        <v>96</v>
      </c>
      <c r="AC5715" s="18">
        <f t="shared" ca="1" si="510"/>
        <v>0</v>
      </c>
      <c r="AE5715" s="2" t="b">
        <f t="shared" si="507"/>
        <v>0</v>
      </c>
    </row>
    <row r="5716" spans="1:31" ht="12.75">
      <c r="A5716" s="21">
        <v>60</v>
      </c>
      <c r="B5716" s="20" t="s">
        <v>38</v>
      </c>
      <c r="C5716" s="15"/>
      <c r="D5716" s="15"/>
      <c r="F5716" s="66"/>
      <c r="G5716" s="16"/>
      <c r="Z5716" s="18" t="str">
        <f t="shared" si="506"/>
        <v xml:space="preserve"> </v>
      </c>
      <c r="AA5716" s="18">
        <f t="shared" si="508"/>
        <v>439</v>
      </c>
      <c r="AB5716" s="18">
        <f t="shared" ca="1" si="509"/>
        <v>96</v>
      </c>
      <c r="AC5716" s="18">
        <f t="shared" ca="1" si="510"/>
        <v>0</v>
      </c>
      <c r="AE5716" s="2" t="b">
        <f t="shared" si="507"/>
        <v>0</v>
      </c>
    </row>
    <row r="5717" spans="1:31" ht="12.75">
      <c r="A5717" s="21">
        <v>60</v>
      </c>
      <c r="B5717" s="20" t="s">
        <v>50</v>
      </c>
      <c r="C5717" s="15"/>
      <c r="D5717" s="15"/>
      <c r="F5717" s="66"/>
      <c r="G5717" s="16"/>
      <c r="Z5717" s="18" t="str">
        <f t="shared" si="506"/>
        <v xml:space="preserve"> </v>
      </c>
      <c r="AA5717" s="18">
        <f t="shared" si="508"/>
        <v>439</v>
      </c>
      <c r="AB5717" s="18">
        <f t="shared" ca="1" si="509"/>
        <v>96</v>
      </c>
      <c r="AC5717" s="18">
        <f t="shared" ca="1" si="510"/>
        <v>0</v>
      </c>
      <c r="AE5717" s="2" t="b">
        <f t="shared" si="507"/>
        <v>0</v>
      </c>
    </row>
    <row r="5718" spans="1:31" ht="12.75">
      <c r="A5718" s="21">
        <v>60</v>
      </c>
      <c r="B5718" s="20" t="s">
        <v>62</v>
      </c>
      <c r="C5718" s="15"/>
      <c r="D5718" s="15"/>
      <c r="F5718" s="66"/>
      <c r="G5718" s="16"/>
      <c r="Z5718" s="18" t="str">
        <f t="shared" si="506"/>
        <v xml:space="preserve"> </v>
      </c>
      <c r="AA5718" s="18">
        <f t="shared" si="508"/>
        <v>439</v>
      </c>
      <c r="AB5718" s="18">
        <f t="shared" ca="1" si="509"/>
        <v>96</v>
      </c>
      <c r="AC5718" s="18">
        <f t="shared" ca="1" si="510"/>
        <v>0</v>
      </c>
      <c r="AE5718" s="2" t="b">
        <f t="shared" si="507"/>
        <v>0</v>
      </c>
    </row>
    <row r="5719" spans="1:31" ht="12.75">
      <c r="A5719" s="21">
        <v>60</v>
      </c>
      <c r="B5719" s="20" t="s">
        <v>74</v>
      </c>
      <c r="C5719" s="15"/>
      <c r="D5719" s="15"/>
      <c r="F5719" s="66"/>
      <c r="G5719" s="16"/>
      <c r="Z5719" s="18" t="str">
        <f t="shared" si="506"/>
        <v xml:space="preserve"> </v>
      </c>
      <c r="AA5719" s="18">
        <f t="shared" si="508"/>
        <v>439</v>
      </c>
      <c r="AB5719" s="18">
        <f t="shared" ca="1" si="509"/>
        <v>96</v>
      </c>
      <c r="AC5719" s="18">
        <f t="shared" ca="1" si="510"/>
        <v>0</v>
      </c>
      <c r="AE5719" s="2" t="b">
        <f t="shared" si="507"/>
        <v>0</v>
      </c>
    </row>
    <row r="5720" spans="1:31" ht="12.75">
      <c r="A5720" s="21">
        <v>60</v>
      </c>
      <c r="B5720" s="20" t="s">
        <v>86</v>
      </c>
      <c r="C5720" s="15"/>
      <c r="D5720" s="15"/>
      <c r="F5720" s="66"/>
      <c r="G5720" s="16"/>
      <c r="Z5720" s="18" t="str">
        <f t="shared" si="506"/>
        <v xml:space="preserve"> </v>
      </c>
      <c r="AA5720" s="18">
        <f t="shared" si="508"/>
        <v>439</v>
      </c>
      <c r="AB5720" s="18">
        <f t="shared" ca="1" si="509"/>
        <v>96</v>
      </c>
      <c r="AC5720" s="18">
        <f t="shared" ca="1" si="510"/>
        <v>0</v>
      </c>
      <c r="AE5720" s="2" t="b">
        <f t="shared" si="507"/>
        <v>0</v>
      </c>
    </row>
    <row r="5721" spans="1:31" ht="12.75">
      <c r="A5721" s="21">
        <v>60</v>
      </c>
      <c r="B5721" s="20" t="s">
        <v>98</v>
      </c>
      <c r="C5721" s="15"/>
      <c r="D5721" s="15"/>
      <c r="F5721" s="66"/>
      <c r="G5721" s="16"/>
      <c r="Z5721" s="18" t="str">
        <f t="shared" si="506"/>
        <v xml:space="preserve"> </v>
      </c>
      <c r="AA5721" s="18">
        <f t="shared" si="508"/>
        <v>439</v>
      </c>
      <c r="AB5721" s="18">
        <f t="shared" ca="1" si="509"/>
        <v>96</v>
      </c>
      <c r="AC5721" s="18">
        <f t="shared" ca="1" si="510"/>
        <v>0</v>
      </c>
      <c r="AE5721" s="2" t="b">
        <f t="shared" si="507"/>
        <v>0</v>
      </c>
    </row>
    <row r="5722" spans="1:31" ht="12.75">
      <c r="A5722" s="21">
        <v>60</v>
      </c>
      <c r="B5722" s="20" t="s">
        <v>15</v>
      </c>
      <c r="C5722" s="15"/>
      <c r="D5722" s="15"/>
      <c r="F5722" s="66"/>
      <c r="G5722" s="16"/>
      <c r="Z5722" s="18" t="str">
        <f t="shared" si="506"/>
        <v xml:space="preserve"> </v>
      </c>
      <c r="AA5722" s="18">
        <f t="shared" si="508"/>
        <v>439</v>
      </c>
      <c r="AB5722" s="18">
        <f t="shared" ca="1" si="509"/>
        <v>96</v>
      </c>
      <c r="AC5722" s="18">
        <f t="shared" ca="1" si="510"/>
        <v>0</v>
      </c>
      <c r="AE5722" s="2" t="b">
        <f t="shared" si="507"/>
        <v>0</v>
      </c>
    </row>
    <row r="5723" spans="1:31" ht="12.75">
      <c r="A5723" s="21">
        <v>60</v>
      </c>
      <c r="B5723" s="20" t="s">
        <v>27</v>
      </c>
      <c r="C5723" s="15"/>
      <c r="D5723" s="15"/>
      <c r="F5723" s="66"/>
      <c r="G5723" s="16"/>
      <c r="Z5723" s="18" t="str">
        <f t="shared" si="506"/>
        <v xml:space="preserve"> </v>
      </c>
      <c r="AA5723" s="18">
        <f t="shared" si="508"/>
        <v>439</v>
      </c>
      <c r="AB5723" s="18">
        <f t="shared" ca="1" si="509"/>
        <v>96</v>
      </c>
      <c r="AC5723" s="18">
        <f t="shared" ca="1" si="510"/>
        <v>0</v>
      </c>
      <c r="AE5723" s="2" t="b">
        <f t="shared" si="507"/>
        <v>0</v>
      </c>
    </row>
    <row r="5724" spans="1:31" ht="12.75">
      <c r="A5724" s="21">
        <v>60</v>
      </c>
      <c r="B5724" s="20" t="s">
        <v>39</v>
      </c>
      <c r="C5724" s="15"/>
      <c r="D5724" s="15"/>
      <c r="F5724" s="66"/>
      <c r="G5724" s="16"/>
      <c r="Z5724" s="18" t="str">
        <f t="shared" si="506"/>
        <v xml:space="preserve"> </v>
      </c>
      <c r="AA5724" s="18">
        <f t="shared" si="508"/>
        <v>440</v>
      </c>
      <c r="AB5724" s="18">
        <f t="shared" ca="1" si="509"/>
        <v>96</v>
      </c>
      <c r="AC5724" s="18">
        <f t="shared" ca="1" si="510"/>
        <v>0</v>
      </c>
      <c r="AE5724" s="2" t="b">
        <f t="shared" si="507"/>
        <v>0</v>
      </c>
    </row>
    <row r="5725" spans="1:31" ht="12.75">
      <c r="A5725" s="21">
        <v>60</v>
      </c>
      <c r="B5725" s="20" t="s">
        <v>51</v>
      </c>
      <c r="C5725" s="15"/>
      <c r="D5725" s="15"/>
      <c r="F5725" s="66"/>
      <c r="G5725" s="16"/>
      <c r="Z5725" s="18" t="str">
        <f t="shared" si="506"/>
        <v xml:space="preserve"> </v>
      </c>
      <c r="AA5725" s="18">
        <f t="shared" si="508"/>
        <v>440</v>
      </c>
      <c r="AB5725" s="18">
        <f t="shared" ca="1" si="509"/>
        <v>96</v>
      </c>
      <c r="AC5725" s="18">
        <f t="shared" ca="1" si="510"/>
        <v>0</v>
      </c>
      <c r="AE5725" s="2" t="b">
        <f t="shared" si="507"/>
        <v>0</v>
      </c>
    </row>
    <row r="5726" spans="1:31" ht="12.75">
      <c r="A5726" s="21">
        <v>60</v>
      </c>
      <c r="B5726" s="20" t="s">
        <v>63</v>
      </c>
      <c r="C5726" s="15"/>
      <c r="D5726" s="15"/>
      <c r="F5726" s="66"/>
      <c r="G5726" s="16"/>
      <c r="Z5726" s="18" t="str">
        <f t="shared" si="506"/>
        <v xml:space="preserve"> </v>
      </c>
      <c r="AA5726" s="18">
        <f t="shared" si="508"/>
        <v>440</v>
      </c>
      <c r="AB5726" s="18">
        <f t="shared" ca="1" si="509"/>
        <v>96</v>
      </c>
      <c r="AC5726" s="18">
        <f t="shared" ca="1" si="510"/>
        <v>0</v>
      </c>
      <c r="AE5726" s="2" t="b">
        <f t="shared" si="507"/>
        <v>0</v>
      </c>
    </row>
    <row r="5727" spans="1:31" ht="12.75">
      <c r="A5727" s="21">
        <v>60</v>
      </c>
      <c r="B5727" s="20" t="s">
        <v>75</v>
      </c>
      <c r="C5727" s="15"/>
      <c r="D5727" s="15"/>
      <c r="F5727" s="66"/>
      <c r="G5727" s="16"/>
      <c r="Z5727" s="18" t="str">
        <f t="shared" si="506"/>
        <v xml:space="preserve"> </v>
      </c>
      <c r="AA5727" s="18">
        <f t="shared" si="508"/>
        <v>440</v>
      </c>
      <c r="AB5727" s="18">
        <f t="shared" ca="1" si="509"/>
        <v>96</v>
      </c>
      <c r="AC5727" s="18">
        <f t="shared" ca="1" si="510"/>
        <v>0</v>
      </c>
      <c r="AE5727" s="2" t="b">
        <f t="shared" si="507"/>
        <v>0</v>
      </c>
    </row>
    <row r="5728" spans="1:31" ht="12.75">
      <c r="A5728" s="21">
        <v>60</v>
      </c>
      <c r="B5728" s="20" t="s">
        <v>87</v>
      </c>
      <c r="C5728" s="15"/>
      <c r="D5728" s="15"/>
      <c r="F5728" s="66"/>
      <c r="G5728" s="16"/>
      <c r="Z5728" s="18" t="str">
        <f t="shared" si="506"/>
        <v xml:space="preserve"> </v>
      </c>
      <c r="AA5728" s="18">
        <f t="shared" si="508"/>
        <v>440</v>
      </c>
      <c r="AB5728" s="18">
        <f t="shared" ca="1" si="509"/>
        <v>96</v>
      </c>
      <c r="AC5728" s="18">
        <f t="shared" ca="1" si="510"/>
        <v>0</v>
      </c>
      <c r="AE5728" s="2" t="b">
        <f t="shared" si="507"/>
        <v>0</v>
      </c>
    </row>
    <row r="5729" spans="1:31" ht="12.75">
      <c r="A5729" s="21">
        <v>60</v>
      </c>
      <c r="B5729" s="20" t="s">
        <v>99</v>
      </c>
      <c r="C5729" s="15"/>
      <c r="D5729" s="15"/>
      <c r="F5729" s="66"/>
      <c r="G5729" s="16"/>
      <c r="Z5729" s="18" t="str">
        <f t="shared" si="506"/>
        <v xml:space="preserve"> </v>
      </c>
      <c r="AA5729" s="18">
        <f t="shared" si="508"/>
        <v>440</v>
      </c>
      <c r="AB5729" s="18">
        <f t="shared" ca="1" si="509"/>
        <v>96</v>
      </c>
      <c r="AC5729" s="18">
        <f t="shared" ca="1" si="510"/>
        <v>0</v>
      </c>
      <c r="AE5729" s="2" t="b">
        <f t="shared" si="507"/>
        <v>0</v>
      </c>
    </row>
    <row r="5730" spans="1:31" ht="12.75">
      <c r="A5730" s="21">
        <v>60</v>
      </c>
      <c r="B5730" s="20" t="s">
        <v>16</v>
      </c>
      <c r="C5730" s="15"/>
      <c r="D5730" s="15"/>
      <c r="F5730" s="66"/>
      <c r="G5730" s="16"/>
      <c r="Z5730" s="18" t="str">
        <f t="shared" si="506"/>
        <v xml:space="preserve"> </v>
      </c>
      <c r="AA5730" s="18">
        <f t="shared" si="508"/>
        <v>440</v>
      </c>
      <c r="AB5730" s="18">
        <f t="shared" ca="1" si="509"/>
        <v>96</v>
      </c>
      <c r="AC5730" s="18">
        <f t="shared" ca="1" si="510"/>
        <v>0</v>
      </c>
      <c r="AE5730" s="2" t="b">
        <f t="shared" si="507"/>
        <v>0</v>
      </c>
    </row>
    <row r="5731" spans="1:31" ht="12.75">
      <c r="A5731" s="21">
        <v>60</v>
      </c>
      <c r="B5731" s="20" t="s">
        <v>28</v>
      </c>
      <c r="C5731" s="15"/>
      <c r="D5731" s="15"/>
      <c r="F5731" s="66"/>
      <c r="G5731" s="16"/>
      <c r="Z5731" s="18" t="str">
        <f t="shared" si="506"/>
        <v xml:space="preserve"> </v>
      </c>
      <c r="AA5731" s="18">
        <f t="shared" si="508"/>
        <v>440</v>
      </c>
      <c r="AB5731" s="18">
        <f t="shared" ca="1" si="509"/>
        <v>96</v>
      </c>
      <c r="AC5731" s="18">
        <f t="shared" ca="1" si="510"/>
        <v>0</v>
      </c>
      <c r="AE5731" s="2" t="b">
        <f t="shared" si="507"/>
        <v>0</v>
      </c>
    </row>
    <row r="5732" spans="1:31" ht="12.75">
      <c r="A5732" s="21">
        <v>60</v>
      </c>
      <c r="B5732" s="20" t="s">
        <v>40</v>
      </c>
      <c r="C5732" s="15"/>
      <c r="D5732" s="15"/>
      <c r="F5732" s="66"/>
      <c r="G5732" s="16"/>
      <c r="Z5732" s="18" t="str">
        <f t="shared" si="506"/>
        <v xml:space="preserve"> </v>
      </c>
      <c r="AA5732" s="18">
        <f t="shared" si="508"/>
        <v>440</v>
      </c>
      <c r="AB5732" s="18">
        <f t="shared" ca="1" si="509"/>
        <v>96</v>
      </c>
      <c r="AC5732" s="18">
        <f t="shared" ca="1" si="510"/>
        <v>0</v>
      </c>
      <c r="AE5732" s="2" t="b">
        <f t="shared" si="507"/>
        <v>0</v>
      </c>
    </row>
    <row r="5733" spans="1:31" ht="12.75">
      <c r="A5733" s="21">
        <v>60</v>
      </c>
      <c r="B5733" s="20" t="s">
        <v>52</v>
      </c>
      <c r="C5733" s="15"/>
      <c r="D5733" s="15"/>
      <c r="F5733" s="66"/>
      <c r="G5733" s="16"/>
      <c r="Z5733" s="18" t="str">
        <f t="shared" si="506"/>
        <v xml:space="preserve"> </v>
      </c>
      <c r="AA5733" s="18">
        <f t="shared" si="508"/>
        <v>440</v>
      </c>
      <c r="AB5733" s="18">
        <f t="shared" ca="1" si="509"/>
        <v>96</v>
      </c>
      <c r="AC5733" s="18">
        <f t="shared" ca="1" si="510"/>
        <v>0</v>
      </c>
      <c r="AE5733" s="2" t="b">
        <f t="shared" si="507"/>
        <v>0</v>
      </c>
    </row>
    <row r="5734" spans="1:31" ht="12.75">
      <c r="A5734" s="21">
        <v>60</v>
      </c>
      <c r="B5734" s="20" t="s">
        <v>64</v>
      </c>
      <c r="C5734" s="15"/>
      <c r="D5734" s="15"/>
      <c r="F5734" s="66"/>
      <c r="G5734" s="16"/>
      <c r="Z5734" s="18" t="str">
        <f t="shared" si="506"/>
        <v xml:space="preserve"> </v>
      </c>
      <c r="AA5734" s="18">
        <f t="shared" si="508"/>
        <v>440</v>
      </c>
      <c r="AB5734" s="18">
        <f t="shared" ca="1" si="509"/>
        <v>96</v>
      </c>
      <c r="AC5734" s="18">
        <f t="shared" ca="1" si="510"/>
        <v>0</v>
      </c>
      <c r="AE5734" s="2" t="b">
        <f t="shared" si="507"/>
        <v>0</v>
      </c>
    </row>
    <row r="5735" spans="1:31" ht="12.75">
      <c r="A5735" s="21">
        <v>60</v>
      </c>
      <c r="B5735" s="20" t="s">
        <v>76</v>
      </c>
      <c r="C5735" s="15"/>
      <c r="D5735" s="15"/>
      <c r="F5735" s="66"/>
      <c r="G5735" s="16"/>
      <c r="Z5735" s="18" t="str">
        <f t="shared" si="506"/>
        <v xml:space="preserve"> </v>
      </c>
      <c r="AA5735" s="18">
        <f t="shared" si="508"/>
        <v>440</v>
      </c>
      <c r="AB5735" s="18">
        <f t="shared" ca="1" si="509"/>
        <v>96</v>
      </c>
      <c r="AC5735" s="18">
        <f t="shared" ca="1" si="510"/>
        <v>0</v>
      </c>
      <c r="AE5735" s="2" t="b">
        <f t="shared" si="507"/>
        <v>0</v>
      </c>
    </row>
    <row r="5736" spans="1:31" ht="12.75">
      <c r="A5736" s="21">
        <v>60</v>
      </c>
      <c r="B5736" s="20" t="s">
        <v>88</v>
      </c>
      <c r="C5736" s="15"/>
      <c r="D5736" s="15"/>
      <c r="F5736" s="66"/>
      <c r="G5736" s="16"/>
      <c r="Z5736" s="18" t="str">
        <f t="shared" si="506"/>
        <v xml:space="preserve"> </v>
      </c>
      <c r="AA5736" s="18">
        <f t="shared" si="508"/>
        <v>440</v>
      </c>
      <c r="AB5736" s="18">
        <f t="shared" ca="1" si="509"/>
        <v>96</v>
      </c>
      <c r="AC5736" s="18">
        <f t="shared" ca="1" si="510"/>
        <v>0</v>
      </c>
      <c r="AE5736" s="2" t="b">
        <f t="shared" si="507"/>
        <v>0</v>
      </c>
    </row>
    <row r="5737" spans="1:31" ht="12.75">
      <c r="A5737" s="21">
        <v>60</v>
      </c>
      <c r="B5737" s="20" t="s">
        <v>100</v>
      </c>
      <c r="C5737" s="15"/>
      <c r="D5737" s="15"/>
      <c r="F5737" s="66"/>
      <c r="G5737" s="16"/>
      <c r="Z5737" s="18" t="str">
        <f t="shared" si="506"/>
        <v xml:space="preserve"> </v>
      </c>
      <c r="AA5737" s="18">
        <f t="shared" si="508"/>
        <v>441</v>
      </c>
      <c r="AB5737" s="18">
        <f t="shared" ca="1" si="509"/>
        <v>96</v>
      </c>
      <c r="AC5737" s="18">
        <f t="shared" ca="1" si="510"/>
        <v>0</v>
      </c>
      <c r="AE5737" s="2" t="b">
        <f t="shared" si="507"/>
        <v>0</v>
      </c>
    </row>
    <row r="5738" spans="1:31" ht="12.75">
      <c r="A5738" s="21">
        <v>60</v>
      </c>
      <c r="B5738" s="20" t="s">
        <v>17</v>
      </c>
      <c r="C5738" s="15"/>
      <c r="D5738" s="15"/>
      <c r="F5738" s="66"/>
      <c r="G5738" s="16"/>
      <c r="Z5738" s="18" t="str">
        <f t="shared" si="506"/>
        <v xml:space="preserve"> </v>
      </c>
      <c r="AA5738" s="18">
        <f t="shared" si="508"/>
        <v>441</v>
      </c>
      <c r="AB5738" s="18">
        <f t="shared" ca="1" si="509"/>
        <v>96</v>
      </c>
      <c r="AC5738" s="18">
        <f t="shared" ca="1" si="510"/>
        <v>0</v>
      </c>
      <c r="AE5738" s="2" t="b">
        <f t="shared" si="507"/>
        <v>0</v>
      </c>
    </row>
    <row r="5739" spans="1:31" ht="12.75">
      <c r="A5739" s="21">
        <v>60</v>
      </c>
      <c r="B5739" s="20" t="s">
        <v>29</v>
      </c>
      <c r="C5739" s="15"/>
      <c r="D5739" s="15"/>
      <c r="F5739" s="66"/>
      <c r="G5739" s="16"/>
      <c r="Z5739" s="18" t="str">
        <f t="shared" si="506"/>
        <v xml:space="preserve"> </v>
      </c>
      <c r="AA5739" s="18">
        <f t="shared" si="508"/>
        <v>441</v>
      </c>
      <c r="AB5739" s="18">
        <f t="shared" ca="1" si="509"/>
        <v>96</v>
      </c>
      <c r="AC5739" s="18">
        <f t="shared" ca="1" si="510"/>
        <v>0</v>
      </c>
      <c r="AE5739" s="2" t="b">
        <f t="shared" si="507"/>
        <v>0</v>
      </c>
    </row>
    <row r="5740" spans="1:31" ht="12.75">
      <c r="A5740" s="21">
        <v>60</v>
      </c>
      <c r="B5740" s="20" t="s">
        <v>41</v>
      </c>
      <c r="C5740" s="15"/>
      <c r="D5740" s="15"/>
      <c r="F5740" s="66"/>
      <c r="G5740" s="16"/>
      <c r="Z5740" s="18" t="str">
        <f t="shared" si="506"/>
        <v xml:space="preserve"> </v>
      </c>
      <c r="AA5740" s="18">
        <f t="shared" si="508"/>
        <v>441</v>
      </c>
      <c r="AB5740" s="18">
        <f t="shared" ca="1" si="509"/>
        <v>96</v>
      </c>
      <c r="AC5740" s="18">
        <f t="shared" ca="1" si="510"/>
        <v>0</v>
      </c>
      <c r="AE5740" s="2" t="b">
        <f t="shared" si="507"/>
        <v>0</v>
      </c>
    </row>
    <row r="5741" spans="1:31" ht="12.75">
      <c r="A5741" s="21">
        <v>60</v>
      </c>
      <c r="B5741" s="20" t="s">
        <v>53</v>
      </c>
      <c r="C5741" s="15"/>
      <c r="D5741" s="15"/>
      <c r="F5741" s="66"/>
      <c r="G5741" s="16"/>
      <c r="Z5741" s="18" t="str">
        <f t="shared" si="506"/>
        <v xml:space="preserve"> </v>
      </c>
      <c r="AA5741" s="18">
        <f t="shared" si="508"/>
        <v>441</v>
      </c>
      <c r="AB5741" s="18">
        <f t="shared" ca="1" si="509"/>
        <v>96</v>
      </c>
      <c r="AC5741" s="18">
        <f t="shared" ca="1" si="510"/>
        <v>0</v>
      </c>
      <c r="AE5741" s="2" t="b">
        <f t="shared" si="507"/>
        <v>0</v>
      </c>
    </row>
    <row r="5742" spans="1:31" ht="12.75">
      <c r="A5742" s="21">
        <v>60</v>
      </c>
      <c r="B5742" s="20" t="s">
        <v>65</v>
      </c>
      <c r="C5742" s="15"/>
      <c r="D5742" s="15"/>
      <c r="F5742" s="66"/>
      <c r="G5742" s="16"/>
      <c r="Z5742" s="18" t="str">
        <f t="shared" si="506"/>
        <v xml:space="preserve"> </v>
      </c>
      <c r="AA5742" s="18">
        <f t="shared" si="508"/>
        <v>441</v>
      </c>
      <c r="AB5742" s="18">
        <f t="shared" ca="1" si="509"/>
        <v>96</v>
      </c>
      <c r="AC5742" s="18">
        <f t="shared" ca="1" si="510"/>
        <v>0</v>
      </c>
      <c r="AE5742" s="2" t="b">
        <f t="shared" si="507"/>
        <v>0</v>
      </c>
    </row>
    <row r="5743" spans="1:31" ht="12.75">
      <c r="A5743" s="21">
        <v>60</v>
      </c>
      <c r="B5743" s="20" t="s">
        <v>77</v>
      </c>
      <c r="C5743" s="15"/>
      <c r="D5743" s="15"/>
      <c r="F5743" s="66"/>
      <c r="G5743" s="16"/>
      <c r="Z5743" s="18" t="str">
        <f t="shared" si="506"/>
        <v xml:space="preserve"> </v>
      </c>
      <c r="AA5743" s="18">
        <f t="shared" si="508"/>
        <v>441</v>
      </c>
      <c r="AB5743" s="18">
        <f t="shared" ca="1" si="509"/>
        <v>96</v>
      </c>
      <c r="AC5743" s="18">
        <f t="shared" ca="1" si="510"/>
        <v>0</v>
      </c>
      <c r="AE5743" s="2" t="b">
        <f t="shared" si="507"/>
        <v>0</v>
      </c>
    </row>
    <row r="5744" spans="1:31" ht="12.75">
      <c r="A5744" s="21">
        <v>60</v>
      </c>
      <c r="B5744" s="20" t="s">
        <v>89</v>
      </c>
      <c r="C5744" s="15"/>
      <c r="D5744" s="15"/>
      <c r="F5744" s="66"/>
      <c r="G5744" s="16"/>
      <c r="Z5744" s="18" t="str">
        <f t="shared" si="506"/>
        <v xml:space="preserve"> </v>
      </c>
      <c r="AA5744" s="18">
        <f t="shared" si="508"/>
        <v>441</v>
      </c>
      <c r="AB5744" s="18">
        <f t="shared" ca="1" si="509"/>
        <v>96</v>
      </c>
      <c r="AC5744" s="18">
        <f t="shared" ca="1" si="510"/>
        <v>0</v>
      </c>
      <c r="AE5744" s="2" t="b">
        <f t="shared" si="507"/>
        <v>0</v>
      </c>
    </row>
    <row r="5745" spans="1:31" ht="12.75">
      <c r="A5745" s="21">
        <v>60</v>
      </c>
      <c r="B5745" s="20" t="s">
        <v>101</v>
      </c>
      <c r="C5745" s="15"/>
      <c r="D5745" s="15"/>
      <c r="F5745" s="66"/>
      <c r="G5745" s="16"/>
      <c r="Z5745" s="18" t="str">
        <f t="shared" si="506"/>
        <v xml:space="preserve"> </v>
      </c>
      <c r="AA5745" s="18">
        <f t="shared" si="508"/>
        <v>441</v>
      </c>
      <c r="AB5745" s="18">
        <f t="shared" ca="1" si="509"/>
        <v>96</v>
      </c>
      <c r="AC5745" s="18">
        <f t="shared" ca="1" si="510"/>
        <v>0</v>
      </c>
      <c r="AE5745" s="2" t="b">
        <f t="shared" si="507"/>
        <v>0</v>
      </c>
    </row>
    <row r="5746" spans="1:31" ht="12.75">
      <c r="A5746" s="21">
        <v>60</v>
      </c>
      <c r="B5746" s="20" t="s">
        <v>18</v>
      </c>
      <c r="C5746" s="15"/>
      <c r="D5746" s="15"/>
      <c r="F5746" s="66"/>
      <c r="G5746" s="16"/>
      <c r="Z5746" s="18" t="str">
        <f t="shared" si="506"/>
        <v xml:space="preserve"> </v>
      </c>
      <c r="AA5746" s="18">
        <f t="shared" si="508"/>
        <v>441</v>
      </c>
      <c r="AB5746" s="18">
        <f t="shared" ca="1" si="509"/>
        <v>96</v>
      </c>
      <c r="AC5746" s="18">
        <f t="shared" ca="1" si="510"/>
        <v>0</v>
      </c>
      <c r="AE5746" s="2" t="b">
        <f t="shared" si="507"/>
        <v>0</v>
      </c>
    </row>
    <row r="5747" spans="1:31" ht="12.75">
      <c r="A5747" s="21">
        <v>60</v>
      </c>
      <c r="B5747" s="20" t="s">
        <v>30</v>
      </c>
      <c r="C5747" s="15"/>
      <c r="D5747" s="15"/>
      <c r="F5747" s="66"/>
      <c r="G5747" s="16"/>
      <c r="Z5747" s="18" t="str">
        <f t="shared" si="506"/>
        <v xml:space="preserve"> </v>
      </c>
      <c r="AA5747" s="18">
        <f t="shared" si="508"/>
        <v>441</v>
      </c>
      <c r="AB5747" s="18">
        <f t="shared" ca="1" si="509"/>
        <v>96</v>
      </c>
      <c r="AC5747" s="18">
        <f t="shared" ca="1" si="510"/>
        <v>0</v>
      </c>
      <c r="AE5747" s="2" t="b">
        <f t="shared" si="507"/>
        <v>0</v>
      </c>
    </row>
    <row r="5748" spans="1:31" ht="12.75">
      <c r="A5748" s="21">
        <v>60</v>
      </c>
      <c r="B5748" s="20" t="s">
        <v>42</v>
      </c>
      <c r="C5748" s="15"/>
      <c r="D5748" s="15"/>
      <c r="F5748" s="66"/>
      <c r="G5748" s="16"/>
      <c r="Z5748" s="18" t="str">
        <f t="shared" si="506"/>
        <v xml:space="preserve"> </v>
      </c>
      <c r="AA5748" s="18">
        <f t="shared" si="508"/>
        <v>441</v>
      </c>
      <c r="AB5748" s="18">
        <f t="shared" ca="1" si="509"/>
        <v>96</v>
      </c>
      <c r="AC5748" s="18">
        <f t="shared" ca="1" si="510"/>
        <v>0</v>
      </c>
      <c r="AE5748" s="2" t="b">
        <f t="shared" si="507"/>
        <v>0</v>
      </c>
    </row>
    <row r="5749" spans="1:31" ht="12.75">
      <c r="A5749" s="21">
        <v>60</v>
      </c>
      <c r="B5749" s="20" t="s">
        <v>54</v>
      </c>
      <c r="C5749" s="15"/>
      <c r="D5749" s="15"/>
      <c r="F5749" s="66"/>
      <c r="G5749" s="16"/>
      <c r="Z5749" s="18" t="str">
        <f t="shared" si="506"/>
        <v xml:space="preserve"> </v>
      </c>
      <c r="AA5749" s="18">
        <f t="shared" si="508"/>
        <v>441</v>
      </c>
      <c r="AB5749" s="18">
        <f t="shared" ca="1" si="509"/>
        <v>96</v>
      </c>
      <c r="AC5749" s="18">
        <f t="shared" ca="1" si="510"/>
        <v>0</v>
      </c>
      <c r="AE5749" s="2" t="b">
        <f t="shared" si="507"/>
        <v>0</v>
      </c>
    </row>
    <row r="5750" spans="1:31" ht="12.75">
      <c r="A5750" s="21">
        <v>60</v>
      </c>
      <c r="B5750" s="20" t="s">
        <v>66</v>
      </c>
      <c r="C5750" s="15"/>
      <c r="D5750" s="15"/>
      <c r="F5750" s="66"/>
      <c r="G5750" s="16"/>
      <c r="Z5750" s="18" t="str">
        <f t="shared" si="506"/>
        <v xml:space="preserve"> </v>
      </c>
      <c r="AA5750" s="18">
        <f t="shared" si="508"/>
        <v>442</v>
      </c>
      <c r="AB5750" s="18">
        <f t="shared" ca="1" si="509"/>
        <v>96</v>
      </c>
      <c r="AC5750" s="18">
        <f t="shared" ca="1" si="510"/>
        <v>0</v>
      </c>
      <c r="AE5750" s="2" t="b">
        <f t="shared" si="507"/>
        <v>0</v>
      </c>
    </row>
    <row r="5751" spans="1:31" ht="12.75">
      <c r="A5751" s="21">
        <v>60</v>
      </c>
      <c r="B5751" s="20" t="s">
        <v>78</v>
      </c>
      <c r="C5751" s="15"/>
      <c r="D5751" s="15"/>
      <c r="F5751" s="66"/>
      <c r="G5751" s="16"/>
      <c r="Z5751" s="18" t="str">
        <f t="shared" si="506"/>
        <v xml:space="preserve"> </v>
      </c>
      <c r="AA5751" s="18">
        <f t="shared" si="508"/>
        <v>442</v>
      </c>
      <c r="AB5751" s="18">
        <f t="shared" ca="1" si="509"/>
        <v>96</v>
      </c>
      <c r="AC5751" s="18">
        <f t="shared" ca="1" si="510"/>
        <v>0</v>
      </c>
      <c r="AE5751" s="2" t="b">
        <f t="shared" si="507"/>
        <v>0</v>
      </c>
    </row>
    <row r="5752" spans="1:31" ht="12.75">
      <c r="A5752" s="21">
        <v>60</v>
      </c>
      <c r="B5752" s="20" t="s">
        <v>90</v>
      </c>
      <c r="C5752" s="15"/>
      <c r="D5752" s="15"/>
      <c r="F5752" s="66"/>
      <c r="G5752" s="16"/>
      <c r="Z5752" s="18" t="str">
        <f t="shared" si="506"/>
        <v xml:space="preserve"> </v>
      </c>
      <c r="AA5752" s="18">
        <f t="shared" si="508"/>
        <v>442</v>
      </c>
      <c r="AB5752" s="18">
        <f t="shared" ca="1" si="509"/>
        <v>96</v>
      </c>
      <c r="AC5752" s="18">
        <f t="shared" ca="1" si="510"/>
        <v>0</v>
      </c>
      <c r="AE5752" s="2" t="b">
        <f t="shared" si="507"/>
        <v>0</v>
      </c>
    </row>
    <row r="5753" spans="1:31" ht="12.75">
      <c r="A5753" s="21">
        <v>60</v>
      </c>
      <c r="B5753" s="20" t="s">
        <v>102</v>
      </c>
      <c r="C5753" s="15"/>
      <c r="D5753" s="15"/>
      <c r="F5753" s="66"/>
      <c r="G5753" s="16"/>
      <c r="Z5753" s="18" t="str">
        <f t="shared" si="506"/>
        <v xml:space="preserve"> </v>
      </c>
      <c r="AA5753" s="18">
        <f t="shared" si="508"/>
        <v>442</v>
      </c>
      <c r="AB5753" s="18">
        <f t="shared" ca="1" si="509"/>
        <v>96</v>
      </c>
      <c r="AC5753" s="18">
        <f t="shared" ca="1" si="510"/>
        <v>0</v>
      </c>
      <c r="AE5753" s="2" t="b">
        <f t="shared" si="507"/>
        <v>0</v>
      </c>
    </row>
    <row r="5754" spans="1:31" ht="12.75">
      <c r="A5754" s="21">
        <v>60</v>
      </c>
      <c r="B5754" s="20" t="s">
        <v>19</v>
      </c>
      <c r="C5754" s="15"/>
      <c r="D5754" s="15"/>
      <c r="F5754" s="66"/>
      <c r="G5754" s="16"/>
      <c r="Z5754" s="18" t="str">
        <f t="shared" si="506"/>
        <v xml:space="preserve"> </v>
      </c>
      <c r="AA5754" s="18">
        <f t="shared" si="508"/>
        <v>442</v>
      </c>
      <c r="AB5754" s="18">
        <f t="shared" ca="1" si="509"/>
        <v>96</v>
      </c>
      <c r="AC5754" s="18">
        <f t="shared" ca="1" si="510"/>
        <v>0</v>
      </c>
      <c r="AE5754" s="2" t="b">
        <f t="shared" si="507"/>
        <v>0</v>
      </c>
    </row>
    <row r="5755" spans="1:31" ht="12.75">
      <c r="A5755" s="21">
        <v>60</v>
      </c>
      <c r="B5755" s="20" t="s">
        <v>31</v>
      </c>
      <c r="C5755" s="15"/>
      <c r="D5755" s="15"/>
      <c r="F5755" s="66"/>
      <c r="G5755" s="16"/>
      <c r="Z5755" s="18" t="str">
        <f t="shared" si="506"/>
        <v xml:space="preserve"> </v>
      </c>
      <c r="AA5755" s="18">
        <f t="shared" si="508"/>
        <v>442</v>
      </c>
      <c r="AB5755" s="18">
        <f t="shared" ca="1" si="509"/>
        <v>96</v>
      </c>
      <c r="AC5755" s="18">
        <f t="shared" ca="1" si="510"/>
        <v>0</v>
      </c>
      <c r="AE5755" s="2" t="b">
        <f t="shared" si="507"/>
        <v>0</v>
      </c>
    </row>
    <row r="5756" spans="1:31" ht="12.75">
      <c r="A5756" s="21">
        <v>60</v>
      </c>
      <c r="B5756" s="20" t="s">
        <v>43</v>
      </c>
      <c r="C5756" s="15"/>
      <c r="D5756" s="15"/>
      <c r="F5756" s="66"/>
      <c r="G5756" s="16"/>
      <c r="Z5756" s="18" t="str">
        <f t="shared" si="506"/>
        <v xml:space="preserve"> </v>
      </c>
      <c r="AA5756" s="18">
        <f t="shared" si="508"/>
        <v>442</v>
      </c>
      <c r="AB5756" s="18">
        <f t="shared" ca="1" si="509"/>
        <v>96</v>
      </c>
      <c r="AC5756" s="18">
        <f t="shared" ca="1" si="510"/>
        <v>0</v>
      </c>
      <c r="AE5756" s="2" t="b">
        <f t="shared" si="507"/>
        <v>0</v>
      </c>
    </row>
    <row r="5757" spans="1:31" ht="12.75">
      <c r="A5757" s="21">
        <v>60</v>
      </c>
      <c r="B5757" s="20" t="s">
        <v>55</v>
      </c>
      <c r="C5757" s="15"/>
      <c r="D5757" s="15"/>
      <c r="F5757" s="66"/>
      <c r="G5757" s="16"/>
      <c r="Z5757" s="18" t="str">
        <f t="shared" si="506"/>
        <v xml:space="preserve"> </v>
      </c>
      <c r="AA5757" s="18">
        <f t="shared" si="508"/>
        <v>442</v>
      </c>
      <c r="AB5757" s="18">
        <f t="shared" ca="1" si="509"/>
        <v>96</v>
      </c>
      <c r="AC5757" s="18">
        <f t="shared" ca="1" si="510"/>
        <v>0</v>
      </c>
      <c r="AE5757" s="2" t="b">
        <f t="shared" si="507"/>
        <v>0</v>
      </c>
    </row>
    <row r="5758" spans="1:31" ht="12.75">
      <c r="A5758" s="21">
        <v>60</v>
      </c>
      <c r="B5758" s="20" t="s">
        <v>67</v>
      </c>
      <c r="C5758" s="15"/>
      <c r="D5758" s="15"/>
      <c r="F5758" s="66"/>
      <c r="G5758" s="16"/>
      <c r="Z5758" s="18" t="str">
        <f t="shared" si="506"/>
        <v xml:space="preserve"> </v>
      </c>
      <c r="AA5758" s="18">
        <f t="shared" si="508"/>
        <v>442</v>
      </c>
      <c r="AB5758" s="18">
        <f t="shared" ca="1" si="509"/>
        <v>96</v>
      </c>
      <c r="AC5758" s="18">
        <f t="shared" ca="1" si="510"/>
        <v>0</v>
      </c>
      <c r="AE5758" s="2" t="b">
        <f t="shared" si="507"/>
        <v>0</v>
      </c>
    </row>
    <row r="5759" spans="1:31" ht="12.75">
      <c r="A5759" s="21">
        <v>60</v>
      </c>
      <c r="B5759" s="20" t="s">
        <v>79</v>
      </c>
      <c r="C5759" s="15"/>
      <c r="D5759" s="15"/>
      <c r="F5759" s="66"/>
      <c r="G5759" s="16"/>
      <c r="Z5759" s="18" t="str">
        <f t="shared" si="506"/>
        <v xml:space="preserve"> </v>
      </c>
      <c r="AA5759" s="18">
        <f t="shared" si="508"/>
        <v>442</v>
      </c>
      <c r="AB5759" s="18">
        <f t="shared" ca="1" si="509"/>
        <v>96</v>
      </c>
      <c r="AC5759" s="18">
        <f t="shared" ca="1" si="510"/>
        <v>0</v>
      </c>
      <c r="AE5759" s="2" t="b">
        <f t="shared" si="507"/>
        <v>0</v>
      </c>
    </row>
    <row r="5760" spans="1:31" ht="12.75">
      <c r="A5760" s="21">
        <v>60</v>
      </c>
      <c r="B5760" s="20" t="s">
        <v>91</v>
      </c>
      <c r="C5760" s="15"/>
      <c r="D5760" s="15"/>
      <c r="F5760" s="66"/>
      <c r="G5760" s="16"/>
      <c r="Z5760" s="18" t="str">
        <f t="shared" si="506"/>
        <v xml:space="preserve"> </v>
      </c>
      <c r="AA5760" s="18">
        <f t="shared" si="508"/>
        <v>442</v>
      </c>
      <c r="AB5760" s="18">
        <f t="shared" ca="1" si="509"/>
        <v>96</v>
      </c>
      <c r="AC5760" s="18">
        <f t="shared" ca="1" si="510"/>
        <v>0</v>
      </c>
      <c r="AE5760" s="2" t="b">
        <f t="shared" si="507"/>
        <v>0</v>
      </c>
    </row>
    <row r="5761" spans="1:31" ht="12.75">
      <c r="A5761" s="21">
        <v>60</v>
      </c>
      <c r="B5761" s="20" t="s">
        <v>103</v>
      </c>
      <c r="C5761" s="15"/>
      <c r="D5761" s="15"/>
      <c r="F5761" s="66"/>
      <c r="G5761" s="16"/>
      <c r="Z5761" s="18" t="str">
        <f t="shared" si="506"/>
        <v xml:space="preserve"> </v>
      </c>
      <c r="AA5761" s="18">
        <f t="shared" si="508"/>
        <v>442</v>
      </c>
      <c r="AB5761" s="18">
        <f t="shared" ca="1" si="509"/>
        <v>96</v>
      </c>
      <c r="AC5761" s="18">
        <f t="shared" ca="1" si="510"/>
        <v>0</v>
      </c>
      <c r="AE5761" s="2" t="b">
        <f t="shared" si="507"/>
        <v>0</v>
      </c>
    </row>
    <row r="5762" spans="31:31" ht="12.75">
      <c r="AE5762" s="2" t="b">
        <f t="shared" si="507"/>
        <v>0</v>
      </c>
    </row>
    <row r="5763" spans="31:31" ht="12.75">
      <c r="AE5763" s="2" t="b">
        <f t="shared" si="511" ref="AE5763:AE5826">IF(COUNTBLANK(D5763)=0,A5763)</f>
        <v>0</v>
      </c>
    </row>
    <row r="5764" spans="31:31" ht="12.75">
      <c r="AE5764" s="2" t="b">
        <f t="shared" si="511"/>
        <v>0</v>
      </c>
    </row>
    <row r="5765" spans="31:31" ht="12.75">
      <c r="AE5765" s="2" t="b">
        <f t="shared" si="511"/>
        <v>0</v>
      </c>
    </row>
    <row r="5766" spans="31:31" ht="12.75">
      <c r="AE5766" s="2" t="b">
        <f t="shared" si="511"/>
        <v>0</v>
      </c>
    </row>
    <row r="5767" spans="31:31" ht="12.75">
      <c r="AE5767" s="2" t="b">
        <f t="shared" si="511"/>
        <v>0</v>
      </c>
    </row>
    <row r="5768" spans="31:31" ht="12.75">
      <c r="AE5768" s="2" t="b">
        <f t="shared" si="511"/>
        <v>0</v>
      </c>
    </row>
    <row r="5769" spans="31:31" ht="12.75">
      <c r="AE5769" s="2" t="b">
        <f t="shared" si="511"/>
        <v>0</v>
      </c>
    </row>
    <row r="5770" spans="31:31" ht="12.75">
      <c r="AE5770" s="2" t="b">
        <f t="shared" si="511"/>
        <v>0</v>
      </c>
    </row>
    <row r="5771" spans="31:31" ht="12.75">
      <c r="AE5771" s="2" t="b">
        <f t="shared" si="511"/>
        <v>0</v>
      </c>
    </row>
    <row r="5772" spans="31:31" ht="12.75">
      <c r="AE5772" s="2" t="b">
        <f t="shared" si="511"/>
        <v>0</v>
      </c>
    </row>
    <row r="5773" spans="31:31" ht="12.75">
      <c r="AE5773" s="2" t="b">
        <f t="shared" si="511"/>
        <v>0</v>
      </c>
    </row>
    <row r="5774" spans="31:31" ht="12.75">
      <c r="AE5774" s="2" t="b">
        <f t="shared" si="511"/>
        <v>0</v>
      </c>
    </row>
    <row r="5775" spans="31:31" ht="12.75">
      <c r="AE5775" s="2" t="b">
        <f t="shared" si="511"/>
        <v>0</v>
      </c>
    </row>
    <row r="5776" spans="31:31" ht="12.75">
      <c r="AE5776" s="2" t="b">
        <f t="shared" si="511"/>
        <v>0</v>
      </c>
    </row>
    <row r="5777" spans="31:31" ht="12.75">
      <c r="AE5777" s="2" t="b">
        <f t="shared" si="511"/>
        <v>0</v>
      </c>
    </row>
    <row r="5778" spans="31:31" ht="12.75">
      <c r="AE5778" s="2" t="b">
        <f t="shared" si="511"/>
        <v>0</v>
      </c>
    </row>
    <row r="5779" spans="31:31" ht="12.75">
      <c r="AE5779" s="2" t="b">
        <f t="shared" si="511"/>
        <v>0</v>
      </c>
    </row>
    <row r="5780" spans="31:31" ht="12.75">
      <c r="AE5780" s="2" t="b">
        <f t="shared" si="511"/>
        <v>0</v>
      </c>
    </row>
    <row r="5781" spans="31:31" ht="12.75">
      <c r="AE5781" s="2" t="b">
        <f t="shared" si="511"/>
        <v>0</v>
      </c>
    </row>
    <row r="5782" spans="31:31" ht="12.75">
      <c r="AE5782" s="2" t="b">
        <f t="shared" si="511"/>
        <v>0</v>
      </c>
    </row>
    <row r="5783" spans="31:31" ht="12.75">
      <c r="AE5783" s="2" t="b">
        <f t="shared" si="511"/>
        <v>0</v>
      </c>
    </row>
    <row r="5784" spans="31:31" ht="12.75">
      <c r="AE5784" s="2" t="b">
        <f t="shared" si="511"/>
        <v>0</v>
      </c>
    </row>
    <row r="5785" spans="31:31" ht="12.75">
      <c r="AE5785" s="2" t="b">
        <f t="shared" si="511"/>
        <v>0</v>
      </c>
    </row>
    <row r="5786" spans="31:31" ht="12.75">
      <c r="AE5786" s="2" t="b">
        <f t="shared" si="511"/>
        <v>0</v>
      </c>
    </row>
    <row r="5787" spans="31:31" ht="12.75">
      <c r="AE5787" s="2" t="b">
        <f t="shared" si="511"/>
        <v>0</v>
      </c>
    </row>
    <row r="5788" spans="31:31" ht="12.75">
      <c r="AE5788" s="2" t="b">
        <f t="shared" si="511"/>
        <v>0</v>
      </c>
    </row>
    <row r="5789" spans="31:31" ht="12.75">
      <c r="AE5789" s="2" t="b">
        <f t="shared" si="511"/>
        <v>0</v>
      </c>
    </row>
    <row r="5790" spans="31:31" ht="12.75">
      <c r="AE5790" s="2" t="b">
        <f t="shared" si="511"/>
        <v>0</v>
      </c>
    </row>
    <row r="5791" spans="31:31" ht="12.75">
      <c r="AE5791" s="2" t="b">
        <f t="shared" si="511"/>
        <v>0</v>
      </c>
    </row>
    <row r="5792" spans="31:31" ht="12.75">
      <c r="AE5792" s="2" t="b">
        <f t="shared" si="511"/>
        <v>0</v>
      </c>
    </row>
    <row r="5793" spans="31:31" ht="12.75">
      <c r="AE5793" s="2" t="b">
        <f t="shared" si="511"/>
        <v>0</v>
      </c>
    </row>
    <row r="5794" spans="31:31" ht="12.75">
      <c r="AE5794" s="2" t="b">
        <f t="shared" si="511"/>
        <v>0</v>
      </c>
    </row>
    <row r="5795" spans="31:31" ht="12.75">
      <c r="AE5795" s="2" t="b">
        <f t="shared" si="511"/>
        <v>0</v>
      </c>
    </row>
    <row r="5796" spans="31:31" ht="12.75">
      <c r="AE5796" s="2" t="b">
        <f t="shared" si="511"/>
        <v>0</v>
      </c>
    </row>
    <row r="5797" spans="31:31" ht="12.75">
      <c r="AE5797" s="2" t="b">
        <f t="shared" si="511"/>
        <v>0</v>
      </c>
    </row>
    <row r="5798" spans="31:31" ht="12.75">
      <c r="AE5798" s="2" t="b">
        <f t="shared" si="511"/>
        <v>0</v>
      </c>
    </row>
    <row r="5799" spans="31:31" ht="12.75">
      <c r="AE5799" s="2" t="b">
        <f t="shared" si="511"/>
        <v>0</v>
      </c>
    </row>
    <row r="5800" spans="31:31" ht="12.75">
      <c r="AE5800" s="2" t="b">
        <f t="shared" si="511"/>
        <v>0</v>
      </c>
    </row>
    <row r="5801" spans="31:31" ht="12.75">
      <c r="AE5801" s="2" t="b">
        <f t="shared" si="511"/>
        <v>0</v>
      </c>
    </row>
    <row r="5802" spans="31:31" ht="12.75">
      <c r="AE5802" s="2" t="b">
        <f t="shared" si="511"/>
        <v>0</v>
      </c>
    </row>
    <row r="5803" spans="31:31" ht="12.75">
      <c r="AE5803" s="2" t="b">
        <f t="shared" si="511"/>
        <v>0</v>
      </c>
    </row>
    <row r="5804" spans="31:31" ht="12.75">
      <c r="AE5804" s="2" t="b">
        <f t="shared" si="511"/>
        <v>0</v>
      </c>
    </row>
    <row r="5805" spans="31:31" ht="12.75">
      <c r="AE5805" s="2" t="b">
        <f t="shared" si="511"/>
        <v>0</v>
      </c>
    </row>
    <row r="5806" spans="31:31" ht="12.75">
      <c r="AE5806" s="2" t="b">
        <f t="shared" si="511"/>
        <v>0</v>
      </c>
    </row>
    <row r="5807" spans="31:31" ht="12.75">
      <c r="AE5807" s="2" t="b">
        <f t="shared" si="511"/>
        <v>0</v>
      </c>
    </row>
    <row r="5808" spans="31:31" ht="12.75">
      <c r="AE5808" s="2" t="b">
        <f t="shared" si="511"/>
        <v>0</v>
      </c>
    </row>
    <row r="5809" spans="31:31" ht="12.75">
      <c r="AE5809" s="2" t="b">
        <f t="shared" si="511"/>
        <v>0</v>
      </c>
    </row>
    <row r="5810" spans="31:31" ht="12.75">
      <c r="AE5810" s="2" t="b">
        <f t="shared" si="511"/>
        <v>0</v>
      </c>
    </row>
    <row r="5811" spans="31:31" ht="12.75">
      <c r="AE5811" s="2" t="b">
        <f t="shared" si="511"/>
        <v>0</v>
      </c>
    </row>
    <row r="5812" spans="31:31" ht="12.75">
      <c r="AE5812" s="2" t="b">
        <f t="shared" si="511"/>
        <v>0</v>
      </c>
    </row>
    <row r="5813" spans="31:31" ht="12.75">
      <c r="AE5813" s="2" t="b">
        <f t="shared" si="511"/>
        <v>0</v>
      </c>
    </row>
    <row r="5814" spans="31:31" ht="12.75">
      <c r="AE5814" s="2" t="b">
        <f t="shared" si="511"/>
        <v>0</v>
      </c>
    </row>
    <row r="5815" spans="31:31" ht="12.75">
      <c r="AE5815" s="2" t="b">
        <f t="shared" si="511"/>
        <v>0</v>
      </c>
    </row>
    <row r="5816" spans="31:31" ht="12.75">
      <c r="AE5816" s="2" t="b">
        <f t="shared" si="511"/>
        <v>0</v>
      </c>
    </row>
    <row r="5817" spans="31:31" ht="12.75">
      <c r="AE5817" s="2" t="b">
        <f t="shared" si="511"/>
        <v>0</v>
      </c>
    </row>
    <row r="5818" spans="31:31" ht="12.75">
      <c r="AE5818" s="2" t="b">
        <f t="shared" si="511"/>
        <v>0</v>
      </c>
    </row>
    <row r="5819" spans="31:31" ht="12.75">
      <c r="AE5819" s="2" t="b">
        <f t="shared" si="511"/>
        <v>0</v>
      </c>
    </row>
    <row r="5820" spans="31:31" ht="12.75">
      <c r="AE5820" s="2" t="b">
        <f t="shared" si="511"/>
        <v>0</v>
      </c>
    </row>
    <row r="5821" spans="31:31" ht="12.75">
      <c r="AE5821" s="2" t="b">
        <f t="shared" si="511"/>
        <v>0</v>
      </c>
    </row>
    <row r="5822" spans="31:31" ht="12.75">
      <c r="AE5822" s="2" t="b">
        <f t="shared" si="511"/>
        <v>0</v>
      </c>
    </row>
    <row r="5823" spans="31:31" ht="12.75">
      <c r="AE5823" s="2" t="b">
        <f t="shared" si="511"/>
        <v>0</v>
      </c>
    </row>
    <row r="5824" spans="31:31" ht="12.75">
      <c r="AE5824" s="2" t="b">
        <f t="shared" si="511"/>
        <v>0</v>
      </c>
    </row>
    <row r="5825" spans="31:31" ht="12.75">
      <c r="AE5825" s="2" t="b">
        <f t="shared" si="511"/>
        <v>0</v>
      </c>
    </row>
    <row r="5826" spans="31:31" ht="12.75">
      <c r="AE5826" s="2" t="b">
        <f t="shared" si="511"/>
        <v>0</v>
      </c>
    </row>
    <row r="5827" spans="31:31" ht="12.75">
      <c r="AE5827" s="2" t="b">
        <f t="shared" si="512" ref="AE5827:AE5890">IF(COUNTBLANK(D5827)=0,A5827)</f>
        <v>0</v>
      </c>
    </row>
    <row r="5828" spans="31:31" ht="12.75">
      <c r="AE5828" s="2" t="b">
        <f t="shared" si="512"/>
        <v>0</v>
      </c>
    </row>
    <row r="5829" spans="31:31" ht="12.75">
      <c r="AE5829" s="2" t="b">
        <f t="shared" si="512"/>
        <v>0</v>
      </c>
    </row>
    <row r="5830" spans="31:31" ht="12.75">
      <c r="AE5830" s="2" t="b">
        <f t="shared" si="512"/>
        <v>0</v>
      </c>
    </row>
    <row r="5831" spans="31:31" ht="12.75">
      <c r="AE5831" s="2" t="b">
        <f t="shared" si="512"/>
        <v>0</v>
      </c>
    </row>
    <row r="5832" spans="31:31" ht="12.75">
      <c r="AE5832" s="2" t="b">
        <f t="shared" si="512"/>
        <v>0</v>
      </c>
    </row>
    <row r="5833" spans="31:31" ht="12.75">
      <c r="AE5833" s="2" t="b">
        <f t="shared" si="512"/>
        <v>0</v>
      </c>
    </row>
    <row r="5834" spans="31:31" ht="12.75">
      <c r="AE5834" s="2" t="b">
        <f t="shared" si="512"/>
        <v>0</v>
      </c>
    </row>
    <row r="5835" spans="31:31" ht="12.75">
      <c r="AE5835" s="2" t="b">
        <f t="shared" si="512"/>
        <v>0</v>
      </c>
    </row>
    <row r="5836" spans="31:31" ht="12.75">
      <c r="AE5836" s="2" t="b">
        <f t="shared" si="512"/>
        <v>0</v>
      </c>
    </row>
    <row r="5837" spans="31:31" ht="12.75">
      <c r="AE5837" s="2" t="b">
        <f t="shared" si="512"/>
        <v>0</v>
      </c>
    </row>
    <row r="5838" spans="31:31" ht="12.75">
      <c r="AE5838" s="2" t="b">
        <f t="shared" si="512"/>
        <v>0</v>
      </c>
    </row>
    <row r="5839" spans="31:31" ht="12.75">
      <c r="AE5839" s="2" t="b">
        <f t="shared" si="512"/>
        <v>0</v>
      </c>
    </row>
    <row r="5840" spans="31:31" ht="12.75">
      <c r="AE5840" s="2" t="b">
        <f t="shared" si="512"/>
        <v>0</v>
      </c>
    </row>
    <row r="5841" spans="31:31" ht="12.75">
      <c r="AE5841" s="2" t="b">
        <f t="shared" si="512"/>
        <v>0</v>
      </c>
    </row>
    <row r="5842" spans="31:31" ht="12.75">
      <c r="AE5842" s="2" t="b">
        <f t="shared" si="512"/>
        <v>0</v>
      </c>
    </row>
    <row r="5843" spans="31:31" ht="12.75">
      <c r="AE5843" s="2" t="b">
        <f t="shared" si="512"/>
        <v>0</v>
      </c>
    </row>
    <row r="5844" spans="31:31" ht="12.75">
      <c r="AE5844" s="2" t="b">
        <f t="shared" si="512"/>
        <v>0</v>
      </c>
    </row>
    <row r="5845" spans="31:31" ht="12.75">
      <c r="AE5845" s="2" t="b">
        <f t="shared" si="512"/>
        <v>0</v>
      </c>
    </row>
    <row r="5846" spans="31:31" ht="12.75">
      <c r="AE5846" s="2" t="b">
        <f t="shared" si="512"/>
        <v>0</v>
      </c>
    </row>
    <row r="5847" spans="31:31" ht="12.75">
      <c r="AE5847" s="2" t="b">
        <f t="shared" si="512"/>
        <v>0</v>
      </c>
    </row>
    <row r="5848" spans="31:31" ht="12.75">
      <c r="AE5848" s="2" t="b">
        <f t="shared" si="512"/>
        <v>0</v>
      </c>
    </row>
    <row r="5849" spans="31:31" ht="12.75">
      <c r="AE5849" s="2" t="b">
        <f t="shared" si="512"/>
        <v>0</v>
      </c>
    </row>
    <row r="5850" spans="31:31" ht="12.75">
      <c r="AE5850" s="2" t="b">
        <f t="shared" si="512"/>
        <v>0</v>
      </c>
    </row>
    <row r="5851" spans="31:31" ht="12.75">
      <c r="AE5851" s="2" t="b">
        <f t="shared" si="512"/>
        <v>0</v>
      </c>
    </row>
    <row r="5852" spans="31:31" ht="12.75">
      <c r="AE5852" s="2" t="b">
        <f t="shared" si="512"/>
        <v>0</v>
      </c>
    </row>
    <row r="5853" spans="31:31" ht="12.75">
      <c r="AE5853" s="2" t="b">
        <f t="shared" si="512"/>
        <v>0</v>
      </c>
    </row>
    <row r="5854" spans="31:31" ht="12.75">
      <c r="AE5854" s="2" t="b">
        <f t="shared" si="512"/>
        <v>0</v>
      </c>
    </row>
    <row r="5855" spans="31:31" ht="12.75">
      <c r="AE5855" s="2" t="b">
        <f t="shared" si="512"/>
        <v>0</v>
      </c>
    </row>
    <row r="5856" spans="31:31" ht="12.75">
      <c r="AE5856" s="2" t="b">
        <f t="shared" si="512"/>
        <v>0</v>
      </c>
    </row>
    <row r="5857" spans="31:31" ht="12.75">
      <c r="AE5857" s="2" t="b">
        <f t="shared" si="512"/>
        <v>0</v>
      </c>
    </row>
    <row r="5858" spans="31:31" ht="12.75">
      <c r="AE5858" s="2" t="b">
        <f t="shared" si="512"/>
        <v>0</v>
      </c>
    </row>
    <row r="5859" spans="31:31" ht="12.75">
      <c r="AE5859" s="2" t="b">
        <f t="shared" si="512"/>
        <v>0</v>
      </c>
    </row>
    <row r="5860" spans="31:31" ht="12.75">
      <c r="AE5860" s="2" t="b">
        <f t="shared" si="512"/>
        <v>0</v>
      </c>
    </row>
    <row r="5861" spans="31:31" ht="12.75">
      <c r="AE5861" s="2" t="b">
        <f t="shared" si="512"/>
        <v>0</v>
      </c>
    </row>
    <row r="5862" spans="31:31" ht="12.75">
      <c r="AE5862" s="2" t="b">
        <f t="shared" si="512"/>
        <v>0</v>
      </c>
    </row>
    <row r="5863" spans="31:31" ht="12.75">
      <c r="AE5863" s="2" t="b">
        <f t="shared" si="512"/>
        <v>0</v>
      </c>
    </row>
    <row r="5864" spans="31:31" ht="12.75">
      <c r="AE5864" s="2" t="b">
        <f t="shared" si="512"/>
        <v>0</v>
      </c>
    </row>
    <row r="5865" spans="31:31" ht="12.75">
      <c r="AE5865" s="2" t="b">
        <f t="shared" si="512"/>
        <v>0</v>
      </c>
    </row>
    <row r="5866" spans="31:31" ht="12.75">
      <c r="AE5866" s="2" t="b">
        <f t="shared" si="512"/>
        <v>0</v>
      </c>
    </row>
    <row r="5867" spans="31:31" ht="12.75">
      <c r="AE5867" s="2" t="b">
        <f t="shared" si="512"/>
        <v>0</v>
      </c>
    </row>
    <row r="5868" spans="31:31" ht="12.75">
      <c r="AE5868" s="2" t="b">
        <f t="shared" si="512"/>
        <v>0</v>
      </c>
    </row>
    <row r="5869" spans="31:31" ht="12.75">
      <c r="AE5869" s="2" t="b">
        <f t="shared" si="512"/>
        <v>0</v>
      </c>
    </row>
    <row r="5870" spans="31:31" ht="12.75">
      <c r="AE5870" s="2" t="b">
        <f t="shared" si="512"/>
        <v>0</v>
      </c>
    </row>
    <row r="5871" spans="31:31" ht="12.75">
      <c r="AE5871" s="2" t="b">
        <f t="shared" si="512"/>
        <v>0</v>
      </c>
    </row>
    <row r="5872" spans="31:31" ht="12.75">
      <c r="AE5872" s="2" t="b">
        <f t="shared" si="512"/>
        <v>0</v>
      </c>
    </row>
    <row r="5873" spans="31:31" ht="12.75">
      <c r="AE5873" s="2" t="b">
        <f t="shared" si="512"/>
        <v>0</v>
      </c>
    </row>
    <row r="5874" spans="31:31" ht="12.75">
      <c r="AE5874" s="2" t="b">
        <f t="shared" si="512"/>
        <v>0</v>
      </c>
    </row>
    <row r="5875" spans="31:31" ht="12.75">
      <c r="AE5875" s="2" t="b">
        <f t="shared" si="512"/>
        <v>0</v>
      </c>
    </row>
    <row r="5876" spans="31:31" ht="12.75">
      <c r="AE5876" s="2" t="b">
        <f t="shared" si="512"/>
        <v>0</v>
      </c>
    </row>
    <row r="5877" spans="31:31" ht="12.75">
      <c r="AE5877" s="2" t="b">
        <f t="shared" si="512"/>
        <v>0</v>
      </c>
    </row>
    <row r="5878" spans="31:31" ht="12.75">
      <c r="AE5878" s="2" t="b">
        <f t="shared" si="512"/>
        <v>0</v>
      </c>
    </row>
    <row r="5879" spans="31:31" ht="12.75">
      <c r="AE5879" s="2" t="b">
        <f t="shared" si="512"/>
        <v>0</v>
      </c>
    </row>
    <row r="5880" spans="31:31" ht="12.75">
      <c r="AE5880" s="2" t="b">
        <f t="shared" si="512"/>
        <v>0</v>
      </c>
    </row>
    <row r="5881" spans="31:31" ht="12.75">
      <c r="AE5881" s="2" t="b">
        <f t="shared" si="512"/>
        <v>0</v>
      </c>
    </row>
    <row r="5882" spans="31:31" ht="12.75">
      <c r="AE5882" s="2" t="b">
        <f t="shared" si="512"/>
        <v>0</v>
      </c>
    </row>
    <row r="5883" spans="31:31" ht="12.75">
      <c r="AE5883" s="2" t="b">
        <f t="shared" si="512"/>
        <v>0</v>
      </c>
    </row>
    <row r="5884" spans="31:31" ht="12.75">
      <c r="AE5884" s="2" t="b">
        <f t="shared" si="512"/>
        <v>0</v>
      </c>
    </row>
    <row r="5885" spans="31:31" ht="12.75">
      <c r="AE5885" s="2" t="b">
        <f t="shared" si="512"/>
        <v>0</v>
      </c>
    </row>
    <row r="5886" spans="31:31" ht="12.75">
      <c r="AE5886" s="2" t="b">
        <f t="shared" si="512"/>
        <v>0</v>
      </c>
    </row>
    <row r="5887" spans="31:31" ht="12.75">
      <c r="AE5887" s="2" t="b">
        <f t="shared" si="512"/>
        <v>0</v>
      </c>
    </row>
    <row r="5888" spans="31:31" ht="12.75">
      <c r="AE5888" s="2" t="b">
        <f t="shared" si="512"/>
        <v>0</v>
      </c>
    </row>
    <row r="5889" spans="31:31" ht="12.75">
      <c r="AE5889" s="2" t="b">
        <f t="shared" si="512"/>
        <v>0</v>
      </c>
    </row>
    <row r="5890" spans="31:31" ht="12.75">
      <c r="AE5890" s="2" t="b">
        <f t="shared" si="512"/>
        <v>0</v>
      </c>
    </row>
    <row r="5891" spans="31:31" ht="12.75">
      <c r="AE5891" s="2" t="b">
        <f t="shared" si="513" ref="AE5891:AE5954">IF(COUNTBLANK(D5891)=0,A5891)</f>
        <v>0</v>
      </c>
    </row>
    <row r="5892" spans="31:31" ht="12.75">
      <c r="AE5892" s="2" t="b">
        <f t="shared" si="513"/>
        <v>0</v>
      </c>
    </row>
    <row r="5893" spans="31:31" ht="12.75">
      <c r="AE5893" s="2" t="b">
        <f t="shared" si="513"/>
        <v>0</v>
      </c>
    </row>
    <row r="5894" spans="31:31" ht="12.75">
      <c r="AE5894" s="2" t="b">
        <f t="shared" si="513"/>
        <v>0</v>
      </c>
    </row>
    <row r="5895" spans="31:31" ht="12.75">
      <c r="AE5895" s="2" t="b">
        <f t="shared" si="513"/>
        <v>0</v>
      </c>
    </row>
    <row r="5896" spans="31:31" ht="12.75">
      <c r="AE5896" s="2" t="b">
        <f t="shared" si="513"/>
        <v>0</v>
      </c>
    </row>
    <row r="5897" spans="31:31" ht="12.75">
      <c r="AE5897" s="2" t="b">
        <f t="shared" si="513"/>
        <v>0</v>
      </c>
    </row>
    <row r="5898" spans="31:31" ht="12.75">
      <c r="AE5898" s="2" t="b">
        <f t="shared" si="513"/>
        <v>0</v>
      </c>
    </row>
    <row r="5899" spans="31:31" ht="12.75">
      <c r="AE5899" s="2" t="b">
        <f t="shared" si="513"/>
        <v>0</v>
      </c>
    </row>
    <row r="5900" spans="31:31" ht="12.75">
      <c r="AE5900" s="2" t="b">
        <f t="shared" si="513"/>
        <v>0</v>
      </c>
    </row>
    <row r="5901" spans="31:31" ht="12.75">
      <c r="AE5901" s="2" t="b">
        <f t="shared" si="513"/>
        <v>0</v>
      </c>
    </row>
    <row r="5902" spans="31:31" ht="12.75">
      <c r="AE5902" s="2" t="b">
        <f t="shared" si="513"/>
        <v>0</v>
      </c>
    </row>
    <row r="5903" spans="31:31" ht="12.75">
      <c r="AE5903" s="2" t="b">
        <f t="shared" si="513"/>
        <v>0</v>
      </c>
    </row>
    <row r="5904" spans="31:31" ht="12.75">
      <c r="AE5904" s="2" t="b">
        <f t="shared" si="513"/>
        <v>0</v>
      </c>
    </row>
    <row r="5905" spans="31:31" ht="12.75">
      <c r="AE5905" s="2" t="b">
        <f t="shared" si="513"/>
        <v>0</v>
      </c>
    </row>
    <row r="5906" spans="31:31" ht="12.75">
      <c r="AE5906" s="2" t="b">
        <f t="shared" si="513"/>
        <v>0</v>
      </c>
    </row>
    <row r="5907" spans="31:31" ht="12.75">
      <c r="AE5907" s="2" t="b">
        <f t="shared" si="513"/>
        <v>0</v>
      </c>
    </row>
    <row r="5908" spans="31:31" ht="12.75">
      <c r="AE5908" s="2" t="b">
        <f t="shared" si="513"/>
        <v>0</v>
      </c>
    </row>
    <row r="5909" spans="31:31" ht="12.75">
      <c r="AE5909" s="2" t="b">
        <f t="shared" si="513"/>
        <v>0</v>
      </c>
    </row>
    <row r="5910" spans="31:31" ht="12.75">
      <c r="AE5910" s="2" t="b">
        <f t="shared" si="513"/>
        <v>0</v>
      </c>
    </row>
    <row r="5911" spans="31:31" ht="12.75">
      <c r="AE5911" s="2" t="b">
        <f t="shared" si="513"/>
        <v>0</v>
      </c>
    </row>
    <row r="5912" spans="31:31" ht="12.75">
      <c r="AE5912" s="2" t="b">
        <f t="shared" si="513"/>
        <v>0</v>
      </c>
    </row>
    <row r="5913" spans="31:31" ht="12.75">
      <c r="AE5913" s="2" t="b">
        <f t="shared" si="513"/>
        <v>0</v>
      </c>
    </row>
    <row r="5914" spans="31:31" ht="12.75">
      <c r="AE5914" s="2" t="b">
        <f t="shared" si="513"/>
        <v>0</v>
      </c>
    </row>
    <row r="5915" spans="31:31" ht="12.75">
      <c r="AE5915" s="2" t="b">
        <f t="shared" si="513"/>
        <v>0</v>
      </c>
    </row>
    <row r="5916" spans="31:31" ht="12.75">
      <c r="AE5916" s="2" t="b">
        <f t="shared" si="513"/>
        <v>0</v>
      </c>
    </row>
    <row r="5917" spans="31:31" ht="12.75">
      <c r="AE5917" s="2" t="b">
        <f t="shared" si="513"/>
        <v>0</v>
      </c>
    </row>
    <row r="5918" spans="31:31" ht="12.75">
      <c r="AE5918" s="2" t="b">
        <f t="shared" si="513"/>
        <v>0</v>
      </c>
    </row>
    <row r="5919" spans="31:31" ht="12.75">
      <c r="AE5919" s="2" t="b">
        <f t="shared" si="513"/>
        <v>0</v>
      </c>
    </row>
    <row r="5920" spans="31:31" ht="12.75">
      <c r="AE5920" s="2" t="b">
        <f t="shared" si="513"/>
        <v>0</v>
      </c>
    </row>
    <row r="5921" spans="31:31" ht="12.75">
      <c r="AE5921" s="2" t="b">
        <f t="shared" si="513"/>
        <v>0</v>
      </c>
    </row>
    <row r="5922" spans="31:31" ht="12.75">
      <c r="AE5922" s="2" t="b">
        <f t="shared" si="513"/>
        <v>0</v>
      </c>
    </row>
    <row r="5923" spans="31:31" ht="12.75">
      <c r="AE5923" s="2" t="b">
        <f t="shared" si="513"/>
        <v>0</v>
      </c>
    </row>
    <row r="5924" spans="31:31" ht="12.75">
      <c r="AE5924" s="2" t="b">
        <f t="shared" si="513"/>
        <v>0</v>
      </c>
    </row>
    <row r="5925" spans="31:31" ht="12.75">
      <c r="AE5925" s="2" t="b">
        <f t="shared" si="513"/>
        <v>0</v>
      </c>
    </row>
    <row r="5926" spans="31:31" ht="12.75">
      <c r="AE5926" s="2" t="b">
        <f t="shared" si="513"/>
        <v>0</v>
      </c>
    </row>
    <row r="5927" spans="31:31" ht="12.75">
      <c r="AE5927" s="2" t="b">
        <f t="shared" si="513"/>
        <v>0</v>
      </c>
    </row>
    <row r="5928" spans="31:31" ht="12.75">
      <c r="AE5928" s="2" t="b">
        <f t="shared" si="513"/>
        <v>0</v>
      </c>
    </row>
    <row r="5929" spans="31:31" ht="12.75">
      <c r="AE5929" s="2" t="b">
        <f t="shared" si="513"/>
        <v>0</v>
      </c>
    </row>
    <row r="5930" spans="31:31" ht="12.75">
      <c r="AE5930" s="2" t="b">
        <f t="shared" si="513"/>
        <v>0</v>
      </c>
    </row>
    <row r="5931" spans="31:31" ht="12.75">
      <c r="AE5931" s="2" t="b">
        <f t="shared" si="513"/>
        <v>0</v>
      </c>
    </row>
    <row r="5932" spans="31:31" ht="12.75">
      <c r="AE5932" s="2" t="b">
        <f t="shared" si="513"/>
        <v>0</v>
      </c>
    </row>
    <row r="5933" spans="31:31" ht="12.75">
      <c r="AE5933" s="2" t="b">
        <f t="shared" si="513"/>
        <v>0</v>
      </c>
    </row>
    <row r="5934" spans="31:31" ht="12.75">
      <c r="AE5934" s="2" t="b">
        <f t="shared" si="513"/>
        <v>0</v>
      </c>
    </row>
    <row r="5935" spans="31:31" ht="12.75">
      <c r="AE5935" s="2" t="b">
        <f t="shared" si="513"/>
        <v>0</v>
      </c>
    </row>
    <row r="5936" spans="31:31" ht="12.75">
      <c r="AE5936" s="2" t="b">
        <f t="shared" si="513"/>
        <v>0</v>
      </c>
    </row>
    <row r="5937" spans="31:31" ht="12.75">
      <c r="AE5937" s="2" t="b">
        <f t="shared" si="513"/>
        <v>0</v>
      </c>
    </row>
    <row r="5938" spans="31:31" ht="12.75">
      <c r="AE5938" s="2" t="b">
        <f t="shared" si="513"/>
        <v>0</v>
      </c>
    </row>
    <row r="5939" spans="31:31" ht="12.75">
      <c r="AE5939" s="2" t="b">
        <f t="shared" si="513"/>
        <v>0</v>
      </c>
    </row>
    <row r="5940" spans="31:31" ht="12.75">
      <c r="AE5940" s="2" t="b">
        <f t="shared" si="513"/>
        <v>0</v>
      </c>
    </row>
    <row r="5941" spans="31:31" ht="12.75">
      <c r="AE5941" s="2" t="b">
        <f t="shared" si="513"/>
        <v>0</v>
      </c>
    </row>
    <row r="5942" spans="31:31" ht="12.75">
      <c r="AE5942" s="2" t="b">
        <f t="shared" si="513"/>
        <v>0</v>
      </c>
    </row>
    <row r="5943" spans="31:31" ht="12.75">
      <c r="AE5943" s="2" t="b">
        <f t="shared" si="513"/>
        <v>0</v>
      </c>
    </row>
    <row r="5944" spans="31:31" ht="12.75">
      <c r="AE5944" s="2" t="b">
        <f t="shared" si="513"/>
        <v>0</v>
      </c>
    </row>
    <row r="5945" spans="31:31" ht="12.75">
      <c r="AE5945" s="2" t="b">
        <f t="shared" si="513"/>
        <v>0</v>
      </c>
    </row>
    <row r="5946" spans="31:31" ht="12.75">
      <c r="AE5946" s="2" t="b">
        <f t="shared" si="513"/>
        <v>0</v>
      </c>
    </row>
    <row r="5947" spans="31:31" ht="12.75">
      <c r="AE5947" s="2" t="b">
        <f t="shared" si="513"/>
        <v>0</v>
      </c>
    </row>
    <row r="5948" spans="31:31" ht="12.75">
      <c r="AE5948" s="2" t="b">
        <f t="shared" si="513"/>
        <v>0</v>
      </c>
    </row>
    <row r="5949" spans="31:31" ht="12.75">
      <c r="AE5949" s="2" t="b">
        <f t="shared" si="513"/>
        <v>0</v>
      </c>
    </row>
    <row r="5950" spans="31:31" ht="12.75">
      <c r="AE5950" s="2" t="b">
        <f t="shared" si="513"/>
        <v>0</v>
      </c>
    </row>
    <row r="5951" spans="31:31" ht="12.75">
      <c r="AE5951" s="2" t="b">
        <f t="shared" si="513"/>
        <v>0</v>
      </c>
    </row>
    <row r="5952" spans="31:31" ht="12.75">
      <c r="AE5952" s="2" t="b">
        <f t="shared" si="513"/>
        <v>0</v>
      </c>
    </row>
    <row r="5953" spans="31:31" ht="12.75">
      <c r="AE5953" s="2" t="b">
        <f t="shared" si="513"/>
        <v>0</v>
      </c>
    </row>
    <row r="5954" spans="31:31" ht="12.75">
      <c r="AE5954" s="2" t="b">
        <f t="shared" si="513"/>
        <v>0</v>
      </c>
    </row>
    <row r="5955" spans="31:31" ht="12.75">
      <c r="AE5955" s="2" t="b">
        <f t="shared" si="514" ref="AE5955:AE6018">IF(COUNTBLANK(D5955)=0,A5955)</f>
        <v>0</v>
      </c>
    </row>
    <row r="5956" spans="31:31" ht="12.75">
      <c r="AE5956" s="2" t="b">
        <f t="shared" si="514"/>
        <v>0</v>
      </c>
    </row>
    <row r="5957" spans="31:31" ht="12.75">
      <c r="AE5957" s="2" t="b">
        <f t="shared" si="514"/>
        <v>0</v>
      </c>
    </row>
    <row r="5958" spans="31:31" ht="12.75">
      <c r="AE5958" s="2" t="b">
        <f t="shared" si="514"/>
        <v>0</v>
      </c>
    </row>
    <row r="5959" spans="31:31" ht="12.75">
      <c r="AE5959" s="2" t="b">
        <f t="shared" si="514"/>
        <v>0</v>
      </c>
    </row>
    <row r="5960" spans="31:31" ht="12.75">
      <c r="AE5960" s="2" t="b">
        <f t="shared" si="514"/>
        <v>0</v>
      </c>
    </row>
    <row r="5961" spans="31:31" ht="12.75">
      <c r="AE5961" s="2" t="b">
        <f t="shared" si="514"/>
        <v>0</v>
      </c>
    </row>
    <row r="5962" spans="31:31" ht="12.75">
      <c r="AE5962" s="2" t="b">
        <f t="shared" si="514"/>
        <v>0</v>
      </c>
    </row>
    <row r="5963" spans="31:31" ht="12.75">
      <c r="AE5963" s="2" t="b">
        <f t="shared" si="514"/>
        <v>0</v>
      </c>
    </row>
    <row r="5964" spans="31:31" ht="12.75">
      <c r="AE5964" s="2" t="b">
        <f t="shared" si="514"/>
        <v>0</v>
      </c>
    </row>
    <row r="5965" spans="31:31" ht="12.75">
      <c r="AE5965" s="2" t="b">
        <f t="shared" si="514"/>
        <v>0</v>
      </c>
    </row>
    <row r="5966" spans="31:31" ht="12.75">
      <c r="AE5966" s="2" t="b">
        <f t="shared" si="514"/>
        <v>0</v>
      </c>
    </row>
    <row r="5967" spans="31:31" ht="12.75">
      <c r="AE5967" s="2" t="b">
        <f t="shared" si="514"/>
        <v>0</v>
      </c>
    </row>
    <row r="5968" spans="31:31" ht="12.75">
      <c r="AE5968" s="2" t="b">
        <f t="shared" si="514"/>
        <v>0</v>
      </c>
    </row>
    <row r="5969" spans="31:31" ht="12.75">
      <c r="AE5969" s="2" t="b">
        <f t="shared" si="514"/>
        <v>0</v>
      </c>
    </row>
    <row r="5970" spans="31:31" ht="12.75">
      <c r="AE5970" s="2" t="b">
        <f t="shared" si="514"/>
        <v>0</v>
      </c>
    </row>
    <row r="5971" spans="31:31" ht="12.75">
      <c r="AE5971" s="2" t="b">
        <f t="shared" si="514"/>
        <v>0</v>
      </c>
    </row>
    <row r="5972" spans="31:31" ht="12.75">
      <c r="AE5972" s="2" t="b">
        <f t="shared" si="514"/>
        <v>0</v>
      </c>
    </row>
    <row r="5973" spans="31:31" ht="12.75">
      <c r="AE5973" s="2" t="b">
        <f t="shared" si="514"/>
        <v>0</v>
      </c>
    </row>
    <row r="5974" spans="31:31" ht="12.75">
      <c r="AE5974" s="2" t="b">
        <f t="shared" si="514"/>
        <v>0</v>
      </c>
    </row>
    <row r="5975" spans="31:31" ht="12.75">
      <c r="AE5975" s="2" t="b">
        <f t="shared" si="514"/>
        <v>0</v>
      </c>
    </row>
    <row r="5976" spans="31:31" ht="12.75">
      <c r="AE5976" s="2" t="b">
        <f t="shared" si="514"/>
        <v>0</v>
      </c>
    </row>
    <row r="5977" spans="31:31" ht="12.75">
      <c r="AE5977" s="2" t="b">
        <f t="shared" si="514"/>
        <v>0</v>
      </c>
    </row>
    <row r="5978" spans="31:31" ht="12.75">
      <c r="AE5978" s="2" t="b">
        <f t="shared" si="514"/>
        <v>0</v>
      </c>
    </row>
    <row r="5979" spans="31:31" ht="12.75">
      <c r="AE5979" s="2" t="b">
        <f t="shared" si="514"/>
        <v>0</v>
      </c>
    </row>
    <row r="5980" spans="31:31" ht="12.75">
      <c r="AE5980" s="2" t="b">
        <f t="shared" si="514"/>
        <v>0</v>
      </c>
    </row>
    <row r="5981" spans="31:31" ht="12.75">
      <c r="AE5981" s="2" t="b">
        <f t="shared" si="514"/>
        <v>0</v>
      </c>
    </row>
    <row r="5982" spans="31:31" ht="12.75">
      <c r="AE5982" s="2" t="b">
        <f t="shared" si="514"/>
        <v>0</v>
      </c>
    </row>
    <row r="5983" spans="31:31" ht="12.75">
      <c r="AE5983" s="2" t="b">
        <f t="shared" si="514"/>
        <v>0</v>
      </c>
    </row>
    <row r="5984" spans="31:31" ht="12.75">
      <c r="AE5984" s="2" t="b">
        <f t="shared" si="514"/>
        <v>0</v>
      </c>
    </row>
    <row r="5985" spans="31:31" ht="12.75">
      <c r="AE5985" s="2" t="b">
        <f t="shared" si="514"/>
        <v>0</v>
      </c>
    </row>
    <row r="5986" spans="31:31" ht="12.75">
      <c r="AE5986" s="2" t="b">
        <f t="shared" si="514"/>
        <v>0</v>
      </c>
    </row>
    <row r="5987" spans="31:31" ht="12.75">
      <c r="AE5987" s="2" t="b">
        <f t="shared" si="514"/>
        <v>0</v>
      </c>
    </row>
    <row r="5988" spans="31:31" ht="12.75">
      <c r="AE5988" s="2" t="b">
        <f t="shared" si="514"/>
        <v>0</v>
      </c>
    </row>
    <row r="5989" spans="31:31" ht="12.75">
      <c r="AE5989" s="2" t="b">
        <f t="shared" si="514"/>
        <v>0</v>
      </c>
    </row>
    <row r="5990" spans="31:31" ht="12.75">
      <c r="AE5990" s="2" t="b">
        <f t="shared" si="514"/>
        <v>0</v>
      </c>
    </row>
    <row r="5991" spans="31:31" ht="12.75">
      <c r="AE5991" s="2" t="b">
        <f t="shared" si="514"/>
        <v>0</v>
      </c>
    </row>
    <row r="5992" spans="31:31" ht="12.75">
      <c r="AE5992" s="2" t="b">
        <f t="shared" si="514"/>
        <v>0</v>
      </c>
    </row>
    <row r="5993" spans="31:31" ht="12.75">
      <c r="AE5993" s="2" t="b">
        <f t="shared" si="514"/>
        <v>0</v>
      </c>
    </row>
    <row r="5994" spans="31:31" ht="12.75">
      <c r="AE5994" s="2" t="b">
        <f t="shared" si="514"/>
        <v>0</v>
      </c>
    </row>
    <row r="5995" spans="31:31" ht="12.75">
      <c r="AE5995" s="2" t="b">
        <f t="shared" si="514"/>
        <v>0</v>
      </c>
    </row>
    <row r="5996" spans="31:31" ht="12.75">
      <c r="AE5996" s="2" t="b">
        <f t="shared" si="514"/>
        <v>0</v>
      </c>
    </row>
    <row r="5997" spans="31:31" ht="12.75">
      <c r="AE5997" s="2" t="b">
        <f t="shared" si="514"/>
        <v>0</v>
      </c>
    </row>
    <row r="5998" spans="31:31" ht="12.75">
      <c r="AE5998" s="2" t="b">
        <f t="shared" si="514"/>
        <v>0</v>
      </c>
    </row>
    <row r="5999" spans="31:31" ht="12.75">
      <c r="AE5999" s="2" t="b">
        <f t="shared" si="514"/>
        <v>0</v>
      </c>
    </row>
    <row r="6000" spans="31:31" ht="12.75">
      <c r="AE6000" s="2" t="b">
        <f t="shared" si="514"/>
        <v>0</v>
      </c>
    </row>
    <row r="6001" spans="31:31" ht="12.75">
      <c r="AE6001" s="2" t="b">
        <f t="shared" si="514"/>
        <v>0</v>
      </c>
    </row>
    <row r="6002" spans="31:31" ht="12.75">
      <c r="AE6002" s="2" t="b">
        <f t="shared" si="514"/>
        <v>0</v>
      </c>
    </row>
    <row r="6003" spans="31:31" ht="12.75">
      <c r="AE6003" s="2" t="b">
        <f t="shared" si="514"/>
        <v>0</v>
      </c>
    </row>
    <row r="6004" spans="31:31" ht="12.75">
      <c r="AE6004" s="2" t="b">
        <f t="shared" si="514"/>
        <v>0</v>
      </c>
    </row>
    <row r="6005" spans="31:31" ht="12.75">
      <c r="AE6005" s="2" t="b">
        <f t="shared" si="514"/>
        <v>0</v>
      </c>
    </row>
    <row r="6006" spans="31:31" ht="12.75">
      <c r="AE6006" s="2" t="b">
        <f t="shared" si="514"/>
        <v>0</v>
      </c>
    </row>
    <row r="6007" spans="31:31" ht="12.75">
      <c r="AE6007" s="2" t="b">
        <f t="shared" si="514"/>
        <v>0</v>
      </c>
    </row>
    <row r="6008" spans="31:31" ht="12.75">
      <c r="AE6008" s="2" t="b">
        <f t="shared" si="514"/>
        <v>0</v>
      </c>
    </row>
    <row r="6009" spans="31:31" ht="12.75">
      <c r="AE6009" s="2" t="b">
        <f t="shared" si="514"/>
        <v>0</v>
      </c>
    </row>
    <row r="6010" spans="31:31" ht="12.75">
      <c r="AE6010" s="2" t="b">
        <f t="shared" si="514"/>
        <v>0</v>
      </c>
    </row>
    <row r="6011" spans="31:31" ht="12.75">
      <c r="AE6011" s="2" t="b">
        <f t="shared" si="514"/>
        <v>0</v>
      </c>
    </row>
    <row r="6012" spans="31:31" ht="12.75">
      <c r="AE6012" s="2" t="b">
        <f t="shared" si="514"/>
        <v>0</v>
      </c>
    </row>
    <row r="6013" spans="31:31" ht="12.75">
      <c r="AE6013" s="2" t="b">
        <f t="shared" si="514"/>
        <v>0</v>
      </c>
    </row>
    <row r="6014" spans="31:31" ht="12.75">
      <c r="AE6014" s="2" t="b">
        <f t="shared" si="514"/>
        <v>0</v>
      </c>
    </row>
    <row r="6015" spans="31:31" ht="12.75">
      <c r="AE6015" s="2" t="b">
        <f t="shared" si="514"/>
        <v>0</v>
      </c>
    </row>
    <row r="6016" spans="31:31" ht="12.75">
      <c r="AE6016" s="2" t="b">
        <f t="shared" si="514"/>
        <v>0</v>
      </c>
    </row>
    <row r="6017" spans="31:31" ht="12.75">
      <c r="AE6017" s="2" t="b">
        <f t="shared" si="514"/>
        <v>0</v>
      </c>
    </row>
    <row r="6018" spans="31:31" ht="12.75">
      <c r="AE6018" s="2" t="b">
        <f t="shared" si="514"/>
        <v>0</v>
      </c>
    </row>
    <row r="6019" spans="31:31" ht="12.75">
      <c r="AE6019" s="2" t="b">
        <f t="shared" si="515" ref="AE6019:AE6082">IF(COUNTBLANK(D6019)=0,A6019)</f>
        <v>0</v>
      </c>
    </row>
    <row r="6020" spans="31:31" ht="12.75">
      <c r="AE6020" s="2" t="b">
        <f t="shared" si="515"/>
        <v>0</v>
      </c>
    </row>
    <row r="6021" spans="31:31" ht="12.75">
      <c r="AE6021" s="2" t="b">
        <f t="shared" si="515"/>
        <v>0</v>
      </c>
    </row>
    <row r="6022" spans="31:31" ht="12.75">
      <c r="AE6022" s="2" t="b">
        <f t="shared" si="515"/>
        <v>0</v>
      </c>
    </row>
    <row r="6023" spans="31:31" ht="12.75">
      <c r="AE6023" s="2" t="b">
        <f t="shared" si="515"/>
        <v>0</v>
      </c>
    </row>
    <row r="6024" spans="31:31" ht="12.75">
      <c r="AE6024" s="2" t="b">
        <f t="shared" si="515"/>
        <v>0</v>
      </c>
    </row>
    <row r="6025" spans="31:31" ht="12.75">
      <c r="AE6025" s="2" t="b">
        <f t="shared" si="515"/>
        <v>0</v>
      </c>
    </row>
    <row r="6026" spans="31:31" ht="12.75">
      <c r="AE6026" s="2" t="b">
        <f t="shared" si="515"/>
        <v>0</v>
      </c>
    </row>
    <row r="6027" spans="31:31" ht="12.75">
      <c r="AE6027" s="2" t="b">
        <f t="shared" si="515"/>
        <v>0</v>
      </c>
    </row>
    <row r="6028" spans="31:31" ht="12.75">
      <c r="AE6028" s="2" t="b">
        <f t="shared" si="515"/>
        <v>0</v>
      </c>
    </row>
    <row r="6029" spans="31:31" ht="12.75">
      <c r="AE6029" s="2" t="b">
        <f t="shared" si="515"/>
        <v>0</v>
      </c>
    </row>
    <row r="6030" spans="31:31" ht="12.75">
      <c r="AE6030" s="2" t="b">
        <f t="shared" si="515"/>
        <v>0</v>
      </c>
    </row>
    <row r="6031" spans="31:31" ht="12.75">
      <c r="AE6031" s="2" t="b">
        <f t="shared" si="515"/>
        <v>0</v>
      </c>
    </row>
    <row r="6032" spans="31:31" ht="12.75">
      <c r="AE6032" s="2" t="b">
        <f t="shared" si="515"/>
        <v>0</v>
      </c>
    </row>
    <row r="6033" spans="31:31" ht="12.75">
      <c r="AE6033" s="2" t="b">
        <f t="shared" si="515"/>
        <v>0</v>
      </c>
    </row>
    <row r="6034" spans="31:31" ht="12.75">
      <c r="AE6034" s="2" t="b">
        <f t="shared" si="515"/>
        <v>0</v>
      </c>
    </row>
    <row r="6035" spans="31:31" ht="12.75">
      <c r="AE6035" s="2" t="b">
        <f t="shared" si="515"/>
        <v>0</v>
      </c>
    </row>
    <row r="6036" spans="31:31" ht="12.75">
      <c r="AE6036" s="2" t="b">
        <f t="shared" si="515"/>
        <v>0</v>
      </c>
    </row>
    <row r="6037" spans="31:31" ht="12.75">
      <c r="AE6037" s="2" t="b">
        <f t="shared" si="515"/>
        <v>0</v>
      </c>
    </row>
    <row r="6038" spans="31:31" ht="12.75">
      <c r="AE6038" s="2" t="b">
        <f t="shared" si="515"/>
        <v>0</v>
      </c>
    </row>
    <row r="6039" spans="31:31" ht="12.75">
      <c r="AE6039" s="2" t="b">
        <f t="shared" si="515"/>
        <v>0</v>
      </c>
    </row>
    <row r="6040" spans="31:31" ht="12.75">
      <c r="AE6040" s="2" t="b">
        <f t="shared" si="515"/>
        <v>0</v>
      </c>
    </row>
    <row r="6041" spans="31:31" ht="12.75">
      <c r="AE6041" s="2" t="b">
        <f t="shared" si="515"/>
        <v>0</v>
      </c>
    </row>
    <row r="6042" spans="31:31" ht="12.75">
      <c r="AE6042" s="2" t="b">
        <f t="shared" si="515"/>
        <v>0</v>
      </c>
    </row>
    <row r="6043" spans="31:31" ht="12.75">
      <c r="AE6043" s="2" t="b">
        <f t="shared" si="515"/>
        <v>0</v>
      </c>
    </row>
    <row r="6044" spans="31:31" ht="12.75">
      <c r="AE6044" s="2" t="b">
        <f t="shared" si="515"/>
        <v>0</v>
      </c>
    </row>
    <row r="6045" spans="31:31" ht="12.75">
      <c r="AE6045" s="2" t="b">
        <f t="shared" si="515"/>
        <v>0</v>
      </c>
    </row>
    <row r="6046" spans="31:31" ht="12.75">
      <c r="AE6046" s="2" t="b">
        <f t="shared" si="515"/>
        <v>0</v>
      </c>
    </row>
    <row r="6047" spans="31:31" ht="12.75">
      <c r="AE6047" s="2" t="b">
        <f t="shared" si="515"/>
        <v>0</v>
      </c>
    </row>
    <row r="6048" spans="31:31" ht="12.75">
      <c r="AE6048" s="2" t="b">
        <f t="shared" si="515"/>
        <v>0</v>
      </c>
    </row>
    <row r="6049" spans="31:31" ht="12.75">
      <c r="AE6049" s="2" t="b">
        <f t="shared" si="515"/>
        <v>0</v>
      </c>
    </row>
    <row r="6050" spans="31:31" ht="12.75">
      <c r="AE6050" s="2" t="b">
        <f t="shared" si="515"/>
        <v>0</v>
      </c>
    </row>
    <row r="6051" spans="31:31" ht="12.75">
      <c r="AE6051" s="2" t="b">
        <f t="shared" si="515"/>
        <v>0</v>
      </c>
    </row>
    <row r="6052" spans="31:31" ht="12.75">
      <c r="AE6052" s="2" t="b">
        <f t="shared" si="515"/>
        <v>0</v>
      </c>
    </row>
    <row r="6053" spans="31:31" ht="12.75">
      <c r="AE6053" s="2" t="b">
        <f t="shared" si="515"/>
        <v>0</v>
      </c>
    </row>
    <row r="6054" spans="31:31" ht="12.75">
      <c r="AE6054" s="2" t="b">
        <f t="shared" si="515"/>
        <v>0</v>
      </c>
    </row>
    <row r="6055" spans="31:31" ht="12.75">
      <c r="AE6055" s="2" t="b">
        <f t="shared" si="515"/>
        <v>0</v>
      </c>
    </row>
    <row r="6056" spans="31:31" ht="12.75">
      <c r="AE6056" s="2" t="b">
        <f t="shared" si="515"/>
        <v>0</v>
      </c>
    </row>
    <row r="6057" spans="31:31" ht="12.75">
      <c r="AE6057" s="2" t="b">
        <f t="shared" si="515"/>
        <v>0</v>
      </c>
    </row>
    <row r="6058" spans="31:31" ht="12.75">
      <c r="AE6058" s="2" t="b">
        <f t="shared" si="515"/>
        <v>0</v>
      </c>
    </row>
    <row r="6059" spans="31:31" ht="12.75">
      <c r="AE6059" s="2" t="b">
        <f t="shared" si="515"/>
        <v>0</v>
      </c>
    </row>
    <row r="6060" spans="31:31" ht="12.75">
      <c r="AE6060" s="2" t="b">
        <f t="shared" si="515"/>
        <v>0</v>
      </c>
    </row>
    <row r="6061" spans="31:31" ht="12.75">
      <c r="AE6061" s="2" t="b">
        <f t="shared" si="515"/>
        <v>0</v>
      </c>
    </row>
    <row r="6062" spans="31:31" ht="12.75">
      <c r="AE6062" s="2" t="b">
        <f t="shared" si="515"/>
        <v>0</v>
      </c>
    </row>
    <row r="6063" spans="31:31" ht="12.75">
      <c r="AE6063" s="2" t="b">
        <f t="shared" si="515"/>
        <v>0</v>
      </c>
    </row>
    <row r="6064" spans="31:31" ht="12.75">
      <c r="AE6064" s="2" t="b">
        <f t="shared" si="515"/>
        <v>0</v>
      </c>
    </row>
    <row r="6065" spans="31:31" ht="12.75">
      <c r="AE6065" s="2" t="b">
        <f t="shared" si="515"/>
        <v>0</v>
      </c>
    </row>
    <row r="6066" spans="31:31" ht="12.75">
      <c r="AE6066" s="2" t="b">
        <f t="shared" si="515"/>
        <v>0</v>
      </c>
    </row>
    <row r="6067" spans="31:31" ht="12.75">
      <c r="AE6067" s="2" t="b">
        <f t="shared" si="515"/>
        <v>0</v>
      </c>
    </row>
    <row r="6068" spans="31:31" ht="12.75">
      <c r="AE6068" s="2" t="b">
        <f t="shared" si="515"/>
        <v>0</v>
      </c>
    </row>
    <row r="6069" spans="31:31" ht="12.75">
      <c r="AE6069" s="2" t="b">
        <f t="shared" si="515"/>
        <v>0</v>
      </c>
    </row>
    <row r="6070" spans="31:31" ht="12.75">
      <c r="AE6070" s="2" t="b">
        <f t="shared" si="515"/>
        <v>0</v>
      </c>
    </row>
    <row r="6071" spans="31:31" ht="12.75">
      <c r="AE6071" s="2" t="b">
        <f t="shared" si="515"/>
        <v>0</v>
      </c>
    </row>
    <row r="6072" spans="31:31" ht="12.75">
      <c r="AE6072" s="2" t="b">
        <f t="shared" si="515"/>
        <v>0</v>
      </c>
    </row>
    <row r="6073" spans="31:31" ht="12.75">
      <c r="AE6073" s="2" t="b">
        <f t="shared" si="515"/>
        <v>0</v>
      </c>
    </row>
    <row r="6074" spans="31:31" ht="12.75">
      <c r="AE6074" s="2" t="b">
        <f t="shared" si="515"/>
        <v>0</v>
      </c>
    </row>
    <row r="6075" spans="31:31" ht="12.75">
      <c r="AE6075" s="2" t="b">
        <f t="shared" si="515"/>
        <v>0</v>
      </c>
    </row>
    <row r="6076" spans="31:31" ht="12.75">
      <c r="AE6076" s="2" t="b">
        <f t="shared" si="515"/>
        <v>0</v>
      </c>
    </row>
    <row r="6077" spans="31:31" ht="12.75">
      <c r="AE6077" s="2" t="b">
        <f t="shared" si="515"/>
        <v>0</v>
      </c>
    </row>
    <row r="6078" spans="31:31" ht="12.75">
      <c r="AE6078" s="2" t="b">
        <f t="shared" si="515"/>
        <v>0</v>
      </c>
    </row>
    <row r="6079" spans="31:31" ht="12.75">
      <c r="AE6079" s="2" t="b">
        <f t="shared" si="515"/>
        <v>0</v>
      </c>
    </row>
    <row r="6080" spans="31:31" ht="12.75">
      <c r="AE6080" s="2" t="b">
        <f t="shared" si="515"/>
        <v>0</v>
      </c>
    </row>
    <row r="6081" spans="31:31" ht="12.75">
      <c r="AE6081" s="2" t="b">
        <f t="shared" si="515"/>
        <v>0</v>
      </c>
    </row>
    <row r="6082" spans="31:31" ht="12.75">
      <c r="AE6082" s="2" t="b">
        <f t="shared" si="515"/>
        <v>0</v>
      </c>
    </row>
    <row r="6083" spans="31:31" ht="12.75">
      <c r="AE6083" s="2" t="b">
        <f t="shared" si="516" ref="AE6083:AE6142">IF(COUNTBLANK(D6083)=0,A6083)</f>
        <v>0</v>
      </c>
    </row>
    <row r="6084" spans="31:31" ht="12.75">
      <c r="AE6084" s="2" t="b">
        <f t="shared" si="516"/>
        <v>0</v>
      </c>
    </row>
    <row r="6085" spans="31:31" ht="12.75">
      <c r="AE6085" s="2" t="b">
        <f t="shared" si="516"/>
        <v>0</v>
      </c>
    </row>
    <row r="6086" spans="31:31" ht="12.75">
      <c r="AE6086" s="2" t="b">
        <f t="shared" si="516"/>
        <v>0</v>
      </c>
    </row>
    <row r="6087" spans="31:31" ht="12.75">
      <c r="AE6087" s="2" t="b">
        <f t="shared" si="516"/>
        <v>0</v>
      </c>
    </row>
    <row r="6088" spans="31:31" ht="12.75">
      <c r="AE6088" s="2" t="b">
        <f t="shared" si="516"/>
        <v>0</v>
      </c>
    </row>
    <row r="6089" spans="31:31" ht="12.75">
      <c r="AE6089" s="2" t="b">
        <f t="shared" si="516"/>
        <v>0</v>
      </c>
    </row>
    <row r="6090" spans="31:31" ht="12.75">
      <c r="AE6090" s="2" t="b">
        <f t="shared" si="516"/>
        <v>0</v>
      </c>
    </row>
    <row r="6091" spans="31:31" ht="12.75">
      <c r="AE6091" s="2" t="b">
        <f t="shared" si="516"/>
        <v>0</v>
      </c>
    </row>
    <row r="6092" spans="31:31" ht="12.75">
      <c r="AE6092" s="2" t="b">
        <f t="shared" si="516"/>
        <v>0</v>
      </c>
    </row>
    <row r="6093" spans="31:31" ht="12.75">
      <c r="AE6093" s="2" t="b">
        <f t="shared" si="516"/>
        <v>0</v>
      </c>
    </row>
    <row r="6094" spans="31:31" ht="12.75">
      <c r="AE6094" s="2" t="b">
        <f t="shared" si="516"/>
        <v>0</v>
      </c>
    </row>
    <row r="6095" spans="31:31" ht="12.75">
      <c r="AE6095" s="2" t="b">
        <f t="shared" si="516"/>
        <v>0</v>
      </c>
    </row>
    <row r="6096" spans="31:31" ht="12.75">
      <c r="AE6096" s="2" t="b">
        <f t="shared" si="516"/>
        <v>0</v>
      </c>
    </row>
    <row r="6097" spans="31:31" ht="12.75">
      <c r="AE6097" s="2" t="b">
        <f t="shared" si="516"/>
        <v>0</v>
      </c>
    </row>
    <row r="6098" spans="31:31" ht="12.75">
      <c r="AE6098" s="2" t="b">
        <f t="shared" si="516"/>
        <v>0</v>
      </c>
    </row>
    <row r="6099" spans="31:31" ht="12.75">
      <c r="AE6099" s="2" t="b">
        <f t="shared" si="516"/>
        <v>0</v>
      </c>
    </row>
    <row r="6100" spans="31:31" ht="12.75">
      <c r="AE6100" s="2" t="b">
        <f t="shared" si="516"/>
        <v>0</v>
      </c>
    </row>
    <row r="6101" spans="31:31" ht="12.75">
      <c r="AE6101" s="2" t="b">
        <f t="shared" si="516"/>
        <v>0</v>
      </c>
    </row>
    <row r="6102" spans="31:31" ht="12.75">
      <c r="AE6102" s="2" t="b">
        <f t="shared" si="516"/>
        <v>0</v>
      </c>
    </row>
    <row r="6103" spans="31:31" ht="12.75">
      <c r="AE6103" s="2" t="b">
        <f t="shared" si="516"/>
        <v>0</v>
      </c>
    </row>
    <row r="6104" spans="31:31" ht="12.75">
      <c r="AE6104" s="2" t="b">
        <f t="shared" si="516"/>
        <v>0</v>
      </c>
    </row>
    <row r="6105" spans="31:31" ht="12.75">
      <c r="AE6105" s="2" t="b">
        <f t="shared" si="516"/>
        <v>0</v>
      </c>
    </row>
    <row r="6106" spans="31:31" ht="12.75">
      <c r="AE6106" s="2" t="b">
        <f t="shared" si="516"/>
        <v>0</v>
      </c>
    </row>
    <row r="6107" spans="31:31" ht="12.75">
      <c r="AE6107" s="2" t="b">
        <f t="shared" si="516"/>
        <v>0</v>
      </c>
    </row>
    <row r="6108" spans="31:31" ht="12.75">
      <c r="AE6108" s="2" t="b">
        <f t="shared" si="516"/>
        <v>0</v>
      </c>
    </row>
    <row r="6109" spans="31:31" ht="12.75">
      <c r="AE6109" s="2" t="b">
        <f t="shared" si="516"/>
        <v>0</v>
      </c>
    </row>
    <row r="6110" spans="31:31" ht="12.75">
      <c r="AE6110" s="2" t="b">
        <f t="shared" si="516"/>
        <v>0</v>
      </c>
    </row>
    <row r="6111" spans="31:31" ht="12.75">
      <c r="AE6111" s="2" t="b">
        <f t="shared" si="516"/>
        <v>0</v>
      </c>
    </row>
    <row r="6112" spans="31:31" ht="12.75">
      <c r="AE6112" s="2" t="b">
        <f t="shared" si="516"/>
        <v>0</v>
      </c>
    </row>
    <row r="6113" spans="31:31" ht="12.75">
      <c r="AE6113" s="2" t="b">
        <f t="shared" si="516"/>
        <v>0</v>
      </c>
    </row>
    <row r="6114" spans="31:31" ht="12.75">
      <c r="AE6114" s="2" t="b">
        <f t="shared" si="516"/>
        <v>0</v>
      </c>
    </row>
    <row r="6115" spans="31:31" ht="12.75">
      <c r="AE6115" s="2" t="b">
        <f t="shared" si="516"/>
        <v>0</v>
      </c>
    </row>
    <row r="6116" spans="31:31" ht="12.75">
      <c r="AE6116" s="2" t="b">
        <f t="shared" si="516"/>
        <v>0</v>
      </c>
    </row>
    <row r="6117" spans="31:31" ht="12.75">
      <c r="AE6117" s="2" t="b">
        <f t="shared" si="516"/>
        <v>0</v>
      </c>
    </row>
    <row r="6118" spans="31:31" ht="12.75">
      <c r="AE6118" s="2" t="b">
        <f t="shared" si="516"/>
        <v>0</v>
      </c>
    </row>
    <row r="6119" spans="31:31" ht="12.75">
      <c r="AE6119" s="2" t="b">
        <f t="shared" si="516"/>
        <v>0</v>
      </c>
    </row>
    <row r="6120" spans="31:31" ht="12.75">
      <c r="AE6120" s="2" t="b">
        <f t="shared" si="516"/>
        <v>0</v>
      </c>
    </row>
    <row r="6121" spans="31:31" ht="12.75">
      <c r="AE6121" s="2" t="b">
        <f t="shared" si="516"/>
        <v>0</v>
      </c>
    </row>
    <row r="6122" spans="31:31" ht="12.75">
      <c r="AE6122" s="2" t="b">
        <f t="shared" si="516"/>
        <v>0</v>
      </c>
    </row>
    <row r="6123" spans="31:31" ht="12.75">
      <c r="AE6123" s="2" t="b">
        <f t="shared" si="516"/>
        <v>0</v>
      </c>
    </row>
    <row r="6124" spans="31:31" ht="12.75">
      <c r="AE6124" s="2" t="b">
        <f t="shared" si="516"/>
        <v>0</v>
      </c>
    </row>
    <row r="6125" spans="31:31" ht="12.75">
      <c r="AE6125" s="2" t="b">
        <f t="shared" si="516"/>
        <v>0</v>
      </c>
    </row>
    <row r="6126" spans="31:31" ht="12.75">
      <c r="AE6126" s="2" t="b">
        <f t="shared" si="516"/>
        <v>0</v>
      </c>
    </row>
    <row r="6127" spans="31:31" ht="12.75">
      <c r="AE6127" s="2" t="b">
        <f t="shared" si="516"/>
        <v>0</v>
      </c>
    </row>
    <row r="6128" spans="31:31" ht="12.75">
      <c r="AE6128" s="2" t="b">
        <f t="shared" si="516"/>
        <v>0</v>
      </c>
    </row>
    <row r="6129" spans="31:31" ht="12.75">
      <c r="AE6129" s="2" t="b">
        <f t="shared" si="516"/>
        <v>0</v>
      </c>
    </row>
    <row r="6130" spans="31:31" ht="12.75">
      <c r="AE6130" s="2" t="b">
        <f t="shared" si="516"/>
        <v>0</v>
      </c>
    </row>
    <row r="6131" spans="31:31" ht="12.75">
      <c r="AE6131" s="2" t="b">
        <f t="shared" si="516"/>
        <v>0</v>
      </c>
    </row>
    <row r="6132" spans="31:31" ht="12.75">
      <c r="AE6132" s="2" t="b">
        <f t="shared" si="516"/>
        <v>0</v>
      </c>
    </row>
    <row r="6133" spans="31:31" ht="12.75">
      <c r="AE6133" s="2" t="b">
        <f t="shared" si="516"/>
        <v>0</v>
      </c>
    </row>
    <row r="6134" spans="31:31" ht="12.75">
      <c r="AE6134" s="2" t="b">
        <f t="shared" si="516"/>
        <v>0</v>
      </c>
    </row>
    <row r="6135" spans="31:31" ht="12.75">
      <c r="AE6135" s="2" t="b">
        <f t="shared" si="516"/>
        <v>0</v>
      </c>
    </row>
    <row r="6136" spans="31:31" ht="12.75">
      <c r="AE6136" s="2" t="b">
        <f t="shared" si="516"/>
        <v>0</v>
      </c>
    </row>
    <row r="6137" spans="31:31" ht="12.75">
      <c r="AE6137" s="2" t="b">
        <f t="shared" si="516"/>
        <v>0</v>
      </c>
    </row>
    <row r="6138" spans="31:31" ht="12.75">
      <c r="AE6138" s="2" t="b">
        <f t="shared" si="516"/>
        <v>0</v>
      </c>
    </row>
    <row r="6139" spans="31:31" ht="12.75">
      <c r="AE6139" s="2" t="b">
        <f t="shared" si="516"/>
        <v>0</v>
      </c>
    </row>
    <row r="6140" spans="31:31" ht="12.75">
      <c r="AE6140" s="2" t="b">
        <f t="shared" si="516"/>
        <v>0</v>
      </c>
    </row>
    <row r="6141" spans="31:31" ht="12.75">
      <c r="AE6141" s="2" t="b">
        <f t="shared" si="516"/>
        <v>0</v>
      </c>
    </row>
    <row r="6142" spans="31:31" ht="12.75">
      <c r="AE6142" s="2" t="b">
        <f t="shared" si="516"/>
        <v>0</v>
      </c>
    </row>
    <row r="6143" spans="31:31" ht="12.75">
      <c r="AE6143" s="2" t="b">
        <f t="shared" si="517" ref="AE6143:AE6146">IF(COUNTBLANK(E6143)=0,B6143)</f>
        <v>0</v>
      </c>
    </row>
    <row r="6144" spans="31:31" ht="12.75">
      <c r="AE6144" s="2" t="b">
        <f t="shared" si="517"/>
        <v>0</v>
      </c>
    </row>
    <row r="6145" spans="31:31" ht="12.75">
      <c r="AE6145" s="2" t="b">
        <f t="shared" si="517"/>
        <v>0</v>
      </c>
    </row>
    <row r="6146" spans="31:31" ht="12.75">
      <c r="AE6146" s="2" t="b">
        <f t="shared" si="517"/>
        <v>0</v>
      </c>
    </row>
    <row r="6147" spans="31:31" ht="12.75">
      <c r="AE6147" s="2" t="b">
        <f t="shared" si="518" ref="AE6147:AE6210">IF(COUNTBLANK(E6147)=0,B6147)</f>
        <v>0</v>
      </c>
    </row>
    <row r="6148" spans="31:31" ht="12.75">
      <c r="AE6148" s="2" t="b">
        <f t="shared" si="518"/>
        <v>0</v>
      </c>
    </row>
    <row r="6149" spans="31:31" ht="12.75">
      <c r="AE6149" s="2" t="b">
        <f t="shared" si="518"/>
        <v>0</v>
      </c>
    </row>
    <row r="6150" spans="31:31" ht="12.75">
      <c r="AE6150" s="2" t="b">
        <f t="shared" si="518"/>
        <v>0</v>
      </c>
    </row>
    <row r="6151" spans="31:31" ht="12.75">
      <c r="AE6151" s="2" t="b">
        <f t="shared" si="518"/>
        <v>0</v>
      </c>
    </row>
    <row r="6152" spans="31:31" ht="12.75">
      <c r="AE6152" s="2" t="b">
        <f t="shared" si="518"/>
        <v>0</v>
      </c>
    </row>
    <row r="6153" spans="31:31" ht="12.75">
      <c r="AE6153" s="2" t="b">
        <f t="shared" si="518"/>
        <v>0</v>
      </c>
    </row>
    <row r="6154" spans="31:31" ht="12.75">
      <c r="AE6154" s="2" t="b">
        <f t="shared" si="518"/>
        <v>0</v>
      </c>
    </row>
    <row r="6155" spans="31:31" ht="12.75">
      <c r="AE6155" s="2" t="b">
        <f t="shared" si="518"/>
        <v>0</v>
      </c>
    </row>
    <row r="6156" spans="31:31" ht="12.75">
      <c r="AE6156" s="2" t="b">
        <f t="shared" si="518"/>
        <v>0</v>
      </c>
    </row>
    <row r="6157" spans="31:31" ht="12.75">
      <c r="AE6157" s="2" t="b">
        <f t="shared" si="518"/>
        <v>0</v>
      </c>
    </row>
    <row r="6158" spans="31:31" ht="12.75">
      <c r="AE6158" s="2" t="b">
        <f t="shared" si="518"/>
        <v>0</v>
      </c>
    </row>
    <row r="6159" spans="31:31" ht="12.75">
      <c r="AE6159" s="2" t="b">
        <f t="shared" si="518"/>
        <v>0</v>
      </c>
    </row>
    <row r="6160" spans="31:31" ht="12.75">
      <c r="AE6160" s="2" t="b">
        <f t="shared" si="518"/>
        <v>0</v>
      </c>
    </row>
    <row r="6161" spans="31:31" ht="12.75">
      <c r="AE6161" s="2" t="b">
        <f t="shared" si="518"/>
        <v>0</v>
      </c>
    </row>
    <row r="6162" spans="31:31" ht="12.75">
      <c r="AE6162" s="2" t="b">
        <f t="shared" si="518"/>
        <v>0</v>
      </c>
    </row>
    <row r="6163" spans="31:31" ht="12.75">
      <c r="AE6163" s="2" t="b">
        <f t="shared" si="518"/>
        <v>0</v>
      </c>
    </row>
    <row r="6164" spans="31:31" ht="12.75">
      <c r="AE6164" s="2" t="b">
        <f t="shared" si="518"/>
        <v>0</v>
      </c>
    </row>
    <row r="6165" spans="31:31" ht="12.75">
      <c r="AE6165" s="2" t="b">
        <f t="shared" si="518"/>
        <v>0</v>
      </c>
    </row>
    <row r="6166" spans="31:31" ht="12.75">
      <c r="AE6166" s="2" t="b">
        <f t="shared" si="518"/>
        <v>0</v>
      </c>
    </row>
    <row r="6167" spans="31:31" ht="12.75">
      <c r="AE6167" s="2" t="b">
        <f t="shared" si="518"/>
        <v>0</v>
      </c>
    </row>
    <row r="6168" spans="31:31" ht="12.75">
      <c r="AE6168" s="2" t="b">
        <f t="shared" si="518"/>
        <v>0</v>
      </c>
    </row>
    <row r="6169" spans="31:31" ht="12.75">
      <c r="AE6169" s="2" t="b">
        <f t="shared" si="518"/>
        <v>0</v>
      </c>
    </row>
    <row r="6170" spans="31:31" ht="12.75">
      <c r="AE6170" s="2" t="b">
        <f t="shared" si="518"/>
        <v>0</v>
      </c>
    </row>
    <row r="6171" spans="31:31" ht="12.75">
      <c r="AE6171" s="2" t="b">
        <f t="shared" si="518"/>
        <v>0</v>
      </c>
    </row>
    <row r="6172" spans="31:31" ht="12.75">
      <c r="AE6172" s="2" t="b">
        <f t="shared" si="518"/>
        <v>0</v>
      </c>
    </row>
    <row r="6173" spans="31:31" ht="12.75">
      <c r="AE6173" s="2" t="b">
        <f t="shared" si="518"/>
        <v>0</v>
      </c>
    </row>
    <row r="6174" spans="31:31" ht="12.75">
      <c r="AE6174" s="2" t="b">
        <f t="shared" si="518"/>
        <v>0</v>
      </c>
    </row>
    <row r="6175" spans="31:31" ht="12.75">
      <c r="AE6175" s="2" t="b">
        <f t="shared" si="518"/>
        <v>0</v>
      </c>
    </row>
    <row r="6176" spans="31:31" ht="12.75">
      <c r="AE6176" s="2" t="b">
        <f t="shared" si="518"/>
        <v>0</v>
      </c>
    </row>
    <row r="6177" spans="31:31" ht="12.75">
      <c r="AE6177" s="2" t="b">
        <f t="shared" si="518"/>
        <v>0</v>
      </c>
    </row>
    <row r="6178" spans="31:31" ht="12.75">
      <c r="AE6178" s="2" t="b">
        <f t="shared" si="518"/>
        <v>0</v>
      </c>
    </row>
    <row r="6179" spans="31:31" ht="12.75">
      <c r="AE6179" s="2" t="b">
        <f t="shared" si="518"/>
        <v>0</v>
      </c>
    </row>
    <row r="6180" spans="31:31" ht="12.75">
      <c r="AE6180" s="2" t="b">
        <f t="shared" si="518"/>
        <v>0</v>
      </c>
    </row>
    <row r="6181" spans="31:31" ht="12.75">
      <c r="AE6181" s="2" t="b">
        <f t="shared" si="518"/>
        <v>0</v>
      </c>
    </row>
    <row r="6182" spans="31:31" ht="12.75">
      <c r="AE6182" s="2" t="b">
        <f t="shared" si="518"/>
        <v>0</v>
      </c>
    </row>
    <row r="6183" spans="31:31" ht="12.75">
      <c r="AE6183" s="2" t="b">
        <f t="shared" si="518"/>
        <v>0</v>
      </c>
    </row>
    <row r="6184" spans="31:31" ht="12.75">
      <c r="AE6184" s="2" t="b">
        <f t="shared" si="518"/>
        <v>0</v>
      </c>
    </row>
    <row r="6185" spans="31:31" ht="12.75">
      <c r="AE6185" s="2" t="b">
        <f t="shared" si="518"/>
        <v>0</v>
      </c>
    </row>
    <row r="6186" spans="31:31" ht="12.75">
      <c r="AE6186" s="2" t="b">
        <f t="shared" si="518"/>
        <v>0</v>
      </c>
    </row>
    <row r="6187" spans="31:31" ht="12.75">
      <c r="AE6187" s="2" t="b">
        <f t="shared" si="518"/>
        <v>0</v>
      </c>
    </row>
    <row r="6188" spans="31:31" ht="12.75">
      <c r="AE6188" s="2" t="b">
        <f t="shared" si="518"/>
        <v>0</v>
      </c>
    </row>
    <row r="6189" spans="31:31" ht="12.75">
      <c r="AE6189" s="2" t="b">
        <f t="shared" si="518"/>
        <v>0</v>
      </c>
    </row>
    <row r="6190" spans="31:31" ht="12.75">
      <c r="AE6190" s="2" t="b">
        <f t="shared" si="518"/>
        <v>0</v>
      </c>
    </row>
    <row r="6191" spans="31:31" ht="12.75">
      <c r="AE6191" s="2" t="b">
        <f t="shared" si="518"/>
        <v>0</v>
      </c>
    </row>
    <row r="6192" spans="31:31" ht="12.75">
      <c r="AE6192" s="2" t="b">
        <f t="shared" si="518"/>
        <v>0</v>
      </c>
    </row>
    <row r="6193" spans="31:31" ht="12.75">
      <c r="AE6193" s="2" t="b">
        <f t="shared" si="518"/>
        <v>0</v>
      </c>
    </row>
    <row r="6194" spans="31:31" ht="12.75">
      <c r="AE6194" s="2" t="b">
        <f t="shared" si="518"/>
        <v>0</v>
      </c>
    </row>
    <row r="6195" spans="31:31" ht="12.75">
      <c r="AE6195" s="2" t="b">
        <f t="shared" si="518"/>
        <v>0</v>
      </c>
    </row>
    <row r="6196" spans="31:31" ht="12.75">
      <c r="AE6196" s="2" t="b">
        <f t="shared" si="518"/>
        <v>0</v>
      </c>
    </row>
    <row r="6197" spans="31:31" ht="12.75">
      <c r="AE6197" s="2" t="b">
        <f t="shared" si="518"/>
        <v>0</v>
      </c>
    </row>
    <row r="6198" spans="31:31" ht="12.75">
      <c r="AE6198" s="2" t="b">
        <f t="shared" si="518"/>
        <v>0</v>
      </c>
    </row>
    <row r="6199" spans="31:31" ht="12.75">
      <c r="AE6199" s="2" t="b">
        <f t="shared" si="518"/>
        <v>0</v>
      </c>
    </row>
    <row r="6200" spans="31:31" ht="12.75">
      <c r="AE6200" s="2" t="b">
        <f t="shared" si="518"/>
        <v>0</v>
      </c>
    </row>
    <row r="6201" spans="31:31" ht="12.75">
      <c r="AE6201" s="2" t="b">
        <f t="shared" si="518"/>
        <v>0</v>
      </c>
    </row>
    <row r="6202" spans="31:31" ht="12.75">
      <c r="AE6202" s="2" t="b">
        <f t="shared" si="518"/>
        <v>0</v>
      </c>
    </row>
    <row r="6203" spans="31:31" ht="12.75">
      <c r="AE6203" s="2" t="b">
        <f t="shared" si="518"/>
        <v>0</v>
      </c>
    </row>
    <row r="6204" spans="31:31" ht="12.75">
      <c r="AE6204" s="2" t="b">
        <f t="shared" si="518"/>
        <v>0</v>
      </c>
    </row>
    <row r="6205" spans="31:31" ht="12.75">
      <c r="AE6205" s="2" t="b">
        <f t="shared" si="518"/>
        <v>0</v>
      </c>
    </row>
    <row r="6206" spans="31:31" ht="12.75">
      <c r="AE6206" s="2" t="b">
        <f t="shared" si="518"/>
        <v>0</v>
      </c>
    </row>
    <row r="6207" spans="31:31" ht="12.75">
      <c r="AE6207" s="2" t="b">
        <f t="shared" si="518"/>
        <v>0</v>
      </c>
    </row>
    <row r="6208" spans="31:31" ht="12.75">
      <c r="AE6208" s="2" t="b">
        <f t="shared" si="518"/>
        <v>0</v>
      </c>
    </row>
    <row r="6209" spans="31:31" ht="12.75">
      <c r="AE6209" s="2" t="b">
        <f t="shared" si="518"/>
        <v>0</v>
      </c>
    </row>
    <row r="6210" spans="31:31" ht="12.75">
      <c r="AE6210" s="2" t="b">
        <f t="shared" si="518"/>
        <v>0</v>
      </c>
    </row>
    <row r="6211" spans="31:31" ht="12.75">
      <c r="AE6211" s="2" t="b">
        <f t="shared" si="519" ref="AE6211:AE6274">IF(COUNTBLANK(E6211)=0,B6211)</f>
        <v>0</v>
      </c>
    </row>
    <row r="6212" spans="31:31" ht="12.75">
      <c r="AE6212" s="2" t="b">
        <f t="shared" si="519"/>
        <v>0</v>
      </c>
    </row>
    <row r="6213" spans="31:31" ht="12.75">
      <c r="AE6213" s="2" t="b">
        <f t="shared" si="519"/>
        <v>0</v>
      </c>
    </row>
    <row r="6214" spans="31:31" ht="12.75">
      <c r="AE6214" s="2" t="b">
        <f t="shared" si="519"/>
        <v>0</v>
      </c>
    </row>
    <row r="6215" spans="31:31" ht="12.75">
      <c r="AE6215" s="2" t="b">
        <f t="shared" si="519"/>
        <v>0</v>
      </c>
    </row>
    <row r="6216" spans="31:31" ht="12.75">
      <c r="AE6216" s="2" t="b">
        <f t="shared" si="519"/>
        <v>0</v>
      </c>
    </row>
    <row r="6217" spans="31:31" ht="12.75">
      <c r="AE6217" s="2" t="b">
        <f t="shared" si="519"/>
        <v>0</v>
      </c>
    </row>
    <row r="6218" spans="31:31" ht="12.75">
      <c r="AE6218" s="2" t="b">
        <f t="shared" si="519"/>
        <v>0</v>
      </c>
    </row>
    <row r="6219" spans="31:31" ht="12.75">
      <c r="AE6219" s="2" t="b">
        <f t="shared" si="519"/>
        <v>0</v>
      </c>
    </row>
    <row r="6220" spans="31:31" ht="12.75">
      <c r="AE6220" s="2" t="b">
        <f t="shared" si="519"/>
        <v>0</v>
      </c>
    </row>
    <row r="6221" spans="31:31" ht="12.75">
      <c r="AE6221" s="2" t="b">
        <f t="shared" si="519"/>
        <v>0</v>
      </c>
    </row>
    <row r="6222" spans="31:31" ht="12.75">
      <c r="AE6222" s="2" t="b">
        <f t="shared" si="519"/>
        <v>0</v>
      </c>
    </row>
    <row r="6223" spans="31:31" ht="12.75">
      <c r="AE6223" s="2" t="b">
        <f t="shared" si="519"/>
        <v>0</v>
      </c>
    </row>
    <row r="6224" spans="31:31" ht="12.75">
      <c r="AE6224" s="2" t="b">
        <f t="shared" si="519"/>
        <v>0</v>
      </c>
    </row>
    <row r="6225" spans="31:31" ht="12.75">
      <c r="AE6225" s="2" t="b">
        <f t="shared" si="519"/>
        <v>0</v>
      </c>
    </row>
    <row r="6226" spans="31:31" ht="12.75">
      <c r="AE6226" s="2" t="b">
        <f t="shared" si="519"/>
        <v>0</v>
      </c>
    </row>
    <row r="6227" spans="31:31" ht="12.75">
      <c r="AE6227" s="2" t="b">
        <f t="shared" si="519"/>
        <v>0</v>
      </c>
    </row>
    <row r="6228" spans="31:31" ht="12.75">
      <c r="AE6228" s="2" t="b">
        <f t="shared" si="519"/>
        <v>0</v>
      </c>
    </row>
    <row r="6229" spans="31:31" ht="12.75">
      <c r="AE6229" s="2" t="b">
        <f t="shared" si="519"/>
        <v>0</v>
      </c>
    </row>
    <row r="6230" spans="31:31" ht="12.75">
      <c r="AE6230" s="2" t="b">
        <f t="shared" si="519"/>
        <v>0</v>
      </c>
    </row>
    <row r="6231" spans="31:31" ht="12.75">
      <c r="AE6231" s="2" t="b">
        <f t="shared" si="519"/>
        <v>0</v>
      </c>
    </row>
    <row r="6232" spans="31:31" ht="12.75">
      <c r="AE6232" s="2" t="b">
        <f t="shared" si="519"/>
        <v>0</v>
      </c>
    </row>
    <row r="6233" spans="31:31" ht="12.75">
      <c r="AE6233" s="2" t="b">
        <f t="shared" si="519"/>
        <v>0</v>
      </c>
    </row>
    <row r="6234" spans="31:31" ht="12.75">
      <c r="AE6234" s="2" t="b">
        <f t="shared" si="519"/>
        <v>0</v>
      </c>
    </row>
    <row r="6235" spans="31:31" ht="12.75">
      <c r="AE6235" s="2" t="b">
        <f t="shared" si="519"/>
        <v>0</v>
      </c>
    </row>
    <row r="6236" spans="31:31" ht="12.75">
      <c r="AE6236" s="2" t="b">
        <f t="shared" si="519"/>
        <v>0</v>
      </c>
    </row>
    <row r="6237" spans="31:31" ht="12.75">
      <c r="AE6237" s="2" t="b">
        <f t="shared" si="519"/>
        <v>0</v>
      </c>
    </row>
    <row r="6238" spans="31:31" ht="12.75">
      <c r="AE6238" s="2" t="b">
        <f t="shared" si="519"/>
        <v>0</v>
      </c>
    </row>
    <row r="6239" spans="31:31" ht="12.75">
      <c r="AE6239" s="2" t="b">
        <f t="shared" si="519"/>
        <v>0</v>
      </c>
    </row>
    <row r="6240" spans="31:31" ht="12.75">
      <c r="AE6240" s="2" t="b">
        <f t="shared" si="519"/>
        <v>0</v>
      </c>
    </row>
    <row r="6241" spans="31:31" ht="12.75">
      <c r="AE6241" s="2" t="b">
        <f t="shared" si="519"/>
        <v>0</v>
      </c>
    </row>
    <row r="6242" spans="31:31" ht="12.75">
      <c r="AE6242" s="2" t="b">
        <f t="shared" si="519"/>
        <v>0</v>
      </c>
    </row>
    <row r="6243" spans="31:31" ht="12.75">
      <c r="AE6243" s="2" t="b">
        <f t="shared" si="519"/>
        <v>0</v>
      </c>
    </row>
    <row r="6244" spans="31:31" ht="12.75">
      <c r="AE6244" s="2" t="b">
        <f t="shared" si="519"/>
        <v>0</v>
      </c>
    </row>
    <row r="6245" spans="31:31" ht="12.75">
      <c r="AE6245" s="2" t="b">
        <f t="shared" si="519"/>
        <v>0</v>
      </c>
    </row>
    <row r="6246" spans="31:31" ht="12.75">
      <c r="AE6246" s="2" t="b">
        <f t="shared" si="519"/>
        <v>0</v>
      </c>
    </row>
    <row r="6247" spans="31:31" ht="12.75">
      <c r="AE6247" s="2" t="b">
        <f t="shared" si="519"/>
        <v>0</v>
      </c>
    </row>
    <row r="6248" spans="31:31" ht="12.75">
      <c r="AE6248" s="2" t="b">
        <f t="shared" si="519"/>
        <v>0</v>
      </c>
    </row>
    <row r="6249" spans="31:31" ht="12.75">
      <c r="AE6249" s="2" t="b">
        <f t="shared" si="519"/>
        <v>0</v>
      </c>
    </row>
    <row r="6250" spans="31:31" ht="12.75">
      <c r="AE6250" s="2" t="b">
        <f t="shared" si="519"/>
        <v>0</v>
      </c>
    </row>
    <row r="6251" spans="31:31" ht="12.75">
      <c r="AE6251" s="2" t="b">
        <f t="shared" si="519"/>
        <v>0</v>
      </c>
    </row>
    <row r="6252" spans="31:31" ht="12.75">
      <c r="AE6252" s="2" t="b">
        <f t="shared" si="519"/>
        <v>0</v>
      </c>
    </row>
    <row r="6253" spans="31:31" ht="12.75">
      <c r="AE6253" s="2" t="b">
        <f t="shared" si="519"/>
        <v>0</v>
      </c>
    </row>
    <row r="6254" spans="31:31" ht="12.75">
      <c r="AE6254" s="2" t="b">
        <f t="shared" si="519"/>
        <v>0</v>
      </c>
    </row>
    <row r="6255" spans="31:31" ht="12.75">
      <c r="AE6255" s="2" t="b">
        <f t="shared" si="519"/>
        <v>0</v>
      </c>
    </row>
    <row r="6256" spans="31:31" ht="12.75">
      <c r="AE6256" s="2" t="b">
        <f t="shared" si="519"/>
        <v>0</v>
      </c>
    </row>
    <row r="6257" spans="31:31" ht="12.75">
      <c r="AE6257" s="2" t="b">
        <f t="shared" si="519"/>
        <v>0</v>
      </c>
    </row>
    <row r="6258" spans="31:31" ht="12.75">
      <c r="AE6258" s="2" t="b">
        <f t="shared" si="519"/>
        <v>0</v>
      </c>
    </row>
    <row r="6259" spans="31:31" ht="12.75">
      <c r="AE6259" s="2" t="b">
        <f t="shared" si="519"/>
        <v>0</v>
      </c>
    </row>
    <row r="6260" spans="31:31" ht="12.75">
      <c r="AE6260" s="2" t="b">
        <f t="shared" si="519"/>
        <v>0</v>
      </c>
    </row>
    <row r="6261" spans="31:31" ht="12.75">
      <c r="AE6261" s="2" t="b">
        <f t="shared" si="519"/>
        <v>0</v>
      </c>
    </row>
    <row r="6262" spans="31:31" ht="12.75">
      <c r="AE6262" s="2" t="b">
        <f t="shared" si="519"/>
        <v>0</v>
      </c>
    </row>
    <row r="6263" spans="31:31" ht="12.75">
      <c r="AE6263" s="2" t="b">
        <f t="shared" si="519"/>
        <v>0</v>
      </c>
    </row>
    <row r="6264" spans="31:31" ht="12.75">
      <c r="AE6264" s="2" t="b">
        <f t="shared" si="519"/>
        <v>0</v>
      </c>
    </row>
    <row r="6265" spans="31:31" ht="12.75">
      <c r="AE6265" s="2" t="b">
        <f t="shared" si="519"/>
        <v>0</v>
      </c>
    </row>
    <row r="6266" spans="31:31" ht="12.75">
      <c r="AE6266" s="2" t="b">
        <f t="shared" si="519"/>
        <v>0</v>
      </c>
    </row>
    <row r="6267" spans="31:31" ht="12.75">
      <c r="AE6267" s="2" t="b">
        <f t="shared" si="519"/>
        <v>0</v>
      </c>
    </row>
    <row r="6268" spans="31:31" ht="12.75">
      <c r="AE6268" s="2" t="b">
        <f t="shared" si="519"/>
        <v>0</v>
      </c>
    </row>
    <row r="6269" spans="31:31" ht="12.75">
      <c r="AE6269" s="2" t="b">
        <f t="shared" si="519"/>
        <v>0</v>
      </c>
    </row>
    <row r="6270" spans="31:31" ht="12.75">
      <c r="AE6270" s="2" t="b">
        <f t="shared" si="519"/>
        <v>0</v>
      </c>
    </row>
    <row r="6271" spans="31:31" ht="12.75">
      <c r="AE6271" s="2" t="b">
        <f t="shared" si="519"/>
        <v>0</v>
      </c>
    </row>
    <row r="6272" spans="31:31" ht="12.75">
      <c r="AE6272" s="2" t="b">
        <f t="shared" si="519"/>
        <v>0</v>
      </c>
    </row>
    <row r="6273" spans="31:31" ht="12.75">
      <c r="AE6273" s="2" t="b">
        <f t="shared" si="519"/>
        <v>0</v>
      </c>
    </row>
    <row r="6274" spans="31:31" ht="12.75">
      <c r="AE6274" s="2" t="b">
        <f t="shared" si="519"/>
        <v>0</v>
      </c>
    </row>
    <row r="6275" spans="31:31" ht="12.75">
      <c r="AE6275" s="2" t="b">
        <f t="shared" si="520" ref="AE6275:AE6338">IF(COUNTBLANK(E6275)=0,B6275)</f>
        <v>0</v>
      </c>
    </row>
    <row r="6276" spans="31:31" ht="12.75">
      <c r="AE6276" s="2" t="b">
        <f t="shared" si="520"/>
        <v>0</v>
      </c>
    </row>
    <row r="6277" spans="31:31" ht="12.75">
      <c r="AE6277" s="2" t="b">
        <f t="shared" si="520"/>
        <v>0</v>
      </c>
    </row>
    <row r="6278" spans="31:31" ht="12.75">
      <c r="AE6278" s="2" t="b">
        <f t="shared" si="520"/>
        <v>0</v>
      </c>
    </row>
    <row r="6279" spans="31:31" ht="12.75">
      <c r="AE6279" s="2" t="b">
        <f t="shared" si="520"/>
        <v>0</v>
      </c>
    </row>
    <row r="6280" spans="31:31" ht="12.75">
      <c r="AE6280" s="2" t="b">
        <f t="shared" si="520"/>
        <v>0</v>
      </c>
    </row>
    <row r="6281" spans="31:31" ht="12.75">
      <c r="AE6281" s="2" t="b">
        <f t="shared" si="520"/>
        <v>0</v>
      </c>
    </row>
    <row r="6282" spans="31:31" ht="12.75">
      <c r="AE6282" s="2" t="b">
        <f t="shared" si="520"/>
        <v>0</v>
      </c>
    </row>
    <row r="6283" spans="31:31" ht="12.75">
      <c r="AE6283" s="2" t="b">
        <f t="shared" si="520"/>
        <v>0</v>
      </c>
    </row>
    <row r="6284" spans="31:31" ht="12.75">
      <c r="AE6284" s="2" t="b">
        <f t="shared" si="520"/>
        <v>0</v>
      </c>
    </row>
    <row r="6285" spans="31:31" ht="12.75">
      <c r="AE6285" s="2" t="b">
        <f t="shared" si="520"/>
        <v>0</v>
      </c>
    </row>
    <row r="6286" spans="31:31" ht="12.75">
      <c r="AE6286" s="2" t="b">
        <f t="shared" si="520"/>
        <v>0</v>
      </c>
    </row>
    <row r="6287" spans="31:31" ht="12.75">
      <c r="AE6287" s="2" t="b">
        <f t="shared" si="520"/>
        <v>0</v>
      </c>
    </row>
    <row r="6288" spans="31:31" ht="12.75">
      <c r="AE6288" s="2" t="b">
        <f t="shared" si="520"/>
        <v>0</v>
      </c>
    </row>
    <row r="6289" spans="31:31" ht="12.75">
      <c r="AE6289" s="2" t="b">
        <f t="shared" si="520"/>
        <v>0</v>
      </c>
    </row>
    <row r="6290" spans="31:31" ht="12.75">
      <c r="AE6290" s="2" t="b">
        <f t="shared" si="520"/>
        <v>0</v>
      </c>
    </row>
    <row r="6291" spans="31:31" ht="12.75">
      <c r="AE6291" s="2" t="b">
        <f t="shared" si="520"/>
        <v>0</v>
      </c>
    </row>
    <row r="6292" spans="31:31" ht="12.75">
      <c r="AE6292" s="2" t="b">
        <f t="shared" si="520"/>
        <v>0</v>
      </c>
    </row>
    <row r="6293" spans="31:31" ht="12.75">
      <c r="AE6293" s="2" t="b">
        <f t="shared" si="520"/>
        <v>0</v>
      </c>
    </row>
    <row r="6294" spans="31:31" ht="12.75">
      <c r="AE6294" s="2" t="b">
        <f t="shared" si="520"/>
        <v>0</v>
      </c>
    </row>
    <row r="6295" spans="31:31" ht="12.75">
      <c r="AE6295" s="2" t="b">
        <f t="shared" si="520"/>
        <v>0</v>
      </c>
    </row>
    <row r="6296" spans="31:31" ht="12.75">
      <c r="AE6296" s="2" t="b">
        <f t="shared" si="520"/>
        <v>0</v>
      </c>
    </row>
    <row r="6297" spans="31:31" ht="12.75">
      <c r="AE6297" s="2" t="b">
        <f t="shared" si="520"/>
        <v>0</v>
      </c>
    </row>
    <row r="6298" spans="31:31" ht="12.75">
      <c r="AE6298" s="2" t="b">
        <f t="shared" si="520"/>
        <v>0</v>
      </c>
    </row>
    <row r="6299" spans="31:31" ht="12.75">
      <c r="AE6299" s="2" t="b">
        <f t="shared" si="520"/>
        <v>0</v>
      </c>
    </row>
    <row r="6300" spans="31:31" ht="12.75">
      <c r="AE6300" s="2" t="b">
        <f t="shared" si="520"/>
        <v>0</v>
      </c>
    </row>
    <row r="6301" spans="31:31" ht="12.75">
      <c r="AE6301" s="2" t="b">
        <f t="shared" si="520"/>
        <v>0</v>
      </c>
    </row>
    <row r="6302" spans="31:31" ht="12.75">
      <c r="AE6302" s="2" t="b">
        <f t="shared" si="520"/>
        <v>0</v>
      </c>
    </row>
    <row r="6303" spans="31:31" ht="12.75">
      <c r="AE6303" s="2" t="b">
        <f t="shared" si="520"/>
        <v>0</v>
      </c>
    </row>
    <row r="6304" spans="31:31" ht="12.75">
      <c r="AE6304" s="2" t="b">
        <f t="shared" si="520"/>
        <v>0</v>
      </c>
    </row>
    <row r="6305" spans="31:31" ht="12.75">
      <c r="AE6305" s="2" t="b">
        <f t="shared" si="520"/>
        <v>0</v>
      </c>
    </row>
    <row r="6306" spans="31:31" ht="12.75">
      <c r="AE6306" s="2" t="b">
        <f t="shared" si="520"/>
        <v>0</v>
      </c>
    </row>
    <row r="6307" spans="31:31" ht="12.75">
      <c r="AE6307" s="2" t="b">
        <f t="shared" si="520"/>
        <v>0</v>
      </c>
    </row>
    <row r="6308" spans="31:31" ht="12.75">
      <c r="AE6308" s="2" t="b">
        <f t="shared" si="520"/>
        <v>0</v>
      </c>
    </row>
    <row r="6309" spans="31:31" ht="12.75">
      <c r="AE6309" s="2" t="b">
        <f t="shared" si="520"/>
        <v>0</v>
      </c>
    </row>
    <row r="6310" spans="31:31" ht="12.75">
      <c r="AE6310" s="2" t="b">
        <f t="shared" si="520"/>
        <v>0</v>
      </c>
    </row>
    <row r="6311" spans="31:31" ht="12.75">
      <c r="AE6311" s="2" t="b">
        <f t="shared" si="520"/>
        <v>0</v>
      </c>
    </row>
    <row r="6312" spans="31:31" ht="12.75">
      <c r="AE6312" s="2" t="b">
        <f t="shared" si="520"/>
        <v>0</v>
      </c>
    </row>
    <row r="6313" spans="31:31" ht="12.75">
      <c r="AE6313" s="2" t="b">
        <f t="shared" si="520"/>
        <v>0</v>
      </c>
    </row>
    <row r="6314" spans="31:31" ht="12.75">
      <c r="AE6314" s="2" t="b">
        <f t="shared" si="520"/>
        <v>0</v>
      </c>
    </row>
    <row r="6315" spans="31:31" ht="12.75">
      <c r="AE6315" s="2" t="b">
        <f t="shared" si="520"/>
        <v>0</v>
      </c>
    </row>
    <row r="6316" spans="31:31" ht="12.75">
      <c r="AE6316" s="2" t="b">
        <f t="shared" si="520"/>
        <v>0</v>
      </c>
    </row>
    <row r="6317" spans="31:31" ht="12.75">
      <c r="AE6317" s="2" t="b">
        <f t="shared" si="520"/>
        <v>0</v>
      </c>
    </row>
    <row r="6318" spans="31:31" ht="12.75">
      <c r="AE6318" s="2" t="b">
        <f t="shared" si="520"/>
        <v>0</v>
      </c>
    </row>
    <row r="6319" spans="31:31" ht="12.75">
      <c r="AE6319" s="2" t="b">
        <f t="shared" si="520"/>
        <v>0</v>
      </c>
    </row>
    <row r="6320" spans="31:31" ht="12.75">
      <c r="AE6320" s="2" t="b">
        <f t="shared" si="520"/>
        <v>0</v>
      </c>
    </row>
    <row r="6321" spans="31:31" ht="12.75">
      <c r="AE6321" s="2" t="b">
        <f t="shared" si="520"/>
        <v>0</v>
      </c>
    </row>
    <row r="6322" spans="31:31" ht="12.75">
      <c r="AE6322" s="2" t="b">
        <f t="shared" si="520"/>
        <v>0</v>
      </c>
    </row>
    <row r="6323" spans="31:31" ht="12.75">
      <c r="AE6323" s="2" t="b">
        <f t="shared" si="520"/>
        <v>0</v>
      </c>
    </row>
    <row r="6324" spans="31:31" ht="12.75">
      <c r="AE6324" s="2" t="b">
        <f t="shared" si="520"/>
        <v>0</v>
      </c>
    </row>
    <row r="6325" spans="31:31" ht="12.75">
      <c r="AE6325" s="2" t="b">
        <f t="shared" si="520"/>
        <v>0</v>
      </c>
    </row>
    <row r="6326" spans="31:31" ht="12.75">
      <c r="AE6326" s="2" t="b">
        <f t="shared" si="520"/>
        <v>0</v>
      </c>
    </row>
    <row r="6327" spans="31:31" ht="12.75">
      <c r="AE6327" s="2" t="b">
        <f t="shared" si="520"/>
        <v>0</v>
      </c>
    </row>
    <row r="6328" spans="31:31" ht="12.75">
      <c r="AE6328" s="2" t="b">
        <f t="shared" si="520"/>
        <v>0</v>
      </c>
    </row>
    <row r="6329" spans="31:31" ht="12.75">
      <c r="AE6329" s="2" t="b">
        <f t="shared" si="520"/>
        <v>0</v>
      </c>
    </row>
    <row r="6330" spans="31:31" ht="12.75">
      <c r="AE6330" s="2" t="b">
        <f t="shared" si="520"/>
        <v>0</v>
      </c>
    </row>
    <row r="6331" spans="31:31" ht="12.75">
      <c r="AE6331" s="2" t="b">
        <f t="shared" si="520"/>
        <v>0</v>
      </c>
    </row>
    <row r="6332" spans="31:31" ht="12.75">
      <c r="AE6332" s="2" t="b">
        <f t="shared" si="520"/>
        <v>0</v>
      </c>
    </row>
    <row r="6333" spans="31:31" ht="12.75">
      <c r="AE6333" s="2" t="b">
        <f t="shared" si="520"/>
        <v>0</v>
      </c>
    </row>
    <row r="6334" spans="31:31" ht="12.75">
      <c r="AE6334" s="2" t="b">
        <f t="shared" si="520"/>
        <v>0</v>
      </c>
    </row>
    <row r="6335" spans="31:31" ht="12.75">
      <c r="AE6335" s="2" t="b">
        <f t="shared" si="520"/>
        <v>0</v>
      </c>
    </row>
    <row r="6336" spans="31:31" ht="12.75">
      <c r="AE6336" s="2" t="b">
        <f t="shared" si="520"/>
        <v>0</v>
      </c>
    </row>
    <row r="6337" spans="31:31" ht="12.75">
      <c r="AE6337" s="2" t="b">
        <f t="shared" si="520"/>
        <v>0</v>
      </c>
    </row>
    <row r="6338" spans="31:31" ht="12.75">
      <c r="AE6338" s="2" t="b">
        <f t="shared" si="520"/>
        <v>0</v>
      </c>
    </row>
    <row r="6339" spans="31:31" ht="12.75">
      <c r="AE6339" s="2" t="b">
        <f t="shared" si="521" ref="AE6339:AE6402">IF(COUNTBLANK(E6339)=0,B6339)</f>
        <v>0</v>
      </c>
    </row>
    <row r="6340" spans="31:31" ht="12.75">
      <c r="AE6340" s="2" t="b">
        <f t="shared" si="521"/>
        <v>0</v>
      </c>
    </row>
    <row r="6341" spans="31:31" ht="12.75">
      <c r="AE6341" s="2" t="b">
        <f t="shared" si="521"/>
        <v>0</v>
      </c>
    </row>
    <row r="6342" spans="31:31" ht="12.75">
      <c r="AE6342" s="2" t="b">
        <f t="shared" si="521"/>
        <v>0</v>
      </c>
    </row>
    <row r="6343" spans="31:31" ht="12.75">
      <c r="AE6343" s="2" t="b">
        <f t="shared" si="521"/>
        <v>0</v>
      </c>
    </row>
    <row r="6344" spans="31:31" ht="12.75">
      <c r="AE6344" s="2" t="b">
        <f t="shared" si="521"/>
        <v>0</v>
      </c>
    </row>
    <row r="6345" spans="31:31" ht="12.75">
      <c r="AE6345" s="2" t="b">
        <f t="shared" si="521"/>
        <v>0</v>
      </c>
    </row>
    <row r="6346" spans="31:31" ht="12.75">
      <c r="AE6346" s="2" t="b">
        <f t="shared" si="521"/>
        <v>0</v>
      </c>
    </row>
    <row r="6347" spans="31:31" ht="12.75">
      <c r="AE6347" s="2" t="b">
        <f t="shared" si="521"/>
        <v>0</v>
      </c>
    </row>
    <row r="6348" spans="31:31" ht="12.75">
      <c r="AE6348" s="2" t="b">
        <f t="shared" si="521"/>
        <v>0</v>
      </c>
    </row>
    <row r="6349" spans="31:31" ht="12.75">
      <c r="AE6349" s="2" t="b">
        <f t="shared" si="521"/>
        <v>0</v>
      </c>
    </row>
    <row r="6350" spans="31:31" ht="12.75">
      <c r="AE6350" s="2" t="b">
        <f t="shared" si="521"/>
        <v>0</v>
      </c>
    </row>
    <row r="6351" spans="31:31" ht="12.75">
      <c r="AE6351" s="2" t="b">
        <f t="shared" si="521"/>
        <v>0</v>
      </c>
    </row>
    <row r="6352" spans="31:31" ht="12.75">
      <c r="AE6352" s="2" t="b">
        <f t="shared" si="521"/>
        <v>0</v>
      </c>
    </row>
    <row r="6353" spans="31:31" ht="12.75">
      <c r="AE6353" s="2" t="b">
        <f t="shared" si="521"/>
        <v>0</v>
      </c>
    </row>
    <row r="6354" spans="31:31" ht="12.75">
      <c r="AE6354" s="2" t="b">
        <f t="shared" si="521"/>
        <v>0</v>
      </c>
    </row>
    <row r="6355" spans="31:31" ht="12.75">
      <c r="AE6355" s="2" t="b">
        <f t="shared" si="521"/>
        <v>0</v>
      </c>
    </row>
    <row r="6356" spans="31:31" ht="12.75">
      <c r="AE6356" s="2" t="b">
        <f t="shared" si="521"/>
        <v>0</v>
      </c>
    </row>
    <row r="6357" spans="31:31" ht="12.75">
      <c r="AE6357" s="2" t="b">
        <f t="shared" si="521"/>
        <v>0</v>
      </c>
    </row>
    <row r="6358" spans="31:31" ht="12.75">
      <c r="AE6358" s="2" t="b">
        <f t="shared" si="521"/>
        <v>0</v>
      </c>
    </row>
    <row r="6359" spans="31:31" ht="12.75">
      <c r="AE6359" s="2" t="b">
        <f t="shared" si="521"/>
        <v>0</v>
      </c>
    </row>
    <row r="6360" spans="31:31" ht="12.75">
      <c r="AE6360" s="2" t="b">
        <f t="shared" si="521"/>
        <v>0</v>
      </c>
    </row>
    <row r="6361" spans="31:31" ht="12.75">
      <c r="AE6361" s="2" t="b">
        <f t="shared" si="521"/>
        <v>0</v>
      </c>
    </row>
    <row r="6362" spans="31:31" ht="12.75">
      <c r="AE6362" s="2" t="b">
        <f t="shared" si="521"/>
        <v>0</v>
      </c>
    </row>
    <row r="6363" spans="31:31" ht="12.75">
      <c r="AE6363" s="2" t="b">
        <f t="shared" si="521"/>
        <v>0</v>
      </c>
    </row>
    <row r="6364" spans="31:31" ht="12.75">
      <c r="AE6364" s="2" t="b">
        <f t="shared" si="521"/>
        <v>0</v>
      </c>
    </row>
    <row r="6365" spans="31:31" ht="12.75">
      <c r="AE6365" s="2" t="b">
        <f t="shared" si="521"/>
        <v>0</v>
      </c>
    </row>
    <row r="6366" spans="31:31" ht="12.75">
      <c r="AE6366" s="2" t="b">
        <f t="shared" si="521"/>
        <v>0</v>
      </c>
    </row>
    <row r="6367" spans="31:31" ht="12.75">
      <c r="AE6367" s="2" t="b">
        <f t="shared" si="521"/>
        <v>0</v>
      </c>
    </row>
    <row r="6368" spans="31:31" ht="12.75">
      <c r="AE6368" s="2" t="b">
        <f t="shared" si="521"/>
        <v>0</v>
      </c>
    </row>
    <row r="6369" spans="31:31" ht="12.75">
      <c r="AE6369" s="2" t="b">
        <f t="shared" si="521"/>
        <v>0</v>
      </c>
    </row>
    <row r="6370" spans="31:31" ht="12.75">
      <c r="AE6370" s="2" t="b">
        <f t="shared" si="521"/>
        <v>0</v>
      </c>
    </row>
    <row r="6371" spans="31:31" ht="12.75">
      <c r="AE6371" s="2" t="b">
        <f t="shared" si="521"/>
        <v>0</v>
      </c>
    </row>
    <row r="6372" spans="31:31" ht="12.75">
      <c r="AE6372" s="2" t="b">
        <f t="shared" si="521"/>
        <v>0</v>
      </c>
    </row>
    <row r="6373" spans="31:31" ht="12.75">
      <c r="AE6373" s="2" t="b">
        <f t="shared" si="521"/>
        <v>0</v>
      </c>
    </row>
    <row r="6374" spans="31:31" ht="12.75">
      <c r="AE6374" s="2" t="b">
        <f t="shared" si="521"/>
        <v>0</v>
      </c>
    </row>
    <row r="6375" spans="31:31" ht="12.75">
      <c r="AE6375" s="2" t="b">
        <f t="shared" si="521"/>
        <v>0</v>
      </c>
    </row>
    <row r="6376" spans="31:31" ht="12.75">
      <c r="AE6376" s="2" t="b">
        <f t="shared" si="521"/>
        <v>0</v>
      </c>
    </row>
    <row r="6377" spans="31:31" ht="12.75">
      <c r="AE6377" s="2" t="b">
        <f t="shared" si="521"/>
        <v>0</v>
      </c>
    </row>
    <row r="6378" spans="31:31" ht="12.75">
      <c r="AE6378" s="2" t="b">
        <f t="shared" si="521"/>
        <v>0</v>
      </c>
    </row>
    <row r="6379" spans="31:31" ht="12.75">
      <c r="AE6379" s="2" t="b">
        <f t="shared" si="521"/>
        <v>0</v>
      </c>
    </row>
    <row r="6380" spans="31:31" ht="12.75">
      <c r="AE6380" s="2" t="b">
        <f t="shared" si="521"/>
        <v>0</v>
      </c>
    </row>
    <row r="6381" spans="31:31" ht="12.75">
      <c r="AE6381" s="2" t="b">
        <f t="shared" si="521"/>
        <v>0</v>
      </c>
    </row>
    <row r="6382" spans="31:31" ht="12.75">
      <c r="AE6382" s="2" t="b">
        <f t="shared" si="521"/>
        <v>0</v>
      </c>
    </row>
    <row r="6383" spans="31:31" ht="12.75">
      <c r="AE6383" s="2" t="b">
        <f t="shared" si="521"/>
        <v>0</v>
      </c>
    </row>
    <row r="6384" spans="31:31" ht="12.75">
      <c r="AE6384" s="2" t="b">
        <f t="shared" si="521"/>
        <v>0</v>
      </c>
    </row>
    <row r="6385" spans="31:31" ht="12.75">
      <c r="AE6385" s="2" t="b">
        <f t="shared" si="521"/>
        <v>0</v>
      </c>
    </row>
    <row r="6386" spans="31:31" ht="12.75">
      <c r="AE6386" s="2" t="b">
        <f t="shared" si="521"/>
        <v>0</v>
      </c>
    </row>
    <row r="6387" spans="31:31" ht="12.75">
      <c r="AE6387" s="2" t="b">
        <f t="shared" si="521"/>
        <v>0</v>
      </c>
    </row>
    <row r="6388" spans="31:31" ht="12.75">
      <c r="AE6388" s="2" t="b">
        <f t="shared" si="521"/>
        <v>0</v>
      </c>
    </row>
    <row r="6389" spans="31:31" ht="12.75">
      <c r="AE6389" s="2" t="b">
        <f t="shared" si="521"/>
        <v>0</v>
      </c>
    </row>
    <row r="6390" spans="31:31" ht="12.75">
      <c r="AE6390" s="2" t="b">
        <f t="shared" si="521"/>
        <v>0</v>
      </c>
    </row>
    <row r="6391" spans="31:31" ht="12.75">
      <c r="AE6391" s="2" t="b">
        <f t="shared" si="521"/>
        <v>0</v>
      </c>
    </row>
    <row r="6392" spans="31:31" ht="12.75">
      <c r="AE6392" s="2" t="b">
        <f t="shared" si="521"/>
        <v>0</v>
      </c>
    </row>
    <row r="6393" spans="31:31" ht="12.75">
      <c r="AE6393" s="2" t="b">
        <f t="shared" si="521"/>
        <v>0</v>
      </c>
    </row>
    <row r="6394" spans="31:31" ht="12.75">
      <c r="AE6394" s="2" t="b">
        <f t="shared" si="521"/>
        <v>0</v>
      </c>
    </row>
    <row r="6395" spans="31:31" ht="12.75">
      <c r="AE6395" s="2" t="b">
        <f t="shared" si="521"/>
        <v>0</v>
      </c>
    </row>
    <row r="6396" spans="31:31" ht="12.75">
      <c r="AE6396" s="2" t="b">
        <f t="shared" si="521"/>
        <v>0</v>
      </c>
    </row>
    <row r="6397" spans="31:31" ht="12.75">
      <c r="AE6397" s="2" t="b">
        <f t="shared" si="521"/>
        <v>0</v>
      </c>
    </row>
    <row r="6398" spans="31:31" ht="12.75">
      <c r="AE6398" s="2" t="b">
        <f t="shared" si="521"/>
        <v>0</v>
      </c>
    </row>
    <row r="6399" spans="31:31" ht="12.75">
      <c r="AE6399" s="2" t="b">
        <f t="shared" si="521"/>
        <v>0</v>
      </c>
    </row>
    <row r="6400" spans="31:31" ht="12.75">
      <c r="AE6400" s="2" t="b">
        <f t="shared" si="521"/>
        <v>0</v>
      </c>
    </row>
    <row r="6401" spans="31:31" ht="12.75">
      <c r="AE6401" s="2" t="b">
        <f t="shared" si="521"/>
        <v>0</v>
      </c>
    </row>
    <row r="6402" spans="31:31" ht="12.75">
      <c r="AE6402" s="2" t="b">
        <f t="shared" si="521"/>
        <v>0</v>
      </c>
    </row>
    <row r="6403" spans="31:31" ht="12.75">
      <c r="AE6403" s="2" t="b">
        <f t="shared" si="522" ref="AE6403:AE6466">IF(COUNTBLANK(E6403)=0,B6403)</f>
        <v>0</v>
      </c>
    </row>
    <row r="6404" spans="31:31" ht="12.75">
      <c r="AE6404" s="2" t="b">
        <f t="shared" si="522"/>
        <v>0</v>
      </c>
    </row>
    <row r="6405" spans="31:31" ht="12.75">
      <c r="AE6405" s="2" t="b">
        <f t="shared" si="522"/>
        <v>0</v>
      </c>
    </row>
    <row r="6406" spans="31:31" ht="12.75">
      <c r="AE6406" s="2" t="b">
        <f t="shared" si="522"/>
        <v>0</v>
      </c>
    </row>
    <row r="6407" spans="31:31" ht="12.75">
      <c r="AE6407" s="2" t="b">
        <f t="shared" si="522"/>
        <v>0</v>
      </c>
    </row>
    <row r="6408" spans="31:31" ht="12.75">
      <c r="AE6408" s="2" t="b">
        <f t="shared" si="522"/>
        <v>0</v>
      </c>
    </row>
    <row r="6409" spans="31:31" ht="12.75">
      <c r="AE6409" s="2" t="b">
        <f t="shared" si="522"/>
        <v>0</v>
      </c>
    </row>
    <row r="6410" spans="31:31" ht="12.75">
      <c r="AE6410" s="2" t="b">
        <f t="shared" si="522"/>
        <v>0</v>
      </c>
    </row>
    <row r="6411" spans="31:31" ht="12.75">
      <c r="AE6411" s="2" t="b">
        <f t="shared" si="522"/>
        <v>0</v>
      </c>
    </row>
    <row r="6412" spans="31:31" ht="12.75">
      <c r="AE6412" s="2" t="b">
        <f t="shared" si="522"/>
        <v>0</v>
      </c>
    </row>
    <row r="6413" spans="31:31" ht="12.75">
      <c r="AE6413" s="2" t="b">
        <f t="shared" si="522"/>
        <v>0</v>
      </c>
    </row>
    <row r="6414" spans="31:31" ht="12.75">
      <c r="AE6414" s="2" t="b">
        <f t="shared" si="522"/>
        <v>0</v>
      </c>
    </row>
    <row r="6415" spans="31:31" ht="12.75">
      <c r="AE6415" s="2" t="b">
        <f t="shared" si="522"/>
        <v>0</v>
      </c>
    </row>
    <row r="6416" spans="31:31" ht="12.75">
      <c r="AE6416" s="2" t="b">
        <f t="shared" si="522"/>
        <v>0</v>
      </c>
    </row>
    <row r="6417" spans="31:31" ht="12.75">
      <c r="AE6417" s="2" t="b">
        <f t="shared" si="522"/>
        <v>0</v>
      </c>
    </row>
    <row r="6418" spans="31:31" ht="12.75">
      <c r="AE6418" s="2" t="b">
        <f t="shared" si="522"/>
        <v>0</v>
      </c>
    </row>
    <row r="6419" spans="31:31" ht="12.75">
      <c r="AE6419" s="2" t="b">
        <f t="shared" si="522"/>
        <v>0</v>
      </c>
    </row>
    <row r="6420" spans="31:31" ht="12.75">
      <c r="AE6420" s="2" t="b">
        <f t="shared" si="522"/>
        <v>0</v>
      </c>
    </row>
    <row r="6421" spans="31:31" ht="12.75">
      <c r="AE6421" s="2" t="b">
        <f t="shared" si="522"/>
        <v>0</v>
      </c>
    </row>
    <row r="6422" spans="31:31" ht="12.75">
      <c r="AE6422" s="2" t="b">
        <f t="shared" si="522"/>
        <v>0</v>
      </c>
    </row>
    <row r="6423" spans="31:31" ht="12.75">
      <c r="AE6423" s="2" t="b">
        <f t="shared" si="522"/>
        <v>0</v>
      </c>
    </row>
    <row r="6424" spans="31:31" ht="12.75">
      <c r="AE6424" s="2" t="b">
        <f t="shared" si="522"/>
        <v>0</v>
      </c>
    </row>
    <row r="6425" spans="31:31" ht="12.75">
      <c r="AE6425" s="2" t="b">
        <f t="shared" si="522"/>
        <v>0</v>
      </c>
    </row>
    <row r="6426" spans="31:31" ht="12.75">
      <c r="AE6426" s="2" t="b">
        <f t="shared" si="522"/>
        <v>0</v>
      </c>
    </row>
    <row r="6427" spans="31:31" ht="12.75">
      <c r="AE6427" s="2" t="b">
        <f t="shared" si="522"/>
        <v>0</v>
      </c>
    </row>
    <row r="6428" spans="31:31" ht="12.75">
      <c r="AE6428" s="2" t="b">
        <f t="shared" si="522"/>
        <v>0</v>
      </c>
    </row>
    <row r="6429" spans="31:31" ht="12.75">
      <c r="AE6429" s="2" t="b">
        <f t="shared" si="522"/>
        <v>0</v>
      </c>
    </row>
    <row r="6430" spans="31:31" ht="12.75">
      <c r="AE6430" s="2" t="b">
        <f t="shared" si="522"/>
        <v>0</v>
      </c>
    </row>
    <row r="6431" spans="31:31" ht="12.75">
      <c r="AE6431" s="2" t="b">
        <f t="shared" si="522"/>
        <v>0</v>
      </c>
    </row>
    <row r="6432" spans="31:31" ht="12.75">
      <c r="AE6432" s="2" t="b">
        <f t="shared" si="522"/>
        <v>0</v>
      </c>
    </row>
    <row r="6433" spans="31:31" ht="12.75">
      <c r="AE6433" s="2" t="b">
        <f t="shared" si="522"/>
        <v>0</v>
      </c>
    </row>
    <row r="6434" spans="31:31" ht="12.75">
      <c r="AE6434" s="2" t="b">
        <f t="shared" si="522"/>
        <v>0</v>
      </c>
    </row>
    <row r="6435" spans="31:31" ht="12.75">
      <c r="AE6435" s="2" t="b">
        <f t="shared" si="522"/>
        <v>0</v>
      </c>
    </row>
    <row r="6436" spans="31:31" ht="12.75">
      <c r="AE6436" s="2" t="b">
        <f t="shared" si="522"/>
        <v>0</v>
      </c>
    </row>
    <row r="6437" spans="31:31" ht="12.75">
      <c r="AE6437" s="2" t="b">
        <f t="shared" si="522"/>
        <v>0</v>
      </c>
    </row>
    <row r="6438" spans="31:31" ht="12.75">
      <c r="AE6438" s="2" t="b">
        <f t="shared" si="522"/>
        <v>0</v>
      </c>
    </row>
    <row r="6439" spans="31:31" ht="12.75">
      <c r="AE6439" s="2" t="b">
        <f t="shared" si="522"/>
        <v>0</v>
      </c>
    </row>
    <row r="6440" spans="31:31" ht="12.75">
      <c r="AE6440" s="2" t="b">
        <f t="shared" si="522"/>
        <v>0</v>
      </c>
    </row>
    <row r="6441" spans="31:31" ht="12.75">
      <c r="AE6441" s="2" t="b">
        <f t="shared" si="522"/>
        <v>0</v>
      </c>
    </row>
    <row r="6442" spans="31:31" ht="12.75">
      <c r="AE6442" s="2" t="b">
        <f t="shared" si="522"/>
        <v>0</v>
      </c>
    </row>
    <row r="6443" spans="31:31" ht="12.75">
      <c r="AE6443" s="2" t="b">
        <f t="shared" si="522"/>
        <v>0</v>
      </c>
    </row>
    <row r="6444" spans="31:31" ht="12.75">
      <c r="AE6444" s="2" t="b">
        <f t="shared" si="522"/>
        <v>0</v>
      </c>
    </row>
    <row r="6445" spans="31:31" ht="12.75">
      <c r="AE6445" s="2" t="b">
        <f t="shared" si="522"/>
        <v>0</v>
      </c>
    </row>
    <row r="6446" spans="31:31" ht="12.75">
      <c r="AE6446" s="2" t="b">
        <f t="shared" si="522"/>
        <v>0</v>
      </c>
    </row>
    <row r="6447" spans="31:31" ht="12.75">
      <c r="AE6447" s="2" t="b">
        <f t="shared" si="522"/>
        <v>0</v>
      </c>
    </row>
    <row r="6448" spans="31:31" ht="12.75">
      <c r="AE6448" s="2" t="b">
        <f t="shared" si="522"/>
        <v>0</v>
      </c>
    </row>
    <row r="6449" spans="31:31" ht="12.75">
      <c r="AE6449" s="2" t="b">
        <f t="shared" si="522"/>
        <v>0</v>
      </c>
    </row>
    <row r="6450" spans="31:31" ht="12.75">
      <c r="AE6450" s="2" t="b">
        <f t="shared" si="522"/>
        <v>0</v>
      </c>
    </row>
    <row r="6451" spans="31:31" ht="12.75">
      <c r="AE6451" s="2" t="b">
        <f t="shared" si="522"/>
        <v>0</v>
      </c>
    </row>
    <row r="6452" spans="31:31" ht="12.75">
      <c r="AE6452" s="2" t="b">
        <f t="shared" si="522"/>
        <v>0</v>
      </c>
    </row>
    <row r="6453" spans="31:31" ht="12.75">
      <c r="AE6453" s="2" t="b">
        <f t="shared" si="522"/>
        <v>0</v>
      </c>
    </row>
    <row r="6454" spans="31:31" ht="12.75">
      <c r="AE6454" s="2" t="b">
        <f t="shared" si="522"/>
        <v>0</v>
      </c>
    </row>
    <row r="6455" spans="31:31" ht="12.75">
      <c r="AE6455" s="2" t="b">
        <f t="shared" si="522"/>
        <v>0</v>
      </c>
    </row>
    <row r="6456" spans="31:31" ht="12.75">
      <c r="AE6456" s="2" t="b">
        <f t="shared" si="522"/>
        <v>0</v>
      </c>
    </row>
    <row r="6457" spans="31:31" ht="12.75">
      <c r="AE6457" s="2" t="b">
        <f t="shared" si="522"/>
        <v>0</v>
      </c>
    </row>
    <row r="6458" spans="31:31" ht="12.75">
      <c r="AE6458" s="2" t="b">
        <f t="shared" si="522"/>
        <v>0</v>
      </c>
    </row>
    <row r="6459" spans="31:31" ht="12.75">
      <c r="AE6459" s="2" t="b">
        <f t="shared" si="522"/>
        <v>0</v>
      </c>
    </row>
    <row r="6460" spans="31:31" ht="12.75">
      <c r="AE6460" s="2" t="b">
        <f t="shared" si="522"/>
        <v>0</v>
      </c>
    </row>
    <row r="6461" spans="31:31" ht="12.75">
      <c r="AE6461" s="2" t="b">
        <f t="shared" si="522"/>
        <v>0</v>
      </c>
    </row>
    <row r="6462" spans="31:31" ht="12.75">
      <c r="AE6462" s="2" t="b">
        <f t="shared" si="522"/>
        <v>0</v>
      </c>
    </row>
    <row r="6463" spans="31:31" ht="12.75">
      <c r="AE6463" s="2" t="b">
        <f t="shared" si="522"/>
        <v>0</v>
      </c>
    </row>
    <row r="6464" spans="31:31" ht="12.75">
      <c r="AE6464" s="2" t="b">
        <f t="shared" si="522"/>
        <v>0</v>
      </c>
    </row>
    <row r="6465" spans="31:31" ht="12.75">
      <c r="AE6465" s="2" t="b">
        <f t="shared" si="522"/>
        <v>0</v>
      </c>
    </row>
    <row r="6466" spans="31:31" ht="12.75">
      <c r="AE6466" s="2" t="b">
        <f t="shared" si="522"/>
        <v>0</v>
      </c>
    </row>
    <row r="6467" spans="31:31" ht="12.75">
      <c r="AE6467" s="2" t="b">
        <f t="shared" si="523" ref="AE6467:AE6530">IF(COUNTBLANK(E6467)=0,B6467)</f>
        <v>0</v>
      </c>
    </row>
    <row r="6468" spans="31:31" ht="12.75">
      <c r="AE6468" s="2" t="b">
        <f t="shared" si="523"/>
        <v>0</v>
      </c>
    </row>
    <row r="6469" spans="31:31" ht="12.75">
      <c r="AE6469" s="2" t="b">
        <f t="shared" si="523"/>
        <v>0</v>
      </c>
    </row>
    <row r="6470" spans="31:31" ht="12.75">
      <c r="AE6470" s="2" t="b">
        <f t="shared" si="523"/>
        <v>0</v>
      </c>
    </row>
    <row r="6471" spans="31:31" ht="12.75">
      <c r="AE6471" s="2" t="b">
        <f t="shared" si="523"/>
        <v>0</v>
      </c>
    </row>
    <row r="6472" spans="31:31" ht="12.75">
      <c r="AE6472" s="2" t="b">
        <f t="shared" si="523"/>
        <v>0</v>
      </c>
    </row>
    <row r="6473" spans="31:31" ht="12.75">
      <c r="AE6473" s="2" t="b">
        <f t="shared" si="523"/>
        <v>0</v>
      </c>
    </row>
    <row r="6474" spans="31:31" ht="12.75">
      <c r="AE6474" s="2" t="b">
        <f t="shared" si="523"/>
        <v>0</v>
      </c>
    </row>
    <row r="6475" spans="31:31" ht="12.75">
      <c r="AE6475" s="2" t="b">
        <f t="shared" si="523"/>
        <v>0</v>
      </c>
    </row>
    <row r="6476" spans="31:31" ht="12.75">
      <c r="AE6476" s="2" t="b">
        <f t="shared" si="523"/>
        <v>0</v>
      </c>
    </row>
    <row r="6477" spans="31:31" ht="12.75">
      <c r="AE6477" s="2" t="b">
        <f t="shared" si="523"/>
        <v>0</v>
      </c>
    </row>
    <row r="6478" spans="31:31" ht="12.75">
      <c r="AE6478" s="2" t="b">
        <f t="shared" si="523"/>
        <v>0</v>
      </c>
    </row>
    <row r="6479" spans="31:31" ht="12.75">
      <c r="AE6479" s="2" t="b">
        <f t="shared" si="523"/>
        <v>0</v>
      </c>
    </row>
    <row r="6480" spans="31:31" ht="12.75">
      <c r="AE6480" s="2" t="b">
        <f t="shared" si="523"/>
        <v>0</v>
      </c>
    </row>
    <row r="6481" spans="31:31" ht="12.75">
      <c r="AE6481" s="2" t="b">
        <f t="shared" si="523"/>
        <v>0</v>
      </c>
    </row>
    <row r="6482" spans="31:31" ht="12.75">
      <c r="AE6482" s="2" t="b">
        <f t="shared" si="523"/>
        <v>0</v>
      </c>
    </row>
    <row r="6483" spans="31:31" ht="12.75">
      <c r="AE6483" s="2" t="b">
        <f t="shared" si="523"/>
        <v>0</v>
      </c>
    </row>
    <row r="6484" spans="31:31" ht="12.75">
      <c r="AE6484" s="2" t="b">
        <f t="shared" si="523"/>
        <v>0</v>
      </c>
    </row>
    <row r="6485" spans="31:31" ht="12.75">
      <c r="AE6485" s="2" t="b">
        <f t="shared" si="523"/>
        <v>0</v>
      </c>
    </row>
    <row r="6486" spans="31:31" ht="12.75">
      <c r="AE6486" s="2" t="b">
        <f t="shared" si="523"/>
        <v>0</v>
      </c>
    </row>
    <row r="6487" spans="31:31" ht="12.75">
      <c r="AE6487" s="2" t="b">
        <f t="shared" si="523"/>
        <v>0</v>
      </c>
    </row>
    <row r="6488" spans="31:31" ht="12.75">
      <c r="AE6488" s="2" t="b">
        <f t="shared" si="523"/>
        <v>0</v>
      </c>
    </row>
    <row r="6489" spans="31:31" ht="12.75">
      <c r="AE6489" s="2" t="b">
        <f t="shared" si="523"/>
        <v>0</v>
      </c>
    </row>
    <row r="6490" spans="31:31" ht="12.75">
      <c r="AE6490" s="2" t="b">
        <f t="shared" si="523"/>
        <v>0</v>
      </c>
    </row>
    <row r="6491" spans="31:31" ht="12.75">
      <c r="AE6491" s="2" t="b">
        <f t="shared" si="523"/>
        <v>0</v>
      </c>
    </row>
    <row r="6492" spans="31:31" ht="12.75">
      <c r="AE6492" s="2" t="b">
        <f t="shared" si="523"/>
        <v>0</v>
      </c>
    </row>
    <row r="6493" spans="31:31" ht="12.75">
      <c r="AE6493" s="2" t="b">
        <f t="shared" si="523"/>
        <v>0</v>
      </c>
    </row>
    <row r="6494" spans="31:31" ht="12.75">
      <c r="AE6494" s="2" t="b">
        <f t="shared" si="523"/>
        <v>0</v>
      </c>
    </row>
    <row r="6495" spans="31:31" ht="12.75">
      <c r="AE6495" s="2" t="b">
        <f t="shared" si="523"/>
        <v>0</v>
      </c>
    </row>
    <row r="6496" spans="31:31" ht="12.75">
      <c r="AE6496" s="2" t="b">
        <f t="shared" si="523"/>
        <v>0</v>
      </c>
    </row>
    <row r="6497" spans="31:31" ht="12.75">
      <c r="AE6497" s="2" t="b">
        <f t="shared" si="523"/>
        <v>0</v>
      </c>
    </row>
    <row r="6498" spans="31:31" ht="12.75">
      <c r="AE6498" s="2" t="b">
        <f t="shared" si="523"/>
        <v>0</v>
      </c>
    </row>
    <row r="6499" spans="31:31" ht="12.75">
      <c r="AE6499" s="2" t="b">
        <f t="shared" si="523"/>
        <v>0</v>
      </c>
    </row>
    <row r="6500" spans="31:31" ht="12.75">
      <c r="AE6500" s="2" t="b">
        <f t="shared" si="523"/>
        <v>0</v>
      </c>
    </row>
    <row r="6501" spans="31:31" ht="12.75">
      <c r="AE6501" s="2" t="b">
        <f t="shared" si="523"/>
        <v>0</v>
      </c>
    </row>
    <row r="6502" spans="31:31" ht="12.75">
      <c r="AE6502" s="2" t="b">
        <f t="shared" si="523"/>
        <v>0</v>
      </c>
    </row>
    <row r="6503" spans="31:31" ht="12.75">
      <c r="AE6503" s="2" t="b">
        <f t="shared" si="523"/>
        <v>0</v>
      </c>
    </row>
    <row r="6504" spans="31:31" ht="12.75">
      <c r="AE6504" s="2" t="b">
        <f t="shared" si="523"/>
        <v>0</v>
      </c>
    </row>
    <row r="6505" spans="31:31" ht="12.75">
      <c r="AE6505" s="2" t="b">
        <f t="shared" si="523"/>
        <v>0</v>
      </c>
    </row>
    <row r="6506" spans="31:31" ht="12.75">
      <c r="AE6506" s="2" t="b">
        <f t="shared" si="523"/>
        <v>0</v>
      </c>
    </row>
    <row r="6507" spans="31:31" ht="12.75">
      <c r="AE6507" s="2" t="b">
        <f t="shared" si="523"/>
        <v>0</v>
      </c>
    </row>
    <row r="6508" spans="31:31" ht="12.75">
      <c r="AE6508" s="2" t="b">
        <f t="shared" si="523"/>
        <v>0</v>
      </c>
    </row>
    <row r="6509" spans="31:31" ht="12.75">
      <c r="AE6509" s="2" t="b">
        <f t="shared" si="523"/>
        <v>0</v>
      </c>
    </row>
    <row r="6510" spans="31:31" ht="12.75">
      <c r="AE6510" s="2" t="b">
        <f t="shared" si="523"/>
        <v>0</v>
      </c>
    </row>
    <row r="6511" spans="31:31" ht="12.75">
      <c r="AE6511" s="2" t="b">
        <f t="shared" si="523"/>
        <v>0</v>
      </c>
    </row>
    <row r="6512" spans="31:31" ht="12.75">
      <c r="AE6512" s="2" t="b">
        <f t="shared" si="523"/>
        <v>0</v>
      </c>
    </row>
    <row r="6513" spans="31:31" ht="12.75">
      <c r="AE6513" s="2" t="b">
        <f t="shared" si="523"/>
        <v>0</v>
      </c>
    </row>
    <row r="6514" spans="31:31" ht="12.75">
      <c r="AE6514" s="2" t="b">
        <f t="shared" si="523"/>
        <v>0</v>
      </c>
    </row>
    <row r="6515" spans="31:31" ht="12.75">
      <c r="AE6515" s="2" t="b">
        <f t="shared" si="523"/>
        <v>0</v>
      </c>
    </row>
    <row r="6516" spans="31:31" ht="12.75">
      <c r="AE6516" s="2" t="b">
        <f t="shared" si="523"/>
        <v>0</v>
      </c>
    </row>
    <row r="6517" spans="31:31" ht="12.75">
      <c r="AE6517" s="2" t="b">
        <f t="shared" si="523"/>
        <v>0</v>
      </c>
    </row>
    <row r="6518" spans="31:31" ht="12.75">
      <c r="AE6518" s="2" t="b">
        <f t="shared" si="523"/>
        <v>0</v>
      </c>
    </row>
    <row r="6519" spans="31:31" ht="12.75">
      <c r="AE6519" s="2" t="b">
        <f t="shared" si="523"/>
        <v>0</v>
      </c>
    </row>
    <row r="6520" spans="31:31" ht="12.75">
      <c r="AE6520" s="2" t="b">
        <f t="shared" si="523"/>
        <v>0</v>
      </c>
    </row>
    <row r="6521" spans="31:31" ht="12.75">
      <c r="AE6521" s="2" t="b">
        <f t="shared" si="523"/>
        <v>0</v>
      </c>
    </row>
    <row r="6522" spans="31:31" ht="12.75">
      <c r="AE6522" s="2" t="b">
        <f t="shared" si="523"/>
        <v>0</v>
      </c>
    </row>
    <row r="6523" spans="31:31" ht="12.75">
      <c r="AE6523" s="2" t="b">
        <f t="shared" si="523"/>
        <v>0</v>
      </c>
    </row>
    <row r="6524" spans="31:31" ht="12.75">
      <c r="AE6524" s="2" t="b">
        <f t="shared" si="523"/>
        <v>0</v>
      </c>
    </row>
    <row r="6525" spans="31:31" ht="12.75">
      <c r="AE6525" s="2" t="b">
        <f t="shared" si="523"/>
        <v>0</v>
      </c>
    </row>
    <row r="6526" spans="31:31" ht="12.75">
      <c r="AE6526" s="2" t="b">
        <f t="shared" si="523"/>
        <v>0</v>
      </c>
    </row>
    <row r="6527" spans="31:31" ht="12.75">
      <c r="AE6527" s="2" t="b">
        <f t="shared" si="523"/>
        <v>0</v>
      </c>
    </row>
    <row r="6528" spans="31:31" ht="12.75">
      <c r="AE6528" s="2" t="b">
        <f t="shared" si="523"/>
        <v>0</v>
      </c>
    </row>
    <row r="6529" spans="31:31" ht="12.75">
      <c r="AE6529" s="2" t="b">
        <f t="shared" si="523"/>
        <v>0</v>
      </c>
    </row>
    <row r="6530" spans="31:31" ht="12.75">
      <c r="AE6530" s="2" t="b">
        <f t="shared" si="523"/>
        <v>0</v>
      </c>
    </row>
    <row r="6531" spans="31:31" ht="12.75">
      <c r="AE6531" s="2" t="b">
        <f t="shared" si="524" ref="AE6531:AE6594">IF(COUNTBLANK(E6531)=0,B6531)</f>
        <v>0</v>
      </c>
    </row>
    <row r="6532" spans="31:31" ht="12.75">
      <c r="AE6532" s="2" t="b">
        <f t="shared" si="524"/>
        <v>0</v>
      </c>
    </row>
    <row r="6533" spans="31:31" ht="12.75">
      <c r="AE6533" s="2" t="b">
        <f t="shared" si="524"/>
        <v>0</v>
      </c>
    </row>
    <row r="6534" spans="31:31" ht="12.75">
      <c r="AE6534" s="2" t="b">
        <f t="shared" si="524"/>
        <v>0</v>
      </c>
    </row>
    <row r="6535" spans="31:31" ht="12.75">
      <c r="AE6535" s="2" t="b">
        <f t="shared" si="524"/>
        <v>0</v>
      </c>
    </row>
    <row r="6536" spans="31:31" ht="12.75">
      <c r="AE6536" s="2" t="b">
        <f t="shared" si="524"/>
        <v>0</v>
      </c>
    </row>
    <row r="6537" spans="31:31" ht="12.75">
      <c r="AE6537" s="2" t="b">
        <f t="shared" si="524"/>
        <v>0</v>
      </c>
    </row>
    <row r="6538" spans="31:31" ht="12.75">
      <c r="AE6538" s="2" t="b">
        <f t="shared" si="524"/>
        <v>0</v>
      </c>
    </row>
    <row r="6539" spans="31:31" ht="12.75">
      <c r="AE6539" s="2" t="b">
        <f t="shared" si="524"/>
        <v>0</v>
      </c>
    </row>
    <row r="6540" spans="31:31" ht="12.75">
      <c r="AE6540" s="2" t="b">
        <f t="shared" si="524"/>
        <v>0</v>
      </c>
    </row>
    <row r="6541" spans="31:31" ht="12.75">
      <c r="AE6541" s="2" t="b">
        <f t="shared" si="524"/>
        <v>0</v>
      </c>
    </row>
    <row r="6542" spans="31:31" ht="12.75">
      <c r="AE6542" s="2" t="b">
        <f t="shared" si="524"/>
        <v>0</v>
      </c>
    </row>
    <row r="6543" spans="31:31" ht="12.75">
      <c r="AE6543" s="2" t="b">
        <f t="shared" si="524"/>
        <v>0</v>
      </c>
    </row>
    <row r="6544" spans="31:31" ht="12.75">
      <c r="AE6544" s="2" t="b">
        <f t="shared" si="524"/>
        <v>0</v>
      </c>
    </row>
    <row r="6545" spans="31:31" ht="12.75">
      <c r="AE6545" s="2" t="b">
        <f t="shared" si="524"/>
        <v>0</v>
      </c>
    </row>
    <row r="6546" spans="31:31" ht="12.75">
      <c r="AE6546" s="2" t="b">
        <f t="shared" si="524"/>
        <v>0</v>
      </c>
    </row>
    <row r="6547" spans="31:31" ht="12.75">
      <c r="AE6547" s="2" t="b">
        <f t="shared" si="524"/>
        <v>0</v>
      </c>
    </row>
    <row r="6548" spans="31:31" ht="12.75">
      <c r="AE6548" s="2" t="b">
        <f t="shared" si="524"/>
        <v>0</v>
      </c>
    </row>
    <row r="6549" spans="31:31" ht="12.75">
      <c r="AE6549" s="2" t="b">
        <f t="shared" si="524"/>
        <v>0</v>
      </c>
    </row>
    <row r="6550" spans="31:31" ht="12.75">
      <c r="AE6550" s="2" t="b">
        <f t="shared" si="524"/>
        <v>0</v>
      </c>
    </row>
    <row r="6551" spans="31:31" ht="12.75">
      <c r="AE6551" s="2" t="b">
        <f t="shared" si="524"/>
        <v>0</v>
      </c>
    </row>
    <row r="6552" spans="31:31" ht="12.75">
      <c r="AE6552" s="2" t="b">
        <f t="shared" si="524"/>
        <v>0</v>
      </c>
    </row>
    <row r="6553" spans="31:31" ht="12.75">
      <c r="AE6553" s="2" t="b">
        <f t="shared" si="524"/>
        <v>0</v>
      </c>
    </row>
    <row r="6554" spans="31:31" ht="12.75">
      <c r="AE6554" s="2" t="b">
        <f t="shared" si="524"/>
        <v>0</v>
      </c>
    </row>
    <row r="6555" spans="31:31" ht="12.75">
      <c r="AE6555" s="2" t="b">
        <f t="shared" si="524"/>
        <v>0</v>
      </c>
    </row>
    <row r="6556" spans="31:31" ht="12.75">
      <c r="AE6556" s="2" t="b">
        <f t="shared" si="524"/>
        <v>0</v>
      </c>
    </row>
    <row r="6557" spans="31:31" ht="12.75">
      <c r="AE6557" s="2" t="b">
        <f t="shared" si="524"/>
        <v>0</v>
      </c>
    </row>
    <row r="6558" spans="31:31" ht="12.75">
      <c r="AE6558" s="2" t="b">
        <f t="shared" si="524"/>
        <v>0</v>
      </c>
    </row>
    <row r="6559" spans="31:31" ht="12.75">
      <c r="AE6559" s="2" t="b">
        <f t="shared" si="524"/>
        <v>0</v>
      </c>
    </row>
    <row r="6560" spans="31:31" ht="12.75">
      <c r="AE6560" s="2" t="b">
        <f t="shared" si="524"/>
        <v>0</v>
      </c>
    </row>
    <row r="6561" spans="31:31" ht="12.75">
      <c r="AE6561" s="2" t="b">
        <f t="shared" si="524"/>
        <v>0</v>
      </c>
    </row>
    <row r="6562" spans="31:31" ht="12.75">
      <c r="AE6562" s="2" t="b">
        <f t="shared" si="524"/>
        <v>0</v>
      </c>
    </row>
    <row r="6563" spans="31:31" ht="12.75">
      <c r="AE6563" s="2" t="b">
        <f t="shared" si="524"/>
        <v>0</v>
      </c>
    </row>
    <row r="6564" spans="31:31" ht="12.75">
      <c r="AE6564" s="2" t="b">
        <f t="shared" si="524"/>
        <v>0</v>
      </c>
    </row>
    <row r="6565" spans="31:31" ht="12.75">
      <c r="AE6565" s="2" t="b">
        <f t="shared" si="524"/>
        <v>0</v>
      </c>
    </row>
    <row r="6566" spans="31:31" ht="12.75">
      <c r="AE6566" s="2" t="b">
        <f t="shared" si="524"/>
        <v>0</v>
      </c>
    </row>
    <row r="6567" spans="31:31" ht="12.75">
      <c r="AE6567" s="2" t="b">
        <f t="shared" si="524"/>
        <v>0</v>
      </c>
    </row>
    <row r="6568" spans="31:31" ht="12.75">
      <c r="AE6568" s="2" t="b">
        <f t="shared" si="524"/>
        <v>0</v>
      </c>
    </row>
    <row r="6569" spans="31:31" ht="12.75">
      <c r="AE6569" s="2" t="b">
        <f t="shared" si="524"/>
        <v>0</v>
      </c>
    </row>
    <row r="6570" spans="31:31" ht="12.75">
      <c r="AE6570" s="2" t="b">
        <f t="shared" si="524"/>
        <v>0</v>
      </c>
    </row>
    <row r="6571" spans="31:31" ht="12.75">
      <c r="AE6571" s="2" t="b">
        <f t="shared" si="524"/>
        <v>0</v>
      </c>
    </row>
    <row r="6572" spans="31:31" ht="12.75">
      <c r="AE6572" s="2" t="b">
        <f t="shared" si="524"/>
        <v>0</v>
      </c>
    </row>
    <row r="6573" spans="31:31" ht="12.75">
      <c r="AE6573" s="2" t="b">
        <f t="shared" si="524"/>
        <v>0</v>
      </c>
    </row>
    <row r="6574" spans="31:31" ht="12.75">
      <c r="AE6574" s="2" t="b">
        <f t="shared" si="524"/>
        <v>0</v>
      </c>
    </row>
    <row r="6575" spans="31:31" ht="12.75">
      <c r="AE6575" s="2" t="b">
        <f t="shared" si="524"/>
        <v>0</v>
      </c>
    </row>
    <row r="6576" spans="31:31" ht="12.75">
      <c r="AE6576" s="2" t="b">
        <f t="shared" si="524"/>
        <v>0</v>
      </c>
    </row>
    <row r="6577" spans="31:31" ht="12.75">
      <c r="AE6577" s="2" t="b">
        <f t="shared" si="524"/>
        <v>0</v>
      </c>
    </row>
    <row r="6578" spans="31:31" ht="12.75">
      <c r="AE6578" s="2" t="b">
        <f t="shared" si="524"/>
        <v>0</v>
      </c>
    </row>
    <row r="6579" spans="31:31" ht="12.75">
      <c r="AE6579" s="2" t="b">
        <f t="shared" si="524"/>
        <v>0</v>
      </c>
    </row>
    <row r="6580" spans="31:31" ht="12.75">
      <c r="AE6580" s="2" t="b">
        <f t="shared" si="524"/>
        <v>0</v>
      </c>
    </row>
    <row r="6581" spans="31:31" ht="12.75">
      <c r="AE6581" s="2" t="b">
        <f t="shared" si="524"/>
        <v>0</v>
      </c>
    </row>
    <row r="6582" spans="31:31" ht="12.75">
      <c r="AE6582" s="2" t="b">
        <f t="shared" si="524"/>
        <v>0</v>
      </c>
    </row>
    <row r="6583" spans="31:31" ht="12.75">
      <c r="AE6583" s="2" t="b">
        <f t="shared" si="524"/>
        <v>0</v>
      </c>
    </row>
    <row r="6584" spans="31:31" ht="12.75">
      <c r="AE6584" s="2" t="b">
        <f t="shared" si="524"/>
        <v>0</v>
      </c>
    </row>
    <row r="6585" spans="31:31" ht="12.75">
      <c r="AE6585" s="2" t="b">
        <f t="shared" si="524"/>
        <v>0</v>
      </c>
    </row>
    <row r="6586" spans="31:31" ht="12.75">
      <c r="AE6586" s="2" t="b">
        <f t="shared" si="524"/>
        <v>0</v>
      </c>
    </row>
    <row r="6587" spans="31:31" ht="12.75">
      <c r="AE6587" s="2" t="b">
        <f t="shared" si="524"/>
        <v>0</v>
      </c>
    </row>
    <row r="6588" spans="31:31" ht="12.75">
      <c r="AE6588" s="2" t="b">
        <f t="shared" si="524"/>
        <v>0</v>
      </c>
    </row>
    <row r="6589" spans="31:31" ht="12.75">
      <c r="AE6589" s="2" t="b">
        <f t="shared" si="524"/>
        <v>0</v>
      </c>
    </row>
    <row r="6590" spans="31:31" ht="12.75">
      <c r="AE6590" s="2" t="b">
        <f t="shared" si="524"/>
        <v>0</v>
      </c>
    </row>
    <row r="6591" spans="31:31" ht="12.75">
      <c r="AE6591" s="2" t="b">
        <f t="shared" si="524"/>
        <v>0</v>
      </c>
    </row>
    <row r="6592" spans="31:31" ht="12.75">
      <c r="AE6592" s="2" t="b">
        <f t="shared" si="524"/>
        <v>0</v>
      </c>
    </row>
    <row r="6593" spans="31:31" ht="12.75">
      <c r="AE6593" s="2" t="b">
        <f t="shared" si="524"/>
        <v>0</v>
      </c>
    </row>
    <row r="6594" spans="31:31" ht="12.75">
      <c r="AE6594" s="2" t="b">
        <f t="shared" si="524"/>
        <v>0</v>
      </c>
    </row>
    <row r="6595" spans="31:31" ht="12.75">
      <c r="AE6595" s="2" t="b">
        <f t="shared" si="525" ref="AE6595:AE6658">IF(COUNTBLANK(E6595)=0,B6595)</f>
        <v>0</v>
      </c>
    </row>
    <row r="6596" spans="31:31" ht="12.75">
      <c r="AE6596" s="2" t="b">
        <f t="shared" si="525"/>
        <v>0</v>
      </c>
    </row>
    <row r="6597" spans="31:31" ht="12.75">
      <c r="AE6597" s="2" t="b">
        <f t="shared" si="525"/>
        <v>0</v>
      </c>
    </row>
    <row r="6598" spans="31:31" ht="12.75">
      <c r="AE6598" s="2" t="b">
        <f t="shared" si="525"/>
        <v>0</v>
      </c>
    </row>
    <row r="6599" spans="31:31" ht="12.75">
      <c r="AE6599" s="2" t="b">
        <f t="shared" si="525"/>
        <v>0</v>
      </c>
    </row>
    <row r="6600" spans="31:31" ht="12.75">
      <c r="AE6600" s="2" t="b">
        <f t="shared" si="525"/>
        <v>0</v>
      </c>
    </row>
    <row r="6601" spans="31:31" ht="12.75">
      <c r="AE6601" s="2" t="b">
        <f t="shared" si="525"/>
        <v>0</v>
      </c>
    </row>
    <row r="6602" spans="31:31" ht="12.75">
      <c r="AE6602" s="2" t="b">
        <f t="shared" si="525"/>
        <v>0</v>
      </c>
    </row>
    <row r="6603" spans="31:31" ht="12.75">
      <c r="AE6603" s="2" t="b">
        <f t="shared" si="525"/>
        <v>0</v>
      </c>
    </row>
    <row r="6604" spans="31:31" ht="12.75">
      <c r="AE6604" s="2" t="b">
        <f t="shared" si="525"/>
        <v>0</v>
      </c>
    </row>
    <row r="6605" spans="31:31" ht="12.75">
      <c r="AE6605" s="2" t="b">
        <f t="shared" si="525"/>
        <v>0</v>
      </c>
    </row>
    <row r="6606" spans="31:31" ht="12.75">
      <c r="AE6606" s="2" t="b">
        <f t="shared" si="525"/>
        <v>0</v>
      </c>
    </row>
    <row r="6607" spans="31:31" ht="12.75">
      <c r="AE6607" s="2" t="b">
        <f t="shared" si="525"/>
        <v>0</v>
      </c>
    </row>
    <row r="6608" spans="31:31" ht="12.75">
      <c r="AE6608" s="2" t="b">
        <f t="shared" si="525"/>
        <v>0</v>
      </c>
    </row>
    <row r="6609" spans="31:31" ht="12.75">
      <c r="AE6609" s="2" t="b">
        <f t="shared" si="525"/>
        <v>0</v>
      </c>
    </row>
    <row r="6610" spans="31:31" ht="12.75">
      <c r="AE6610" s="2" t="b">
        <f t="shared" si="525"/>
        <v>0</v>
      </c>
    </row>
    <row r="6611" spans="31:31" ht="12.75">
      <c r="AE6611" s="2" t="b">
        <f t="shared" si="525"/>
        <v>0</v>
      </c>
    </row>
    <row r="6612" spans="31:31" ht="12.75">
      <c r="AE6612" s="2" t="b">
        <f t="shared" si="525"/>
        <v>0</v>
      </c>
    </row>
    <row r="6613" spans="31:31" ht="12.75">
      <c r="AE6613" s="2" t="b">
        <f t="shared" si="525"/>
        <v>0</v>
      </c>
    </row>
    <row r="6614" spans="31:31" ht="12.75">
      <c r="AE6614" s="2" t="b">
        <f t="shared" si="525"/>
        <v>0</v>
      </c>
    </row>
    <row r="6615" spans="31:31" ht="12.75">
      <c r="AE6615" s="2" t="b">
        <f t="shared" si="525"/>
        <v>0</v>
      </c>
    </row>
    <row r="6616" spans="31:31" ht="12.75">
      <c r="AE6616" s="2" t="b">
        <f t="shared" si="525"/>
        <v>0</v>
      </c>
    </row>
    <row r="6617" spans="31:31" ht="12.75">
      <c r="AE6617" s="2" t="b">
        <f t="shared" si="525"/>
        <v>0</v>
      </c>
    </row>
    <row r="6618" spans="31:31" ht="12.75">
      <c r="AE6618" s="2" t="b">
        <f t="shared" si="525"/>
        <v>0</v>
      </c>
    </row>
    <row r="6619" spans="31:31" ht="12.75">
      <c r="AE6619" s="2" t="b">
        <f t="shared" si="525"/>
        <v>0</v>
      </c>
    </row>
    <row r="6620" spans="31:31" ht="12.75">
      <c r="AE6620" s="2" t="b">
        <f t="shared" si="525"/>
        <v>0</v>
      </c>
    </row>
    <row r="6621" spans="31:31" ht="12.75">
      <c r="AE6621" s="2" t="b">
        <f t="shared" si="525"/>
        <v>0</v>
      </c>
    </row>
    <row r="6622" spans="31:31" ht="12.75">
      <c r="AE6622" s="2" t="b">
        <f t="shared" si="525"/>
        <v>0</v>
      </c>
    </row>
    <row r="6623" spans="31:31" ht="12.75">
      <c r="AE6623" s="2" t="b">
        <f t="shared" si="525"/>
        <v>0</v>
      </c>
    </row>
    <row r="6624" spans="31:31" ht="12.75">
      <c r="AE6624" s="2" t="b">
        <f t="shared" si="525"/>
        <v>0</v>
      </c>
    </row>
    <row r="6625" spans="31:31" ht="12.75">
      <c r="AE6625" s="2" t="b">
        <f t="shared" si="525"/>
        <v>0</v>
      </c>
    </row>
    <row r="6626" spans="31:31" ht="12.75">
      <c r="AE6626" s="2" t="b">
        <f t="shared" si="525"/>
        <v>0</v>
      </c>
    </row>
    <row r="6627" spans="31:31" ht="12.75">
      <c r="AE6627" s="2" t="b">
        <f t="shared" si="525"/>
        <v>0</v>
      </c>
    </row>
    <row r="6628" spans="31:31" ht="12.75">
      <c r="AE6628" s="2" t="b">
        <f t="shared" si="525"/>
        <v>0</v>
      </c>
    </row>
    <row r="6629" spans="31:31" ht="12.75">
      <c r="AE6629" s="2" t="b">
        <f t="shared" si="525"/>
        <v>0</v>
      </c>
    </row>
    <row r="6630" spans="31:31" ht="12.75">
      <c r="AE6630" s="2" t="b">
        <f t="shared" si="525"/>
        <v>0</v>
      </c>
    </row>
    <row r="6631" spans="31:31" ht="12.75">
      <c r="AE6631" s="2" t="b">
        <f t="shared" si="525"/>
        <v>0</v>
      </c>
    </row>
    <row r="6632" spans="31:31" ht="12.75">
      <c r="AE6632" s="2" t="b">
        <f t="shared" si="525"/>
        <v>0</v>
      </c>
    </row>
    <row r="6633" spans="31:31" ht="12.75">
      <c r="AE6633" s="2" t="b">
        <f t="shared" si="525"/>
        <v>0</v>
      </c>
    </row>
    <row r="6634" spans="31:31" ht="12.75">
      <c r="AE6634" s="2" t="b">
        <f t="shared" si="525"/>
        <v>0</v>
      </c>
    </row>
    <row r="6635" spans="31:31" ht="12.75">
      <c r="AE6635" s="2" t="b">
        <f t="shared" si="525"/>
        <v>0</v>
      </c>
    </row>
    <row r="6636" spans="31:31" ht="12.75">
      <c r="AE6636" s="2" t="b">
        <f t="shared" si="525"/>
        <v>0</v>
      </c>
    </row>
    <row r="6637" spans="31:31" ht="12.75">
      <c r="AE6637" s="2" t="b">
        <f t="shared" si="525"/>
        <v>0</v>
      </c>
    </row>
    <row r="6638" spans="31:31" ht="12.75">
      <c r="AE6638" s="2" t="b">
        <f t="shared" si="525"/>
        <v>0</v>
      </c>
    </row>
    <row r="6639" spans="31:31" ht="12.75">
      <c r="AE6639" s="2" t="b">
        <f t="shared" si="525"/>
        <v>0</v>
      </c>
    </row>
    <row r="6640" spans="31:31" ht="12.75">
      <c r="AE6640" s="2" t="b">
        <f t="shared" si="525"/>
        <v>0</v>
      </c>
    </row>
    <row r="6641" spans="31:31" ht="12.75">
      <c r="AE6641" s="2" t="b">
        <f t="shared" si="525"/>
        <v>0</v>
      </c>
    </row>
    <row r="6642" spans="31:31" ht="12.75">
      <c r="AE6642" s="2" t="b">
        <f t="shared" si="525"/>
        <v>0</v>
      </c>
    </row>
    <row r="6643" spans="31:31" ht="12.75">
      <c r="AE6643" s="2" t="b">
        <f t="shared" si="525"/>
        <v>0</v>
      </c>
    </row>
    <row r="6644" spans="31:31" ht="12.75">
      <c r="AE6644" s="2" t="b">
        <f t="shared" si="525"/>
        <v>0</v>
      </c>
    </row>
    <row r="6645" spans="31:31" ht="12.75">
      <c r="AE6645" s="2" t="b">
        <f t="shared" si="525"/>
        <v>0</v>
      </c>
    </row>
    <row r="6646" spans="31:31" ht="12.75">
      <c r="AE6646" s="2" t="b">
        <f t="shared" si="525"/>
        <v>0</v>
      </c>
    </row>
    <row r="6647" spans="31:31" ht="12.75">
      <c r="AE6647" s="2" t="b">
        <f t="shared" si="525"/>
        <v>0</v>
      </c>
    </row>
    <row r="6648" spans="31:31" ht="12.75">
      <c r="AE6648" s="2" t="b">
        <f t="shared" si="525"/>
        <v>0</v>
      </c>
    </row>
    <row r="6649" spans="31:31" ht="12.75">
      <c r="AE6649" s="2" t="b">
        <f t="shared" si="525"/>
        <v>0</v>
      </c>
    </row>
    <row r="6650" spans="31:31" ht="12.75">
      <c r="AE6650" s="2" t="b">
        <f t="shared" si="525"/>
        <v>0</v>
      </c>
    </row>
    <row r="6651" spans="31:31" ht="12.75">
      <c r="AE6651" s="2" t="b">
        <f t="shared" si="525"/>
        <v>0</v>
      </c>
    </row>
    <row r="6652" spans="31:31" ht="12.75">
      <c r="AE6652" s="2" t="b">
        <f t="shared" si="525"/>
        <v>0</v>
      </c>
    </row>
    <row r="6653" spans="31:31" ht="12.75">
      <c r="AE6653" s="2" t="b">
        <f t="shared" si="525"/>
        <v>0</v>
      </c>
    </row>
    <row r="6654" spans="31:31" ht="12.75">
      <c r="AE6654" s="2" t="b">
        <f t="shared" si="525"/>
        <v>0</v>
      </c>
    </row>
    <row r="6655" spans="31:31" ht="12.75">
      <c r="AE6655" s="2" t="b">
        <f t="shared" si="525"/>
        <v>0</v>
      </c>
    </row>
    <row r="6656" spans="31:31" ht="12.75">
      <c r="AE6656" s="2" t="b">
        <f t="shared" si="525"/>
        <v>0</v>
      </c>
    </row>
    <row r="6657" spans="31:31" ht="12.75">
      <c r="AE6657" s="2" t="b">
        <f t="shared" si="525"/>
        <v>0</v>
      </c>
    </row>
    <row r="6658" spans="31:31" ht="12.75">
      <c r="AE6658" s="2" t="b">
        <f t="shared" si="525"/>
        <v>0</v>
      </c>
    </row>
    <row r="6659" spans="31:31" ht="12.75">
      <c r="AE6659" s="2" t="b">
        <f t="shared" si="526" ref="AE6659:AE6722">IF(COUNTBLANK(E6659)=0,B6659)</f>
        <v>0</v>
      </c>
    </row>
    <row r="6660" spans="31:31" ht="12.75">
      <c r="AE6660" s="2" t="b">
        <f t="shared" si="526"/>
        <v>0</v>
      </c>
    </row>
    <row r="6661" spans="31:31" ht="12.75">
      <c r="AE6661" s="2" t="b">
        <f t="shared" si="526"/>
        <v>0</v>
      </c>
    </row>
    <row r="6662" spans="31:31" ht="12.75">
      <c r="AE6662" s="2" t="b">
        <f t="shared" si="526"/>
        <v>0</v>
      </c>
    </row>
    <row r="6663" spans="31:31" ht="12.75">
      <c r="AE6663" s="2" t="b">
        <f t="shared" si="526"/>
        <v>0</v>
      </c>
    </row>
    <row r="6664" spans="31:31" ht="12.75">
      <c r="AE6664" s="2" t="b">
        <f t="shared" si="526"/>
        <v>0</v>
      </c>
    </row>
    <row r="6665" spans="31:31" ht="12.75">
      <c r="AE6665" s="2" t="b">
        <f t="shared" si="526"/>
        <v>0</v>
      </c>
    </row>
    <row r="6666" spans="31:31" ht="12.75">
      <c r="AE6666" s="2" t="b">
        <f t="shared" si="526"/>
        <v>0</v>
      </c>
    </row>
    <row r="6667" spans="31:31" ht="12.75">
      <c r="AE6667" s="2" t="b">
        <f t="shared" si="526"/>
        <v>0</v>
      </c>
    </row>
    <row r="6668" spans="31:31" ht="12.75">
      <c r="AE6668" s="2" t="b">
        <f t="shared" si="526"/>
        <v>0</v>
      </c>
    </row>
    <row r="6669" spans="31:31" ht="12.75">
      <c r="AE6669" s="2" t="b">
        <f t="shared" si="526"/>
        <v>0</v>
      </c>
    </row>
    <row r="6670" spans="31:31" ht="12.75">
      <c r="AE6670" s="2" t="b">
        <f t="shared" si="526"/>
        <v>0</v>
      </c>
    </row>
    <row r="6671" spans="31:31" ht="12.75">
      <c r="AE6671" s="2" t="b">
        <f t="shared" si="526"/>
        <v>0</v>
      </c>
    </row>
    <row r="6672" spans="31:31" ht="12.75">
      <c r="AE6672" s="2" t="b">
        <f t="shared" si="526"/>
        <v>0</v>
      </c>
    </row>
    <row r="6673" spans="31:31" ht="12.75">
      <c r="AE6673" s="2" t="b">
        <f t="shared" si="526"/>
        <v>0</v>
      </c>
    </row>
    <row r="6674" spans="31:31" ht="12.75">
      <c r="AE6674" s="2" t="b">
        <f t="shared" si="526"/>
        <v>0</v>
      </c>
    </row>
    <row r="6675" spans="31:31" ht="12.75">
      <c r="AE6675" s="2" t="b">
        <f t="shared" si="526"/>
        <v>0</v>
      </c>
    </row>
    <row r="6676" spans="31:31" ht="12.75">
      <c r="AE6676" s="2" t="b">
        <f t="shared" si="526"/>
        <v>0</v>
      </c>
    </row>
    <row r="6677" spans="31:31" ht="12.75">
      <c r="AE6677" s="2" t="b">
        <f t="shared" si="526"/>
        <v>0</v>
      </c>
    </row>
    <row r="6678" spans="31:31" ht="12.75">
      <c r="AE6678" s="2" t="b">
        <f t="shared" si="526"/>
        <v>0</v>
      </c>
    </row>
    <row r="6679" spans="31:31" ht="12.75">
      <c r="AE6679" s="2" t="b">
        <f t="shared" si="526"/>
        <v>0</v>
      </c>
    </row>
    <row r="6680" spans="31:31" ht="12.75">
      <c r="AE6680" s="2" t="b">
        <f t="shared" si="526"/>
        <v>0</v>
      </c>
    </row>
    <row r="6681" spans="31:31" ht="12.75">
      <c r="AE6681" s="2" t="b">
        <f t="shared" si="526"/>
        <v>0</v>
      </c>
    </row>
    <row r="6682" spans="31:31" ht="12.75">
      <c r="AE6682" s="2" t="b">
        <f t="shared" si="526"/>
        <v>0</v>
      </c>
    </row>
    <row r="6683" spans="31:31" ht="12.75">
      <c r="AE6683" s="2" t="b">
        <f t="shared" si="526"/>
        <v>0</v>
      </c>
    </row>
    <row r="6684" spans="31:31" ht="12.75">
      <c r="AE6684" s="2" t="b">
        <f t="shared" si="526"/>
        <v>0</v>
      </c>
    </row>
    <row r="6685" spans="31:31" ht="12.75">
      <c r="AE6685" s="2" t="b">
        <f t="shared" si="526"/>
        <v>0</v>
      </c>
    </row>
    <row r="6686" spans="31:31" ht="12.75">
      <c r="AE6686" s="2" t="b">
        <f t="shared" si="526"/>
        <v>0</v>
      </c>
    </row>
    <row r="6687" spans="31:31" ht="12.75">
      <c r="AE6687" s="2" t="b">
        <f t="shared" si="526"/>
        <v>0</v>
      </c>
    </row>
    <row r="6688" spans="31:31" ht="12.75">
      <c r="AE6688" s="2" t="b">
        <f t="shared" si="526"/>
        <v>0</v>
      </c>
    </row>
    <row r="6689" spans="31:31" ht="12.75">
      <c r="AE6689" s="2" t="b">
        <f t="shared" si="526"/>
        <v>0</v>
      </c>
    </row>
    <row r="6690" spans="31:31" ht="12.75">
      <c r="AE6690" s="2" t="b">
        <f t="shared" si="526"/>
        <v>0</v>
      </c>
    </row>
    <row r="6691" spans="31:31" ht="12.75">
      <c r="AE6691" s="2" t="b">
        <f t="shared" si="526"/>
        <v>0</v>
      </c>
    </row>
    <row r="6692" spans="31:31" ht="12.75">
      <c r="AE6692" s="2" t="b">
        <f t="shared" si="526"/>
        <v>0</v>
      </c>
    </row>
    <row r="6693" spans="31:31" ht="12.75">
      <c r="AE6693" s="2" t="b">
        <f t="shared" si="526"/>
        <v>0</v>
      </c>
    </row>
    <row r="6694" spans="31:31" ht="12.75">
      <c r="AE6694" s="2" t="b">
        <f t="shared" si="526"/>
        <v>0</v>
      </c>
    </row>
    <row r="6695" spans="31:31" ht="12.75">
      <c r="AE6695" s="2" t="b">
        <f t="shared" si="526"/>
        <v>0</v>
      </c>
    </row>
    <row r="6696" spans="31:31" ht="12.75">
      <c r="AE6696" s="2" t="b">
        <f t="shared" si="526"/>
        <v>0</v>
      </c>
    </row>
    <row r="6697" spans="31:31" ht="12.75">
      <c r="AE6697" s="2" t="b">
        <f t="shared" si="526"/>
        <v>0</v>
      </c>
    </row>
    <row r="6698" spans="31:31" ht="12.75">
      <c r="AE6698" s="2" t="b">
        <f t="shared" si="526"/>
        <v>0</v>
      </c>
    </row>
    <row r="6699" spans="31:31" ht="12.75">
      <c r="AE6699" s="2" t="b">
        <f t="shared" si="526"/>
        <v>0</v>
      </c>
    </row>
    <row r="6700" spans="31:31" ht="12.75">
      <c r="AE6700" s="2" t="b">
        <f t="shared" si="526"/>
        <v>0</v>
      </c>
    </row>
    <row r="6701" spans="31:31" ht="12.75">
      <c r="AE6701" s="2" t="b">
        <f t="shared" si="526"/>
        <v>0</v>
      </c>
    </row>
    <row r="6702" spans="31:31" ht="12.75">
      <c r="AE6702" s="2" t="b">
        <f t="shared" si="526"/>
        <v>0</v>
      </c>
    </row>
    <row r="6703" spans="31:31" ht="12.75">
      <c r="AE6703" s="2" t="b">
        <f t="shared" si="526"/>
        <v>0</v>
      </c>
    </row>
    <row r="6704" spans="31:31" ht="12.75">
      <c r="AE6704" s="2" t="b">
        <f t="shared" si="526"/>
        <v>0</v>
      </c>
    </row>
    <row r="6705" spans="31:31" ht="12.75">
      <c r="AE6705" s="2" t="b">
        <f t="shared" si="526"/>
        <v>0</v>
      </c>
    </row>
    <row r="6706" spans="31:31" ht="12.75">
      <c r="AE6706" s="2" t="b">
        <f t="shared" si="526"/>
        <v>0</v>
      </c>
    </row>
    <row r="6707" spans="31:31" ht="12.75">
      <c r="AE6707" s="2" t="b">
        <f t="shared" si="526"/>
        <v>0</v>
      </c>
    </row>
    <row r="6708" spans="31:31" ht="12.75">
      <c r="AE6708" s="2" t="b">
        <f t="shared" si="526"/>
        <v>0</v>
      </c>
    </row>
    <row r="6709" spans="31:31" ht="12.75">
      <c r="AE6709" s="2" t="b">
        <f t="shared" si="526"/>
        <v>0</v>
      </c>
    </row>
    <row r="6710" spans="31:31" ht="12.75">
      <c r="AE6710" s="2" t="b">
        <f t="shared" si="526"/>
        <v>0</v>
      </c>
    </row>
    <row r="6711" spans="31:31" ht="12.75">
      <c r="AE6711" s="2" t="b">
        <f t="shared" si="526"/>
        <v>0</v>
      </c>
    </row>
    <row r="6712" spans="31:31" ht="12.75">
      <c r="AE6712" s="2" t="b">
        <f t="shared" si="526"/>
        <v>0</v>
      </c>
    </row>
    <row r="6713" spans="31:31" ht="12.75">
      <c r="AE6713" s="2" t="b">
        <f t="shared" si="526"/>
        <v>0</v>
      </c>
    </row>
    <row r="6714" spans="31:31" ht="12.75">
      <c r="AE6714" s="2" t="b">
        <f t="shared" si="526"/>
        <v>0</v>
      </c>
    </row>
    <row r="6715" spans="31:31" ht="12.75">
      <c r="AE6715" s="2" t="b">
        <f t="shared" si="526"/>
        <v>0</v>
      </c>
    </row>
    <row r="6716" spans="31:31" ht="12.75">
      <c r="AE6716" s="2" t="b">
        <f t="shared" si="526"/>
        <v>0</v>
      </c>
    </row>
    <row r="6717" spans="31:31" ht="12.75">
      <c r="AE6717" s="2" t="b">
        <f t="shared" si="526"/>
        <v>0</v>
      </c>
    </row>
    <row r="6718" spans="31:31" ht="12.75">
      <c r="AE6718" s="2" t="b">
        <f t="shared" si="526"/>
        <v>0</v>
      </c>
    </row>
    <row r="6719" spans="31:31" ht="12.75">
      <c r="AE6719" s="2" t="b">
        <f t="shared" si="526"/>
        <v>0</v>
      </c>
    </row>
    <row r="6720" spans="31:31" ht="12.75">
      <c r="AE6720" s="2" t="b">
        <f t="shared" si="526"/>
        <v>0</v>
      </c>
    </row>
    <row r="6721" spans="31:31" ht="12.75">
      <c r="AE6721" s="2" t="b">
        <f t="shared" si="526"/>
        <v>0</v>
      </c>
    </row>
    <row r="6722" spans="31:31" ht="12.75">
      <c r="AE6722" s="2" t="b">
        <f t="shared" si="526"/>
        <v>0</v>
      </c>
    </row>
    <row r="6723" spans="31:31" ht="12.75">
      <c r="AE6723" s="2" t="b">
        <f t="shared" si="527" ref="AE6723:AE6786">IF(COUNTBLANK(E6723)=0,B6723)</f>
        <v>0</v>
      </c>
    </row>
    <row r="6724" spans="31:31" ht="12.75">
      <c r="AE6724" s="2" t="b">
        <f t="shared" si="527"/>
        <v>0</v>
      </c>
    </row>
    <row r="6725" spans="31:31" ht="12.75">
      <c r="AE6725" s="2" t="b">
        <f t="shared" si="527"/>
        <v>0</v>
      </c>
    </row>
    <row r="6726" spans="31:31" ht="12.75">
      <c r="AE6726" s="2" t="b">
        <f t="shared" si="527"/>
        <v>0</v>
      </c>
    </row>
    <row r="6727" spans="31:31" ht="12.75">
      <c r="AE6727" s="2" t="b">
        <f t="shared" si="527"/>
        <v>0</v>
      </c>
    </row>
    <row r="6728" spans="31:31" ht="12.75">
      <c r="AE6728" s="2" t="b">
        <f t="shared" si="527"/>
        <v>0</v>
      </c>
    </row>
    <row r="6729" spans="31:31" ht="12.75">
      <c r="AE6729" s="2" t="b">
        <f t="shared" si="527"/>
        <v>0</v>
      </c>
    </row>
    <row r="6730" spans="31:31" ht="12.75">
      <c r="AE6730" s="2" t="b">
        <f t="shared" si="527"/>
        <v>0</v>
      </c>
    </row>
    <row r="6731" spans="31:31" ht="12.75">
      <c r="AE6731" s="2" t="b">
        <f t="shared" si="527"/>
        <v>0</v>
      </c>
    </row>
    <row r="6732" spans="31:31" ht="12.75">
      <c r="AE6732" s="2" t="b">
        <f t="shared" si="527"/>
        <v>0</v>
      </c>
    </row>
    <row r="6733" spans="31:31" ht="12.75">
      <c r="AE6733" s="2" t="b">
        <f t="shared" si="527"/>
        <v>0</v>
      </c>
    </row>
    <row r="6734" spans="31:31" ht="12.75">
      <c r="AE6734" s="2" t="b">
        <f t="shared" si="527"/>
        <v>0</v>
      </c>
    </row>
    <row r="6735" spans="31:31" ht="12.75">
      <c r="AE6735" s="2" t="b">
        <f t="shared" si="527"/>
        <v>0</v>
      </c>
    </row>
    <row r="6736" spans="31:31" ht="12.75">
      <c r="AE6736" s="2" t="b">
        <f t="shared" si="527"/>
        <v>0</v>
      </c>
    </row>
    <row r="6737" spans="31:31" ht="12.75">
      <c r="AE6737" s="2" t="b">
        <f t="shared" si="527"/>
        <v>0</v>
      </c>
    </row>
    <row r="6738" spans="31:31" ht="12.75">
      <c r="AE6738" s="2" t="b">
        <f t="shared" si="527"/>
        <v>0</v>
      </c>
    </row>
    <row r="6739" spans="31:31" ht="12.75">
      <c r="AE6739" s="2" t="b">
        <f t="shared" si="527"/>
        <v>0</v>
      </c>
    </row>
    <row r="6740" spans="31:31" ht="12.75">
      <c r="AE6740" s="2" t="b">
        <f t="shared" si="527"/>
        <v>0</v>
      </c>
    </row>
    <row r="6741" spans="31:31" ht="12.75">
      <c r="AE6741" s="2" t="b">
        <f t="shared" si="527"/>
        <v>0</v>
      </c>
    </row>
    <row r="6742" spans="31:31" ht="12.75">
      <c r="AE6742" s="2" t="b">
        <f t="shared" si="527"/>
        <v>0</v>
      </c>
    </row>
    <row r="6743" spans="31:31" ht="12.75">
      <c r="AE6743" s="2" t="b">
        <f t="shared" si="527"/>
        <v>0</v>
      </c>
    </row>
    <row r="6744" spans="31:31" ht="12.75">
      <c r="AE6744" s="2" t="b">
        <f t="shared" si="527"/>
        <v>0</v>
      </c>
    </row>
    <row r="6745" spans="31:31" ht="12.75">
      <c r="AE6745" s="2" t="b">
        <f t="shared" si="527"/>
        <v>0</v>
      </c>
    </row>
    <row r="6746" spans="31:31" ht="12.75">
      <c r="AE6746" s="2" t="b">
        <f t="shared" si="527"/>
        <v>0</v>
      </c>
    </row>
    <row r="6747" spans="31:31" ht="12.75">
      <c r="AE6747" s="2" t="b">
        <f t="shared" si="527"/>
        <v>0</v>
      </c>
    </row>
    <row r="6748" spans="31:31" ht="12.75">
      <c r="AE6748" s="2" t="b">
        <f t="shared" si="527"/>
        <v>0</v>
      </c>
    </row>
    <row r="6749" spans="31:31" ht="12.75">
      <c r="AE6749" s="2" t="b">
        <f t="shared" si="527"/>
        <v>0</v>
      </c>
    </row>
    <row r="6750" spans="31:31" ht="12.75">
      <c r="AE6750" s="2" t="b">
        <f t="shared" si="527"/>
        <v>0</v>
      </c>
    </row>
    <row r="6751" spans="31:31" ht="12.75">
      <c r="AE6751" s="2" t="b">
        <f t="shared" si="527"/>
        <v>0</v>
      </c>
    </row>
    <row r="6752" spans="31:31" ht="12.75">
      <c r="AE6752" s="2" t="b">
        <f t="shared" si="527"/>
        <v>0</v>
      </c>
    </row>
    <row r="6753" spans="31:31" ht="12.75">
      <c r="AE6753" s="2" t="b">
        <f t="shared" si="527"/>
        <v>0</v>
      </c>
    </row>
    <row r="6754" spans="31:31" ht="12.75">
      <c r="AE6754" s="2" t="b">
        <f t="shared" si="527"/>
        <v>0</v>
      </c>
    </row>
    <row r="6755" spans="31:31" ht="12.75">
      <c r="AE6755" s="2" t="b">
        <f t="shared" si="527"/>
        <v>0</v>
      </c>
    </row>
    <row r="6756" spans="31:31" ht="12.75">
      <c r="AE6756" s="2" t="b">
        <f t="shared" si="527"/>
        <v>0</v>
      </c>
    </row>
    <row r="6757" spans="31:31" ht="12.75">
      <c r="AE6757" s="2" t="b">
        <f t="shared" si="527"/>
        <v>0</v>
      </c>
    </row>
    <row r="6758" spans="31:31" ht="12.75">
      <c r="AE6758" s="2" t="b">
        <f t="shared" si="527"/>
        <v>0</v>
      </c>
    </row>
    <row r="6759" spans="31:31" ht="12.75">
      <c r="AE6759" s="2" t="b">
        <f t="shared" si="527"/>
        <v>0</v>
      </c>
    </row>
    <row r="6760" spans="31:31" ht="12.75">
      <c r="AE6760" s="2" t="b">
        <f t="shared" si="527"/>
        <v>0</v>
      </c>
    </row>
    <row r="6761" spans="31:31" ht="12.75">
      <c r="AE6761" s="2" t="b">
        <f t="shared" si="527"/>
        <v>0</v>
      </c>
    </row>
    <row r="6762" spans="31:31" ht="12.75">
      <c r="AE6762" s="2" t="b">
        <f t="shared" si="527"/>
        <v>0</v>
      </c>
    </row>
    <row r="6763" spans="31:31" ht="12.75">
      <c r="AE6763" s="2" t="b">
        <f t="shared" si="527"/>
        <v>0</v>
      </c>
    </row>
    <row r="6764" spans="31:31" ht="12.75">
      <c r="AE6764" s="2" t="b">
        <f t="shared" si="527"/>
        <v>0</v>
      </c>
    </row>
    <row r="6765" spans="31:31" ht="12.75">
      <c r="AE6765" s="2" t="b">
        <f t="shared" si="527"/>
        <v>0</v>
      </c>
    </row>
    <row r="6766" spans="31:31" ht="12.75">
      <c r="AE6766" s="2" t="b">
        <f t="shared" si="527"/>
        <v>0</v>
      </c>
    </row>
    <row r="6767" spans="31:31" ht="12.75">
      <c r="AE6767" s="2" t="b">
        <f t="shared" si="527"/>
        <v>0</v>
      </c>
    </row>
    <row r="6768" spans="31:31" ht="12.75">
      <c r="AE6768" s="2" t="b">
        <f t="shared" si="527"/>
        <v>0</v>
      </c>
    </row>
    <row r="6769" spans="31:31" ht="12.75">
      <c r="AE6769" s="2" t="b">
        <f t="shared" si="527"/>
        <v>0</v>
      </c>
    </row>
    <row r="6770" spans="31:31" ht="12.75">
      <c r="AE6770" s="2" t="b">
        <f t="shared" si="527"/>
        <v>0</v>
      </c>
    </row>
    <row r="6771" spans="31:31" ht="12.75">
      <c r="AE6771" s="2" t="b">
        <f t="shared" si="527"/>
        <v>0</v>
      </c>
    </row>
    <row r="6772" spans="31:31" ht="12.75">
      <c r="AE6772" s="2" t="b">
        <f t="shared" si="527"/>
        <v>0</v>
      </c>
    </row>
    <row r="6773" spans="31:31" ht="12.75">
      <c r="AE6773" s="2" t="b">
        <f t="shared" si="527"/>
        <v>0</v>
      </c>
    </row>
    <row r="6774" spans="31:31" ht="12.75">
      <c r="AE6774" s="2" t="b">
        <f t="shared" si="527"/>
        <v>0</v>
      </c>
    </row>
    <row r="6775" spans="31:31" ht="12.75">
      <c r="AE6775" s="2" t="b">
        <f t="shared" si="527"/>
        <v>0</v>
      </c>
    </row>
    <row r="6776" spans="31:31" ht="12.75">
      <c r="AE6776" s="2" t="b">
        <f t="shared" si="527"/>
        <v>0</v>
      </c>
    </row>
    <row r="6777" spans="31:31" ht="12.75">
      <c r="AE6777" s="2" t="b">
        <f t="shared" si="527"/>
        <v>0</v>
      </c>
    </row>
    <row r="6778" spans="31:31" ht="12.75">
      <c r="AE6778" s="2" t="b">
        <f t="shared" si="527"/>
        <v>0</v>
      </c>
    </row>
    <row r="6779" spans="31:31" ht="12.75">
      <c r="AE6779" s="2" t="b">
        <f t="shared" si="527"/>
        <v>0</v>
      </c>
    </row>
    <row r="6780" spans="31:31" ht="12.75">
      <c r="AE6780" s="2" t="b">
        <f t="shared" si="527"/>
        <v>0</v>
      </c>
    </row>
    <row r="6781" spans="31:31" ht="12.75">
      <c r="AE6781" s="2" t="b">
        <f t="shared" si="527"/>
        <v>0</v>
      </c>
    </row>
    <row r="6782" spans="31:31" ht="12.75">
      <c r="AE6782" s="2" t="b">
        <f t="shared" si="527"/>
        <v>0</v>
      </c>
    </row>
    <row r="6783" spans="31:31" ht="12.75">
      <c r="AE6783" s="2" t="b">
        <f t="shared" si="527"/>
        <v>0</v>
      </c>
    </row>
    <row r="6784" spans="31:31" ht="12.75">
      <c r="AE6784" s="2" t="b">
        <f t="shared" si="527"/>
        <v>0</v>
      </c>
    </row>
    <row r="6785" spans="31:31" ht="12.75">
      <c r="AE6785" s="2" t="b">
        <f t="shared" si="527"/>
        <v>0</v>
      </c>
    </row>
    <row r="6786" spans="31:31" ht="12.75">
      <c r="AE6786" s="2" t="b">
        <f t="shared" si="527"/>
        <v>0</v>
      </c>
    </row>
    <row r="6787" spans="31:31" ht="12.75">
      <c r="AE6787" s="2" t="b">
        <f t="shared" si="528" ref="AE6787:AE6850">IF(COUNTBLANK(E6787)=0,B6787)</f>
        <v>0</v>
      </c>
    </row>
    <row r="6788" spans="31:31" ht="12.75">
      <c r="AE6788" s="2" t="b">
        <f t="shared" si="528"/>
        <v>0</v>
      </c>
    </row>
    <row r="6789" spans="31:31" ht="12.75">
      <c r="AE6789" s="2" t="b">
        <f t="shared" si="528"/>
        <v>0</v>
      </c>
    </row>
    <row r="6790" spans="31:31" ht="12.75">
      <c r="AE6790" s="2" t="b">
        <f t="shared" si="528"/>
        <v>0</v>
      </c>
    </row>
    <row r="6791" spans="31:31" ht="12.75">
      <c r="AE6791" s="2" t="b">
        <f t="shared" si="528"/>
        <v>0</v>
      </c>
    </row>
    <row r="6792" spans="31:31" ht="12.75">
      <c r="AE6792" s="2" t="b">
        <f t="shared" si="528"/>
        <v>0</v>
      </c>
    </row>
    <row r="6793" spans="31:31" ht="12.75">
      <c r="AE6793" s="2" t="b">
        <f t="shared" si="528"/>
        <v>0</v>
      </c>
    </row>
    <row r="6794" spans="31:31" ht="12.75">
      <c r="AE6794" s="2" t="b">
        <f t="shared" si="528"/>
        <v>0</v>
      </c>
    </row>
    <row r="6795" spans="31:31" ht="12.75">
      <c r="AE6795" s="2" t="b">
        <f t="shared" si="528"/>
        <v>0</v>
      </c>
    </row>
    <row r="6796" spans="31:31" ht="12.75">
      <c r="AE6796" s="2" t="b">
        <f t="shared" si="528"/>
        <v>0</v>
      </c>
    </row>
    <row r="6797" spans="31:31" ht="12.75">
      <c r="AE6797" s="2" t="b">
        <f t="shared" si="528"/>
        <v>0</v>
      </c>
    </row>
    <row r="6798" spans="31:31" ht="12.75">
      <c r="AE6798" s="2" t="b">
        <f t="shared" si="528"/>
        <v>0</v>
      </c>
    </row>
    <row r="6799" spans="31:31" ht="12.75">
      <c r="AE6799" s="2" t="b">
        <f t="shared" si="528"/>
        <v>0</v>
      </c>
    </row>
    <row r="6800" spans="31:31" ht="12.75">
      <c r="AE6800" s="2" t="b">
        <f t="shared" si="528"/>
        <v>0</v>
      </c>
    </row>
    <row r="6801" spans="31:31" ht="12.75">
      <c r="AE6801" s="2" t="b">
        <f t="shared" si="528"/>
        <v>0</v>
      </c>
    </row>
    <row r="6802" spans="31:31" ht="12.75">
      <c r="AE6802" s="2" t="b">
        <f t="shared" si="528"/>
        <v>0</v>
      </c>
    </row>
    <row r="6803" spans="31:31" ht="12.75">
      <c r="AE6803" s="2" t="b">
        <f t="shared" si="528"/>
        <v>0</v>
      </c>
    </row>
    <row r="6804" spans="31:31" ht="12.75">
      <c r="AE6804" s="2" t="b">
        <f t="shared" si="528"/>
        <v>0</v>
      </c>
    </row>
    <row r="6805" spans="31:31" ht="12.75">
      <c r="AE6805" s="2" t="b">
        <f t="shared" si="528"/>
        <v>0</v>
      </c>
    </row>
    <row r="6806" spans="31:31" ht="12.75">
      <c r="AE6806" s="2" t="b">
        <f t="shared" si="528"/>
        <v>0</v>
      </c>
    </row>
    <row r="6807" spans="31:31" ht="12.75">
      <c r="AE6807" s="2" t="b">
        <f t="shared" si="528"/>
        <v>0</v>
      </c>
    </row>
    <row r="6808" spans="31:31" ht="12.75">
      <c r="AE6808" s="2" t="b">
        <f t="shared" si="528"/>
        <v>0</v>
      </c>
    </row>
    <row r="6809" spans="31:31" ht="12.75">
      <c r="AE6809" s="2" t="b">
        <f t="shared" si="528"/>
        <v>0</v>
      </c>
    </row>
    <row r="6810" spans="31:31" ht="12.75">
      <c r="AE6810" s="2" t="b">
        <f t="shared" si="528"/>
        <v>0</v>
      </c>
    </row>
    <row r="6811" spans="31:31" ht="12.75">
      <c r="AE6811" s="2" t="b">
        <f t="shared" si="528"/>
        <v>0</v>
      </c>
    </row>
    <row r="6812" spans="31:31" ht="12.75">
      <c r="AE6812" s="2" t="b">
        <f t="shared" si="528"/>
        <v>0</v>
      </c>
    </row>
    <row r="6813" spans="31:31" ht="12.75">
      <c r="AE6813" s="2" t="b">
        <f t="shared" si="528"/>
        <v>0</v>
      </c>
    </row>
    <row r="6814" spans="31:31" ht="12.75">
      <c r="AE6814" s="2" t="b">
        <f t="shared" si="528"/>
        <v>0</v>
      </c>
    </row>
    <row r="6815" spans="31:31" ht="12.75">
      <c r="AE6815" s="2" t="b">
        <f t="shared" si="528"/>
        <v>0</v>
      </c>
    </row>
    <row r="6816" spans="31:31" ht="12.75">
      <c r="AE6816" s="2" t="b">
        <f t="shared" si="528"/>
        <v>0</v>
      </c>
    </row>
    <row r="6817" spans="31:31" ht="12.75">
      <c r="AE6817" s="2" t="b">
        <f t="shared" si="528"/>
        <v>0</v>
      </c>
    </row>
    <row r="6818" spans="31:31" ht="12.75">
      <c r="AE6818" s="2" t="b">
        <f t="shared" si="528"/>
        <v>0</v>
      </c>
    </row>
    <row r="6819" spans="31:31" ht="12.75">
      <c r="AE6819" s="2" t="b">
        <f t="shared" si="528"/>
        <v>0</v>
      </c>
    </row>
    <row r="6820" spans="31:31" ht="12.75">
      <c r="AE6820" s="2" t="b">
        <f t="shared" si="528"/>
        <v>0</v>
      </c>
    </row>
    <row r="6821" spans="31:31" ht="12.75">
      <c r="AE6821" s="2" t="b">
        <f t="shared" si="528"/>
        <v>0</v>
      </c>
    </row>
    <row r="6822" spans="31:31" ht="12.75">
      <c r="AE6822" s="2" t="b">
        <f t="shared" si="528"/>
        <v>0</v>
      </c>
    </row>
    <row r="6823" spans="31:31" ht="12.75">
      <c r="AE6823" s="2" t="b">
        <f t="shared" si="528"/>
        <v>0</v>
      </c>
    </row>
    <row r="6824" spans="31:31" ht="12.75">
      <c r="AE6824" s="2" t="b">
        <f t="shared" si="528"/>
        <v>0</v>
      </c>
    </row>
    <row r="6825" spans="31:31" ht="12.75">
      <c r="AE6825" s="2" t="b">
        <f t="shared" si="528"/>
        <v>0</v>
      </c>
    </row>
    <row r="6826" spans="31:31" ht="12.75">
      <c r="AE6826" s="2" t="b">
        <f t="shared" si="528"/>
        <v>0</v>
      </c>
    </row>
    <row r="6827" spans="31:31" ht="12.75">
      <c r="AE6827" s="2" t="b">
        <f t="shared" si="528"/>
        <v>0</v>
      </c>
    </row>
    <row r="6828" spans="31:31" ht="12.75">
      <c r="AE6828" s="2" t="b">
        <f t="shared" si="528"/>
        <v>0</v>
      </c>
    </row>
    <row r="6829" spans="31:31" ht="12.75">
      <c r="AE6829" s="2" t="b">
        <f t="shared" si="528"/>
        <v>0</v>
      </c>
    </row>
    <row r="6830" spans="31:31" ht="12.75">
      <c r="AE6830" s="2" t="b">
        <f t="shared" si="528"/>
        <v>0</v>
      </c>
    </row>
    <row r="6831" spans="31:31" ht="12.75">
      <c r="AE6831" s="2" t="b">
        <f t="shared" si="528"/>
        <v>0</v>
      </c>
    </row>
    <row r="6832" spans="31:31" ht="12.75">
      <c r="AE6832" s="2" t="b">
        <f t="shared" si="528"/>
        <v>0</v>
      </c>
    </row>
    <row r="6833" spans="31:31" ht="12.75">
      <c r="AE6833" s="2" t="b">
        <f t="shared" si="528"/>
        <v>0</v>
      </c>
    </row>
    <row r="6834" spans="31:31" ht="12.75">
      <c r="AE6834" s="2" t="b">
        <f t="shared" si="528"/>
        <v>0</v>
      </c>
    </row>
    <row r="6835" spans="31:31" ht="12.75">
      <c r="AE6835" s="2" t="b">
        <f t="shared" si="528"/>
        <v>0</v>
      </c>
    </row>
    <row r="6836" spans="31:31" ht="12.75">
      <c r="AE6836" s="2" t="b">
        <f t="shared" si="528"/>
        <v>0</v>
      </c>
    </row>
    <row r="6837" spans="31:31" ht="12.75">
      <c r="AE6837" s="2" t="b">
        <f t="shared" si="528"/>
        <v>0</v>
      </c>
    </row>
    <row r="6838" spans="31:31" ht="12.75">
      <c r="AE6838" s="2" t="b">
        <f t="shared" si="528"/>
        <v>0</v>
      </c>
    </row>
    <row r="6839" spans="31:31" ht="12.75">
      <c r="AE6839" s="2" t="b">
        <f t="shared" si="528"/>
        <v>0</v>
      </c>
    </row>
    <row r="6840" spans="31:31" ht="12.75">
      <c r="AE6840" s="2" t="b">
        <f t="shared" si="528"/>
        <v>0</v>
      </c>
    </row>
    <row r="6841" spans="31:31" ht="12.75">
      <c r="AE6841" s="2" t="b">
        <f t="shared" si="528"/>
        <v>0</v>
      </c>
    </row>
    <row r="6842" spans="31:31" ht="12.75">
      <c r="AE6842" s="2" t="b">
        <f t="shared" si="528"/>
        <v>0</v>
      </c>
    </row>
    <row r="6843" spans="31:31" ht="12.75">
      <c r="AE6843" s="2" t="b">
        <f t="shared" si="528"/>
        <v>0</v>
      </c>
    </row>
    <row r="6844" spans="31:31" ht="12.75">
      <c r="AE6844" s="2" t="b">
        <f t="shared" si="528"/>
        <v>0</v>
      </c>
    </row>
    <row r="6845" spans="31:31" ht="12.75">
      <c r="AE6845" s="2" t="b">
        <f t="shared" si="528"/>
        <v>0</v>
      </c>
    </row>
    <row r="6846" spans="31:31" ht="12.75">
      <c r="AE6846" s="2" t="b">
        <f t="shared" si="528"/>
        <v>0</v>
      </c>
    </row>
    <row r="6847" spans="31:31" ht="12.75">
      <c r="AE6847" s="2" t="b">
        <f t="shared" si="528"/>
        <v>0</v>
      </c>
    </row>
    <row r="6848" spans="31:31" ht="12.75">
      <c r="AE6848" s="2" t="b">
        <f t="shared" si="528"/>
        <v>0</v>
      </c>
    </row>
    <row r="6849" spans="31:31" ht="12.75">
      <c r="AE6849" s="2" t="b">
        <f t="shared" si="528"/>
        <v>0</v>
      </c>
    </row>
    <row r="6850" spans="31:31" ht="12.75">
      <c r="AE6850" s="2" t="b">
        <f t="shared" si="528"/>
        <v>0</v>
      </c>
    </row>
    <row r="6851" spans="31:31" ht="12.75">
      <c r="AE6851" s="2" t="b">
        <f t="shared" si="529" ref="AE6851:AE6914">IF(COUNTBLANK(E6851)=0,B6851)</f>
        <v>0</v>
      </c>
    </row>
    <row r="6852" spans="31:31" ht="12.75">
      <c r="AE6852" s="2" t="b">
        <f t="shared" si="529"/>
        <v>0</v>
      </c>
    </row>
    <row r="6853" spans="31:31" ht="12.75">
      <c r="AE6853" s="2" t="b">
        <f t="shared" si="529"/>
        <v>0</v>
      </c>
    </row>
    <row r="6854" spans="31:31" ht="12.75">
      <c r="AE6854" s="2" t="b">
        <f t="shared" si="529"/>
        <v>0</v>
      </c>
    </row>
    <row r="6855" spans="31:31" ht="12.75">
      <c r="AE6855" s="2" t="b">
        <f t="shared" si="529"/>
        <v>0</v>
      </c>
    </row>
    <row r="6856" spans="31:31" ht="12.75">
      <c r="AE6856" s="2" t="b">
        <f t="shared" si="529"/>
        <v>0</v>
      </c>
    </row>
    <row r="6857" spans="31:31" ht="12.75">
      <c r="AE6857" s="2" t="b">
        <f t="shared" si="529"/>
        <v>0</v>
      </c>
    </row>
    <row r="6858" spans="31:31" ht="12.75">
      <c r="AE6858" s="2" t="b">
        <f t="shared" si="529"/>
        <v>0</v>
      </c>
    </row>
    <row r="6859" spans="31:31" ht="12.75">
      <c r="AE6859" s="2" t="b">
        <f t="shared" si="529"/>
        <v>0</v>
      </c>
    </row>
    <row r="6860" spans="31:31" ht="12.75">
      <c r="AE6860" s="2" t="b">
        <f t="shared" si="529"/>
        <v>0</v>
      </c>
    </row>
    <row r="6861" spans="31:31" ht="12.75">
      <c r="AE6861" s="2" t="b">
        <f t="shared" si="529"/>
        <v>0</v>
      </c>
    </row>
    <row r="6862" spans="31:31" ht="12.75">
      <c r="AE6862" s="2" t="b">
        <f t="shared" si="529"/>
        <v>0</v>
      </c>
    </row>
    <row r="6863" spans="31:31" ht="12.75">
      <c r="AE6863" s="2" t="b">
        <f t="shared" si="529"/>
        <v>0</v>
      </c>
    </row>
    <row r="6864" spans="31:31" ht="12.75">
      <c r="AE6864" s="2" t="b">
        <f t="shared" si="529"/>
        <v>0</v>
      </c>
    </row>
    <row r="6865" spans="31:31" ht="12.75">
      <c r="AE6865" s="2" t="b">
        <f t="shared" si="529"/>
        <v>0</v>
      </c>
    </row>
    <row r="6866" spans="31:31" ht="12.75">
      <c r="AE6866" s="2" t="b">
        <f t="shared" si="529"/>
        <v>0</v>
      </c>
    </row>
    <row r="6867" spans="31:31" ht="12.75">
      <c r="AE6867" s="2" t="b">
        <f t="shared" si="529"/>
        <v>0</v>
      </c>
    </row>
    <row r="6868" spans="31:31" ht="12.75">
      <c r="AE6868" s="2" t="b">
        <f t="shared" si="529"/>
        <v>0</v>
      </c>
    </row>
    <row r="6869" spans="31:31" ht="12.75">
      <c r="AE6869" s="2" t="b">
        <f t="shared" si="529"/>
        <v>0</v>
      </c>
    </row>
    <row r="6870" spans="31:31" ht="12.75">
      <c r="AE6870" s="2" t="b">
        <f t="shared" si="529"/>
        <v>0</v>
      </c>
    </row>
    <row r="6871" spans="31:31" ht="12.75">
      <c r="AE6871" s="2" t="b">
        <f t="shared" si="529"/>
        <v>0</v>
      </c>
    </row>
    <row r="6872" spans="31:31" ht="12.75">
      <c r="AE6872" s="2" t="b">
        <f t="shared" si="529"/>
        <v>0</v>
      </c>
    </row>
    <row r="6873" spans="31:31" ht="12.75">
      <c r="AE6873" s="2" t="b">
        <f t="shared" si="529"/>
        <v>0</v>
      </c>
    </row>
    <row r="6874" spans="31:31" ht="12.75">
      <c r="AE6874" s="2" t="b">
        <f t="shared" si="529"/>
        <v>0</v>
      </c>
    </row>
    <row r="6875" spans="31:31" ht="12.75">
      <c r="AE6875" s="2" t="b">
        <f t="shared" si="529"/>
        <v>0</v>
      </c>
    </row>
    <row r="6876" spans="31:31" ht="12.75">
      <c r="AE6876" s="2" t="b">
        <f t="shared" si="529"/>
        <v>0</v>
      </c>
    </row>
    <row r="6877" spans="31:31" ht="12.75">
      <c r="AE6877" s="2" t="b">
        <f t="shared" si="529"/>
        <v>0</v>
      </c>
    </row>
    <row r="6878" spans="31:31" ht="12.75">
      <c r="AE6878" s="2" t="b">
        <f t="shared" si="529"/>
        <v>0</v>
      </c>
    </row>
    <row r="6879" spans="31:31" ht="12.75">
      <c r="AE6879" s="2" t="b">
        <f t="shared" si="529"/>
        <v>0</v>
      </c>
    </row>
    <row r="6880" spans="31:31" ht="12.75">
      <c r="AE6880" s="2" t="b">
        <f t="shared" si="529"/>
        <v>0</v>
      </c>
    </row>
    <row r="6881" spans="31:31" ht="12.75">
      <c r="AE6881" s="2" t="b">
        <f t="shared" si="529"/>
        <v>0</v>
      </c>
    </row>
    <row r="6882" spans="31:31" ht="12.75">
      <c r="AE6882" s="2" t="b">
        <f t="shared" si="529"/>
        <v>0</v>
      </c>
    </row>
    <row r="6883" spans="31:31" ht="12.75">
      <c r="AE6883" s="2" t="b">
        <f t="shared" si="529"/>
        <v>0</v>
      </c>
    </row>
    <row r="6884" spans="31:31" ht="12.75">
      <c r="AE6884" s="2" t="b">
        <f t="shared" si="529"/>
        <v>0</v>
      </c>
    </row>
    <row r="6885" spans="31:31" ht="12.75">
      <c r="AE6885" s="2" t="b">
        <f t="shared" si="529"/>
        <v>0</v>
      </c>
    </row>
    <row r="6886" spans="31:31" ht="12.75">
      <c r="AE6886" s="2" t="b">
        <f t="shared" si="529"/>
        <v>0</v>
      </c>
    </row>
    <row r="6887" spans="31:31" ht="12.75">
      <c r="AE6887" s="2" t="b">
        <f t="shared" si="529"/>
        <v>0</v>
      </c>
    </row>
    <row r="6888" spans="31:31" ht="12.75">
      <c r="AE6888" s="2" t="b">
        <f t="shared" si="529"/>
        <v>0</v>
      </c>
    </row>
    <row r="6889" spans="31:31" ht="12.75">
      <c r="AE6889" s="2" t="b">
        <f t="shared" si="529"/>
        <v>0</v>
      </c>
    </row>
    <row r="6890" spans="31:31" ht="12.75">
      <c r="AE6890" s="2" t="b">
        <f t="shared" si="529"/>
        <v>0</v>
      </c>
    </row>
    <row r="6891" spans="31:31" ht="12.75">
      <c r="AE6891" s="2" t="b">
        <f t="shared" si="529"/>
        <v>0</v>
      </c>
    </row>
    <row r="6892" spans="31:31" ht="12.75">
      <c r="AE6892" s="2" t="b">
        <f t="shared" si="529"/>
        <v>0</v>
      </c>
    </row>
    <row r="6893" spans="31:31" ht="12.75">
      <c r="AE6893" s="2" t="b">
        <f t="shared" si="529"/>
        <v>0</v>
      </c>
    </row>
    <row r="6894" spans="31:31" ht="12.75">
      <c r="AE6894" s="2" t="b">
        <f t="shared" si="529"/>
        <v>0</v>
      </c>
    </row>
    <row r="6895" spans="31:31" ht="12.75">
      <c r="AE6895" s="2" t="b">
        <f t="shared" si="529"/>
        <v>0</v>
      </c>
    </row>
    <row r="6896" spans="31:31" ht="12.75">
      <c r="AE6896" s="2" t="b">
        <f t="shared" si="529"/>
        <v>0</v>
      </c>
    </row>
    <row r="6897" spans="31:31" ht="12.75">
      <c r="AE6897" s="2" t="b">
        <f t="shared" si="529"/>
        <v>0</v>
      </c>
    </row>
    <row r="6898" spans="31:31" ht="12.75">
      <c r="AE6898" s="2" t="b">
        <f t="shared" si="529"/>
        <v>0</v>
      </c>
    </row>
    <row r="6899" spans="31:31" ht="12.75">
      <c r="AE6899" s="2" t="b">
        <f t="shared" si="529"/>
        <v>0</v>
      </c>
    </row>
    <row r="6900" spans="31:31" ht="12.75">
      <c r="AE6900" s="2" t="b">
        <f t="shared" si="529"/>
        <v>0</v>
      </c>
    </row>
    <row r="6901" spans="31:31" ht="12.75">
      <c r="AE6901" s="2" t="b">
        <f t="shared" si="529"/>
        <v>0</v>
      </c>
    </row>
    <row r="6902" spans="31:31" ht="12.75">
      <c r="AE6902" s="2" t="b">
        <f t="shared" si="529"/>
        <v>0</v>
      </c>
    </row>
    <row r="6903" spans="31:31" ht="12.75">
      <c r="AE6903" s="2" t="b">
        <f t="shared" si="529"/>
        <v>0</v>
      </c>
    </row>
    <row r="6904" spans="31:31" ht="12.75">
      <c r="AE6904" s="2" t="b">
        <f t="shared" si="529"/>
        <v>0</v>
      </c>
    </row>
    <row r="6905" spans="31:31" ht="12.75">
      <c r="AE6905" s="2" t="b">
        <f t="shared" si="529"/>
        <v>0</v>
      </c>
    </row>
    <row r="6906" spans="31:31" ht="12.75">
      <c r="AE6906" s="2" t="b">
        <f t="shared" si="529"/>
        <v>0</v>
      </c>
    </row>
    <row r="6907" spans="31:31" ht="12.75">
      <c r="AE6907" s="2" t="b">
        <f t="shared" si="529"/>
        <v>0</v>
      </c>
    </row>
    <row r="6908" spans="31:31" ht="12.75">
      <c r="AE6908" s="2" t="b">
        <f t="shared" si="529"/>
        <v>0</v>
      </c>
    </row>
    <row r="6909" spans="31:31" ht="12.75">
      <c r="AE6909" s="2" t="b">
        <f t="shared" si="529"/>
        <v>0</v>
      </c>
    </row>
    <row r="6910" spans="31:31" ht="12.75">
      <c r="AE6910" s="2" t="b">
        <f t="shared" si="529"/>
        <v>0</v>
      </c>
    </row>
    <row r="6911" spans="31:31" ht="12.75">
      <c r="AE6911" s="2" t="b">
        <f t="shared" si="529"/>
        <v>0</v>
      </c>
    </row>
    <row r="6912" spans="31:31" ht="12.75">
      <c r="AE6912" s="2" t="b">
        <f t="shared" si="529"/>
        <v>0</v>
      </c>
    </row>
    <row r="6913" spans="31:31" ht="12.75">
      <c r="AE6913" s="2" t="b">
        <f t="shared" si="529"/>
        <v>0</v>
      </c>
    </row>
    <row r="6914" spans="31:31" ht="12.75">
      <c r="AE6914" s="2" t="b">
        <f t="shared" si="529"/>
        <v>0</v>
      </c>
    </row>
    <row r="6915" spans="31:31" ht="12.75">
      <c r="AE6915" s="2" t="b">
        <f t="shared" si="530" ref="AE6915:AE6978">IF(COUNTBLANK(E6915)=0,B6915)</f>
        <v>0</v>
      </c>
    </row>
    <row r="6916" spans="31:31" ht="12.75">
      <c r="AE6916" s="2" t="b">
        <f t="shared" si="530"/>
        <v>0</v>
      </c>
    </row>
    <row r="6917" spans="31:31" ht="12.75">
      <c r="AE6917" s="2" t="b">
        <f t="shared" si="530"/>
        <v>0</v>
      </c>
    </row>
    <row r="6918" spans="31:31" ht="12.75">
      <c r="AE6918" s="2" t="b">
        <f t="shared" si="530"/>
        <v>0</v>
      </c>
    </row>
    <row r="6919" spans="31:31" ht="12.75">
      <c r="AE6919" s="2" t="b">
        <f t="shared" si="530"/>
        <v>0</v>
      </c>
    </row>
    <row r="6920" spans="31:31" ht="12.75">
      <c r="AE6920" s="2" t="b">
        <f t="shared" si="530"/>
        <v>0</v>
      </c>
    </row>
    <row r="6921" spans="31:31" ht="12.75">
      <c r="AE6921" s="2" t="b">
        <f t="shared" si="530"/>
        <v>0</v>
      </c>
    </row>
    <row r="6922" spans="31:31" ht="12.75">
      <c r="AE6922" s="2" t="b">
        <f t="shared" si="530"/>
        <v>0</v>
      </c>
    </row>
    <row r="6923" spans="31:31" ht="12.75">
      <c r="AE6923" s="2" t="b">
        <f t="shared" si="530"/>
        <v>0</v>
      </c>
    </row>
    <row r="6924" spans="31:31" ht="12.75">
      <c r="AE6924" s="2" t="b">
        <f t="shared" si="530"/>
        <v>0</v>
      </c>
    </row>
    <row r="6925" spans="31:31" ht="12.75">
      <c r="AE6925" s="2" t="b">
        <f t="shared" si="530"/>
        <v>0</v>
      </c>
    </row>
    <row r="6926" spans="31:31" ht="12.75">
      <c r="AE6926" s="2" t="b">
        <f t="shared" si="530"/>
        <v>0</v>
      </c>
    </row>
    <row r="6927" spans="31:31" ht="12.75">
      <c r="AE6927" s="2" t="b">
        <f t="shared" si="530"/>
        <v>0</v>
      </c>
    </row>
    <row r="6928" spans="31:31" ht="12.75">
      <c r="AE6928" s="2" t="b">
        <f t="shared" si="530"/>
        <v>0</v>
      </c>
    </row>
    <row r="6929" spans="31:31" ht="12.75">
      <c r="AE6929" s="2" t="b">
        <f t="shared" si="530"/>
        <v>0</v>
      </c>
    </row>
    <row r="6930" spans="31:31" ht="12.75">
      <c r="AE6930" s="2" t="b">
        <f t="shared" si="530"/>
        <v>0</v>
      </c>
    </row>
    <row r="6931" spans="31:31" ht="12.75">
      <c r="AE6931" s="2" t="b">
        <f t="shared" si="530"/>
        <v>0</v>
      </c>
    </row>
    <row r="6932" spans="31:31" ht="12.75">
      <c r="AE6932" s="2" t="b">
        <f t="shared" si="530"/>
        <v>0</v>
      </c>
    </row>
    <row r="6933" spans="31:31" ht="12.75">
      <c r="AE6933" s="2" t="b">
        <f t="shared" si="530"/>
        <v>0</v>
      </c>
    </row>
    <row r="6934" spans="31:31" ht="12.75">
      <c r="AE6934" s="2" t="b">
        <f t="shared" si="530"/>
        <v>0</v>
      </c>
    </row>
    <row r="6935" spans="31:31" ht="12.75">
      <c r="AE6935" s="2" t="b">
        <f t="shared" si="530"/>
        <v>0</v>
      </c>
    </row>
    <row r="6936" spans="31:31" ht="12.75">
      <c r="AE6936" s="2" t="b">
        <f t="shared" si="530"/>
        <v>0</v>
      </c>
    </row>
    <row r="6937" spans="31:31" ht="12.75">
      <c r="AE6937" s="2" t="b">
        <f t="shared" si="530"/>
        <v>0</v>
      </c>
    </row>
    <row r="6938" spans="31:31" ht="12.75">
      <c r="AE6938" s="2" t="b">
        <f t="shared" si="530"/>
        <v>0</v>
      </c>
    </row>
    <row r="6939" spans="31:31" ht="12.75">
      <c r="AE6939" s="2" t="b">
        <f t="shared" si="530"/>
        <v>0</v>
      </c>
    </row>
    <row r="6940" spans="31:31" ht="12.75">
      <c r="AE6940" s="2" t="b">
        <f t="shared" si="530"/>
        <v>0</v>
      </c>
    </row>
    <row r="6941" spans="31:31" ht="12.75">
      <c r="AE6941" s="2" t="b">
        <f t="shared" si="530"/>
        <v>0</v>
      </c>
    </row>
    <row r="6942" spans="31:31" ht="12.75">
      <c r="AE6942" s="2" t="b">
        <f t="shared" si="530"/>
        <v>0</v>
      </c>
    </row>
    <row r="6943" spans="31:31" ht="12.75">
      <c r="AE6943" s="2" t="b">
        <f t="shared" si="530"/>
        <v>0</v>
      </c>
    </row>
    <row r="6944" spans="31:31" ht="12.75">
      <c r="AE6944" s="2" t="b">
        <f t="shared" si="530"/>
        <v>0</v>
      </c>
    </row>
    <row r="6945" spans="31:31" ht="12.75">
      <c r="AE6945" s="2" t="b">
        <f t="shared" si="530"/>
        <v>0</v>
      </c>
    </row>
    <row r="6946" spans="31:31" ht="12.75">
      <c r="AE6946" s="2" t="b">
        <f t="shared" si="530"/>
        <v>0</v>
      </c>
    </row>
    <row r="6947" spans="31:31" ht="12.75">
      <c r="AE6947" s="2" t="b">
        <f t="shared" si="530"/>
        <v>0</v>
      </c>
    </row>
    <row r="6948" spans="31:31" ht="12.75">
      <c r="AE6948" s="2" t="b">
        <f t="shared" si="530"/>
        <v>0</v>
      </c>
    </row>
    <row r="6949" spans="31:31" ht="12.75">
      <c r="AE6949" s="2" t="b">
        <f t="shared" si="530"/>
        <v>0</v>
      </c>
    </row>
    <row r="6950" spans="31:31" ht="12.75">
      <c r="AE6950" s="2" t="b">
        <f t="shared" si="530"/>
        <v>0</v>
      </c>
    </row>
    <row r="6951" spans="31:31" ht="12.75">
      <c r="AE6951" s="2" t="b">
        <f t="shared" si="530"/>
        <v>0</v>
      </c>
    </row>
    <row r="6952" spans="31:31" ht="12.75">
      <c r="AE6952" s="2" t="b">
        <f t="shared" si="530"/>
        <v>0</v>
      </c>
    </row>
    <row r="6953" spans="31:31" ht="12.75">
      <c r="AE6953" s="2" t="b">
        <f t="shared" si="530"/>
        <v>0</v>
      </c>
    </row>
    <row r="6954" spans="31:31" ht="12.75">
      <c r="AE6954" s="2" t="b">
        <f t="shared" si="530"/>
        <v>0</v>
      </c>
    </row>
    <row r="6955" spans="31:31" ht="12.75">
      <c r="AE6955" s="2" t="b">
        <f t="shared" si="530"/>
        <v>0</v>
      </c>
    </row>
    <row r="6956" spans="31:31" ht="12.75">
      <c r="AE6956" s="2" t="b">
        <f t="shared" si="530"/>
        <v>0</v>
      </c>
    </row>
    <row r="6957" spans="31:31" ht="12.75">
      <c r="AE6957" s="2" t="b">
        <f t="shared" si="530"/>
        <v>0</v>
      </c>
    </row>
    <row r="6958" spans="31:31" ht="12.75">
      <c r="AE6958" s="2" t="b">
        <f t="shared" si="530"/>
        <v>0</v>
      </c>
    </row>
    <row r="6959" spans="31:31" ht="12.75">
      <c r="AE6959" s="2" t="b">
        <f t="shared" si="530"/>
        <v>0</v>
      </c>
    </row>
    <row r="6960" spans="31:31" ht="12.75">
      <c r="AE6960" s="2" t="b">
        <f t="shared" si="530"/>
        <v>0</v>
      </c>
    </row>
    <row r="6961" spans="31:31" ht="12.75">
      <c r="AE6961" s="2" t="b">
        <f t="shared" si="530"/>
        <v>0</v>
      </c>
    </row>
    <row r="6962" spans="31:31" ht="12.75">
      <c r="AE6962" s="2" t="b">
        <f t="shared" si="530"/>
        <v>0</v>
      </c>
    </row>
    <row r="6963" spans="31:31" ht="12.75">
      <c r="AE6963" s="2" t="b">
        <f t="shared" si="530"/>
        <v>0</v>
      </c>
    </row>
    <row r="6964" spans="31:31" ht="12.75">
      <c r="AE6964" s="2" t="b">
        <f t="shared" si="530"/>
        <v>0</v>
      </c>
    </row>
    <row r="6965" spans="31:31" ht="12.75">
      <c r="AE6965" s="2" t="b">
        <f t="shared" si="530"/>
        <v>0</v>
      </c>
    </row>
    <row r="6966" spans="31:31" ht="12.75">
      <c r="AE6966" s="2" t="b">
        <f t="shared" si="530"/>
        <v>0</v>
      </c>
    </row>
    <row r="6967" spans="31:31" ht="12.75">
      <c r="AE6967" s="2" t="b">
        <f t="shared" si="530"/>
        <v>0</v>
      </c>
    </row>
    <row r="6968" spans="31:31" ht="12.75">
      <c r="AE6968" s="2" t="b">
        <f t="shared" si="530"/>
        <v>0</v>
      </c>
    </row>
    <row r="6969" spans="31:31" ht="12.75">
      <c r="AE6969" s="2" t="b">
        <f t="shared" si="530"/>
        <v>0</v>
      </c>
    </row>
    <row r="6970" spans="31:31" ht="12.75">
      <c r="AE6970" s="2" t="b">
        <f t="shared" si="530"/>
        <v>0</v>
      </c>
    </row>
    <row r="6971" spans="31:31" ht="12.75">
      <c r="AE6971" s="2" t="b">
        <f t="shared" si="530"/>
        <v>0</v>
      </c>
    </row>
    <row r="6972" spans="31:31" ht="12.75">
      <c r="AE6972" s="2" t="b">
        <f t="shared" si="530"/>
        <v>0</v>
      </c>
    </row>
    <row r="6973" spans="31:31" ht="12.75">
      <c r="AE6973" s="2" t="b">
        <f t="shared" si="530"/>
        <v>0</v>
      </c>
    </row>
    <row r="6974" spans="31:31" ht="12.75">
      <c r="AE6974" s="2" t="b">
        <f t="shared" si="530"/>
        <v>0</v>
      </c>
    </row>
    <row r="6975" spans="31:31" ht="12.75">
      <c r="AE6975" s="2" t="b">
        <f t="shared" si="530"/>
        <v>0</v>
      </c>
    </row>
    <row r="6976" spans="31:31" ht="12.75">
      <c r="AE6976" s="2" t="b">
        <f t="shared" si="530"/>
        <v>0</v>
      </c>
    </row>
    <row r="6977" spans="31:31" ht="12.75">
      <c r="AE6977" s="2" t="b">
        <f t="shared" si="530"/>
        <v>0</v>
      </c>
    </row>
    <row r="6978" spans="31:31" ht="12.75">
      <c r="AE6978" s="2" t="b">
        <f t="shared" si="530"/>
        <v>0</v>
      </c>
    </row>
    <row r="6979" spans="31:31" ht="12.75">
      <c r="AE6979" s="2" t="b">
        <f t="shared" si="531" ref="AE6979:AE7042">IF(COUNTBLANK(E6979)=0,B6979)</f>
        <v>0</v>
      </c>
    </row>
    <row r="6980" spans="31:31" ht="12.75">
      <c r="AE6980" s="2" t="b">
        <f t="shared" si="531"/>
        <v>0</v>
      </c>
    </row>
    <row r="6981" spans="31:31" ht="12.75">
      <c r="AE6981" s="2" t="b">
        <f t="shared" si="531"/>
        <v>0</v>
      </c>
    </row>
    <row r="6982" spans="31:31" ht="12.75">
      <c r="AE6982" s="2" t="b">
        <f t="shared" si="531"/>
        <v>0</v>
      </c>
    </row>
    <row r="6983" spans="31:31" ht="12.75">
      <c r="AE6983" s="2" t="b">
        <f t="shared" si="531"/>
        <v>0</v>
      </c>
    </row>
    <row r="6984" spans="31:31" ht="12.75">
      <c r="AE6984" s="2" t="b">
        <f t="shared" si="531"/>
        <v>0</v>
      </c>
    </row>
    <row r="6985" spans="31:31" ht="12.75">
      <c r="AE6985" s="2" t="b">
        <f t="shared" si="531"/>
        <v>0</v>
      </c>
    </row>
    <row r="6986" spans="31:31" ht="12.75">
      <c r="AE6986" s="2" t="b">
        <f t="shared" si="531"/>
        <v>0</v>
      </c>
    </row>
    <row r="6987" spans="31:31" ht="12.75">
      <c r="AE6987" s="2" t="b">
        <f t="shared" si="531"/>
        <v>0</v>
      </c>
    </row>
    <row r="6988" spans="31:31" ht="12.75">
      <c r="AE6988" s="2" t="b">
        <f t="shared" si="531"/>
        <v>0</v>
      </c>
    </row>
    <row r="6989" spans="31:31" ht="12.75">
      <c r="AE6989" s="2" t="b">
        <f t="shared" si="531"/>
        <v>0</v>
      </c>
    </row>
    <row r="6990" spans="31:31" ht="12.75">
      <c r="AE6990" s="2" t="b">
        <f t="shared" si="531"/>
        <v>0</v>
      </c>
    </row>
    <row r="6991" spans="31:31" ht="12.75">
      <c r="AE6991" s="2" t="b">
        <f t="shared" si="531"/>
        <v>0</v>
      </c>
    </row>
    <row r="6992" spans="31:31" ht="12.75">
      <c r="AE6992" s="2" t="b">
        <f t="shared" si="531"/>
        <v>0</v>
      </c>
    </row>
    <row r="6993" spans="31:31" ht="12.75">
      <c r="AE6993" s="2" t="b">
        <f t="shared" si="531"/>
        <v>0</v>
      </c>
    </row>
    <row r="6994" spans="31:31" ht="12.75">
      <c r="AE6994" s="2" t="b">
        <f t="shared" si="531"/>
        <v>0</v>
      </c>
    </row>
    <row r="6995" spans="31:31" ht="12.75">
      <c r="AE6995" s="2" t="b">
        <f t="shared" si="531"/>
        <v>0</v>
      </c>
    </row>
    <row r="6996" spans="31:31" ht="12.75">
      <c r="AE6996" s="2" t="b">
        <f t="shared" si="531"/>
        <v>0</v>
      </c>
    </row>
    <row r="6997" spans="31:31" ht="12.75">
      <c r="AE6997" s="2" t="b">
        <f t="shared" si="531"/>
        <v>0</v>
      </c>
    </row>
    <row r="6998" spans="31:31" ht="12.75">
      <c r="AE6998" s="2" t="b">
        <f t="shared" si="531"/>
        <v>0</v>
      </c>
    </row>
    <row r="6999" spans="31:31" ht="12.75">
      <c r="AE6999" s="2" t="b">
        <f t="shared" si="531"/>
        <v>0</v>
      </c>
    </row>
    <row r="7000" spans="31:31" ht="12.75">
      <c r="AE7000" s="2" t="b">
        <f t="shared" si="531"/>
        <v>0</v>
      </c>
    </row>
    <row r="7001" spans="31:31" ht="12.75">
      <c r="AE7001" s="2" t="b">
        <f t="shared" si="531"/>
        <v>0</v>
      </c>
    </row>
    <row r="7002" spans="31:31" ht="12.75">
      <c r="AE7002" s="2" t="b">
        <f t="shared" si="531"/>
        <v>0</v>
      </c>
    </row>
    <row r="7003" spans="31:31" ht="12.75">
      <c r="AE7003" s="2" t="b">
        <f t="shared" si="531"/>
        <v>0</v>
      </c>
    </row>
    <row r="7004" spans="31:31" ht="12.75">
      <c r="AE7004" s="2" t="b">
        <f t="shared" si="531"/>
        <v>0</v>
      </c>
    </row>
    <row r="7005" spans="31:31" ht="12.75">
      <c r="AE7005" s="2" t="b">
        <f t="shared" si="531"/>
        <v>0</v>
      </c>
    </row>
    <row r="7006" spans="31:31" ht="12.75">
      <c r="AE7006" s="2" t="b">
        <f t="shared" si="531"/>
        <v>0</v>
      </c>
    </row>
    <row r="7007" spans="31:31" ht="12.75">
      <c r="AE7007" s="2" t="b">
        <f t="shared" si="531"/>
        <v>0</v>
      </c>
    </row>
    <row r="7008" spans="31:31" ht="12.75">
      <c r="AE7008" s="2" t="b">
        <f t="shared" si="531"/>
        <v>0</v>
      </c>
    </row>
    <row r="7009" spans="31:31" ht="12.75">
      <c r="AE7009" s="2" t="b">
        <f t="shared" si="531"/>
        <v>0</v>
      </c>
    </row>
    <row r="7010" spans="31:31" ht="12.75">
      <c r="AE7010" s="2" t="b">
        <f t="shared" si="531"/>
        <v>0</v>
      </c>
    </row>
    <row r="7011" spans="31:31" ht="12.75">
      <c r="AE7011" s="2" t="b">
        <f t="shared" si="531"/>
        <v>0</v>
      </c>
    </row>
    <row r="7012" spans="31:31" ht="12.75">
      <c r="AE7012" s="2" t="b">
        <f t="shared" si="531"/>
        <v>0</v>
      </c>
    </row>
    <row r="7013" spans="31:31" ht="12.75">
      <c r="AE7013" s="2" t="b">
        <f t="shared" si="531"/>
        <v>0</v>
      </c>
    </row>
    <row r="7014" spans="31:31" ht="12.75">
      <c r="AE7014" s="2" t="b">
        <f t="shared" si="531"/>
        <v>0</v>
      </c>
    </row>
    <row r="7015" spans="31:31" ht="12.75">
      <c r="AE7015" s="2" t="b">
        <f t="shared" si="531"/>
        <v>0</v>
      </c>
    </row>
    <row r="7016" spans="31:31" ht="12.75">
      <c r="AE7016" s="2" t="b">
        <f t="shared" si="531"/>
        <v>0</v>
      </c>
    </row>
    <row r="7017" spans="31:31" ht="12.75">
      <c r="AE7017" s="2" t="b">
        <f t="shared" si="531"/>
        <v>0</v>
      </c>
    </row>
    <row r="7018" spans="31:31" ht="12.75">
      <c r="AE7018" s="2" t="b">
        <f t="shared" si="531"/>
        <v>0</v>
      </c>
    </row>
    <row r="7019" spans="31:31" ht="12.75">
      <c r="AE7019" s="2" t="b">
        <f t="shared" si="531"/>
        <v>0</v>
      </c>
    </row>
    <row r="7020" spans="31:31" ht="12.75">
      <c r="AE7020" s="2" t="b">
        <f t="shared" si="531"/>
        <v>0</v>
      </c>
    </row>
    <row r="7021" spans="31:31" ht="12.75">
      <c r="AE7021" s="2" t="b">
        <f t="shared" si="531"/>
        <v>0</v>
      </c>
    </row>
    <row r="7022" spans="31:31" ht="12.75">
      <c r="AE7022" s="2" t="b">
        <f t="shared" si="531"/>
        <v>0</v>
      </c>
    </row>
    <row r="7023" spans="31:31" ht="12.75">
      <c r="AE7023" s="2" t="b">
        <f t="shared" si="531"/>
        <v>0</v>
      </c>
    </row>
    <row r="7024" spans="31:31" ht="12.75">
      <c r="AE7024" s="2" t="b">
        <f t="shared" si="531"/>
        <v>0</v>
      </c>
    </row>
    <row r="7025" spans="31:31" ht="12.75">
      <c r="AE7025" s="2" t="b">
        <f t="shared" si="531"/>
        <v>0</v>
      </c>
    </row>
    <row r="7026" spans="31:31" ht="12.75">
      <c r="AE7026" s="2" t="b">
        <f t="shared" si="531"/>
        <v>0</v>
      </c>
    </row>
    <row r="7027" spans="31:31" ht="12.75">
      <c r="AE7027" s="2" t="b">
        <f t="shared" si="531"/>
        <v>0</v>
      </c>
    </row>
    <row r="7028" spans="31:31" ht="12.75">
      <c r="AE7028" s="2" t="b">
        <f t="shared" si="531"/>
        <v>0</v>
      </c>
    </row>
    <row r="7029" spans="31:31" ht="12.75">
      <c r="AE7029" s="2" t="b">
        <f t="shared" si="531"/>
        <v>0</v>
      </c>
    </row>
    <row r="7030" spans="31:31" ht="12.75">
      <c r="AE7030" s="2" t="b">
        <f t="shared" si="531"/>
        <v>0</v>
      </c>
    </row>
    <row r="7031" spans="31:31" ht="12.75">
      <c r="AE7031" s="2" t="b">
        <f t="shared" si="531"/>
        <v>0</v>
      </c>
    </row>
    <row r="7032" spans="31:31" ht="12.75">
      <c r="AE7032" s="2" t="b">
        <f t="shared" si="531"/>
        <v>0</v>
      </c>
    </row>
    <row r="7033" spans="31:31" ht="12.75">
      <c r="AE7033" s="2" t="b">
        <f t="shared" si="531"/>
        <v>0</v>
      </c>
    </row>
    <row r="7034" spans="31:31" ht="12.75">
      <c r="AE7034" s="2" t="b">
        <f t="shared" si="531"/>
        <v>0</v>
      </c>
    </row>
    <row r="7035" spans="31:31" ht="12.75">
      <c r="AE7035" s="2" t="b">
        <f t="shared" si="531"/>
        <v>0</v>
      </c>
    </row>
    <row r="7036" spans="31:31" ht="12.75">
      <c r="AE7036" s="2" t="b">
        <f t="shared" si="531"/>
        <v>0</v>
      </c>
    </row>
    <row r="7037" spans="31:31" ht="12.75">
      <c r="AE7037" s="2" t="b">
        <f t="shared" si="531"/>
        <v>0</v>
      </c>
    </row>
    <row r="7038" spans="31:31" ht="12.75">
      <c r="AE7038" s="2" t="b">
        <f t="shared" si="531"/>
        <v>0</v>
      </c>
    </row>
    <row r="7039" spans="31:31" ht="12.75">
      <c r="AE7039" s="2" t="b">
        <f t="shared" si="531"/>
        <v>0</v>
      </c>
    </row>
    <row r="7040" spans="31:31" ht="12.75">
      <c r="AE7040" s="2" t="b">
        <f t="shared" si="531"/>
        <v>0</v>
      </c>
    </row>
    <row r="7041" spans="31:31" ht="12.75">
      <c r="AE7041" s="2" t="b">
        <f t="shared" si="531"/>
        <v>0</v>
      </c>
    </row>
    <row r="7042" spans="31:31" ht="12.75">
      <c r="AE7042" s="2" t="b">
        <f t="shared" si="531"/>
        <v>0</v>
      </c>
    </row>
    <row r="7043" spans="31:31" ht="12.75">
      <c r="AE7043" s="2" t="b">
        <f t="shared" si="532" ref="AE7043:AE7106">IF(COUNTBLANK(E7043)=0,B7043)</f>
        <v>0</v>
      </c>
    </row>
    <row r="7044" spans="31:31" ht="12.75">
      <c r="AE7044" s="2" t="b">
        <f t="shared" si="532"/>
        <v>0</v>
      </c>
    </row>
    <row r="7045" spans="31:31" ht="12.75">
      <c r="AE7045" s="2" t="b">
        <f t="shared" si="532"/>
        <v>0</v>
      </c>
    </row>
    <row r="7046" spans="31:31" ht="12.75">
      <c r="AE7046" s="2" t="b">
        <f t="shared" si="532"/>
        <v>0</v>
      </c>
    </row>
    <row r="7047" spans="31:31" ht="12.75">
      <c r="AE7047" s="2" t="b">
        <f t="shared" si="532"/>
        <v>0</v>
      </c>
    </row>
    <row r="7048" spans="31:31" ht="12.75">
      <c r="AE7048" s="2" t="b">
        <f t="shared" si="532"/>
        <v>0</v>
      </c>
    </row>
    <row r="7049" spans="31:31" ht="12.75">
      <c r="AE7049" s="2" t="b">
        <f t="shared" si="532"/>
        <v>0</v>
      </c>
    </row>
    <row r="7050" spans="31:31" ht="12.75">
      <c r="AE7050" s="2" t="b">
        <f t="shared" si="532"/>
        <v>0</v>
      </c>
    </row>
    <row r="7051" spans="31:31" ht="12.75">
      <c r="AE7051" s="2" t="b">
        <f t="shared" si="532"/>
        <v>0</v>
      </c>
    </row>
    <row r="7052" spans="31:31" ht="12.75">
      <c r="AE7052" s="2" t="b">
        <f t="shared" si="532"/>
        <v>0</v>
      </c>
    </row>
    <row r="7053" spans="31:31" ht="12.75">
      <c r="AE7053" s="2" t="b">
        <f t="shared" si="532"/>
        <v>0</v>
      </c>
    </row>
    <row r="7054" spans="31:31" ht="12.75">
      <c r="AE7054" s="2" t="b">
        <f t="shared" si="532"/>
        <v>0</v>
      </c>
    </row>
    <row r="7055" spans="31:31" ht="12.75">
      <c r="AE7055" s="2" t="b">
        <f t="shared" si="532"/>
        <v>0</v>
      </c>
    </row>
    <row r="7056" spans="31:31" ht="12.75">
      <c r="AE7056" s="2" t="b">
        <f t="shared" si="532"/>
        <v>0</v>
      </c>
    </row>
    <row r="7057" spans="31:31" ht="12.75">
      <c r="AE7057" s="2" t="b">
        <f t="shared" si="532"/>
        <v>0</v>
      </c>
    </row>
    <row r="7058" spans="31:31" ht="12.75">
      <c r="AE7058" s="2" t="b">
        <f t="shared" si="532"/>
        <v>0</v>
      </c>
    </row>
    <row r="7059" spans="31:31" ht="12.75">
      <c r="AE7059" s="2" t="b">
        <f t="shared" si="532"/>
        <v>0</v>
      </c>
    </row>
    <row r="7060" spans="31:31" ht="12.75">
      <c r="AE7060" s="2" t="b">
        <f t="shared" si="532"/>
        <v>0</v>
      </c>
    </row>
    <row r="7061" spans="31:31" ht="12.75">
      <c r="AE7061" s="2" t="b">
        <f t="shared" si="532"/>
        <v>0</v>
      </c>
    </row>
    <row r="7062" spans="31:31" ht="12.75">
      <c r="AE7062" s="2" t="b">
        <f t="shared" si="532"/>
        <v>0</v>
      </c>
    </row>
    <row r="7063" spans="31:31" ht="12.75">
      <c r="AE7063" s="2" t="b">
        <f t="shared" si="532"/>
        <v>0</v>
      </c>
    </row>
    <row r="7064" spans="31:31" ht="12.75">
      <c r="AE7064" s="2" t="b">
        <f t="shared" si="532"/>
        <v>0</v>
      </c>
    </row>
    <row r="7065" spans="31:31" ht="12.75">
      <c r="AE7065" s="2" t="b">
        <f t="shared" si="532"/>
        <v>0</v>
      </c>
    </row>
    <row r="7066" spans="31:31" ht="12.75">
      <c r="AE7066" s="2" t="b">
        <f t="shared" si="532"/>
        <v>0</v>
      </c>
    </row>
    <row r="7067" spans="31:31" ht="12.75">
      <c r="AE7067" s="2" t="b">
        <f t="shared" si="532"/>
        <v>0</v>
      </c>
    </row>
    <row r="7068" spans="31:31" ht="12.75">
      <c r="AE7068" s="2" t="b">
        <f t="shared" si="532"/>
        <v>0</v>
      </c>
    </row>
    <row r="7069" spans="31:31" ht="12.75">
      <c r="AE7069" s="2" t="b">
        <f t="shared" si="532"/>
        <v>0</v>
      </c>
    </row>
    <row r="7070" spans="31:31" ht="12.75">
      <c r="AE7070" s="2" t="b">
        <f t="shared" si="532"/>
        <v>0</v>
      </c>
    </row>
    <row r="7071" spans="31:31" ht="12.75">
      <c r="AE7071" s="2" t="b">
        <f t="shared" si="532"/>
        <v>0</v>
      </c>
    </row>
    <row r="7072" spans="31:31" ht="12.75">
      <c r="AE7072" s="2" t="b">
        <f t="shared" si="532"/>
        <v>0</v>
      </c>
    </row>
    <row r="7073" spans="31:31" ht="12.75">
      <c r="AE7073" s="2" t="b">
        <f t="shared" si="532"/>
        <v>0</v>
      </c>
    </row>
    <row r="7074" spans="31:31" ht="12.75">
      <c r="AE7074" s="2" t="b">
        <f t="shared" si="532"/>
        <v>0</v>
      </c>
    </row>
    <row r="7075" spans="31:31" ht="12.75">
      <c r="AE7075" s="2" t="b">
        <f t="shared" si="532"/>
        <v>0</v>
      </c>
    </row>
    <row r="7076" spans="31:31" ht="12.75">
      <c r="AE7076" s="2" t="b">
        <f t="shared" si="532"/>
        <v>0</v>
      </c>
    </row>
    <row r="7077" spans="31:31" ht="12.75">
      <c r="AE7077" s="2" t="b">
        <f t="shared" si="532"/>
        <v>0</v>
      </c>
    </row>
    <row r="7078" spans="31:31" ht="12.75">
      <c r="AE7078" s="2" t="b">
        <f t="shared" si="532"/>
        <v>0</v>
      </c>
    </row>
    <row r="7079" spans="31:31" ht="12.75">
      <c r="AE7079" s="2" t="b">
        <f t="shared" si="532"/>
        <v>0</v>
      </c>
    </row>
    <row r="7080" spans="31:31" ht="12.75">
      <c r="AE7080" s="2" t="b">
        <f t="shared" si="532"/>
        <v>0</v>
      </c>
    </row>
    <row r="7081" spans="31:31" ht="12.75">
      <c r="AE7081" s="2" t="b">
        <f t="shared" si="532"/>
        <v>0</v>
      </c>
    </row>
    <row r="7082" spans="31:31" ht="12.75">
      <c r="AE7082" s="2" t="b">
        <f t="shared" si="532"/>
        <v>0</v>
      </c>
    </row>
    <row r="7083" spans="31:31" ht="12.75">
      <c r="AE7083" s="2" t="b">
        <f t="shared" si="532"/>
        <v>0</v>
      </c>
    </row>
    <row r="7084" spans="31:31" ht="12.75">
      <c r="AE7084" s="2" t="b">
        <f t="shared" si="532"/>
        <v>0</v>
      </c>
    </row>
    <row r="7085" spans="31:31" ht="12.75">
      <c r="AE7085" s="2" t="b">
        <f t="shared" si="532"/>
        <v>0</v>
      </c>
    </row>
    <row r="7086" spans="31:31" ht="12.75">
      <c r="AE7086" s="2" t="b">
        <f t="shared" si="532"/>
        <v>0</v>
      </c>
    </row>
    <row r="7087" spans="31:31" ht="12.75">
      <c r="AE7087" s="2" t="b">
        <f t="shared" si="532"/>
        <v>0</v>
      </c>
    </row>
    <row r="7088" spans="31:31" ht="12.75">
      <c r="AE7088" s="2" t="b">
        <f t="shared" si="532"/>
        <v>0</v>
      </c>
    </row>
    <row r="7089" spans="31:31" ht="12.75">
      <c r="AE7089" s="2" t="b">
        <f t="shared" si="532"/>
        <v>0</v>
      </c>
    </row>
    <row r="7090" spans="31:31" ht="12.75">
      <c r="AE7090" s="2" t="b">
        <f t="shared" si="532"/>
        <v>0</v>
      </c>
    </row>
    <row r="7091" spans="31:31" ht="12.75">
      <c r="AE7091" s="2" t="b">
        <f t="shared" si="532"/>
        <v>0</v>
      </c>
    </row>
    <row r="7092" spans="31:31" ht="12.75">
      <c r="AE7092" s="2" t="b">
        <f t="shared" si="532"/>
        <v>0</v>
      </c>
    </row>
    <row r="7093" spans="31:31" ht="12.75">
      <c r="AE7093" s="2" t="b">
        <f t="shared" si="532"/>
        <v>0</v>
      </c>
    </row>
    <row r="7094" spans="31:31" ht="12.75">
      <c r="AE7094" s="2" t="b">
        <f t="shared" si="532"/>
        <v>0</v>
      </c>
    </row>
    <row r="7095" spans="31:31" ht="12.75">
      <c r="AE7095" s="2" t="b">
        <f t="shared" si="532"/>
        <v>0</v>
      </c>
    </row>
    <row r="7096" spans="31:31" ht="12.75">
      <c r="AE7096" s="2" t="b">
        <f t="shared" si="532"/>
        <v>0</v>
      </c>
    </row>
    <row r="7097" spans="31:31" ht="12.75">
      <c r="AE7097" s="2" t="b">
        <f t="shared" si="532"/>
        <v>0</v>
      </c>
    </row>
    <row r="7098" spans="31:31" ht="12.75">
      <c r="AE7098" s="2" t="b">
        <f t="shared" si="532"/>
        <v>0</v>
      </c>
    </row>
    <row r="7099" spans="31:31" ht="12.75">
      <c r="AE7099" s="2" t="b">
        <f t="shared" si="532"/>
        <v>0</v>
      </c>
    </row>
    <row r="7100" spans="31:31" ht="12.75">
      <c r="AE7100" s="2" t="b">
        <f t="shared" si="532"/>
        <v>0</v>
      </c>
    </row>
    <row r="7101" spans="31:31" ht="12.75">
      <c r="AE7101" s="2" t="b">
        <f t="shared" si="532"/>
        <v>0</v>
      </c>
    </row>
    <row r="7102" spans="31:31" ht="12.75">
      <c r="AE7102" s="2" t="b">
        <f t="shared" si="532"/>
        <v>0</v>
      </c>
    </row>
    <row r="7103" spans="31:31" ht="12.75">
      <c r="AE7103" s="2" t="b">
        <f t="shared" si="532"/>
        <v>0</v>
      </c>
    </row>
    <row r="7104" spans="31:31" ht="12.75">
      <c r="AE7104" s="2" t="b">
        <f t="shared" si="532"/>
        <v>0</v>
      </c>
    </row>
    <row r="7105" spans="31:31" ht="12.75">
      <c r="AE7105" s="2" t="b">
        <f t="shared" si="532"/>
        <v>0</v>
      </c>
    </row>
    <row r="7106" spans="31:31" ht="12.75">
      <c r="AE7106" s="2" t="b">
        <f t="shared" si="532"/>
        <v>0</v>
      </c>
    </row>
    <row r="7107" spans="31:31" ht="12.75">
      <c r="AE7107" s="2" t="b">
        <f t="shared" si="533" ref="AE7107:AE7170">IF(COUNTBLANK(E7107)=0,B7107)</f>
        <v>0</v>
      </c>
    </row>
    <row r="7108" spans="31:31" ht="12.75">
      <c r="AE7108" s="2" t="b">
        <f t="shared" si="533"/>
        <v>0</v>
      </c>
    </row>
    <row r="7109" spans="31:31" ht="12.75">
      <c r="AE7109" s="2" t="b">
        <f t="shared" si="533"/>
        <v>0</v>
      </c>
    </row>
    <row r="7110" spans="31:31" ht="12.75">
      <c r="AE7110" s="2" t="b">
        <f t="shared" si="533"/>
        <v>0</v>
      </c>
    </row>
    <row r="7111" spans="31:31" ht="12.75">
      <c r="AE7111" s="2" t="b">
        <f t="shared" si="533"/>
        <v>0</v>
      </c>
    </row>
    <row r="7112" spans="31:31" ht="12.75">
      <c r="AE7112" s="2" t="b">
        <f t="shared" si="533"/>
        <v>0</v>
      </c>
    </row>
    <row r="7113" spans="31:31" ht="12.75">
      <c r="AE7113" s="2" t="b">
        <f t="shared" si="533"/>
        <v>0</v>
      </c>
    </row>
    <row r="7114" spans="31:31" ht="12.75">
      <c r="AE7114" s="2" t="b">
        <f t="shared" si="533"/>
        <v>0</v>
      </c>
    </row>
    <row r="7115" spans="31:31" ht="12.75">
      <c r="AE7115" s="2" t="b">
        <f t="shared" si="533"/>
        <v>0</v>
      </c>
    </row>
    <row r="7116" spans="31:31" ht="12.75">
      <c r="AE7116" s="2" t="b">
        <f t="shared" si="533"/>
        <v>0</v>
      </c>
    </row>
    <row r="7117" spans="31:31" ht="12.75">
      <c r="AE7117" s="2" t="b">
        <f t="shared" si="533"/>
        <v>0</v>
      </c>
    </row>
    <row r="7118" spans="31:31" ht="12.75">
      <c r="AE7118" s="2" t="b">
        <f t="shared" si="533"/>
        <v>0</v>
      </c>
    </row>
    <row r="7119" spans="31:31" ht="12.75">
      <c r="AE7119" s="2" t="b">
        <f t="shared" si="533"/>
        <v>0</v>
      </c>
    </row>
    <row r="7120" spans="31:31" ht="12.75">
      <c r="AE7120" s="2" t="b">
        <f t="shared" si="533"/>
        <v>0</v>
      </c>
    </row>
    <row r="7121" spans="31:31" ht="12.75">
      <c r="AE7121" s="2" t="b">
        <f t="shared" si="533"/>
        <v>0</v>
      </c>
    </row>
    <row r="7122" spans="31:31" ht="12.75">
      <c r="AE7122" s="2" t="b">
        <f t="shared" si="533"/>
        <v>0</v>
      </c>
    </row>
    <row r="7123" spans="31:31" ht="12.75">
      <c r="AE7123" s="2" t="b">
        <f t="shared" si="533"/>
        <v>0</v>
      </c>
    </row>
    <row r="7124" spans="31:31" ht="12.75">
      <c r="AE7124" s="2" t="b">
        <f t="shared" si="533"/>
        <v>0</v>
      </c>
    </row>
    <row r="7125" spans="31:31" ht="12.75">
      <c r="AE7125" s="2" t="b">
        <f t="shared" si="533"/>
        <v>0</v>
      </c>
    </row>
    <row r="7126" spans="31:31" ht="12.75">
      <c r="AE7126" s="2" t="b">
        <f t="shared" si="533"/>
        <v>0</v>
      </c>
    </row>
    <row r="7127" spans="31:31" ht="12.75">
      <c r="AE7127" s="2" t="b">
        <f t="shared" si="533"/>
        <v>0</v>
      </c>
    </row>
    <row r="7128" spans="31:31" ht="12.75">
      <c r="AE7128" s="2" t="b">
        <f t="shared" si="533"/>
        <v>0</v>
      </c>
    </row>
    <row r="7129" spans="31:31" ht="12.75">
      <c r="AE7129" s="2" t="b">
        <f t="shared" si="533"/>
        <v>0</v>
      </c>
    </row>
    <row r="7130" spans="31:31" ht="12.75">
      <c r="AE7130" s="2" t="b">
        <f t="shared" si="533"/>
        <v>0</v>
      </c>
    </row>
    <row r="7131" spans="31:31" ht="12.75">
      <c r="AE7131" s="2" t="b">
        <f t="shared" si="533"/>
        <v>0</v>
      </c>
    </row>
    <row r="7132" spans="31:31" ht="12.75">
      <c r="AE7132" s="2" t="b">
        <f t="shared" si="533"/>
        <v>0</v>
      </c>
    </row>
    <row r="7133" spans="31:31" ht="12.75">
      <c r="AE7133" s="2" t="b">
        <f t="shared" si="533"/>
        <v>0</v>
      </c>
    </row>
    <row r="7134" spans="31:31" ht="12.75">
      <c r="AE7134" s="2" t="b">
        <f t="shared" si="533"/>
        <v>0</v>
      </c>
    </row>
    <row r="7135" spans="31:31" ht="12.75">
      <c r="AE7135" s="2" t="b">
        <f t="shared" si="533"/>
        <v>0</v>
      </c>
    </row>
    <row r="7136" spans="31:31" ht="12.75">
      <c r="AE7136" s="2" t="b">
        <f t="shared" si="533"/>
        <v>0</v>
      </c>
    </row>
    <row r="7137" spans="31:31" ht="12.75">
      <c r="AE7137" s="2" t="b">
        <f t="shared" si="533"/>
        <v>0</v>
      </c>
    </row>
    <row r="7138" spans="31:31" ht="12.75">
      <c r="AE7138" s="2" t="b">
        <f t="shared" si="533"/>
        <v>0</v>
      </c>
    </row>
    <row r="7139" spans="31:31" ht="12.75">
      <c r="AE7139" s="2" t="b">
        <f t="shared" si="533"/>
        <v>0</v>
      </c>
    </row>
    <row r="7140" spans="31:31" ht="12.75">
      <c r="AE7140" s="2" t="b">
        <f t="shared" si="533"/>
        <v>0</v>
      </c>
    </row>
    <row r="7141" spans="31:31" ht="12.75">
      <c r="AE7141" s="2" t="b">
        <f t="shared" si="533"/>
        <v>0</v>
      </c>
    </row>
    <row r="7142" spans="31:31" ht="12.75">
      <c r="AE7142" s="2" t="b">
        <f t="shared" si="533"/>
        <v>0</v>
      </c>
    </row>
    <row r="7143" spans="31:31" ht="12.75">
      <c r="AE7143" s="2" t="b">
        <f t="shared" si="533"/>
        <v>0</v>
      </c>
    </row>
    <row r="7144" spans="31:31" ht="12.75">
      <c r="AE7144" s="2" t="b">
        <f t="shared" si="533"/>
        <v>0</v>
      </c>
    </row>
    <row r="7145" spans="31:31" ht="12.75">
      <c r="AE7145" s="2" t="b">
        <f t="shared" si="533"/>
        <v>0</v>
      </c>
    </row>
    <row r="7146" spans="31:31" ht="12.75">
      <c r="AE7146" s="2" t="b">
        <f t="shared" si="533"/>
        <v>0</v>
      </c>
    </row>
    <row r="7147" spans="31:31" ht="12.75">
      <c r="AE7147" s="2" t="b">
        <f t="shared" si="533"/>
        <v>0</v>
      </c>
    </row>
    <row r="7148" spans="31:31" ht="12.75">
      <c r="AE7148" s="2" t="b">
        <f t="shared" si="533"/>
        <v>0</v>
      </c>
    </row>
    <row r="7149" spans="31:31" ht="12.75">
      <c r="AE7149" s="2" t="b">
        <f t="shared" si="533"/>
        <v>0</v>
      </c>
    </row>
    <row r="7150" spans="31:31" ht="12.75">
      <c r="AE7150" s="2" t="b">
        <f t="shared" si="533"/>
        <v>0</v>
      </c>
    </row>
    <row r="7151" spans="31:31" ht="12.75">
      <c r="AE7151" s="2" t="b">
        <f t="shared" si="533"/>
        <v>0</v>
      </c>
    </row>
    <row r="7152" spans="31:31" ht="12.75">
      <c r="AE7152" s="2" t="b">
        <f t="shared" si="533"/>
        <v>0</v>
      </c>
    </row>
    <row r="7153" spans="31:31" ht="12.75">
      <c r="AE7153" s="2" t="b">
        <f t="shared" si="533"/>
        <v>0</v>
      </c>
    </row>
    <row r="7154" spans="31:31" ht="12.75">
      <c r="AE7154" s="2" t="b">
        <f t="shared" si="533"/>
        <v>0</v>
      </c>
    </row>
    <row r="7155" spans="31:31" ht="12.75">
      <c r="AE7155" s="2" t="b">
        <f t="shared" si="533"/>
        <v>0</v>
      </c>
    </row>
    <row r="7156" spans="31:31" ht="12.75">
      <c r="AE7156" s="2" t="b">
        <f t="shared" si="533"/>
        <v>0</v>
      </c>
    </row>
    <row r="7157" spans="31:31" ht="12.75">
      <c r="AE7157" s="2" t="b">
        <f t="shared" si="533"/>
        <v>0</v>
      </c>
    </row>
    <row r="7158" spans="31:31" ht="12.75">
      <c r="AE7158" s="2" t="b">
        <f t="shared" si="533"/>
        <v>0</v>
      </c>
    </row>
    <row r="7159" spans="31:31" ht="12.75">
      <c r="AE7159" s="2" t="b">
        <f t="shared" si="533"/>
        <v>0</v>
      </c>
    </row>
    <row r="7160" spans="31:31" ht="12.75">
      <c r="AE7160" s="2" t="b">
        <f t="shared" si="533"/>
        <v>0</v>
      </c>
    </row>
    <row r="7161" spans="31:31" ht="12.75">
      <c r="AE7161" s="2" t="b">
        <f t="shared" si="533"/>
        <v>0</v>
      </c>
    </row>
    <row r="7162" spans="31:31" ht="12.75">
      <c r="AE7162" s="2" t="b">
        <f t="shared" si="533"/>
        <v>0</v>
      </c>
    </row>
    <row r="7163" spans="31:31" ht="12.75">
      <c r="AE7163" s="2" t="b">
        <f t="shared" si="533"/>
        <v>0</v>
      </c>
    </row>
    <row r="7164" spans="31:31" ht="12.75">
      <c r="AE7164" s="2" t="b">
        <f t="shared" si="533"/>
        <v>0</v>
      </c>
    </row>
    <row r="7165" spans="31:31" ht="12.75">
      <c r="AE7165" s="2" t="b">
        <f t="shared" si="533"/>
        <v>0</v>
      </c>
    </row>
    <row r="7166" spans="31:31" ht="12.75">
      <c r="AE7166" s="2" t="b">
        <f t="shared" si="533"/>
        <v>0</v>
      </c>
    </row>
    <row r="7167" spans="31:31" ht="12.75">
      <c r="AE7167" s="2" t="b">
        <f t="shared" si="533"/>
        <v>0</v>
      </c>
    </row>
    <row r="7168" spans="31:31" ht="12.75">
      <c r="AE7168" s="2" t="b">
        <f t="shared" si="533"/>
        <v>0</v>
      </c>
    </row>
    <row r="7169" spans="31:31" ht="12.75">
      <c r="AE7169" s="2" t="b">
        <f t="shared" si="533"/>
        <v>0</v>
      </c>
    </row>
    <row r="7170" spans="31:31" ht="12.75">
      <c r="AE7170" s="2" t="b">
        <f t="shared" si="533"/>
        <v>0</v>
      </c>
    </row>
    <row r="7171" spans="31:31" ht="12.75">
      <c r="AE7171" s="2" t="b">
        <f t="shared" si="534" ref="AE7171:AE7234">IF(COUNTBLANK(E7171)=0,B7171)</f>
        <v>0</v>
      </c>
    </row>
    <row r="7172" spans="31:31" ht="12.75">
      <c r="AE7172" s="2" t="b">
        <f t="shared" si="534"/>
        <v>0</v>
      </c>
    </row>
    <row r="7173" spans="31:31" ht="12.75">
      <c r="AE7173" s="2" t="b">
        <f t="shared" si="534"/>
        <v>0</v>
      </c>
    </row>
    <row r="7174" spans="31:31" ht="12.75">
      <c r="AE7174" s="2" t="b">
        <f t="shared" si="534"/>
        <v>0</v>
      </c>
    </row>
    <row r="7175" spans="31:31" ht="12.75">
      <c r="AE7175" s="2" t="b">
        <f t="shared" si="534"/>
        <v>0</v>
      </c>
    </row>
    <row r="7176" spans="31:31" ht="12.75">
      <c r="AE7176" s="2" t="b">
        <f t="shared" si="534"/>
        <v>0</v>
      </c>
    </row>
    <row r="7177" spans="31:31" ht="12.75">
      <c r="AE7177" s="2" t="b">
        <f t="shared" si="534"/>
        <v>0</v>
      </c>
    </row>
    <row r="7178" spans="31:31" ht="12.75">
      <c r="AE7178" s="2" t="b">
        <f t="shared" si="534"/>
        <v>0</v>
      </c>
    </row>
    <row r="7179" spans="31:31" ht="12.75">
      <c r="AE7179" s="2" t="b">
        <f t="shared" si="534"/>
        <v>0</v>
      </c>
    </row>
    <row r="7180" spans="31:31" ht="12.75">
      <c r="AE7180" s="2" t="b">
        <f t="shared" si="534"/>
        <v>0</v>
      </c>
    </row>
    <row r="7181" spans="31:31" ht="12.75">
      <c r="AE7181" s="2" t="b">
        <f t="shared" si="534"/>
        <v>0</v>
      </c>
    </row>
    <row r="7182" spans="31:31" ht="12.75">
      <c r="AE7182" s="2" t="b">
        <f t="shared" si="534"/>
        <v>0</v>
      </c>
    </row>
    <row r="7183" spans="31:31" ht="12.75">
      <c r="AE7183" s="2" t="b">
        <f t="shared" si="534"/>
        <v>0</v>
      </c>
    </row>
    <row r="7184" spans="31:31" ht="12.75">
      <c r="AE7184" s="2" t="b">
        <f t="shared" si="534"/>
        <v>0</v>
      </c>
    </row>
    <row r="7185" spans="31:31" ht="12.75">
      <c r="AE7185" s="2" t="b">
        <f t="shared" si="534"/>
        <v>0</v>
      </c>
    </row>
    <row r="7186" spans="31:31" ht="12.75">
      <c r="AE7186" s="2" t="b">
        <f t="shared" si="534"/>
        <v>0</v>
      </c>
    </row>
    <row r="7187" spans="31:31" ht="12.75">
      <c r="AE7187" s="2" t="b">
        <f t="shared" si="534"/>
        <v>0</v>
      </c>
    </row>
    <row r="7188" spans="31:31" ht="12.75">
      <c r="AE7188" s="2" t="b">
        <f t="shared" si="534"/>
        <v>0</v>
      </c>
    </row>
    <row r="7189" spans="31:31" ht="12.75">
      <c r="AE7189" s="2" t="b">
        <f t="shared" si="534"/>
        <v>0</v>
      </c>
    </row>
    <row r="7190" spans="31:31" ht="12.75">
      <c r="AE7190" s="2" t="b">
        <f t="shared" si="534"/>
        <v>0</v>
      </c>
    </row>
    <row r="7191" spans="31:31" ht="12.75">
      <c r="AE7191" s="2" t="b">
        <f t="shared" si="534"/>
        <v>0</v>
      </c>
    </row>
    <row r="7192" spans="31:31" ht="12.75">
      <c r="AE7192" s="2" t="b">
        <f t="shared" si="534"/>
        <v>0</v>
      </c>
    </row>
    <row r="7193" spans="31:31" ht="12.75">
      <c r="AE7193" s="2" t="b">
        <f t="shared" si="534"/>
        <v>0</v>
      </c>
    </row>
    <row r="7194" spans="31:31" ht="12.75">
      <c r="AE7194" s="2" t="b">
        <f t="shared" si="534"/>
        <v>0</v>
      </c>
    </row>
    <row r="7195" spans="31:31" ht="12.75">
      <c r="AE7195" s="2" t="b">
        <f t="shared" si="534"/>
        <v>0</v>
      </c>
    </row>
    <row r="7196" spans="31:31" ht="12.75">
      <c r="AE7196" s="2" t="b">
        <f t="shared" si="534"/>
        <v>0</v>
      </c>
    </row>
    <row r="7197" spans="31:31" ht="12.75">
      <c r="AE7197" s="2" t="b">
        <f t="shared" si="534"/>
        <v>0</v>
      </c>
    </row>
    <row r="7198" spans="31:31" ht="12.75">
      <c r="AE7198" s="2" t="b">
        <f t="shared" si="534"/>
        <v>0</v>
      </c>
    </row>
    <row r="7199" spans="31:31" ht="12.75">
      <c r="AE7199" s="2" t="b">
        <f t="shared" si="534"/>
        <v>0</v>
      </c>
    </row>
    <row r="7200" spans="31:31" ht="12.75">
      <c r="AE7200" s="2" t="b">
        <f t="shared" si="534"/>
        <v>0</v>
      </c>
    </row>
    <row r="7201" spans="31:31" ht="12.75">
      <c r="AE7201" s="2" t="b">
        <f t="shared" si="534"/>
        <v>0</v>
      </c>
    </row>
    <row r="7202" spans="31:31" ht="12.75">
      <c r="AE7202" s="2" t="b">
        <f t="shared" si="534"/>
        <v>0</v>
      </c>
    </row>
    <row r="7203" spans="31:31" ht="12.75">
      <c r="AE7203" s="2" t="b">
        <f t="shared" si="534"/>
        <v>0</v>
      </c>
    </row>
    <row r="7204" spans="31:31" ht="12.75">
      <c r="AE7204" s="2" t="b">
        <f t="shared" si="534"/>
        <v>0</v>
      </c>
    </row>
    <row r="7205" spans="31:31" ht="12.75">
      <c r="AE7205" s="2" t="b">
        <f t="shared" si="534"/>
        <v>0</v>
      </c>
    </row>
    <row r="7206" spans="31:31" ht="12.75">
      <c r="AE7206" s="2" t="b">
        <f t="shared" si="534"/>
        <v>0</v>
      </c>
    </row>
    <row r="7207" spans="31:31" ht="12.75">
      <c r="AE7207" s="2" t="b">
        <f t="shared" si="534"/>
        <v>0</v>
      </c>
    </row>
    <row r="7208" spans="31:31" ht="12.75">
      <c r="AE7208" s="2" t="b">
        <f t="shared" si="534"/>
        <v>0</v>
      </c>
    </row>
    <row r="7209" spans="31:31" ht="12.75">
      <c r="AE7209" s="2" t="b">
        <f t="shared" si="534"/>
        <v>0</v>
      </c>
    </row>
    <row r="7210" spans="31:31" ht="12.75">
      <c r="AE7210" s="2" t="b">
        <f t="shared" si="534"/>
        <v>0</v>
      </c>
    </row>
    <row r="7211" spans="31:31" ht="12.75">
      <c r="AE7211" s="2" t="b">
        <f t="shared" si="534"/>
        <v>0</v>
      </c>
    </row>
    <row r="7212" spans="31:31" ht="12.75">
      <c r="AE7212" s="2" t="b">
        <f t="shared" si="534"/>
        <v>0</v>
      </c>
    </row>
    <row r="7213" spans="31:31" ht="12.75">
      <c r="AE7213" s="2" t="b">
        <f t="shared" si="534"/>
        <v>0</v>
      </c>
    </row>
    <row r="7214" spans="31:31" ht="12.75">
      <c r="AE7214" s="2" t="b">
        <f t="shared" si="534"/>
        <v>0</v>
      </c>
    </row>
    <row r="7215" spans="31:31" ht="12.75">
      <c r="AE7215" s="2" t="b">
        <f t="shared" si="534"/>
        <v>0</v>
      </c>
    </row>
    <row r="7216" spans="31:31" ht="12.75">
      <c r="AE7216" s="2" t="b">
        <f t="shared" si="534"/>
        <v>0</v>
      </c>
    </row>
    <row r="7217" spans="31:31" ht="12.75">
      <c r="AE7217" s="2" t="b">
        <f t="shared" si="534"/>
        <v>0</v>
      </c>
    </row>
    <row r="7218" spans="31:31" ht="12.75">
      <c r="AE7218" s="2" t="b">
        <f t="shared" si="534"/>
        <v>0</v>
      </c>
    </row>
    <row r="7219" spans="31:31" ht="12.75">
      <c r="AE7219" s="2" t="b">
        <f t="shared" si="534"/>
        <v>0</v>
      </c>
    </row>
    <row r="7220" spans="31:31" ht="12.75">
      <c r="AE7220" s="2" t="b">
        <f t="shared" si="534"/>
        <v>0</v>
      </c>
    </row>
    <row r="7221" spans="31:31" ht="12.75">
      <c r="AE7221" s="2" t="b">
        <f t="shared" si="534"/>
        <v>0</v>
      </c>
    </row>
    <row r="7222" spans="31:31" ht="12.75">
      <c r="AE7222" s="2" t="b">
        <f t="shared" si="534"/>
        <v>0</v>
      </c>
    </row>
    <row r="7223" spans="31:31" ht="12.75">
      <c r="AE7223" s="2" t="b">
        <f t="shared" si="534"/>
        <v>0</v>
      </c>
    </row>
    <row r="7224" spans="31:31" ht="12.75">
      <c r="AE7224" s="2" t="b">
        <f t="shared" si="534"/>
        <v>0</v>
      </c>
    </row>
    <row r="7225" spans="31:31" ht="12.75">
      <c r="AE7225" s="2" t="b">
        <f t="shared" si="534"/>
        <v>0</v>
      </c>
    </row>
    <row r="7226" spans="31:31" ht="12.75">
      <c r="AE7226" s="2" t="b">
        <f t="shared" si="534"/>
        <v>0</v>
      </c>
    </row>
    <row r="7227" spans="31:31" ht="12.75">
      <c r="AE7227" s="2" t="b">
        <f t="shared" si="534"/>
        <v>0</v>
      </c>
    </row>
    <row r="7228" spans="31:31" ht="12.75">
      <c r="AE7228" s="2" t="b">
        <f t="shared" si="534"/>
        <v>0</v>
      </c>
    </row>
    <row r="7229" spans="31:31" ht="12.75">
      <c r="AE7229" s="2" t="b">
        <f t="shared" si="534"/>
        <v>0</v>
      </c>
    </row>
    <row r="7230" spans="31:31" ht="12.75">
      <c r="AE7230" s="2" t="b">
        <f t="shared" si="534"/>
        <v>0</v>
      </c>
    </row>
    <row r="7231" spans="31:31" ht="12.75">
      <c r="AE7231" s="2" t="b">
        <f t="shared" si="534"/>
        <v>0</v>
      </c>
    </row>
    <row r="7232" spans="31:31" ht="12.75">
      <c r="AE7232" s="2" t="b">
        <f t="shared" si="534"/>
        <v>0</v>
      </c>
    </row>
    <row r="7233" spans="31:31" ht="12.75">
      <c r="AE7233" s="2" t="b">
        <f t="shared" si="534"/>
        <v>0</v>
      </c>
    </row>
    <row r="7234" spans="31:31" ht="12.75">
      <c r="AE7234" s="2" t="b">
        <f t="shared" si="534"/>
        <v>0</v>
      </c>
    </row>
    <row r="7235" spans="31:31" ht="12.75">
      <c r="AE7235" s="2" t="b">
        <f t="shared" si="535" ref="AE7235:AE7298">IF(COUNTBLANK(E7235)=0,B7235)</f>
        <v>0</v>
      </c>
    </row>
    <row r="7236" spans="31:31" ht="12.75">
      <c r="AE7236" s="2" t="b">
        <f t="shared" si="535"/>
        <v>0</v>
      </c>
    </row>
    <row r="7237" spans="31:31" ht="12.75">
      <c r="AE7237" s="2" t="b">
        <f t="shared" si="535"/>
        <v>0</v>
      </c>
    </row>
    <row r="7238" spans="31:31" ht="12.75">
      <c r="AE7238" s="2" t="b">
        <f t="shared" si="535"/>
        <v>0</v>
      </c>
    </row>
    <row r="7239" spans="31:31" ht="12.75">
      <c r="AE7239" s="2" t="b">
        <f t="shared" si="535"/>
        <v>0</v>
      </c>
    </row>
    <row r="7240" spans="31:31" ht="12.75">
      <c r="AE7240" s="2" t="b">
        <f t="shared" si="535"/>
        <v>0</v>
      </c>
    </row>
    <row r="7241" spans="31:31" ht="12.75">
      <c r="AE7241" s="2" t="b">
        <f t="shared" si="535"/>
        <v>0</v>
      </c>
    </row>
    <row r="7242" spans="31:31" ht="12.75">
      <c r="AE7242" s="2" t="b">
        <f t="shared" si="535"/>
        <v>0</v>
      </c>
    </row>
    <row r="7243" spans="31:31" ht="12.75">
      <c r="AE7243" s="2" t="b">
        <f t="shared" si="535"/>
        <v>0</v>
      </c>
    </row>
    <row r="7244" spans="31:31" ht="12.75">
      <c r="AE7244" s="2" t="b">
        <f t="shared" si="535"/>
        <v>0</v>
      </c>
    </row>
    <row r="7245" spans="31:31" ht="12.75">
      <c r="AE7245" s="2" t="b">
        <f t="shared" si="535"/>
        <v>0</v>
      </c>
    </row>
    <row r="7246" spans="31:31" ht="12.75">
      <c r="AE7246" s="2" t="b">
        <f t="shared" si="535"/>
        <v>0</v>
      </c>
    </row>
    <row r="7247" spans="31:31" ht="12.75">
      <c r="AE7247" s="2" t="b">
        <f t="shared" si="535"/>
        <v>0</v>
      </c>
    </row>
    <row r="7248" spans="31:31" ht="12.75">
      <c r="AE7248" s="2" t="b">
        <f t="shared" si="535"/>
        <v>0</v>
      </c>
    </row>
    <row r="7249" spans="31:31" ht="12.75">
      <c r="AE7249" s="2" t="b">
        <f t="shared" si="535"/>
        <v>0</v>
      </c>
    </row>
    <row r="7250" spans="31:31" ht="12.75">
      <c r="AE7250" s="2" t="b">
        <f t="shared" si="535"/>
        <v>0</v>
      </c>
    </row>
    <row r="7251" spans="31:31" ht="12.75">
      <c r="AE7251" s="2" t="b">
        <f t="shared" si="535"/>
        <v>0</v>
      </c>
    </row>
    <row r="7252" spans="31:31" ht="12.75">
      <c r="AE7252" s="2" t="b">
        <f t="shared" si="535"/>
        <v>0</v>
      </c>
    </row>
    <row r="7253" spans="31:31" ht="12.75">
      <c r="AE7253" s="2" t="b">
        <f t="shared" si="535"/>
        <v>0</v>
      </c>
    </row>
    <row r="7254" spans="31:31" ht="12.75">
      <c r="AE7254" s="2" t="b">
        <f t="shared" si="535"/>
        <v>0</v>
      </c>
    </row>
    <row r="7255" spans="31:31" ht="12.75">
      <c r="AE7255" s="2" t="b">
        <f t="shared" si="535"/>
        <v>0</v>
      </c>
    </row>
    <row r="7256" spans="31:31" ht="12.75">
      <c r="AE7256" s="2" t="b">
        <f t="shared" si="535"/>
        <v>0</v>
      </c>
    </row>
    <row r="7257" spans="31:31" ht="12.75">
      <c r="AE7257" s="2" t="b">
        <f t="shared" si="535"/>
        <v>0</v>
      </c>
    </row>
    <row r="7258" spans="31:31" ht="12.75">
      <c r="AE7258" s="2" t="b">
        <f t="shared" si="535"/>
        <v>0</v>
      </c>
    </row>
    <row r="7259" spans="31:31" ht="12.75">
      <c r="AE7259" s="2" t="b">
        <f t="shared" si="535"/>
        <v>0</v>
      </c>
    </row>
    <row r="7260" spans="31:31" ht="12.75">
      <c r="AE7260" s="2" t="b">
        <f t="shared" si="535"/>
        <v>0</v>
      </c>
    </row>
    <row r="7261" spans="31:31" ht="12.75">
      <c r="AE7261" s="2" t="b">
        <f t="shared" si="535"/>
        <v>0</v>
      </c>
    </row>
    <row r="7262" spans="31:31" ht="12.75">
      <c r="AE7262" s="2" t="b">
        <f t="shared" si="535"/>
        <v>0</v>
      </c>
    </row>
    <row r="7263" spans="31:31" ht="12.75">
      <c r="AE7263" s="2" t="b">
        <f t="shared" si="535"/>
        <v>0</v>
      </c>
    </row>
    <row r="7264" spans="31:31" ht="12.75">
      <c r="AE7264" s="2" t="b">
        <f t="shared" si="535"/>
        <v>0</v>
      </c>
    </row>
    <row r="7265" spans="31:31" ht="12.75">
      <c r="AE7265" s="2" t="b">
        <f t="shared" si="535"/>
        <v>0</v>
      </c>
    </row>
    <row r="7266" spans="31:31" ht="12.75">
      <c r="AE7266" s="2" t="b">
        <f t="shared" si="535"/>
        <v>0</v>
      </c>
    </row>
    <row r="7267" spans="31:31" ht="12.75">
      <c r="AE7267" s="2" t="b">
        <f t="shared" si="535"/>
        <v>0</v>
      </c>
    </row>
    <row r="7268" spans="31:31" ht="12.75">
      <c r="AE7268" s="2" t="b">
        <f t="shared" si="535"/>
        <v>0</v>
      </c>
    </row>
    <row r="7269" spans="31:31" ht="12.75">
      <c r="AE7269" s="2" t="b">
        <f t="shared" si="535"/>
        <v>0</v>
      </c>
    </row>
    <row r="7270" spans="31:31" ht="12.75">
      <c r="AE7270" s="2" t="b">
        <f t="shared" si="535"/>
        <v>0</v>
      </c>
    </row>
    <row r="7271" spans="31:31" ht="12.75">
      <c r="AE7271" s="2" t="b">
        <f t="shared" si="535"/>
        <v>0</v>
      </c>
    </row>
    <row r="7272" spans="31:31" ht="12.75">
      <c r="AE7272" s="2" t="b">
        <f t="shared" si="535"/>
        <v>0</v>
      </c>
    </row>
    <row r="7273" spans="31:31" ht="12.75">
      <c r="AE7273" s="2" t="b">
        <f t="shared" si="535"/>
        <v>0</v>
      </c>
    </row>
    <row r="7274" spans="31:31" ht="12.75">
      <c r="AE7274" s="2" t="b">
        <f t="shared" si="535"/>
        <v>0</v>
      </c>
    </row>
    <row r="7275" spans="31:31" ht="12.75">
      <c r="AE7275" s="2" t="b">
        <f t="shared" si="535"/>
        <v>0</v>
      </c>
    </row>
    <row r="7276" spans="31:31" ht="12.75">
      <c r="AE7276" s="2" t="b">
        <f t="shared" si="535"/>
        <v>0</v>
      </c>
    </row>
    <row r="7277" spans="31:31" ht="12.75">
      <c r="AE7277" s="2" t="b">
        <f t="shared" si="535"/>
        <v>0</v>
      </c>
    </row>
    <row r="7278" spans="31:31" ht="12.75">
      <c r="AE7278" s="2" t="b">
        <f t="shared" si="535"/>
        <v>0</v>
      </c>
    </row>
    <row r="7279" spans="31:31" ht="12.75">
      <c r="AE7279" s="2" t="b">
        <f t="shared" si="535"/>
        <v>0</v>
      </c>
    </row>
    <row r="7280" spans="31:31" ht="12.75">
      <c r="AE7280" s="2" t="b">
        <f t="shared" si="535"/>
        <v>0</v>
      </c>
    </row>
    <row r="7281" spans="31:31" ht="12.75">
      <c r="AE7281" s="2" t="b">
        <f t="shared" si="535"/>
        <v>0</v>
      </c>
    </row>
    <row r="7282" spans="31:31" ht="12.75">
      <c r="AE7282" s="2" t="b">
        <f t="shared" si="535"/>
        <v>0</v>
      </c>
    </row>
    <row r="7283" spans="31:31" ht="12.75">
      <c r="AE7283" s="2" t="b">
        <f t="shared" si="535"/>
        <v>0</v>
      </c>
    </row>
    <row r="7284" spans="31:31" ht="12.75">
      <c r="AE7284" s="2" t="b">
        <f t="shared" si="535"/>
        <v>0</v>
      </c>
    </row>
    <row r="7285" spans="31:31" ht="12.75">
      <c r="AE7285" s="2" t="b">
        <f t="shared" si="535"/>
        <v>0</v>
      </c>
    </row>
    <row r="7286" spans="31:31" ht="12.75">
      <c r="AE7286" s="2" t="b">
        <f t="shared" si="535"/>
        <v>0</v>
      </c>
    </row>
    <row r="7287" spans="31:31" ht="12.75">
      <c r="AE7287" s="2" t="b">
        <f t="shared" si="535"/>
        <v>0</v>
      </c>
    </row>
    <row r="7288" spans="31:31" ht="12.75">
      <c r="AE7288" s="2" t="b">
        <f t="shared" si="535"/>
        <v>0</v>
      </c>
    </row>
    <row r="7289" spans="31:31" ht="12.75">
      <c r="AE7289" s="2" t="b">
        <f t="shared" si="535"/>
        <v>0</v>
      </c>
    </row>
    <row r="7290" spans="31:31" ht="12.75">
      <c r="AE7290" s="2" t="b">
        <f t="shared" si="535"/>
        <v>0</v>
      </c>
    </row>
    <row r="7291" spans="31:31" ht="12.75">
      <c r="AE7291" s="2" t="b">
        <f t="shared" si="535"/>
        <v>0</v>
      </c>
    </row>
    <row r="7292" spans="31:31" ht="12.75">
      <c r="AE7292" s="2" t="b">
        <f t="shared" si="535"/>
        <v>0</v>
      </c>
    </row>
    <row r="7293" spans="31:31" ht="12.75">
      <c r="AE7293" s="2" t="b">
        <f t="shared" si="535"/>
        <v>0</v>
      </c>
    </row>
    <row r="7294" spans="31:31" ht="12.75">
      <c r="AE7294" s="2" t="b">
        <f t="shared" si="535"/>
        <v>0</v>
      </c>
    </row>
    <row r="7295" spans="31:31" ht="12.75">
      <c r="AE7295" s="2" t="b">
        <f t="shared" si="535"/>
        <v>0</v>
      </c>
    </row>
    <row r="7296" spans="31:31" ht="12.75">
      <c r="AE7296" s="2" t="b">
        <f t="shared" si="535"/>
        <v>0</v>
      </c>
    </row>
    <row r="7297" spans="31:31" ht="12.75">
      <c r="AE7297" s="2" t="b">
        <f t="shared" si="535"/>
        <v>0</v>
      </c>
    </row>
    <row r="7298" spans="31:31" ht="12.75">
      <c r="AE7298" s="2" t="b">
        <f t="shared" si="535"/>
        <v>0</v>
      </c>
    </row>
    <row r="7299" spans="31:31" ht="12.75">
      <c r="AE7299" s="2" t="b">
        <f t="shared" si="536" ref="AE7299:AE7362">IF(COUNTBLANK(E7299)=0,B7299)</f>
        <v>0</v>
      </c>
    </row>
    <row r="7300" spans="31:31" ht="12.75">
      <c r="AE7300" s="2" t="b">
        <f t="shared" si="536"/>
        <v>0</v>
      </c>
    </row>
    <row r="7301" spans="31:31" ht="12.75">
      <c r="AE7301" s="2" t="b">
        <f t="shared" si="536"/>
        <v>0</v>
      </c>
    </row>
    <row r="7302" spans="31:31" ht="12.75">
      <c r="AE7302" s="2" t="b">
        <f t="shared" si="536"/>
        <v>0</v>
      </c>
    </row>
    <row r="7303" spans="31:31" ht="12.75">
      <c r="AE7303" s="2" t="b">
        <f t="shared" si="536"/>
        <v>0</v>
      </c>
    </row>
    <row r="7304" spans="31:31" ht="12.75">
      <c r="AE7304" s="2" t="b">
        <f t="shared" si="536"/>
        <v>0</v>
      </c>
    </row>
    <row r="7305" spans="31:31" ht="12.75">
      <c r="AE7305" s="2" t="b">
        <f t="shared" si="536"/>
        <v>0</v>
      </c>
    </row>
    <row r="7306" spans="31:31" ht="12.75">
      <c r="AE7306" s="2" t="b">
        <f t="shared" si="536"/>
        <v>0</v>
      </c>
    </row>
    <row r="7307" spans="31:31" ht="12.75">
      <c r="AE7307" s="2" t="b">
        <f t="shared" si="536"/>
        <v>0</v>
      </c>
    </row>
    <row r="7308" spans="31:31" ht="12.75">
      <c r="AE7308" s="2" t="b">
        <f t="shared" si="536"/>
        <v>0</v>
      </c>
    </row>
    <row r="7309" spans="31:31" ht="12.75">
      <c r="AE7309" s="2" t="b">
        <f t="shared" si="536"/>
        <v>0</v>
      </c>
    </row>
    <row r="7310" spans="31:31" ht="12.75">
      <c r="AE7310" s="2" t="b">
        <f t="shared" si="536"/>
        <v>0</v>
      </c>
    </row>
    <row r="7311" spans="31:31" ht="12.75">
      <c r="AE7311" s="2" t="b">
        <f t="shared" si="536"/>
        <v>0</v>
      </c>
    </row>
    <row r="7312" spans="31:31" ht="12.75">
      <c r="AE7312" s="2" t="b">
        <f t="shared" si="536"/>
        <v>0</v>
      </c>
    </row>
    <row r="7313" spans="31:31" ht="12.75">
      <c r="AE7313" s="2" t="b">
        <f t="shared" si="536"/>
        <v>0</v>
      </c>
    </row>
    <row r="7314" spans="31:31" ht="12.75">
      <c r="AE7314" s="2" t="b">
        <f t="shared" si="536"/>
        <v>0</v>
      </c>
    </row>
    <row r="7315" spans="31:31" ht="12.75">
      <c r="AE7315" s="2" t="b">
        <f t="shared" si="536"/>
        <v>0</v>
      </c>
    </row>
    <row r="7316" spans="31:31" ht="12.75">
      <c r="AE7316" s="2" t="b">
        <f t="shared" si="536"/>
        <v>0</v>
      </c>
    </row>
    <row r="7317" spans="31:31" ht="12.75">
      <c r="AE7317" s="2" t="b">
        <f t="shared" si="536"/>
        <v>0</v>
      </c>
    </row>
    <row r="7318" spans="31:31" ht="12.75">
      <c r="AE7318" s="2" t="b">
        <f t="shared" si="536"/>
        <v>0</v>
      </c>
    </row>
    <row r="7319" spans="31:31" ht="12.75">
      <c r="AE7319" s="2" t="b">
        <f t="shared" si="536"/>
        <v>0</v>
      </c>
    </row>
    <row r="7320" spans="31:31" ht="12.75">
      <c r="AE7320" s="2" t="b">
        <f t="shared" si="536"/>
        <v>0</v>
      </c>
    </row>
    <row r="7321" spans="31:31" ht="12.75">
      <c r="AE7321" s="2" t="b">
        <f t="shared" si="536"/>
        <v>0</v>
      </c>
    </row>
    <row r="7322" spans="31:31" ht="12.75">
      <c r="AE7322" s="2" t="b">
        <f t="shared" si="536"/>
        <v>0</v>
      </c>
    </row>
    <row r="7323" spans="31:31" ht="12.75">
      <c r="AE7323" s="2" t="b">
        <f t="shared" si="536"/>
        <v>0</v>
      </c>
    </row>
    <row r="7324" spans="31:31" ht="12.75">
      <c r="AE7324" s="2" t="b">
        <f t="shared" si="536"/>
        <v>0</v>
      </c>
    </row>
    <row r="7325" spans="31:31" ht="12.75">
      <c r="AE7325" s="2" t="b">
        <f t="shared" si="536"/>
        <v>0</v>
      </c>
    </row>
    <row r="7326" spans="31:31" ht="12.75">
      <c r="AE7326" s="2" t="b">
        <f t="shared" si="536"/>
        <v>0</v>
      </c>
    </row>
    <row r="7327" spans="31:31" ht="12.75">
      <c r="AE7327" s="2" t="b">
        <f t="shared" si="536"/>
        <v>0</v>
      </c>
    </row>
    <row r="7328" spans="31:31" ht="12.75">
      <c r="AE7328" s="2" t="b">
        <f t="shared" si="536"/>
        <v>0</v>
      </c>
    </row>
    <row r="7329" spans="31:31" ht="12.75">
      <c r="AE7329" s="2" t="b">
        <f t="shared" si="536"/>
        <v>0</v>
      </c>
    </row>
    <row r="7330" spans="31:31" ht="12.75">
      <c r="AE7330" s="2" t="b">
        <f t="shared" si="536"/>
        <v>0</v>
      </c>
    </row>
    <row r="7331" spans="31:31" ht="12.75">
      <c r="AE7331" s="2" t="b">
        <f t="shared" si="536"/>
        <v>0</v>
      </c>
    </row>
    <row r="7332" spans="31:31" ht="12.75">
      <c r="AE7332" s="2" t="b">
        <f t="shared" si="536"/>
        <v>0</v>
      </c>
    </row>
    <row r="7333" spans="31:31" ht="12.75">
      <c r="AE7333" s="2" t="b">
        <f t="shared" si="536"/>
        <v>0</v>
      </c>
    </row>
    <row r="7334" spans="31:31" ht="12.75">
      <c r="AE7334" s="2" t="b">
        <f t="shared" si="536"/>
        <v>0</v>
      </c>
    </row>
    <row r="7335" spans="31:31" ht="12.75">
      <c r="AE7335" s="2" t="b">
        <f t="shared" si="536"/>
        <v>0</v>
      </c>
    </row>
    <row r="7336" spans="31:31" ht="12.75">
      <c r="AE7336" s="2" t="b">
        <f t="shared" si="536"/>
        <v>0</v>
      </c>
    </row>
    <row r="7337" spans="31:31" ht="12.75">
      <c r="AE7337" s="2" t="b">
        <f t="shared" si="536"/>
        <v>0</v>
      </c>
    </row>
    <row r="7338" spans="31:31" ht="12.75">
      <c r="AE7338" s="2" t="b">
        <f t="shared" si="536"/>
        <v>0</v>
      </c>
    </row>
    <row r="7339" spans="31:31" ht="12.75">
      <c r="AE7339" s="2" t="b">
        <f t="shared" si="536"/>
        <v>0</v>
      </c>
    </row>
    <row r="7340" spans="31:31" ht="12.75">
      <c r="AE7340" s="2" t="b">
        <f t="shared" si="536"/>
        <v>0</v>
      </c>
    </row>
    <row r="7341" spans="31:31" ht="12.75">
      <c r="AE7341" s="2" t="b">
        <f t="shared" si="536"/>
        <v>0</v>
      </c>
    </row>
    <row r="7342" spans="31:31" ht="12.75">
      <c r="AE7342" s="2" t="b">
        <f t="shared" si="536"/>
        <v>0</v>
      </c>
    </row>
    <row r="7343" spans="31:31" ht="12.75">
      <c r="AE7343" s="2" t="b">
        <f t="shared" si="536"/>
        <v>0</v>
      </c>
    </row>
    <row r="7344" spans="31:31" ht="12.75">
      <c r="AE7344" s="2" t="b">
        <f t="shared" si="536"/>
        <v>0</v>
      </c>
    </row>
    <row r="7345" spans="31:31" ht="12.75">
      <c r="AE7345" s="2" t="b">
        <f t="shared" si="536"/>
        <v>0</v>
      </c>
    </row>
    <row r="7346" spans="31:31" ht="12.75">
      <c r="AE7346" s="2" t="b">
        <f t="shared" si="536"/>
        <v>0</v>
      </c>
    </row>
    <row r="7347" spans="31:31" ht="12.75">
      <c r="AE7347" s="2" t="b">
        <f t="shared" si="536"/>
        <v>0</v>
      </c>
    </row>
    <row r="7348" spans="31:31" ht="12.75">
      <c r="AE7348" s="2" t="b">
        <f t="shared" si="536"/>
        <v>0</v>
      </c>
    </row>
    <row r="7349" spans="31:31" ht="12.75">
      <c r="AE7349" s="2" t="b">
        <f t="shared" si="536"/>
        <v>0</v>
      </c>
    </row>
    <row r="7350" spans="31:31" ht="12.75">
      <c r="AE7350" s="2" t="b">
        <f t="shared" si="536"/>
        <v>0</v>
      </c>
    </row>
    <row r="7351" spans="31:31" ht="12.75">
      <c r="AE7351" s="2" t="b">
        <f t="shared" si="536"/>
        <v>0</v>
      </c>
    </row>
    <row r="7352" spans="31:31" ht="12.75">
      <c r="AE7352" s="2" t="b">
        <f t="shared" si="536"/>
        <v>0</v>
      </c>
    </row>
    <row r="7353" spans="31:31" ht="12.75">
      <c r="AE7353" s="2" t="b">
        <f t="shared" si="536"/>
        <v>0</v>
      </c>
    </row>
    <row r="7354" spans="31:31" ht="12.75">
      <c r="AE7354" s="2" t="b">
        <f t="shared" si="536"/>
        <v>0</v>
      </c>
    </row>
    <row r="7355" spans="31:31" ht="12.75">
      <c r="AE7355" s="2" t="b">
        <f t="shared" si="536"/>
        <v>0</v>
      </c>
    </row>
    <row r="7356" spans="31:31" ht="12.75">
      <c r="AE7356" s="2" t="b">
        <f t="shared" si="536"/>
        <v>0</v>
      </c>
    </row>
    <row r="7357" spans="31:31" ht="12.75">
      <c r="AE7357" s="2" t="b">
        <f t="shared" si="536"/>
        <v>0</v>
      </c>
    </row>
    <row r="7358" spans="31:31" ht="12.75">
      <c r="AE7358" s="2" t="b">
        <f t="shared" si="536"/>
        <v>0</v>
      </c>
    </row>
    <row r="7359" spans="31:31" ht="12.75">
      <c r="AE7359" s="2" t="b">
        <f t="shared" si="536"/>
        <v>0</v>
      </c>
    </row>
    <row r="7360" spans="31:31" ht="12.75">
      <c r="AE7360" s="2" t="b">
        <f t="shared" si="536"/>
        <v>0</v>
      </c>
    </row>
    <row r="7361" spans="31:31" ht="12.75">
      <c r="AE7361" s="2" t="b">
        <f t="shared" si="536"/>
        <v>0</v>
      </c>
    </row>
    <row r="7362" spans="31:31" ht="12.75">
      <c r="AE7362" s="2" t="b">
        <f t="shared" si="536"/>
        <v>0</v>
      </c>
    </row>
    <row r="7363" spans="31:31" ht="12.75">
      <c r="AE7363" s="2" t="b">
        <f t="shared" si="537" ref="AE7363:AE7426">IF(COUNTBLANK(E7363)=0,B7363)</f>
        <v>0</v>
      </c>
    </row>
    <row r="7364" spans="31:31" ht="12.75">
      <c r="AE7364" s="2" t="b">
        <f t="shared" si="537"/>
        <v>0</v>
      </c>
    </row>
    <row r="7365" spans="31:31" ht="12.75">
      <c r="AE7365" s="2" t="b">
        <f t="shared" si="537"/>
        <v>0</v>
      </c>
    </row>
    <row r="7366" spans="31:31" ht="12.75">
      <c r="AE7366" s="2" t="b">
        <f t="shared" si="537"/>
        <v>0</v>
      </c>
    </row>
    <row r="7367" spans="31:31" ht="12.75">
      <c r="AE7367" s="2" t="b">
        <f t="shared" si="537"/>
        <v>0</v>
      </c>
    </row>
    <row r="7368" spans="31:31" ht="12.75">
      <c r="AE7368" s="2" t="b">
        <f t="shared" si="537"/>
        <v>0</v>
      </c>
    </row>
    <row r="7369" spans="31:31" ht="12.75">
      <c r="AE7369" s="2" t="b">
        <f t="shared" si="537"/>
        <v>0</v>
      </c>
    </row>
    <row r="7370" spans="31:31" ht="12.75">
      <c r="AE7370" s="2" t="b">
        <f t="shared" si="537"/>
        <v>0</v>
      </c>
    </row>
    <row r="7371" spans="31:31" ht="12.75">
      <c r="AE7371" s="2" t="b">
        <f t="shared" si="537"/>
        <v>0</v>
      </c>
    </row>
    <row r="7372" spans="31:31" ht="12.75">
      <c r="AE7372" s="2" t="b">
        <f t="shared" si="537"/>
        <v>0</v>
      </c>
    </row>
    <row r="7373" spans="31:31" ht="12.75">
      <c r="AE7373" s="2" t="b">
        <f t="shared" si="537"/>
        <v>0</v>
      </c>
    </row>
    <row r="7374" spans="31:31" ht="12.75">
      <c r="AE7374" s="2" t="b">
        <f t="shared" si="537"/>
        <v>0</v>
      </c>
    </row>
    <row r="7375" spans="31:31" ht="12.75">
      <c r="AE7375" s="2" t="b">
        <f t="shared" si="537"/>
        <v>0</v>
      </c>
    </row>
    <row r="7376" spans="31:31" ht="12.75">
      <c r="AE7376" s="2" t="b">
        <f t="shared" si="537"/>
        <v>0</v>
      </c>
    </row>
    <row r="7377" spans="31:31" ht="12.75">
      <c r="AE7377" s="2" t="b">
        <f t="shared" si="537"/>
        <v>0</v>
      </c>
    </row>
    <row r="7378" spans="31:31" ht="12.75">
      <c r="AE7378" s="2" t="b">
        <f t="shared" si="537"/>
        <v>0</v>
      </c>
    </row>
    <row r="7379" spans="31:31" ht="12.75">
      <c r="AE7379" s="2" t="b">
        <f t="shared" si="537"/>
        <v>0</v>
      </c>
    </row>
    <row r="7380" spans="31:31" ht="12.75">
      <c r="AE7380" s="2" t="b">
        <f t="shared" si="537"/>
        <v>0</v>
      </c>
    </row>
    <row r="7381" spans="31:31" ht="12.75">
      <c r="AE7381" s="2" t="b">
        <f t="shared" si="537"/>
        <v>0</v>
      </c>
    </row>
    <row r="7382" spans="31:31" ht="12.75">
      <c r="AE7382" s="2" t="b">
        <f t="shared" si="537"/>
        <v>0</v>
      </c>
    </row>
    <row r="7383" spans="31:31" ht="12.75">
      <c r="AE7383" s="2" t="b">
        <f t="shared" si="537"/>
        <v>0</v>
      </c>
    </row>
    <row r="7384" spans="31:31" ht="12.75">
      <c r="AE7384" s="2" t="b">
        <f t="shared" si="537"/>
        <v>0</v>
      </c>
    </row>
    <row r="7385" spans="31:31" ht="12.75">
      <c r="AE7385" s="2" t="b">
        <f t="shared" si="537"/>
        <v>0</v>
      </c>
    </row>
    <row r="7386" spans="31:31" ht="12.75">
      <c r="AE7386" s="2" t="b">
        <f t="shared" si="537"/>
        <v>0</v>
      </c>
    </row>
    <row r="7387" spans="31:31" ht="12.75">
      <c r="AE7387" s="2" t="b">
        <f t="shared" si="537"/>
        <v>0</v>
      </c>
    </row>
    <row r="7388" spans="31:31" ht="12.75">
      <c r="AE7388" s="2" t="b">
        <f t="shared" si="537"/>
        <v>0</v>
      </c>
    </row>
    <row r="7389" spans="31:31" ht="12.75">
      <c r="AE7389" s="2" t="b">
        <f t="shared" si="537"/>
        <v>0</v>
      </c>
    </row>
    <row r="7390" spans="31:31" ht="12.75">
      <c r="AE7390" s="2" t="b">
        <f t="shared" si="537"/>
        <v>0</v>
      </c>
    </row>
    <row r="7391" spans="31:31" ht="12.75">
      <c r="AE7391" s="2" t="b">
        <f t="shared" si="537"/>
        <v>0</v>
      </c>
    </row>
    <row r="7392" spans="31:31" ht="12.75">
      <c r="AE7392" s="2" t="b">
        <f t="shared" si="537"/>
        <v>0</v>
      </c>
    </row>
    <row r="7393" spans="31:31" ht="12.75">
      <c r="AE7393" s="2" t="b">
        <f t="shared" si="537"/>
        <v>0</v>
      </c>
    </row>
    <row r="7394" spans="31:31" ht="12.75">
      <c r="AE7394" s="2" t="b">
        <f t="shared" si="537"/>
        <v>0</v>
      </c>
    </row>
    <row r="7395" spans="31:31" ht="12.75">
      <c r="AE7395" s="2" t="b">
        <f t="shared" si="537"/>
        <v>0</v>
      </c>
    </row>
    <row r="7396" spans="31:31" ht="12.75">
      <c r="AE7396" s="2" t="b">
        <f t="shared" si="537"/>
        <v>0</v>
      </c>
    </row>
    <row r="7397" spans="31:31" ht="12.75">
      <c r="AE7397" s="2" t="b">
        <f t="shared" si="537"/>
        <v>0</v>
      </c>
    </row>
    <row r="7398" spans="31:31" ht="12.75">
      <c r="AE7398" s="2" t="b">
        <f t="shared" si="537"/>
        <v>0</v>
      </c>
    </row>
    <row r="7399" spans="31:31" ht="12.75">
      <c r="AE7399" s="2" t="b">
        <f t="shared" si="537"/>
        <v>0</v>
      </c>
    </row>
    <row r="7400" spans="31:31" ht="12.75">
      <c r="AE7400" s="2" t="b">
        <f t="shared" si="537"/>
        <v>0</v>
      </c>
    </row>
    <row r="7401" spans="31:31" ht="12.75">
      <c r="AE7401" s="2" t="b">
        <f t="shared" si="537"/>
        <v>0</v>
      </c>
    </row>
    <row r="7402" spans="31:31" ht="12.75">
      <c r="AE7402" s="2" t="b">
        <f t="shared" si="537"/>
        <v>0</v>
      </c>
    </row>
    <row r="7403" spans="31:31" ht="12.75">
      <c r="AE7403" s="2" t="b">
        <f t="shared" si="537"/>
        <v>0</v>
      </c>
    </row>
    <row r="7404" spans="31:31" ht="12.75">
      <c r="AE7404" s="2" t="b">
        <f t="shared" si="537"/>
        <v>0</v>
      </c>
    </row>
    <row r="7405" spans="31:31" ht="12.75">
      <c r="AE7405" s="2" t="b">
        <f t="shared" si="537"/>
        <v>0</v>
      </c>
    </row>
    <row r="7406" spans="31:31" ht="12.75">
      <c r="AE7406" s="2" t="b">
        <f t="shared" si="537"/>
        <v>0</v>
      </c>
    </row>
    <row r="7407" spans="31:31" ht="12.75">
      <c r="AE7407" s="2" t="b">
        <f t="shared" si="537"/>
        <v>0</v>
      </c>
    </row>
    <row r="7408" spans="31:31" ht="12.75">
      <c r="AE7408" s="2" t="b">
        <f t="shared" si="537"/>
        <v>0</v>
      </c>
    </row>
    <row r="7409" spans="31:31" ht="12.75">
      <c r="AE7409" s="2" t="b">
        <f t="shared" si="537"/>
        <v>0</v>
      </c>
    </row>
    <row r="7410" spans="31:31" ht="12.75">
      <c r="AE7410" s="2" t="b">
        <f t="shared" si="537"/>
        <v>0</v>
      </c>
    </row>
    <row r="7411" spans="31:31" ht="12.75">
      <c r="AE7411" s="2" t="b">
        <f t="shared" si="537"/>
        <v>0</v>
      </c>
    </row>
    <row r="7412" spans="31:31" ht="12.75">
      <c r="AE7412" s="2" t="b">
        <f t="shared" si="537"/>
        <v>0</v>
      </c>
    </row>
    <row r="7413" spans="31:31" ht="12.75">
      <c r="AE7413" s="2" t="b">
        <f t="shared" si="537"/>
        <v>0</v>
      </c>
    </row>
    <row r="7414" spans="31:31" ht="12.75">
      <c r="AE7414" s="2" t="b">
        <f t="shared" si="537"/>
        <v>0</v>
      </c>
    </row>
    <row r="7415" spans="31:31" ht="12.75">
      <c r="AE7415" s="2" t="b">
        <f t="shared" si="537"/>
        <v>0</v>
      </c>
    </row>
    <row r="7416" spans="31:31" ht="12.75">
      <c r="AE7416" s="2" t="b">
        <f t="shared" si="537"/>
        <v>0</v>
      </c>
    </row>
    <row r="7417" spans="31:31" ht="12.75">
      <c r="AE7417" s="2" t="b">
        <f t="shared" si="537"/>
        <v>0</v>
      </c>
    </row>
    <row r="7418" spans="31:31" ht="12.75">
      <c r="AE7418" s="2" t="b">
        <f t="shared" si="537"/>
        <v>0</v>
      </c>
    </row>
    <row r="7419" spans="31:31" ht="12.75">
      <c r="AE7419" s="2" t="b">
        <f t="shared" si="537"/>
        <v>0</v>
      </c>
    </row>
    <row r="7420" spans="31:31" ht="12.75">
      <c r="AE7420" s="2" t="b">
        <f t="shared" si="537"/>
        <v>0</v>
      </c>
    </row>
    <row r="7421" spans="31:31" ht="12.75">
      <c r="AE7421" s="2" t="b">
        <f t="shared" si="537"/>
        <v>0</v>
      </c>
    </row>
    <row r="7422" spans="31:31" ht="12.75">
      <c r="AE7422" s="2" t="b">
        <f t="shared" si="537"/>
        <v>0</v>
      </c>
    </row>
    <row r="7423" spans="31:31" ht="12.75">
      <c r="AE7423" s="2" t="b">
        <f t="shared" si="537"/>
        <v>0</v>
      </c>
    </row>
    <row r="7424" spans="31:31" ht="12.75">
      <c r="AE7424" s="2" t="b">
        <f t="shared" si="537"/>
        <v>0</v>
      </c>
    </row>
    <row r="7425" spans="31:31" ht="12.75">
      <c r="AE7425" s="2" t="b">
        <f t="shared" si="537"/>
        <v>0</v>
      </c>
    </row>
    <row r="7426" spans="31:31" ht="12.75">
      <c r="AE7426" s="2" t="b">
        <f t="shared" si="537"/>
        <v>0</v>
      </c>
    </row>
    <row r="7427" spans="31:31" ht="12.75">
      <c r="AE7427" s="2" t="b">
        <f t="shared" si="538" ref="AE7427:AE7490">IF(COUNTBLANK(E7427)=0,B7427)</f>
        <v>0</v>
      </c>
    </row>
    <row r="7428" spans="31:31" ht="12.75">
      <c r="AE7428" s="2" t="b">
        <f t="shared" si="538"/>
        <v>0</v>
      </c>
    </row>
    <row r="7429" spans="31:31" ht="12.75">
      <c r="AE7429" s="2" t="b">
        <f t="shared" si="538"/>
        <v>0</v>
      </c>
    </row>
    <row r="7430" spans="31:31" ht="12.75">
      <c r="AE7430" s="2" t="b">
        <f t="shared" si="538"/>
        <v>0</v>
      </c>
    </row>
    <row r="7431" spans="31:31" ht="12.75">
      <c r="AE7431" s="2" t="b">
        <f t="shared" si="538"/>
        <v>0</v>
      </c>
    </row>
    <row r="7432" spans="31:31" ht="12.75">
      <c r="AE7432" s="2" t="b">
        <f t="shared" si="538"/>
        <v>0</v>
      </c>
    </row>
    <row r="7433" spans="31:31" ht="12.75">
      <c r="AE7433" s="2" t="b">
        <f t="shared" si="538"/>
        <v>0</v>
      </c>
    </row>
    <row r="7434" spans="31:31" ht="12.75">
      <c r="AE7434" s="2" t="b">
        <f t="shared" si="538"/>
        <v>0</v>
      </c>
    </row>
    <row r="7435" spans="31:31" ht="12.75">
      <c r="AE7435" s="2" t="b">
        <f t="shared" si="538"/>
        <v>0</v>
      </c>
    </row>
    <row r="7436" spans="31:31" ht="12.75">
      <c r="AE7436" s="2" t="b">
        <f t="shared" si="538"/>
        <v>0</v>
      </c>
    </row>
    <row r="7437" spans="31:31" ht="12.75">
      <c r="AE7437" s="2" t="b">
        <f t="shared" si="538"/>
        <v>0</v>
      </c>
    </row>
    <row r="7438" spans="31:31" ht="12.75">
      <c r="AE7438" s="2" t="b">
        <f t="shared" si="538"/>
        <v>0</v>
      </c>
    </row>
    <row r="7439" spans="31:31" ht="12.75">
      <c r="AE7439" s="2" t="b">
        <f t="shared" si="538"/>
        <v>0</v>
      </c>
    </row>
    <row r="7440" spans="31:31" ht="12.75">
      <c r="AE7440" s="2" t="b">
        <f t="shared" si="538"/>
        <v>0</v>
      </c>
    </row>
    <row r="7441" spans="31:31" ht="12.75">
      <c r="AE7441" s="2" t="b">
        <f t="shared" si="538"/>
        <v>0</v>
      </c>
    </row>
    <row r="7442" spans="31:31" ht="12.75">
      <c r="AE7442" s="2" t="b">
        <f t="shared" si="538"/>
        <v>0</v>
      </c>
    </row>
    <row r="7443" spans="31:31" ht="12.75">
      <c r="AE7443" s="2" t="b">
        <f t="shared" si="538"/>
        <v>0</v>
      </c>
    </row>
    <row r="7444" spans="31:31" ht="12.75">
      <c r="AE7444" s="2" t="b">
        <f t="shared" si="538"/>
        <v>0</v>
      </c>
    </row>
    <row r="7445" spans="31:31" ht="12.75">
      <c r="AE7445" s="2" t="b">
        <f t="shared" si="538"/>
        <v>0</v>
      </c>
    </row>
    <row r="7446" spans="31:31" ht="12.75">
      <c r="AE7446" s="2" t="b">
        <f t="shared" si="538"/>
        <v>0</v>
      </c>
    </row>
    <row r="7447" spans="31:31" ht="12.75">
      <c r="AE7447" s="2" t="b">
        <f t="shared" si="538"/>
        <v>0</v>
      </c>
    </row>
    <row r="7448" spans="31:31" ht="12.75">
      <c r="AE7448" s="2" t="b">
        <f t="shared" si="538"/>
        <v>0</v>
      </c>
    </row>
    <row r="7449" spans="31:31" ht="12.75">
      <c r="AE7449" s="2" t="b">
        <f t="shared" si="538"/>
        <v>0</v>
      </c>
    </row>
    <row r="7450" spans="31:31" ht="12.75">
      <c r="AE7450" s="2" t="b">
        <f t="shared" si="538"/>
        <v>0</v>
      </c>
    </row>
    <row r="7451" spans="31:31" ht="12.75">
      <c r="AE7451" s="2" t="b">
        <f t="shared" si="538"/>
        <v>0</v>
      </c>
    </row>
    <row r="7452" spans="31:31" ht="12.75">
      <c r="AE7452" s="2" t="b">
        <f t="shared" si="538"/>
        <v>0</v>
      </c>
    </row>
    <row r="7453" spans="31:31" ht="12.75">
      <c r="AE7453" s="2" t="b">
        <f t="shared" si="538"/>
        <v>0</v>
      </c>
    </row>
    <row r="7454" spans="31:31" ht="12.75">
      <c r="AE7454" s="2" t="b">
        <f t="shared" si="538"/>
        <v>0</v>
      </c>
    </row>
    <row r="7455" spans="31:31" ht="12.75">
      <c r="AE7455" s="2" t="b">
        <f t="shared" si="538"/>
        <v>0</v>
      </c>
    </row>
    <row r="7456" spans="31:31" ht="12.75">
      <c r="AE7456" s="2" t="b">
        <f t="shared" si="538"/>
        <v>0</v>
      </c>
    </row>
    <row r="7457" spans="31:31" ht="12.75">
      <c r="AE7457" s="2" t="b">
        <f t="shared" si="538"/>
        <v>0</v>
      </c>
    </row>
    <row r="7458" spans="31:31" ht="12.75">
      <c r="AE7458" s="2" t="b">
        <f t="shared" si="538"/>
        <v>0</v>
      </c>
    </row>
    <row r="7459" spans="31:31" ht="12.75">
      <c r="AE7459" s="2" t="b">
        <f t="shared" si="538"/>
        <v>0</v>
      </c>
    </row>
    <row r="7460" spans="31:31" ht="12.75">
      <c r="AE7460" s="2" t="b">
        <f t="shared" si="538"/>
        <v>0</v>
      </c>
    </row>
    <row r="7461" spans="31:31" ht="12.75">
      <c r="AE7461" s="2" t="b">
        <f t="shared" si="538"/>
        <v>0</v>
      </c>
    </row>
    <row r="7462" spans="31:31" ht="12.75">
      <c r="AE7462" s="2" t="b">
        <f t="shared" si="538"/>
        <v>0</v>
      </c>
    </row>
    <row r="7463" spans="31:31" ht="12.75">
      <c r="AE7463" s="2" t="b">
        <f t="shared" si="538"/>
        <v>0</v>
      </c>
    </row>
    <row r="7464" spans="31:31" ht="12.75">
      <c r="AE7464" s="2" t="b">
        <f t="shared" si="538"/>
        <v>0</v>
      </c>
    </row>
    <row r="7465" spans="31:31" ht="12.75">
      <c r="AE7465" s="2" t="b">
        <f t="shared" si="538"/>
        <v>0</v>
      </c>
    </row>
    <row r="7466" spans="31:31" ht="12.75">
      <c r="AE7466" s="2" t="b">
        <f t="shared" si="538"/>
        <v>0</v>
      </c>
    </row>
    <row r="7467" spans="31:31" ht="12.75">
      <c r="AE7467" s="2" t="b">
        <f t="shared" si="538"/>
        <v>0</v>
      </c>
    </row>
    <row r="7468" spans="31:31" ht="12.75">
      <c r="AE7468" s="2" t="b">
        <f t="shared" si="538"/>
        <v>0</v>
      </c>
    </row>
    <row r="7469" spans="31:31" ht="12.75">
      <c r="AE7469" s="2" t="b">
        <f t="shared" si="538"/>
        <v>0</v>
      </c>
    </row>
    <row r="7470" spans="31:31" ht="12.75">
      <c r="AE7470" s="2" t="b">
        <f t="shared" si="538"/>
        <v>0</v>
      </c>
    </row>
    <row r="7471" spans="31:31" ht="12.75">
      <c r="AE7471" s="2" t="b">
        <f t="shared" si="538"/>
        <v>0</v>
      </c>
    </row>
    <row r="7472" spans="31:31" ht="12.75">
      <c r="AE7472" s="2" t="b">
        <f t="shared" si="538"/>
        <v>0</v>
      </c>
    </row>
    <row r="7473" spans="31:31" ht="12.75">
      <c r="AE7473" s="2" t="b">
        <f t="shared" si="538"/>
        <v>0</v>
      </c>
    </row>
    <row r="7474" spans="31:31" ht="12.75">
      <c r="AE7474" s="2" t="b">
        <f t="shared" si="538"/>
        <v>0</v>
      </c>
    </row>
    <row r="7475" spans="31:31" ht="12.75">
      <c r="AE7475" s="2" t="b">
        <f t="shared" si="538"/>
        <v>0</v>
      </c>
    </row>
    <row r="7476" spans="31:31" ht="12.75">
      <c r="AE7476" s="2" t="b">
        <f t="shared" si="538"/>
        <v>0</v>
      </c>
    </row>
    <row r="7477" spans="31:31" ht="12.75">
      <c r="AE7477" s="2" t="b">
        <f t="shared" si="538"/>
        <v>0</v>
      </c>
    </row>
    <row r="7478" spans="31:31" ht="12.75">
      <c r="AE7478" s="2" t="b">
        <f t="shared" si="538"/>
        <v>0</v>
      </c>
    </row>
    <row r="7479" spans="31:31" ht="12.75">
      <c r="AE7479" s="2" t="b">
        <f t="shared" si="538"/>
        <v>0</v>
      </c>
    </row>
    <row r="7480" spans="31:31" ht="12.75">
      <c r="AE7480" s="2" t="b">
        <f t="shared" si="538"/>
        <v>0</v>
      </c>
    </row>
    <row r="7481" spans="31:31" ht="12.75">
      <c r="AE7481" s="2" t="b">
        <f t="shared" si="538"/>
        <v>0</v>
      </c>
    </row>
    <row r="7482" spans="31:31" ht="12.75">
      <c r="AE7482" s="2" t="b">
        <f t="shared" si="538"/>
        <v>0</v>
      </c>
    </row>
    <row r="7483" spans="31:31" ht="12.75">
      <c r="AE7483" s="2" t="b">
        <f t="shared" si="538"/>
        <v>0</v>
      </c>
    </row>
    <row r="7484" spans="31:31" ht="12.75">
      <c r="AE7484" s="2" t="b">
        <f t="shared" si="538"/>
        <v>0</v>
      </c>
    </row>
    <row r="7485" spans="31:31" ht="12.75">
      <c r="AE7485" s="2" t="b">
        <f t="shared" si="538"/>
        <v>0</v>
      </c>
    </row>
    <row r="7486" spans="31:31" ht="12.75">
      <c r="AE7486" s="2" t="b">
        <f t="shared" si="538"/>
        <v>0</v>
      </c>
    </row>
    <row r="7487" spans="31:31" ht="12.75">
      <c r="AE7487" s="2" t="b">
        <f t="shared" si="538"/>
        <v>0</v>
      </c>
    </row>
    <row r="7488" spans="31:31" ht="12.75">
      <c r="AE7488" s="2" t="b">
        <f t="shared" si="538"/>
        <v>0</v>
      </c>
    </row>
    <row r="7489" spans="31:31" ht="12.75">
      <c r="AE7489" s="2" t="b">
        <f t="shared" si="538"/>
        <v>0</v>
      </c>
    </row>
    <row r="7490" spans="31:31" ht="12.75">
      <c r="AE7490" s="2" t="b">
        <f t="shared" si="538"/>
        <v>0</v>
      </c>
    </row>
    <row r="7491" spans="31:31" ht="12.75">
      <c r="AE7491" s="2" t="b">
        <f t="shared" si="539" ref="AE7491:AE7554">IF(COUNTBLANK(E7491)=0,B7491)</f>
        <v>0</v>
      </c>
    </row>
    <row r="7492" spans="31:31" ht="12.75">
      <c r="AE7492" s="2" t="b">
        <f t="shared" si="539"/>
        <v>0</v>
      </c>
    </row>
    <row r="7493" spans="31:31" ht="12.75">
      <c r="AE7493" s="2" t="b">
        <f t="shared" si="539"/>
        <v>0</v>
      </c>
    </row>
    <row r="7494" spans="31:31" ht="12.75">
      <c r="AE7494" s="2" t="b">
        <f t="shared" si="539"/>
        <v>0</v>
      </c>
    </row>
    <row r="7495" spans="31:31" ht="12.75">
      <c r="AE7495" s="2" t="b">
        <f t="shared" si="539"/>
        <v>0</v>
      </c>
    </row>
    <row r="7496" spans="31:31" ht="12.75">
      <c r="AE7496" s="2" t="b">
        <f t="shared" si="539"/>
        <v>0</v>
      </c>
    </row>
    <row r="7497" spans="31:31" ht="12.75">
      <c r="AE7497" s="2" t="b">
        <f t="shared" si="539"/>
        <v>0</v>
      </c>
    </row>
    <row r="7498" spans="31:31" ht="12.75">
      <c r="AE7498" s="2" t="b">
        <f t="shared" si="539"/>
        <v>0</v>
      </c>
    </row>
    <row r="7499" spans="31:31" ht="12.75">
      <c r="AE7499" s="2" t="b">
        <f t="shared" si="539"/>
        <v>0</v>
      </c>
    </row>
    <row r="7500" spans="31:31" ht="12.75">
      <c r="AE7500" s="2" t="b">
        <f t="shared" si="539"/>
        <v>0</v>
      </c>
    </row>
    <row r="7501" spans="31:31" ht="12.75">
      <c r="AE7501" s="2" t="b">
        <f t="shared" si="539"/>
        <v>0</v>
      </c>
    </row>
    <row r="7502" spans="31:31" ht="12.75">
      <c r="AE7502" s="2" t="b">
        <f t="shared" si="539"/>
        <v>0</v>
      </c>
    </row>
    <row r="7503" spans="31:31" ht="12.75">
      <c r="AE7503" s="2" t="b">
        <f t="shared" si="539"/>
        <v>0</v>
      </c>
    </row>
    <row r="7504" spans="31:31" ht="12.75">
      <c r="AE7504" s="2" t="b">
        <f t="shared" si="539"/>
        <v>0</v>
      </c>
    </row>
    <row r="7505" spans="31:31" ht="12.75">
      <c r="AE7505" s="2" t="b">
        <f t="shared" si="539"/>
        <v>0</v>
      </c>
    </row>
    <row r="7506" spans="31:31" ht="12.75">
      <c r="AE7506" s="2" t="b">
        <f t="shared" si="539"/>
        <v>0</v>
      </c>
    </row>
    <row r="7507" spans="31:31" ht="12.75">
      <c r="AE7507" s="2" t="b">
        <f t="shared" si="539"/>
        <v>0</v>
      </c>
    </row>
    <row r="7508" spans="31:31" ht="12.75">
      <c r="AE7508" s="2" t="b">
        <f t="shared" si="539"/>
        <v>0</v>
      </c>
    </row>
    <row r="7509" spans="31:31" ht="12.75">
      <c r="AE7509" s="2" t="b">
        <f t="shared" si="539"/>
        <v>0</v>
      </c>
    </row>
    <row r="7510" spans="31:31" ht="12.75">
      <c r="AE7510" s="2" t="b">
        <f t="shared" si="539"/>
        <v>0</v>
      </c>
    </row>
    <row r="7511" spans="31:31" ht="12.75">
      <c r="AE7511" s="2" t="b">
        <f t="shared" si="539"/>
        <v>0</v>
      </c>
    </row>
    <row r="7512" spans="31:31" ht="12.75">
      <c r="AE7512" s="2" t="b">
        <f t="shared" si="539"/>
        <v>0</v>
      </c>
    </row>
    <row r="7513" spans="31:31" ht="12.75">
      <c r="AE7513" s="2" t="b">
        <f t="shared" si="539"/>
        <v>0</v>
      </c>
    </row>
    <row r="7514" spans="31:31" ht="12.75">
      <c r="AE7514" s="2" t="b">
        <f t="shared" si="539"/>
        <v>0</v>
      </c>
    </row>
    <row r="7515" spans="31:31" ht="12.75">
      <c r="AE7515" s="2" t="b">
        <f t="shared" si="539"/>
        <v>0</v>
      </c>
    </row>
    <row r="7516" spans="31:31" ht="12.75">
      <c r="AE7516" s="2" t="b">
        <f t="shared" si="539"/>
        <v>0</v>
      </c>
    </row>
    <row r="7517" spans="31:31" ht="12.75">
      <c r="AE7517" s="2" t="b">
        <f t="shared" si="539"/>
        <v>0</v>
      </c>
    </row>
    <row r="7518" spans="31:31" ht="12.75">
      <c r="AE7518" s="2" t="b">
        <f t="shared" si="539"/>
        <v>0</v>
      </c>
    </row>
    <row r="7519" spans="31:31" ht="12.75">
      <c r="AE7519" s="2" t="b">
        <f t="shared" si="539"/>
        <v>0</v>
      </c>
    </row>
    <row r="7520" spans="31:31" ht="12.75">
      <c r="AE7520" s="2" t="b">
        <f t="shared" si="539"/>
        <v>0</v>
      </c>
    </row>
    <row r="7521" spans="31:31" ht="12.75">
      <c r="AE7521" s="2" t="b">
        <f t="shared" si="539"/>
        <v>0</v>
      </c>
    </row>
    <row r="7522" spans="31:31" ht="12.75">
      <c r="AE7522" s="2" t="b">
        <f t="shared" si="539"/>
        <v>0</v>
      </c>
    </row>
    <row r="7523" spans="31:31" ht="12.75">
      <c r="AE7523" s="2" t="b">
        <f t="shared" si="539"/>
        <v>0</v>
      </c>
    </row>
    <row r="7524" spans="31:31" ht="12.75">
      <c r="AE7524" s="2" t="b">
        <f t="shared" si="539"/>
        <v>0</v>
      </c>
    </row>
    <row r="7525" spans="31:31" ht="12.75">
      <c r="AE7525" s="2" t="b">
        <f t="shared" si="539"/>
        <v>0</v>
      </c>
    </row>
    <row r="7526" spans="31:31" ht="12.75">
      <c r="AE7526" s="2" t="b">
        <f t="shared" si="539"/>
        <v>0</v>
      </c>
    </row>
    <row r="7527" spans="31:31" ht="12.75">
      <c r="AE7527" s="2" t="b">
        <f t="shared" si="539"/>
        <v>0</v>
      </c>
    </row>
    <row r="7528" spans="31:31" ht="12.75">
      <c r="AE7528" s="2" t="b">
        <f t="shared" si="539"/>
        <v>0</v>
      </c>
    </row>
    <row r="7529" spans="31:31" ht="12.75">
      <c r="AE7529" s="2" t="b">
        <f t="shared" si="539"/>
        <v>0</v>
      </c>
    </row>
    <row r="7530" spans="31:31" ht="12.75">
      <c r="AE7530" s="2" t="b">
        <f t="shared" si="539"/>
        <v>0</v>
      </c>
    </row>
    <row r="7531" spans="31:31" ht="12.75">
      <c r="AE7531" s="2" t="b">
        <f t="shared" si="539"/>
        <v>0</v>
      </c>
    </row>
    <row r="7532" spans="31:31" ht="12.75">
      <c r="AE7532" s="2" t="b">
        <f t="shared" si="539"/>
        <v>0</v>
      </c>
    </row>
    <row r="7533" spans="31:31" ht="12.75">
      <c r="AE7533" s="2" t="b">
        <f t="shared" si="539"/>
        <v>0</v>
      </c>
    </row>
    <row r="7534" spans="31:31" ht="12.75">
      <c r="AE7534" s="2" t="b">
        <f t="shared" si="539"/>
        <v>0</v>
      </c>
    </row>
    <row r="7535" spans="31:31" ht="12.75">
      <c r="AE7535" s="2" t="b">
        <f t="shared" si="539"/>
        <v>0</v>
      </c>
    </row>
    <row r="7536" spans="31:31" ht="12.75">
      <c r="AE7536" s="2" t="b">
        <f t="shared" si="539"/>
        <v>0</v>
      </c>
    </row>
    <row r="7537" spans="31:31" ht="12.75">
      <c r="AE7537" s="2" t="b">
        <f t="shared" si="539"/>
        <v>0</v>
      </c>
    </row>
    <row r="7538" spans="31:31" ht="12.75">
      <c r="AE7538" s="2" t="b">
        <f t="shared" si="539"/>
        <v>0</v>
      </c>
    </row>
    <row r="7539" spans="31:31" ht="12.75">
      <c r="AE7539" s="2" t="b">
        <f t="shared" si="539"/>
        <v>0</v>
      </c>
    </row>
    <row r="7540" spans="31:31" ht="12.75">
      <c r="AE7540" s="2" t="b">
        <f t="shared" si="539"/>
        <v>0</v>
      </c>
    </row>
    <row r="7541" spans="31:31" ht="12.75">
      <c r="AE7541" s="2" t="b">
        <f t="shared" si="539"/>
        <v>0</v>
      </c>
    </row>
    <row r="7542" spans="31:31" ht="12.75">
      <c r="AE7542" s="2" t="b">
        <f t="shared" si="539"/>
        <v>0</v>
      </c>
    </row>
    <row r="7543" spans="31:31" ht="12.75">
      <c r="AE7543" s="2" t="b">
        <f t="shared" si="539"/>
        <v>0</v>
      </c>
    </row>
    <row r="7544" spans="31:31" ht="12.75">
      <c r="AE7544" s="2" t="b">
        <f t="shared" si="539"/>
        <v>0</v>
      </c>
    </row>
    <row r="7545" spans="31:31" ht="12.75">
      <c r="AE7545" s="2" t="b">
        <f t="shared" si="539"/>
        <v>0</v>
      </c>
    </row>
    <row r="7546" spans="31:31" ht="12.75">
      <c r="AE7546" s="2" t="b">
        <f t="shared" si="539"/>
        <v>0</v>
      </c>
    </row>
    <row r="7547" spans="31:31" ht="12.75">
      <c r="AE7547" s="2" t="b">
        <f t="shared" si="539"/>
        <v>0</v>
      </c>
    </row>
    <row r="7548" spans="31:31" ht="12.75">
      <c r="AE7548" s="2" t="b">
        <f t="shared" si="539"/>
        <v>0</v>
      </c>
    </row>
    <row r="7549" spans="31:31" ht="12.75">
      <c r="AE7549" s="2" t="b">
        <f t="shared" si="539"/>
        <v>0</v>
      </c>
    </row>
    <row r="7550" spans="31:31" ht="12.75">
      <c r="AE7550" s="2" t="b">
        <f t="shared" si="539"/>
        <v>0</v>
      </c>
    </row>
    <row r="7551" spans="31:31" ht="12.75">
      <c r="AE7551" s="2" t="b">
        <f t="shared" si="539"/>
        <v>0</v>
      </c>
    </row>
    <row r="7552" spans="31:31" ht="12.75">
      <c r="AE7552" s="2" t="b">
        <f t="shared" si="539"/>
        <v>0</v>
      </c>
    </row>
    <row r="7553" spans="31:31" ht="12.75">
      <c r="AE7553" s="2" t="b">
        <f t="shared" si="539"/>
        <v>0</v>
      </c>
    </row>
    <row r="7554" spans="31:31" ht="12.75">
      <c r="AE7554" s="2" t="b">
        <f t="shared" si="539"/>
        <v>0</v>
      </c>
    </row>
    <row r="7555" spans="31:31" ht="12.75">
      <c r="AE7555" s="2" t="b">
        <f t="shared" si="540" ref="AE7555:AE7618">IF(COUNTBLANK(E7555)=0,B7555)</f>
        <v>0</v>
      </c>
    </row>
    <row r="7556" spans="31:31" ht="12.75">
      <c r="AE7556" s="2" t="b">
        <f t="shared" si="540"/>
        <v>0</v>
      </c>
    </row>
    <row r="7557" spans="31:31" ht="12.75">
      <c r="AE7557" s="2" t="b">
        <f t="shared" si="540"/>
        <v>0</v>
      </c>
    </row>
    <row r="7558" spans="31:31" ht="12.75">
      <c r="AE7558" s="2" t="b">
        <f t="shared" si="540"/>
        <v>0</v>
      </c>
    </row>
    <row r="7559" spans="31:31" ht="12.75">
      <c r="AE7559" s="2" t="b">
        <f t="shared" si="540"/>
        <v>0</v>
      </c>
    </row>
    <row r="7560" spans="31:31" ht="12.75">
      <c r="AE7560" s="2" t="b">
        <f t="shared" si="540"/>
        <v>0</v>
      </c>
    </row>
    <row r="7561" spans="31:31" ht="12.75">
      <c r="AE7561" s="2" t="b">
        <f t="shared" si="540"/>
        <v>0</v>
      </c>
    </row>
    <row r="7562" spans="31:31" ht="12.75">
      <c r="AE7562" s="2" t="b">
        <f t="shared" si="540"/>
        <v>0</v>
      </c>
    </row>
    <row r="7563" spans="31:31" ht="12.75">
      <c r="AE7563" s="2" t="b">
        <f t="shared" si="540"/>
        <v>0</v>
      </c>
    </row>
    <row r="7564" spans="31:31" ht="12.75">
      <c r="AE7564" s="2" t="b">
        <f t="shared" si="540"/>
        <v>0</v>
      </c>
    </row>
    <row r="7565" spans="31:31" ht="12.75">
      <c r="AE7565" s="2" t="b">
        <f t="shared" si="540"/>
        <v>0</v>
      </c>
    </row>
    <row r="7566" spans="31:31" ht="12.75">
      <c r="AE7566" s="2" t="b">
        <f t="shared" si="540"/>
        <v>0</v>
      </c>
    </row>
    <row r="7567" spans="31:31" ht="12.75">
      <c r="AE7567" s="2" t="b">
        <f t="shared" si="540"/>
        <v>0</v>
      </c>
    </row>
    <row r="7568" spans="31:31" ht="12.75">
      <c r="AE7568" s="2" t="b">
        <f t="shared" si="540"/>
        <v>0</v>
      </c>
    </row>
    <row r="7569" spans="31:31" ht="12.75">
      <c r="AE7569" s="2" t="b">
        <f t="shared" si="540"/>
        <v>0</v>
      </c>
    </row>
    <row r="7570" spans="31:31" ht="12.75">
      <c r="AE7570" s="2" t="b">
        <f t="shared" si="540"/>
        <v>0</v>
      </c>
    </row>
    <row r="7571" spans="31:31" ht="12.75">
      <c r="AE7571" s="2" t="b">
        <f t="shared" si="540"/>
        <v>0</v>
      </c>
    </row>
    <row r="7572" spans="31:31" ht="12.75">
      <c r="AE7572" s="2" t="b">
        <f t="shared" si="540"/>
        <v>0</v>
      </c>
    </row>
    <row r="7573" spans="31:31" ht="12.75">
      <c r="AE7573" s="2" t="b">
        <f t="shared" si="540"/>
        <v>0</v>
      </c>
    </row>
    <row r="7574" spans="31:31" ht="12.75">
      <c r="AE7574" s="2" t="b">
        <f t="shared" si="540"/>
        <v>0</v>
      </c>
    </row>
    <row r="7575" spans="31:31" ht="12.75">
      <c r="AE7575" s="2" t="b">
        <f t="shared" si="540"/>
        <v>0</v>
      </c>
    </row>
    <row r="7576" spans="31:31" ht="12.75">
      <c r="AE7576" s="2" t="b">
        <f t="shared" si="540"/>
        <v>0</v>
      </c>
    </row>
    <row r="7577" spans="31:31" ht="12.75">
      <c r="AE7577" s="2" t="b">
        <f t="shared" si="540"/>
        <v>0</v>
      </c>
    </row>
    <row r="7578" spans="31:31" ht="12.75">
      <c r="AE7578" s="2" t="b">
        <f t="shared" si="540"/>
        <v>0</v>
      </c>
    </row>
    <row r="7579" spans="31:31" ht="12.75">
      <c r="AE7579" s="2" t="b">
        <f t="shared" si="540"/>
        <v>0</v>
      </c>
    </row>
    <row r="7580" spans="31:31" ht="12.75">
      <c r="AE7580" s="2" t="b">
        <f t="shared" si="540"/>
        <v>0</v>
      </c>
    </row>
    <row r="7581" spans="31:31" ht="12.75">
      <c r="AE7581" s="2" t="b">
        <f t="shared" si="540"/>
        <v>0</v>
      </c>
    </row>
    <row r="7582" spans="31:31" ht="12.75">
      <c r="AE7582" s="2" t="b">
        <f t="shared" si="540"/>
        <v>0</v>
      </c>
    </row>
    <row r="7583" spans="31:31" ht="12.75">
      <c r="AE7583" s="2" t="b">
        <f t="shared" si="540"/>
        <v>0</v>
      </c>
    </row>
    <row r="7584" spans="31:31" ht="12.75">
      <c r="AE7584" s="2" t="b">
        <f t="shared" si="540"/>
        <v>0</v>
      </c>
    </row>
    <row r="7585" spans="31:31" ht="12.75">
      <c r="AE7585" s="2" t="b">
        <f t="shared" si="540"/>
        <v>0</v>
      </c>
    </row>
    <row r="7586" spans="31:31" ht="12.75">
      <c r="AE7586" s="2" t="b">
        <f t="shared" si="540"/>
        <v>0</v>
      </c>
    </row>
    <row r="7587" spans="31:31" ht="12.75">
      <c r="AE7587" s="2" t="b">
        <f t="shared" si="540"/>
        <v>0</v>
      </c>
    </row>
    <row r="7588" spans="31:31" ht="12.75">
      <c r="AE7588" s="2" t="b">
        <f t="shared" si="540"/>
        <v>0</v>
      </c>
    </row>
    <row r="7589" spans="31:31" ht="12.75">
      <c r="AE7589" s="2" t="b">
        <f t="shared" si="540"/>
        <v>0</v>
      </c>
    </row>
    <row r="7590" spans="31:31" ht="12.75">
      <c r="AE7590" s="2" t="b">
        <f t="shared" si="540"/>
        <v>0</v>
      </c>
    </row>
    <row r="7591" spans="31:31" ht="12.75">
      <c r="AE7591" s="2" t="b">
        <f t="shared" si="540"/>
        <v>0</v>
      </c>
    </row>
    <row r="7592" spans="31:31" ht="12.75">
      <c r="AE7592" s="2" t="b">
        <f t="shared" si="540"/>
        <v>0</v>
      </c>
    </row>
    <row r="7593" spans="31:31" ht="12.75">
      <c r="AE7593" s="2" t="b">
        <f t="shared" si="540"/>
        <v>0</v>
      </c>
    </row>
    <row r="7594" spans="31:31" ht="12.75">
      <c r="AE7594" s="2" t="b">
        <f t="shared" si="540"/>
        <v>0</v>
      </c>
    </row>
    <row r="7595" spans="31:31" ht="12.75">
      <c r="AE7595" s="2" t="b">
        <f t="shared" si="540"/>
        <v>0</v>
      </c>
    </row>
    <row r="7596" spans="31:31" ht="12.75">
      <c r="AE7596" s="2" t="b">
        <f t="shared" si="540"/>
        <v>0</v>
      </c>
    </row>
    <row r="7597" spans="31:31" ht="12.75">
      <c r="AE7597" s="2" t="b">
        <f t="shared" si="540"/>
        <v>0</v>
      </c>
    </row>
    <row r="7598" spans="31:31" ht="12.75">
      <c r="AE7598" s="2" t="b">
        <f t="shared" si="540"/>
        <v>0</v>
      </c>
    </row>
    <row r="7599" spans="31:31" ht="12.75">
      <c r="AE7599" s="2" t="b">
        <f t="shared" si="540"/>
        <v>0</v>
      </c>
    </row>
    <row r="7600" spans="31:31" ht="12.75">
      <c r="AE7600" s="2" t="b">
        <f t="shared" si="540"/>
        <v>0</v>
      </c>
    </row>
    <row r="7601" spans="31:31" ht="12.75">
      <c r="AE7601" s="2" t="b">
        <f t="shared" si="540"/>
        <v>0</v>
      </c>
    </row>
    <row r="7602" spans="31:31" ht="12.75">
      <c r="AE7602" s="2" t="b">
        <f t="shared" si="540"/>
        <v>0</v>
      </c>
    </row>
    <row r="7603" spans="31:31" ht="12.75">
      <c r="AE7603" s="2" t="b">
        <f t="shared" si="540"/>
        <v>0</v>
      </c>
    </row>
    <row r="7604" spans="31:31" ht="12.75">
      <c r="AE7604" s="2" t="b">
        <f t="shared" si="540"/>
        <v>0</v>
      </c>
    </row>
    <row r="7605" spans="31:31" ht="12.75">
      <c r="AE7605" s="2" t="b">
        <f t="shared" si="540"/>
        <v>0</v>
      </c>
    </row>
    <row r="7606" spans="31:31" ht="12.75">
      <c r="AE7606" s="2" t="b">
        <f t="shared" si="540"/>
        <v>0</v>
      </c>
    </row>
    <row r="7607" spans="31:31" ht="12.75">
      <c r="AE7607" s="2" t="b">
        <f t="shared" si="540"/>
        <v>0</v>
      </c>
    </row>
    <row r="7608" spans="31:31" ht="12.75">
      <c r="AE7608" s="2" t="b">
        <f t="shared" si="540"/>
        <v>0</v>
      </c>
    </row>
    <row r="7609" spans="31:31" ht="12.75">
      <c r="AE7609" s="2" t="b">
        <f t="shared" si="540"/>
        <v>0</v>
      </c>
    </row>
    <row r="7610" spans="31:31" ht="12.75">
      <c r="AE7610" s="2" t="b">
        <f t="shared" si="540"/>
        <v>0</v>
      </c>
    </row>
    <row r="7611" spans="31:31" ht="12.75">
      <c r="AE7611" s="2" t="b">
        <f t="shared" si="540"/>
        <v>0</v>
      </c>
    </row>
    <row r="7612" spans="31:31" ht="12.75">
      <c r="AE7612" s="2" t="b">
        <f t="shared" si="540"/>
        <v>0</v>
      </c>
    </row>
    <row r="7613" spans="31:31" ht="12.75">
      <c r="AE7613" s="2" t="b">
        <f t="shared" si="540"/>
        <v>0</v>
      </c>
    </row>
    <row r="7614" spans="31:31" ht="12.75">
      <c r="AE7614" s="2" t="b">
        <f t="shared" si="540"/>
        <v>0</v>
      </c>
    </row>
    <row r="7615" spans="31:31" ht="12.75">
      <c r="AE7615" s="2" t="b">
        <f t="shared" si="540"/>
        <v>0</v>
      </c>
    </row>
    <row r="7616" spans="31:31" ht="12.75">
      <c r="AE7616" s="2" t="b">
        <f t="shared" si="540"/>
        <v>0</v>
      </c>
    </row>
    <row r="7617" spans="31:31" ht="12.75">
      <c r="AE7617" s="2" t="b">
        <f t="shared" si="540"/>
        <v>0</v>
      </c>
    </row>
    <row r="7618" spans="31:31" ht="12.75">
      <c r="AE7618" s="2" t="b">
        <f t="shared" si="540"/>
        <v>0</v>
      </c>
    </row>
    <row r="7619" spans="31:31" ht="12.75">
      <c r="AE7619" s="2" t="b">
        <f t="shared" si="541" ref="AE7619:AE7682">IF(COUNTBLANK(E7619)=0,B7619)</f>
        <v>0</v>
      </c>
    </row>
    <row r="7620" spans="31:31" ht="12.75">
      <c r="AE7620" s="2" t="b">
        <f t="shared" si="541"/>
        <v>0</v>
      </c>
    </row>
    <row r="7621" spans="31:31" ht="12.75">
      <c r="AE7621" s="2" t="b">
        <f t="shared" si="541"/>
        <v>0</v>
      </c>
    </row>
    <row r="7622" spans="31:31" ht="12.75">
      <c r="AE7622" s="2" t="b">
        <f t="shared" si="541"/>
        <v>0</v>
      </c>
    </row>
    <row r="7623" spans="31:31" ht="12.75">
      <c r="AE7623" s="2" t="b">
        <f t="shared" si="541"/>
        <v>0</v>
      </c>
    </row>
    <row r="7624" spans="31:31" ht="12.75">
      <c r="AE7624" s="2" t="b">
        <f t="shared" si="541"/>
        <v>0</v>
      </c>
    </row>
    <row r="7625" spans="31:31" ht="12.75">
      <c r="AE7625" s="2" t="b">
        <f t="shared" si="541"/>
        <v>0</v>
      </c>
    </row>
    <row r="7626" spans="31:31" ht="12.75">
      <c r="AE7626" s="2" t="b">
        <f t="shared" si="541"/>
        <v>0</v>
      </c>
    </row>
    <row r="7627" spans="31:31" ht="12.75">
      <c r="AE7627" s="2" t="b">
        <f t="shared" si="541"/>
        <v>0</v>
      </c>
    </row>
    <row r="7628" spans="31:31" ht="12.75">
      <c r="AE7628" s="2" t="b">
        <f t="shared" si="541"/>
        <v>0</v>
      </c>
    </row>
    <row r="7629" spans="31:31" ht="12.75">
      <c r="AE7629" s="2" t="b">
        <f t="shared" si="541"/>
        <v>0</v>
      </c>
    </row>
    <row r="7630" spans="31:31" ht="12.75">
      <c r="AE7630" s="2" t="b">
        <f t="shared" si="541"/>
        <v>0</v>
      </c>
    </row>
    <row r="7631" spans="31:31" ht="12.75">
      <c r="AE7631" s="2" t="b">
        <f t="shared" si="541"/>
        <v>0</v>
      </c>
    </row>
    <row r="7632" spans="31:31" ht="12.75">
      <c r="AE7632" s="2" t="b">
        <f t="shared" si="541"/>
        <v>0</v>
      </c>
    </row>
    <row r="7633" spans="31:31" ht="12.75">
      <c r="AE7633" s="2" t="b">
        <f t="shared" si="541"/>
        <v>0</v>
      </c>
    </row>
    <row r="7634" spans="31:31" ht="12.75">
      <c r="AE7634" s="2" t="b">
        <f t="shared" si="541"/>
        <v>0</v>
      </c>
    </row>
    <row r="7635" spans="31:31" ht="12.75">
      <c r="AE7635" s="2" t="b">
        <f t="shared" si="541"/>
        <v>0</v>
      </c>
    </row>
    <row r="7636" spans="31:31" ht="12.75">
      <c r="AE7636" s="2" t="b">
        <f t="shared" si="541"/>
        <v>0</v>
      </c>
    </row>
    <row r="7637" spans="31:31" ht="12.75">
      <c r="AE7637" s="2" t="b">
        <f t="shared" si="541"/>
        <v>0</v>
      </c>
    </row>
    <row r="7638" spans="31:31" ht="12.75">
      <c r="AE7638" s="2" t="b">
        <f t="shared" si="541"/>
        <v>0</v>
      </c>
    </row>
    <row r="7639" spans="31:31" ht="12.75">
      <c r="AE7639" s="2" t="b">
        <f t="shared" si="541"/>
        <v>0</v>
      </c>
    </row>
    <row r="7640" spans="31:31" ht="12.75">
      <c r="AE7640" s="2" t="b">
        <f t="shared" si="541"/>
        <v>0</v>
      </c>
    </row>
    <row r="7641" spans="31:31" ht="12.75">
      <c r="AE7641" s="2" t="b">
        <f t="shared" si="541"/>
        <v>0</v>
      </c>
    </row>
    <row r="7642" spans="31:31" ht="12.75">
      <c r="AE7642" s="2" t="b">
        <f t="shared" si="541"/>
        <v>0</v>
      </c>
    </row>
    <row r="7643" spans="31:31" ht="12.75">
      <c r="AE7643" s="2" t="b">
        <f t="shared" si="541"/>
        <v>0</v>
      </c>
    </row>
    <row r="7644" spans="31:31" ht="12.75">
      <c r="AE7644" s="2" t="b">
        <f t="shared" si="541"/>
        <v>0</v>
      </c>
    </row>
    <row r="7645" spans="31:31" ht="12.75">
      <c r="AE7645" s="2" t="b">
        <f t="shared" si="541"/>
        <v>0</v>
      </c>
    </row>
    <row r="7646" spans="31:31" ht="12.75">
      <c r="AE7646" s="2" t="b">
        <f t="shared" si="541"/>
        <v>0</v>
      </c>
    </row>
    <row r="7647" spans="31:31" ht="12.75">
      <c r="AE7647" s="2" t="b">
        <f t="shared" si="541"/>
        <v>0</v>
      </c>
    </row>
    <row r="7648" spans="31:31" ht="12.75">
      <c r="AE7648" s="2" t="b">
        <f t="shared" si="541"/>
        <v>0</v>
      </c>
    </row>
    <row r="7649" spans="31:31" ht="12.75">
      <c r="AE7649" s="2" t="b">
        <f t="shared" si="541"/>
        <v>0</v>
      </c>
    </row>
    <row r="7650" spans="31:31" ht="12.75">
      <c r="AE7650" s="2" t="b">
        <f t="shared" si="541"/>
        <v>0</v>
      </c>
    </row>
    <row r="7651" spans="31:31" ht="12.75">
      <c r="AE7651" s="2" t="b">
        <f t="shared" si="541"/>
        <v>0</v>
      </c>
    </row>
    <row r="7652" spans="31:31" ht="12.75">
      <c r="AE7652" s="2" t="b">
        <f t="shared" si="541"/>
        <v>0</v>
      </c>
    </row>
    <row r="7653" spans="31:31" ht="12.75">
      <c r="AE7653" s="2" t="b">
        <f t="shared" si="541"/>
        <v>0</v>
      </c>
    </row>
    <row r="7654" spans="31:31" ht="12.75">
      <c r="AE7654" s="2" t="b">
        <f t="shared" si="541"/>
        <v>0</v>
      </c>
    </row>
    <row r="7655" spans="31:31" ht="12.75">
      <c r="AE7655" s="2" t="b">
        <f t="shared" si="541"/>
        <v>0</v>
      </c>
    </row>
    <row r="7656" spans="31:31" ht="12.75">
      <c r="AE7656" s="2" t="b">
        <f t="shared" si="541"/>
        <v>0</v>
      </c>
    </row>
    <row r="7657" spans="31:31" ht="12.75">
      <c r="AE7657" s="2" t="b">
        <f t="shared" si="541"/>
        <v>0</v>
      </c>
    </row>
    <row r="7658" spans="31:31" ht="12.75">
      <c r="AE7658" s="2" t="b">
        <f t="shared" si="541"/>
        <v>0</v>
      </c>
    </row>
    <row r="7659" spans="31:31" ht="12.75">
      <c r="AE7659" s="2" t="b">
        <f t="shared" si="541"/>
        <v>0</v>
      </c>
    </row>
    <row r="7660" spans="31:31" ht="12.75">
      <c r="AE7660" s="2" t="b">
        <f t="shared" si="541"/>
        <v>0</v>
      </c>
    </row>
    <row r="7661" spans="31:31" ht="12.75">
      <c r="AE7661" s="2" t="b">
        <f t="shared" si="541"/>
        <v>0</v>
      </c>
    </row>
    <row r="7662" spans="31:31" ht="12.75">
      <c r="AE7662" s="2" t="b">
        <f t="shared" si="541"/>
        <v>0</v>
      </c>
    </row>
    <row r="7663" spans="31:31" ht="12.75">
      <c r="AE7663" s="2" t="b">
        <f t="shared" si="541"/>
        <v>0</v>
      </c>
    </row>
    <row r="7664" spans="31:31" ht="12.75">
      <c r="AE7664" s="2" t="b">
        <f t="shared" si="541"/>
        <v>0</v>
      </c>
    </row>
    <row r="7665" spans="31:31" ht="12.75">
      <c r="AE7665" s="2" t="b">
        <f t="shared" si="541"/>
        <v>0</v>
      </c>
    </row>
    <row r="7666" spans="31:31" ht="12.75">
      <c r="AE7666" s="2" t="b">
        <f t="shared" si="541"/>
        <v>0</v>
      </c>
    </row>
    <row r="7667" spans="31:31" ht="12.75">
      <c r="AE7667" s="2" t="b">
        <f t="shared" si="541"/>
        <v>0</v>
      </c>
    </row>
    <row r="7668" spans="31:31" ht="12.75">
      <c r="AE7668" s="2" t="b">
        <f t="shared" si="541"/>
        <v>0</v>
      </c>
    </row>
    <row r="7669" spans="31:31" ht="12.75">
      <c r="AE7669" s="2" t="b">
        <f t="shared" si="541"/>
        <v>0</v>
      </c>
    </row>
    <row r="7670" spans="31:31" ht="12.75">
      <c r="AE7670" s="2" t="b">
        <f t="shared" si="541"/>
        <v>0</v>
      </c>
    </row>
    <row r="7671" spans="31:31" ht="12.75">
      <c r="AE7671" s="2" t="b">
        <f t="shared" si="541"/>
        <v>0</v>
      </c>
    </row>
    <row r="7672" spans="31:31" ht="12.75">
      <c r="AE7672" s="2" t="b">
        <f t="shared" si="541"/>
        <v>0</v>
      </c>
    </row>
    <row r="7673" spans="31:31" ht="12.75">
      <c r="AE7673" s="2" t="b">
        <f t="shared" si="541"/>
        <v>0</v>
      </c>
    </row>
    <row r="7674" spans="31:31" ht="12.75">
      <c r="AE7674" s="2" t="b">
        <f t="shared" si="541"/>
        <v>0</v>
      </c>
    </row>
    <row r="7675" spans="31:31" ht="12.75">
      <c r="AE7675" s="2" t="b">
        <f t="shared" si="541"/>
        <v>0</v>
      </c>
    </row>
    <row r="7676" spans="31:31" ht="12.75">
      <c r="AE7676" s="2" t="b">
        <f t="shared" si="541"/>
        <v>0</v>
      </c>
    </row>
    <row r="7677" spans="31:31" ht="12.75">
      <c r="AE7677" s="2" t="b">
        <f t="shared" si="541"/>
        <v>0</v>
      </c>
    </row>
    <row r="7678" spans="31:31" ht="12.75">
      <c r="AE7678" s="2" t="b">
        <f t="shared" si="541"/>
        <v>0</v>
      </c>
    </row>
    <row r="7679" spans="31:31" ht="12.75">
      <c r="AE7679" s="2" t="b">
        <f t="shared" si="541"/>
        <v>0</v>
      </c>
    </row>
    <row r="7680" spans="31:31" ht="12.75">
      <c r="AE7680" s="2" t="b">
        <f t="shared" si="541"/>
        <v>0</v>
      </c>
    </row>
    <row r="7681" spans="31:31" ht="12.75">
      <c r="AE7681" s="2" t="b">
        <f t="shared" si="541"/>
        <v>0</v>
      </c>
    </row>
    <row r="7682" spans="31:31" ht="12.75">
      <c r="AE7682" s="2" t="b">
        <f t="shared" si="541"/>
        <v>0</v>
      </c>
    </row>
    <row r="7683" spans="31:31" ht="12.75">
      <c r="AE7683" s="2" t="b">
        <f t="shared" si="542" ref="AE7683:AE7746">IF(COUNTBLANK(E7683)=0,B7683)</f>
        <v>0</v>
      </c>
    </row>
    <row r="7684" spans="31:31" ht="12.75">
      <c r="AE7684" s="2" t="b">
        <f t="shared" si="542"/>
        <v>0</v>
      </c>
    </row>
    <row r="7685" spans="31:31" ht="12.75">
      <c r="AE7685" s="2" t="b">
        <f t="shared" si="542"/>
        <v>0</v>
      </c>
    </row>
    <row r="7686" spans="31:31" ht="12.75">
      <c r="AE7686" s="2" t="b">
        <f t="shared" si="542"/>
        <v>0</v>
      </c>
    </row>
    <row r="7687" spans="31:31" ht="12.75">
      <c r="AE7687" s="2" t="b">
        <f t="shared" si="542"/>
        <v>0</v>
      </c>
    </row>
    <row r="7688" spans="31:31" ht="12.75">
      <c r="AE7688" s="2" t="b">
        <f t="shared" si="542"/>
        <v>0</v>
      </c>
    </row>
    <row r="7689" spans="31:31" ht="12.75">
      <c r="AE7689" s="2" t="b">
        <f t="shared" si="542"/>
        <v>0</v>
      </c>
    </row>
    <row r="7690" spans="31:31" ht="12.75">
      <c r="AE7690" s="2" t="b">
        <f t="shared" si="542"/>
        <v>0</v>
      </c>
    </row>
    <row r="7691" spans="31:31" ht="12.75">
      <c r="AE7691" s="2" t="b">
        <f t="shared" si="542"/>
        <v>0</v>
      </c>
    </row>
    <row r="7692" spans="31:31" ht="12.75">
      <c r="AE7692" s="2" t="b">
        <f t="shared" si="542"/>
        <v>0</v>
      </c>
    </row>
    <row r="7693" spans="31:31" ht="12.75">
      <c r="AE7693" s="2" t="b">
        <f t="shared" si="542"/>
        <v>0</v>
      </c>
    </row>
    <row r="7694" spans="31:31" ht="12.75">
      <c r="AE7694" s="2" t="b">
        <f t="shared" si="542"/>
        <v>0</v>
      </c>
    </row>
    <row r="7695" spans="31:31" ht="12.75">
      <c r="AE7695" s="2" t="b">
        <f t="shared" si="542"/>
        <v>0</v>
      </c>
    </row>
    <row r="7696" spans="31:31" ht="12.75">
      <c r="AE7696" s="2" t="b">
        <f t="shared" si="542"/>
        <v>0</v>
      </c>
    </row>
    <row r="7697" spans="31:31" ht="12.75">
      <c r="AE7697" s="2" t="b">
        <f t="shared" si="542"/>
        <v>0</v>
      </c>
    </row>
    <row r="7698" spans="31:31" ht="12.75">
      <c r="AE7698" s="2" t="b">
        <f t="shared" si="542"/>
        <v>0</v>
      </c>
    </row>
    <row r="7699" spans="31:31" ht="12.75">
      <c r="AE7699" s="2" t="b">
        <f t="shared" si="542"/>
        <v>0</v>
      </c>
    </row>
    <row r="7700" spans="31:31" ht="12.75">
      <c r="AE7700" s="2" t="b">
        <f t="shared" si="542"/>
        <v>0</v>
      </c>
    </row>
    <row r="7701" spans="31:31" ht="12.75">
      <c r="AE7701" s="2" t="b">
        <f t="shared" si="542"/>
        <v>0</v>
      </c>
    </row>
    <row r="7702" spans="31:31" ht="12.75">
      <c r="AE7702" s="2" t="b">
        <f t="shared" si="542"/>
        <v>0</v>
      </c>
    </row>
    <row r="7703" spans="31:31" ht="12.75">
      <c r="AE7703" s="2" t="b">
        <f t="shared" si="542"/>
        <v>0</v>
      </c>
    </row>
    <row r="7704" spans="31:31" ht="12.75">
      <c r="AE7704" s="2" t="b">
        <f t="shared" si="542"/>
        <v>0</v>
      </c>
    </row>
    <row r="7705" spans="31:31" ht="12.75">
      <c r="AE7705" s="2" t="b">
        <f t="shared" si="542"/>
        <v>0</v>
      </c>
    </row>
    <row r="7706" spans="31:31" ht="12.75">
      <c r="AE7706" s="2" t="b">
        <f t="shared" si="542"/>
        <v>0</v>
      </c>
    </row>
    <row r="7707" spans="31:31" ht="12.75">
      <c r="AE7707" s="2" t="b">
        <f t="shared" si="542"/>
        <v>0</v>
      </c>
    </row>
    <row r="7708" spans="31:31" ht="12.75">
      <c r="AE7708" s="2" t="b">
        <f t="shared" si="542"/>
        <v>0</v>
      </c>
    </row>
    <row r="7709" spans="31:31" ht="12.75">
      <c r="AE7709" s="2" t="b">
        <f t="shared" si="542"/>
        <v>0</v>
      </c>
    </row>
    <row r="7710" spans="31:31" ht="12.75">
      <c r="AE7710" s="2" t="b">
        <f t="shared" si="542"/>
        <v>0</v>
      </c>
    </row>
    <row r="7711" spans="31:31" ht="12.75">
      <c r="AE7711" s="2" t="b">
        <f t="shared" si="542"/>
        <v>0</v>
      </c>
    </row>
    <row r="7712" spans="31:31" ht="12.75">
      <c r="AE7712" s="2" t="b">
        <f t="shared" si="542"/>
        <v>0</v>
      </c>
    </row>
    <row r="7713" spans="31:31" ht="12.75">
      <c r="AE7713" s="2" t="b">
        <f t="shared" si="542"/>
        <v>0</v>
      </c>
    </row>
    <row r="7714" spans="31:31" ht="12.75">
      <c r="AE7714" s="2" t="b">
        <f t="shared" si="542"/>
        <v>0</v>
      </c>
    </row>
    <row r="7715" spans="31:31" ht="12.75">
      <c r="AE7715" s="2" t="b">
        <f t="shared" si="542"/>
        <v>0</v>
      </c>
    </row>
    <row r="7716" spans="31:31" ht="12.75">
      <c r="AE7716" s="2" t="b">
        <f t="shared" si="542"/>
        <v>0</v>
      </c>
    </row>
    <row r="7717" spans="31:31" ht="12.75">
      <c r="AE7717" s="2" t="b">
        <f t="shared" si="542"/>
        <v>0</v>
      </c>
    </row>
    <row r="7718" spans="31:31" ht="12.75">
      <c r="AE7718" s="2" t="b">
        <f t="shared" si="542"/>
        <v>0</v>
      </c>
    </row>
    <row r="7719" spans="31:31" ht="12.75">
      <c r="AE7719" s="2" t="b">
        <f t="shared" si="542"/>
        <v>0</v>
      </c>
    </row>
    <row r="7720" spans="31:31" ht="12.75">
      <c r="AE7720" s="2" t="b">
        <f t="shared" si="542"/>
        <v>0</v>
      </c>
    </row>
    <row r="7721" spans="31:31" ht="12.75">
      <c r="AE7721" s="2" t="b">
        <f t="shared" si="542"/>
        <v>0</v>
      </c>
    </row>
    <row r="7722" spans="31:31" ht="12.75">
      <c r="AE7722" s="2" t="b">
        <f t="shared" si="542"/>
        <v>0</v>
      </c>
    </row>
    <row r="7723" spans="31:31" ht="12.75">
      <c r="AE7723" s="2" t="b">
        <f t="shared" si="542"/>
        <v>0</v>
      </c>
    </row>
    <row r="7724" spans="31:31" ht="12.75">
      <c r="AE7724" s="2" t="b">
        <f t="shared" si="542"/>
        <v>0</v>
      </c>
    </row>
    <row r="7725" spans="31:31" ht="12.75">
      <c r="AE7725" s="2" t="b">
        <f t="shared" si="542"/>
        <v>0</v>
      </c>
    </row>
    <row r="7726" spans="31:31" ht="12.75">
      <c r="AE7726" s="2" t="b">
        <f t="shared" si="542"/>
        <v>0</v>
      </c>
    </row>
    <row r="7727" spans="31:31" ht="12.75">
      <c r="AE7727" s="2" t="b">
        <f t="shared" si="542"/>
        <v>0</v>
      </c>
    </row>
    <row r="7728" spans="31:31" ht="12.75">
      <c r="AE7728" s="2" t="b">
        <f t="shared" si="542"/>
        <v>0</v>
      </c>
    </row>
    <row r="7729" spans="31:31" ht="12.75">
      <c r="AE7729" s="2" t="b">
        <f t="shared" si="542"/>
        <v>0</v>
      </c>
    </row>
    <row r="7730" spans="31:31" ht="12.75">
      <c r="AE7730" s="2" t="b">
        <f t="shared" si="542"/>
        <v>0</v>
      </c>
    </row>
    <row r="7731" spans="31:31" ht="12.75">
      <c r="AE7731" s="2" t="b">
        <f t="shared" si="542"/>
        <v>0</v>
      </c>
    </row>
    <row r="7732" spans="31:31" ht="12.75">
      <c r="AE7732" s="2" t="b">
        <f t="shared" si="542"/>
        <v>0</v>
      </c>
    </row>
    <row r="7733" spans="31:31" ht="12.75">
      <c r="AE7733" s="2" t="b">
        <f t="shared" si="542"/>
        <v>0</v>
      </c>
    </row>
    <row r="7734" spans="31:31" ht="12.75">
      <c r="AE7734" s="2" t="b">
        <f t="shared" si="542"/>
        <v>0</v>
      </c>
    </row>
    <row r="7735" spans="31:31" ht="12.75">
      <c r="AE7735" s="2" t="b">
        <f t="shared" si="542"/>
        <v>0</v>
      </c>
    </row>
    <row r="7736" spans="31:31" ht="12.75">
      <c r="AE7736" s="2" t="b">
        <f t="shared" si="542"/>
        <v>0</v>
      </c>
    </row>
    <row r="7737" spans="31:31" ht="12.75">
      <c r="AE7737" s="2" t="b">
        <f t="shared" si="542"/>
        <v>0</v>
      </c>
    </row>
    <row r="7738" spans="31:31" ht="12.75">
      <c r="AE7738" s="2" t="b">
        <f t="shared" si="542"/>
        <v>0</v>
      </c>
    </row>
    <row r="7739" spans="31:31" ht="12.75">
      <c r="AE7739" s="2" t="b">
        <f t="shared" si="542"/>
        <v>0</v>
      </c>
    </row>
    <row r="7740" spans="31:31" ht="12.75">
      <c r="AE7740" s="2" t="b">
        <f t="shared" si="542"/>
        <v>0</v>
      </c>
    </row>
    <row r="7741" spans="31:31" ht="12.75">
      <c r="AE7741" s="2" t="b">
        <f t="shared" si="542"/>
        <v>0</v>
      </c>
    </row>
    <row r="7742" spans="31:31" ht="12.75">
      <c r="AE7742" s="2" t="b">
        <f t="shared" si="542"/>
        <v>0</v>
      </c>
    </row>
    <row r="7743" spans="31:31" ht="12.75">
      <c r="AE7743" s="2" t="b">
        <f t="shared" si="542"/>
        <v>0</v>
      </c>
    </row>
    <row r="7744" spans="31:31" ht="12.75">
      <c r="AE7744" s="2" t="b">
        <f t="shared" si="542"/>
        <v>0</v>
      </c>
    </row>
    <row r="7745" spans="31:31" ht="12.75">
      <c r="AE7745" s="2" t="b">
        <f t="shared" si="542"/>
        <v>0</v>
      </c>
    </row>
    <row r="7746" spans="31:31" ht="12.75">
      <c r="AE7746" s="2" t="b">
        <f t="shared" si="542"/>
        <v>0</v>
      </c>
    </row>
    <row r="7747" spans="31:31" ht="12.75">
      <c r="AE7747" s="2" t="b">
        <f t="shared" si="543" ref="AE7747:AE7810">IF(COUNTBLANK(E7747)=0,B7747)</f>
        <v>0</v>
      </c>
    </row>
    <row r="7748" spans="31:31" ht="12.75">
      <c r="AE7748" s="2" t="b">
        <f t="shared" si="543"/>
        <v>0</v>
      </c>
    </row>
    <row r="7749" spans="31:31" ht="12.75">
      <c r="AE7749" s="2" t="b">
        <f t="shared" si="543"/>
        <v>0</v>
      </c>
    </row>
    <row r="7750" spans="31:31" ht="12.75">
      <c r="AE7750" s="2" t="b">
        <f t="shared" si="543"/>
        <v>0</v>
      </c>
    </row>
    <row r="7751" spans="31:31" ht="12.75">
      <c r="AE7751" s="2" t="b">
        <f t="shared" si="543"/>
        <v>0</v>
      </c>
    </row>
    <row r="7752" spans="31:31" ht="12.75">
      <c r="AE7752" s="2" t="b">
        <f t="shared" si="543"/>
        <v>0</v>
      </c>
    </row>
    <row r="7753" spans="31:31" ht="12.75">
      <c r="AE7753" s="2" t="b">
        <f t="shared" si="543"/>
        <v>0</v>
      </c>
    </row>
    <row r="7754" spans="31:31" ht="12.75">
      <c r="AE7754" s="2" t="b">
        <f t="shared" si="543"/>
        <v>0</v>
      </c>
    </row>
    <row r="7755" spans="31:31" ht="12.75">
      <c r="AE7755" s="2" t="b">
        <f t="shared" si="543"/>
        <v>0</v>
      </c>
    </row>
    <row r="7756" spans="31:31" ht="12.75">
      <c r="AE7756" s="2" t="b">
        <f t="shared" si="543"/>
        <v>0</v>
      </c>
    </row>
    <row r="7757" spans="31:31" ht="12.75">
      <c r="AE7757" s="2" t="b">
        <f t="shared" si="543"/>
        <v>0</v>
      </c>
    </row>
    <row r="7758" spans="31:31" ht="12.75">
      <c r="AE7758" s="2" t="b">
        <f t="shared" si="543"/>
        <v>0</v>
      </c>
    </row>
    <row r="7759" spans="31:31" ht="12.75">
      <c r="AE7759" s="2" t="b">
        <f t="shared" si="543"/>
        <v>0</v>
      </c>
    </row>
    <row r="7760" spans="31:31" ht="12.75">
      <c r="AE7760" s="2" t="b">
        <f t="shared" si="543"/>
        <v>0</v>
      </c>
    </row>
    <row r="7761" spans="31:31" ht="12.75">
      <c r="AE7761" s="2" t="b">
        <f t="shared" si="543"/>
        <v>0</v>
      </c>
    </row>
    <row r="7762" spans="31:31" ht="12.75">
      <c r="AE7762" s="2" t="b">
        <f t="shared" si="543"/>
        <v>0</v>
      </c>
    </row>
    <row r="7763" spans="31:31" ht="12.75">
      <c r="AE7763" s="2" t="b">
        <f t="shared" si="543"/>
        <v>0</v>
      </c>
    </row>
    <row r="7764" spans="31:31" ht="12.75">
      <c r="AE7764" s="2" t="b">
        <f t="shared" si="543"/>
        <v>0</v>
      </c>
    </row>
    <row r="7765" spans="31:31" ht="12.75">
      <c r="AE7765" s="2" t="b">
        <f t="shared" si="543"/>
        <v>0</v>
      </c>
    </row>
    <row r="7766" spans="31:31" ht="12.75">
      <c r="AE7766" s="2" t="b">
        <f t="shared" si="543"/>
        <v>0</v>
      </c>
    </row>
    <row r="7767" spans="31:31" ht="12.75">
      <c r="AE7767" s="2" t="b">
        <f t="shared" si="543"/>
        <v>0</v>
      </c>
    </row>
    <row r="7768" spans="31:31" ht="12.75">
      <c r="AE7768" s="2" t="b">
        <f t="shared" si="543"/>
        <v>0</v>
      </c>
    </row>
    <row r="7769" spans="31:31" ht="12.75">
      <c r="AE7769" s="2" t="b">
        <f t="shared" si="543"/>
        <v>0</v>
      </c>
    </row>
    <row r="7770" spans="31:31" ht="12.75">
      <c r="AE7770" s="2" t="b">
        <f t="shared" si="543"/>
        <v>0</v>
      </c>
    </row>
    <row r="7771" spans="31:31" ht="12.75">
      <c r="AE7771" s="2" t="b">
        <f t="shared" si="543"/>
        <v>0</v>
      </c>
    </row>
    <row r="7772" spans="31:31" ht="12.75">
      <c r="AE7772" s="2" t="b">
        <f t="shared" si="543"/>
        <v>0</v>
      </c>
    </row>
    <row r="7773" spans="31:31" ht="12.75">
      <c r="AE7773" s="2" t="b">
        <f t="shared" si="543"/>
        <v>0</v>
      </c>
    </row>
    <row r="7774" spans="31:31" ht="12.75">
      <c r="AE7774" s="2" t="b">
        <f t="shared" si="543"/>
        <v>0</v>
      </c>
    </row>
    <row r="7775" spans="31:31" ht="12.75">
      <c r="AE7775" s="2" t="b">
        <f t="shared" si="543"/>
        <v>0</v>
      </c>
    </row>
    <row r="7776" spans="31:31" ht="12.75">
      <c r="AE7776" s="2" t="b">
        <f t="shared" si="543"/>
        <v>0</v>
      </c>
    </row>
    <row r="7777" spans="31:31" ht="12.75">
      <c r="AE7777" s="2" t="b">
        <f t="shared" si="543"/>
        <v>0</v>
      </c>
    </row>
    <row r="7778" spans="31:31" ht="12.75">
      <c r="AE7778" s="2" t="b">
        <f t="shared" si="543"/>
        <v>0</v>
      </c>
    </row>
    <row r="7779" spans="31:31" ht="12.75">
      <c r="AE7779" s="2" t="b">
        <f t="shared" si="543"/>
        <v>0</v>
      </c>
    </row>
    <row r="7780" spans="31:31" ht="12.75">
      <c r="AE7780" s="2" t="b">
        <f t="shared" si="543"/>
        <v>0</v>
      </c>
    </row>
    <row r="7781" spans="31:31" ht="12.75">
      <c r="AE7781" s="2" t="b">
        <f t="shared" si="543"/>
        <v>0</v>
      </c>
    </row>
    <row r="7782" spans="31:31" ht="12.75">
      <c r="AE7782" s="2" t="b">
        <f t="shared" si="543"/>
        <v>0</v>
      </c>
    </row>
    <row r="7783" spans="31:31" ht="12.75">
      <c r="AE7783" s="2" t="b">
        <f t="shared" si="543"/>
        <v>0</v>
      </c>
    </row>
    <row r="7784" spans="31:31" ht="12.75">
      <c r="AE7784" s="2" t="b">
        <f t="shared" si="543"/>
        <v>0</v>
      </c>
    </row>
    <row r="7785" spans="31:31" ht="12.75">
      <c r="AE7785" s="2" t="b">
        <f t="shared" si="543"/>
        <v>0</v>
      </c>
    </row>
    <row r="7786" spans="31:31" ht="12.75">
      <c r="AE7786" s="2" t="b">
        <f t="shared" si="543"/>
        <v>0</v>
      </c>
    </row>
    <row r="7787" spans="31:31" ht="12.75">
      <c r="AE7787" s="2" t="b">
        <f t="shared" si="543"/>
        <v>0</v>
      </c>
    </row>
    <row r="7788" spans="31:31" ht="12.75">
      <c r="AE7788" s="2" t="b">
        <f t="shared" si="543"/>
        <v>0</v>
      </c>
    </row>
    <row r="7789" spans="31:31" ht="12.75">
      <c r="AE7789" s="2" t="b">
        <f t="shared" si="543"/>
        <v>0</v>
      </c>
    </row>
    <row r="7790" spans="31:31" ht="12.75">
      <c r="AE7790" s="2" t="b">
        <f t="shared" si="543"/>
        <v>0</v>
      </c>
    </row>
    <row r="7791" spans="31:31" ht="12.75">
      <c r="AE7791" s="2" t="b">
        <f t="shared" si="543"/>
        <v>0</v>
      </c>
    </row>
    <row r="7792" spans="31:31" ht="12.75">
      <c r="AE7792" s="2" t="b">
        <f t="shared" si="543"/>
        <v>0</v>
      </c>
    </row>
    <row r="7793" spans="31:31" ht="12.75">
      <c r="AE7793" s="2" t="b">
        <f t="shared" si="543"/>
        <v>0</v>
      </c>
    </row>
    <row r="7794" spans="31:31" ht="12.75">
      <c r="AE7794" s="2" t="b">
        <f t="shared" si="543"/>
        <v>0</v>
      </c>
    </row>
    <row r="7795" spans="31:31" ht="12.75">
      <c r="AE7795" s="2" t="b">
        <f t="shared" si="543"/>
        <v>0</v>
      </c>
    </row>
    <row r="7796" spans="31:31" ht="12.75">
      <c r="AE7796" s="2" t="b">
        <f t="shared" si="543"/>
        <v>0</v>
      </c>
    </row>
    <row r="7797" spans="31:31" ht="12.75">
      <c r="AE7797" s="2" t="b">
        <f t="shared" si="543"/>
        <v>0</v>
      </c>
    </row>
    <row r="7798" spans="31:31" ht="12.75">
      <c r="AE7798" s="2" t="b">
        <f t="shared" si="543"/>
        <v>0</v>
      </c>
    </row>
    <row r="7799" spans="31:31" ht="12.75">
      <c r="AE7799" s="2" t="b">
        <f t="shared" si="543"/>
        <v>0</v>
      </c>
    </row>
    <row r="7800" spans="31:31" ht="12.75">
      <c r="AE7800" s="2" t="b">
        <f t="shared" si="543"/>
        <v>0</v>
      </c>
    </row>
    <row r="7801" spans="31:31" ht="12.75">
      <c r="AE7801" s="2" t="b">
        <f t="shared" si="543"/>
        <v>0</v>
      </c>
    </row>
    <row r="7802" spans="31:31" ht="12.75">
      <c r="AE7802" s="2" t="b">
        <f t="shared" si="543"/>
        <v>0</v>
      </c>
    </row>
    <row r="7803" spans="31:31" ht="12.75">
      <c r="AE7803" s="2" t="b">
        <f t="shared" si="543"/>
        <v>0</v>
      </c>
    </row>
    <row r="7804" spans="31:31" ht="12.75">
      <c r="AE7804" s="2" t="b">
        <f t="shared" si="543"/>
        <v>0</v>
      </c>
    </row>
    <row r="7805" spans="31:31" ht="12.75">
      <c r="AE7805" s="2" t="b">
        <f t="shared" si="543"/>
        <v>0</v>
      </c>
    </row>
    <row r="7806" spans="31:31" ht="12.75">
      <c r="AE7806" s="2" t="b">
        <f t="shared" si="543"/>
        <v>0</v>
      </c>
    </row>
    <row r="7807" spans="31:31" ht="12.75">
      <c r="AE7807" s="2" t="b">
        <f t="shared" si="543"/>
        <v>0</v>
      </c>
    </row>
    <row r="7808" spans="31:31" ht="12.75">
      <c r="AE7808" s="2" t="b">
        <f t="shared" si="543"/>
        <v>0</v>
      </c>
    </row>
    <row r="7809" spans="31:31" ht="12.75">
      <c r="AE7809" s="2" t="b">
        <f t="shared" si="543"/>
        <v>0</v>
      </c>
    </row>
    <row r="7810" spans="31:31" ht="12.75">
      <c r="AE7810" s="2" t="b">
        <f t="shared" si="543"/>
        <v>0</v>
      </c>
    </row>
    <row r="7811" spans="31:31" ht="12.75">
      <c r="AE7811" s="2" t="b">
        <f t="shared" si="544" ref="AE7811:AE7874">IF(COUNTBLANK(E7811)=0,B7811)</f>
        <v>0</v>
      </c>
    </row>
    <row r="7812" spans="31:31" ht="12.75">
      <c r="AE7812" s="2" t="b">
        <f t="shared" si="544"/>
        <v>0</v>
      </c>
    </row>
    <row r="7813" spans="31:31" ht="12.75">
      <c r="AE7813" s="2" t="b">
        <f t="shared" si="544"/>
        <v>0</v>
      </c>
    </row>
    <row r="7814" spans="31:31" ht="12.75">
      <c r="AE7814" s="2" t="b">
        <f t="shared" si="544"/>
        <v>0</v>
      </c>
    </row>
    <row r="7815" spans="31:31" ht="12.75">
      <c r="AE7815" s="2" t="b">
        <f t="shared" si="544"/>
        <v>0</v>
      </c>
    </row>
    <row r="7816" spans="31:31" ht="12.75">
      <c r="AE7816" s="2" t="b">
        <f t="shared" si="544"/>
        <v>0</v>
      </c>
    </row>
    <row r="7817" spans="31:31" ht="12.75">
      <c r="AE7817" s="2" t="b">
        <f t="shared" si="544"/>
        <v>0</v>
      </c>
    </row>
    <row r="7818" spans="31:31" ht="12.75">
      <c r="AE7818" s="2" t="b">
        <f t="shared" si="544"/>
        <v>0</v>
      </c>
    </row>
    <row r="7819" spans="31:31" ht="12.75">
      <c r="AE7819" s="2" t="b">
        <f t="shared" si="544"/>
        <v>0</v>
      </c>
    </row>
    <row r="7820" spans="31:31" ht="12.75">
      <c r="AE7820" s="2" t="b">
        <f t="shared" si="544"/>
        <v>0</v>
      </c>
    </row>
    <row r="7821" spans="31:31" ht="12.75">
      <c r="AE7821" s="2" t="b">
        <f t="shared" si="544"/>
        <v>0</v>
      </c>
    </row>
    <row r="7822" spans="31:31" ht="12.75">
      <c r="AE7822" s="2" t="b">
        <f t="shared" si="544"/>
        <v>0</v>
      </c>
    </row>
    <row r="7823" spans="31:31" ht="12.75">
      <c r="AE7823" s="2" t="b">
        <f t="shared" si="544"/>
        <v>0</v>
      </c>
    </row>
    <row r="7824" spans="31:31" ht="12.75">
      <c r="AE7824" s="2" t="b">
        <f t="shared" si="544"/>
        <v>0</v>
      </c>
    </row>
    <row r="7825" spans="31:31" ht="12.75">
      <c r="AE7825" s="2" t="b">
        <f t="shared" si="544"/>
        <v>0</v>
      </c>
    </row>
    <row r="7826" spans="31:31" ht="12.75">
      <c r="AE7826" s="2" t="b">
        <f t="shared" si="544"/>
        <v>0</v>
      </c>
    </row>
    <row r="7827" spans="31:31" ht="12.75">
      <c r="AE7827" s="2" t="b">
        <f t="shared" si="544"/>
        <v>0</v>
      </c>
    </row>
    <row r="7828" spans="31:31" ht="12.75">
      <c r="AE7828" s="2" t="b">
        <f t="shared" si="544"/>
        <v>0</v>
      </c>
    </row>
    <row r="7829" spans="31:31" ht="12.75">
      <c r="AE7829" s="2" t="b">
        <f t="shared" si="544"/>
        <v>0</v>
      </c>
    </row>
    <row r="7830" spans="31:31" ht="12.75">
      <c r="AE7830" s="2" t="b">
        <f t="shared" si="544"/>
        <v>0</v>
      </c>
    </row>
    <row r="7831" spans="31:31" ht="12.75">
      <c r="AE7831" s="2" t="b">
        <f t="shared" si="544"/>
        <v>0</v>
      </c>
    </row>
    <row r="7832" spans="31:31" ht="12.75">
      <c r="AE7832" s="2" t="b">
        <f t="shared" si="544"/>
        <v>0</v>
      </c>
    </row>
    <row r="7833" spans="31:31" ht="12.75">
      <c r="AE7833" s="2" t="b">
        <f t="shared" si="544"/>
        <v>0</v>
      </c>
    </row>
    <row r="7834" spans="31:31" ht="12.75">
      <c r="AE7834" s="2" t="b">
        <f t="shared" si="544"/>
        <v>0</v>
      </c>
    </row>
    <row r="7835" spans="31:31" ht="12.75">
      <c r="AE7835" s="2" t="b">
        <f t="shared" si="544"/>
        <v>0</v>
      </c>
    </row>
    <row r="7836" spans="31:31" ht="12.75">
      <c r="AE7836" s="2" t="b">
        <f t="shared" si="544"/>
        <v>0</v>
      </c>
    </row>
    <row r="7837" spans="31:31" ht="12.75">
      <c r="AE7837" s="2" t="b">
        <f t="shared" si="544"/>
        <v>0</v>
      </c>
    </row>
    <row r="7838" spans="31:31" ht="12.75">
      <c r="AE7838" s="2" t="b">
        <f t="shared" si="544"/>
        <v>0</v>
      </c>
    </row>
    <row r="7839" spans="31:31" ht="12.75">
      <c r="AE7839" s="2" t="b">
        <f t="shared" si="544"/>
        <v>0</v>
      </c>
    </row>
    <row r="7840" spans="31:31" ht="12.75">
      <c r="AE7840" s="2" t="b">
        <f t="shared" si="544"/>
        <v>0</v>
      </c>
    </row>
    <row r="7841" spans="31:31" ht="12.75">
      <c r="AE7841" s="2" t="b">
        <f t="shared" si="544"/>
        <v>0</v>
      </c>
    </row>
    <row r="7842" spans="31:31" ht="12.75">
      <c r="AE7842" s="2" t="b">
        <f t="shared" si="544"/>
        <v>0</v>
      </c>
    </row>
    <row r="7843" spans="31:31" ht="12.75">
      <c r="AE7843" s="2" t="b">
        <f t="shared" si="544"/>
        <v>0</v>
      </c>
    </row>
    <row r="7844" spans="31:31" ht="12.75">
      <c r="AE7844" s="2" t="b">
        <f t="shared" si="544"/>
        <v>0</v>
      </c>
    </row>
    <row r="7845" spans="31:31" ht="12.75">
      <c r="AE7845" s="2" t="b">
        <f t="shared" si="544"/>
        <v>0</v>
      </c>
    </row>
    <row r="7846" spans="31:31" ht="12.75">
      <c r="AE7846" s="2" t="b">
        <f t="shared" si="544"/>
        <v>0</v>
      </c>
    </row>
    <row r="7847" spans="31:31" ht="12.75">
      <c r="AE7847" s="2" t="b">
        <f t="shared" si="544"/>
        <v>0</v>
      </c>
    </row>
    <row r="7848" spans="31:31" ht="12.75">
      <c r="AE7848" s="2" t="b">
        <f t="shared" si="544"/>
        <v>0</v>
      </c>
    </row>
    <row r="7849" spans="31:31" ht="12.75">
      <c r="AE7849" s="2" t="b">
        <f t="shared" si="544"/>
        <v>0</v>
      </c>
    </row>
    <row r="7850" spans="31:31" ht="12.75">
      <c r="AE7850" s="2" t="b">
        <f t="shared" si="544"/>
        <v>0</v>
      </c>
    </row>
    <row r="7851" spans="31:31" ht="12.75">
      <c r="AE7851" s="2" t="b">
        <f t="shared" si="544"/>
        <v>0</v>
      </c>
    </row>
    <row r="7852" spans="31:31" ht="12.75">
      <c r="AE7852" s="2" t="b">
        <f t="shared" si="544"/>
        <v>0</v>
      </c>
    </row>
    <row r="7853" spans="31:31" ht="12.75">
      <c r="AE7853" s="2" t="b">
        <f t="shared" si="544"/>
        <v>0</v>
      </c>
    </row>
    <row r="7854" spans="31:31" ht="12.75">
      <c r="AE7854" s="2" t="b">
        <f t="shared" si="544"/>
        <v>0</v>
      </c>
    </row>
    <row r="7855" spans="31:31" ht="12.75">
      <c r="AE7855" s="2" t="b">
        <f t="shared" si="544"/>
        <v>0</v>
      </c>
    </row>
    <row r="7856" spans="31:31" ht="12.75">
      <c r="AE7856" s="2" t="b">
        <f t="shared" si="544"/>
        <v>0</v>
      </c>
    </row>
    <row r="7857" spans="31:31" ht="12.75">
      <c r="AE7857" s="2" t="b">
        <f t="shared" si="544"/>
        <v>0</v>
      </c>
    </row>
    <row r="7858" spans="31:31" ht="12.75">
      <c r="AE7858" s="2" t="b">
        <f t="shared" si="544"/>
        <v>0</v>
      </c>
    </row>
    <row r="7859" spans="31:31" ht="12.75">
      <c r="AE7859" s="2" t="b">
        <f t="shared" si="544"/>
        <v>0</v>
      </c>
    </row>
    <row r="7860" spans="31:31" ht="12.75">
      <c r="AE7860" s="2" t="b">
        <f t="shared" si="544"/>
        <v>0</v>
      </c>
    </row>
    <row r="7861" spans="31:31" ht="12.75">
      <c r="AE7861" s="2" t="b">
        <f t="shared" si="544"/>
        <v>0</v>
      </c>
    </row>
    <row r="7862" spans="31:31" ht="12.75">
      <c r="AE7862" s="2" t="b">
        <f t="shared" si="544"/>
        <v>0</v>
      </c>
    </row>
    <row r="7863" spans="31:31" ht="12.75">
      <c r="AE7863" s="2" t="b">
        <f t="shared" si="544"/>
        <v>0</v>
      </c>
    </row>
    <row r="7864" spans="31:31" ht="12.75">
      <c r="AE7864" s="2" t="b">
        <f t="shared" si="544"/>
        <v>0</v>
      </c>
    </row>
    <row r="7865" spans="31:31" ht="12.75">
      <c r="AE7865" s="2" t="b">
        <f t="shared" si="544"/>
        <v>0</v>
      </c>
    </row>
    <row r="7866" spans="31:31" ht="12.75">
      <c r="AE7866" s="2" t="b">
        <f t="shared" si="544"/>
        <v>0</v>
      </c>
    </row>
    <row r="7867" spans="31:31" ht="12.75">
      <c r="AE7867" s="2" t="b">
        <f t="shared" si="544"/>
        <v>0</v>
      </c>
    </row>
    <row r="7868" spans="31:31" ht="12.75">
      <c r="AE7868" s="2" t="b">
        <f t="shared" si="544"/>
        <v>0</v>
      </c>
    </row>
    <row r="7869" spans="31:31" ht="12.75">
      <c r="AE7869" s="2" t="b">
        <f t="shared" si="544"/>
        <v>0</v>
      </c>
    </row>
    <row r="7870" spans="31:31" ht="12.75">
      <c r="AE7870" s="2" t="b">
        <f t="shared" si="544"/>
        <v>0</v>
      </c>
    </row>
    <row r="7871" spans="31:31" ht="12.75">
      <c r="AE7871" s="2" t="b">
        <f t="shared" si="544"/>
        <v>0</v>
      </c>
    </row>
    <row r="7872" spans="31:31" ht="12.75">
      <c r="AE7872" s="2" t="b">
        <f t="shared" si="544"/>
        <v>0</v>
      </c>
    </row>
    <row r="7873" spans="31:31" ht="12.75">
      <c r="AE7873" s="2" t="b">
        <f t="shared" si="544"/>
        <v>0</v>
      </c>
    </row>
    <row r="7874" spans="31:31" ht="12.75">
      <c r="AE7874" s="2" t="b">
        <f t="shared" si="544"/>
        <v>0</v>
      </c>
    </row>
    <row r="7875" spans="31:31" ht="12.75">
      <c r="AE7875" s="2" t="b">
        <f t="shared" si="545" ref="AE7875:AE7938">IF(COUNTBLANK(E7875)=0,B7875)</f>
        <v>0</v>
      </c>
    </row>
    <row r="7876" spans="31:31" ht="12.75">
      <c r="AE7876" s="2" t="b">
        <f t="shared" si="545"/>
        <v>0</v>
      </c>
    </row>
    <row r="7877" spans="31:31" ht="12.75">
      <c r="AE7877" s="2" t="b">
        <f t="shared" si="545"/>
        <v>0</v>
      </c>
    </row>
    <row r="7878" spans="31:31" ht="12.75">
      <c r="AE7878" s="2" t="b">
        <f t="shared" si="545"/>
        <v>0</v>
      </c>
    </row>
    <row r="7879" spans="31:31" ht="12.75">
      <c r="AE7879" s="2" t="b">
        <f t="shared" si="545"/>
        <v>0</v>
      </c>
    </row>
    <row r="7880" spans="31:31" ht="12.75">
      <c r="AE7880" s="2" t="b">
        <f t="shared" si="545"/>
        <v>0</v>
      </c>
    </row>
    <row r="7881" spans="31:31" ht="12.75">
      <c r="AE7881" s="2" t="b">
        <f t="shared" si="545"/>
        <v>0</v>
      </c>
    </row>
    <row r="7882" spans="31:31" ht="12.75">
      <c r="AE7882" s="2" t="b">
        <f t="shared" si="545"/>
        <v>0</v>
      </c>
    </row>
    <row r="7883" spans="31:31" ht="12.75">
      <c r="AE7883" s="2" t="b">
        <f t="shared" si="545"/>
        <v>0</v>
      </c>
    </row>
    <row r="7884" spans="31:31" ht="12.75">
      <c r="AE7884" s="2" t="b">
        <f t="shared" si="545"/>
        <v>0</v>
      </c>
    </row>
    <row r="7885" spans="31:31" ht="12.75">
      <c r="AE7885" s="2" t="b">
        <f t="shared" si="545"/>
        <v>0</v>
      </c>
    </row>
    <row r="7886" spans="31:31" ht="12.75">
      <c r="AE7886" s="2" t="b">
        <f t="shared" si="545"/>
        <v>0</v>
      </c>
    </row>
    <row r="7887" spans="31:31" ht="12.75">
      <c r="AE7887" s="2" t="b">
        <f t="shared" si="545"/>
        <v>0</v>
      </c>
    </row>
    <row r="7888" spans="31:31" ht="12.75">
      <c r="AE7888" s="2" t="b">
        <f t="shared" si="545"/>
        <v>0</v>
      </c>
    </row>
    <row r="7889" spans="31:31" ht="12.75">
      <c r="AE7889" s="2" t="b">
        <f t="shared" si="545"/>
        <v>0</v>
      </c>
    </row>
    <row r="7890" spans="31:31" ht="12.75">
      <c r="AE7890" s="2" t="b">
        <f t="shared" si="545"/>
        <v>0</v>
      </c>
    </row>
    <row r="7891" spans="31:31" ht="12.75">
      <c r="AE7891" s="2" t="b">
        <f t="shared" si="545"/>
        <v>0</v>
      </c>
    </row>
    <row r="7892" spans="31:31" ht="12.75">
      <c r="AE7892" s="2" t="b">
        <f t="shared" si="545"/>
        <v>0</v>
      </c>
    </row>
    <row r="7893" spans="31:31" ht="12.75">
      <c r="AE7893" s="2" t="b">
        <f t="shared" si="545"/>
        <v>0</v>
      </c>
    </row>
    <row r="7894" spans="31:31" ht="12.75">
      <c r="AE7894" s="2" t="b">
        <f t="shared" si="545"/>
        <v>0</v>
      </c>
    </row>
    <row r="7895" spans="31:31" ht="12.75">
      <c r="AE7895" s="2" t="b">
        <f t="shared" si="545"/>
        <v>0</v>
      </c>
    </row>
    <row r="7896" spans="31:31" ht="12.75">
      <c r="AE7896" s="2" t="b">
        <f t="shared" si="545"/>
        <v>0</v>
      </c>
    </row>
    <row r="7897" spans="31:31" ht="12.75">
      <c r="AE7897" s="2" t="b">
        <f t="shared" si="545"/>
        <v>0</v>
      </c>
    </row>
    <row r="7898" spans="31:31" ht="12.75">
      <c r="AE7898" s="2" t="b">
        <f t="shared" si="545"/>
        <v>0</v>
      </c>
    </row>
    <row r="7899" spans="31:31" ht="12.75">
      <c r="AE7899" s="2" t="b">
        <f t="shared" si="545"/>
        <v>0</v>
      </c>
    </row>
    <row r="7900" spans="31:31" ht="12.75">
      <c r="AE7900" s="2" t="b">
        <f t="shared" si="545"/>
        <v>0</v>
      </c>
    </row>
    <row r="7901" spans="31:31" ht="12.75">
      <c r="AE7901" s="2" t="b">
        <f t="shared" si="545"/>
        <v>0</v>
      </c>
    </row>
    <row r="7902" spans="31:31" ht="12.75">
      <c r="AE7902" s="2" t="b">
        <f t="shared" si="545"/>
        <v>0</v>
      </c>
    </row>
    <row r="7903" spans="31:31" ht="12.75">
      <c r="AE7903" s="2" t="b">
        <f t="shared" si="545"/>
        <v>0</v>
      </c>
    </row>
    <row r="7904" spans="31:31" ht="12.75">
      <c r="AE7904" s="2" t="b">
        <f t="shared" si="545"/>
        <v>0</v>
      </c>
    </row>
    <row r="7905" spans="31:31" ht="12.75">
      <c r="AE7905" s="2" t="b">
        <f t="shared" si="545"/>
        <v>0</v>
      </c>
    </row>
    <row r="7906" spans="31:31" ht="12.75">
      <c r="AE7906" s="2" t="b">
        <f t="shared" si="545"/>
        <v>0</v>
      </c>
    </row>
    <row r="7907" spans="31:31" ht="12.75">
      <c r="AE7907" s="2" t="b">
        <f t="shared" si="545"/>
        <v>0</v>
      </c>
    </row>
    <row r="7908" spans="31:31" ht="12.75">
      <c r="AE7908" s="2" t="b">
        <f t="shared" si="545"/>
        <v>0</v>
      </c>
    </row>
    <row r="7909" spans="31:31" ht="12.75">
      <c r="AE7909" s="2" t="b">
        <f t="shared" si="545"/>
        <v>0</v>
      </c>
    </row>
    <row r="7910" spans="31:31" ht="12.75">
      <c r="AE7910" s="2" t="b">
        <f t="shared" si="545"/>
        <v>0</v>
      </c>
    </row>
    <row r="7911" spans="31:31" ht="12.75">
      <c r="AE7911" s="2" t="b">
        <f t="shared" si="545"/>
        <v>0</v>
      </c>
    </row>
    <row r="7912" spans="31:31" ht="12.75">
      <c r="AE7912" s="2" t="b">
        <f t="shared" si="545"/>
        <v>0</v>
      </c>
    </row>
    <row r="7913" spans="31:31" ht="12.75">
      <c r="AE7913" s="2" t="b">
        <f t="shared" si="545"/>
        <v>0</v>
      </c>
    </row>
    <row r="7914" spans="31:31" ht="12.75">
      <c r="AE7914" s="2" t="b">
        <f t="shared" si="545"/>
        <v>0</v>
      </c>
    </row>
    <row r="7915" spans="31:31" ht="12.75">
      <c r="AE7915" s="2" t="b">
        <f t="shared" si="545"/>
        <v>0</v>
      </c>
    </row>
    <row r="7916" spans="31:31" ht="12.75">
      <c r="AE7916" s="2" t="b">
        <f t="shared" si="545"/>
        <v>0</v>
      </c>
    </row>
    <row r="7917" spans="31:31" ht="12.75">
      <c r="AE7917" s="2" t="b">
        <f t="shared" si="545"/>
        <v>0</v>
      </c>
    </row>
    <row r="7918" spans="31:31" ht="12.75">
      <c r="AE7918" s="2" t="b">
        <f t="shared" si="545"/>
        <v>0</v>
      </c>
    </row>
    <row r="7919" spans="31:31" ht="12.75">
      <c r="AE7919" s="2" t="b">
        <f t="shared" si="545"/>
        <v>0</v>
      </c>
    </row>
    <row r="7920" spans="31:31" ht="12.75">
      <c r="AE7920" s="2" t="b">
        <f t="shared" si="545"/>
        <v>0</v>
      </c>
    </row>
    <row r="7921" spans="31:31" ht="12.75">
      <c r="AE7921" s="2" t="b">
        <f t="shared" si="545"/>
        <v>0</v>
      </c>
    </row>
    <row r="7922" spans="31:31" ht="12.75">
      <c r="AE7922" s="2" t="b">
        <f t="shared" si="545"/>
        <v>0</v>
      </c>
    </row>
    <row r="7923" spans="31:31" ht="12.75">
      <c r="AE7923" s="2" t="b">
        <f t="shared" si="545"/>
        <v>0</v>
      </c>
    </row>
    <row r="7924" spans="31:31" ht="12.75">
      <c r="AE7924" s="2" t="b">
        <f t="shared" si="545"/>
        <v>0</v>
      </c>
    </row>
    <row r="7925" spans="31:31" ht="12.75">
      <c r="AE7925" s="2" t="b">
        <f t="shared" si="545"/>
        <v>0</v>
      </c>
    </row>
    <row r="7926" spans="31:31" ht="12.75">
      <c r="AE7926" s="2" t="b">
        <f t="shared" si="545"/>
        <v>0</v>
      </c>
    </row>
    <row r="7927" spans="31:31" ht="12.75">
      <c r="AE7927" s="2" t="b">
        <f t="shared" si="545"/>
        <v>0</v>
      </c>
    </row>
    <row r="7928" spans="31:31" ht="12.75">
      <c r="AE7928" s="2" t="b">
        <f t="shared" si="545"/>
        <v>0</v>
      </c>
    </row>
    <row r="7929" spans="31:31" ht="12.75">
      <c r="AE7929" s="2" t="b">
        <f t="shared" si="545"/>
        <v>0</v>
      </c>
    </row>
    <row r="7930" spans="31:31" ht="12.75">
      <c r="AE7930" s="2" t="b">
        <f t="shared" si="545"/>
        <v>0</v>
      </c>
    </row>
    <row r="7931" spans="31:31" ht="12.75">
      <c r="AE7931" s="2" t="b">
        <f t="shared" si="545"/>
        <v>0</v>
      </c>
    </row>
    <row r="7932" spans="31:31" ht="12.75">
      <c r="AE7932" s="2" t="b">
        <f t="shared" si="545"/>
        <v>0</v>
      </c>
    </row>
    <row r="7933" spans="31:31" ht="12.75">
      <c r="AE7933" s="2" t="b">
        <f t="shared" si="545"/>
        <v>0</v>
      </c>
    </row>
    <row r="7934" spans="31:31" ht="12.75">
      <c r="AE7934" s="2" t="b">
        <f t="shared" si="545"/>
        <v>0</v>
      </c>
    </row>
    <row r="7935" spans="31:31" ht="12.75">
      <c r="AE7935" s="2" t="b">
        <f t="shared" si="545"/>
        <v>0</v>
      </c>
    </row>
    <row r="7936" spans="31:31" ht="12.75">
      <c r="AE7936" s="2" t="b">
        <f t="shared" si="545"/>
        <v>0</v>
      </c>
    </row>
    <row r="7937" spans="31:31" ht="12.75">
      <c r="AE7937" s="2" t="b">
        <f t="shared" si="545"/>
        <v>0</v>
      </c>
    </row>
    <row r="7938" spans="31:31" ht="12.75">
      <c r="AE7938" s="2" t="b">
        <f t="shared" si="545"/>
        <v>0</v>
      </c>
    </row>
    <row r="7939" spans="31:31" ht="12.75">
      <c r="AE7939" s="2" t="b">
        <f t="shared" si="546" ref="AE7939:AE8002">IF(COUNTBLANK(E7939)=0,B7939)</f>
        <v>0</v>
      </c>
    </row>
    <row r="7940" spans="31:31" ht="12.75">
      <c r="AE7940" s="2" t="b">
        <f t="shared" si="546"/>
        <v>0</v>
      </c>
    </row>
    <row r="7941" spans="31:31" ht="12.75">
      <c r="AE7941" s="2" t="b">
        <f t="shared" si="546"/>
        <v>0</v>
      </c>
    </row>
    <row r="7942" spans="31:31" ht="12.75">
      <c r="AE7942" s="2" t="b">
        <f t="shared" si="546"/>
        <v>0</v>
      </c>
    </row>
    <row r="7943" spans="31:31" ht="12.75">
      <c r="AE7943" s="2" t="b">
        <f t="shared" si="546"/>
        <v>0</v>
      </c>
    </row>
    <row r="7944" spans="31:31" ht="12.75">
      <c r="AE7944" s="2" t="b">
        <f t="shared" si="546"/>
        <v>0</v>
      </c>
    </row>
    <row r="7945" spans="31:31" ht="12.75">
      <c r="AE7945" s="2" t="b">
        <f t="shared" si="546"/>
        <v>0</v>
      </c>
    </row>
    <row r="7946" spans="31:31" ht="12.75">
      <c r="AE7946" s="2" t="b">
        <f t="shared" si="546"/>
        <v>0</v>
      </c>
    </row>
    <row r="7947" spans="31:31" ht="12.75">
      <c r="AE7947" s="2" t="b">
        <f t="shared" si="546"/>
        <v>0</v>
      </c>
    </row>
    <row r="7948" spans="31:31" ht="12.75">
      <c r="AE7948" s="2" t="b">
        <f t="shared" si="546"/>
        <v>0</v>
      </c>
    </row>
    <row r="7949" spans="31:31" ht="12.75">
      <c r="AE7949" s="2" t="b">
        <f t="shared" si="546"/>
        <v>0</v>
      </c>
    </row>
    <row r="7950" spans="31:31" ht="12.75">
      <c r="AE7950" s="2" t="b">
        <f t="shared" si="546"/>
        <v>0</v>
      </c>
    </row>
    <row r="7951" spans="31:31" ht="12.75">
      <c r="AE7951" s="2" t="b">
        <f t="shared" si="546"/>
        <v>0</v>
      </c>
    </row>
    <row r="7952" spans="31:31" ht="12.75">
      <c r="AE7952" s="2" t="b">
        <f t="shared" si="546"/>
        <v>0</v>
      </c>
    </row>
    <row r="7953" spans="31:31" ht="12.75">
      <c r="AE7953" s="2" t="b">
        <f t="shared" si="546"/>
        <v>0</v>
      </c>
    </row>
    <row r="7954" spans="31:31" ht="12.75">
      <c r="AE7954" s="2" t="b">
        <f t="shared" si="546"/>
        <v>0</v>
      </c>
    </row>
    <row r="7955" spans="31:31" ht="12.75">
      <c r="AE7955" s="2" t="b">
        <f t="shared" si="546"/>
        <v>0</v>
      </c>
    </row>
    <row r="7956" spans="31:31" ht="12.75">
      <c r="AE7956" s="2" t="b">
        <f t="shared" si="546"/>
        <v>0</v>
      </c>
    </row>
    <row r="7957" spans="31:31" ht="12.75">
      <c r="AE7957" s="2" t="b">
        <f t="shared" si="546"/>
        <v>0</v>
      </c>
    </row>
    <row r="7958" spans="31:31" ht="12.75">
      <c r="AE7958" s="2" t="b">
        <f t="shared" si="546"/>
        <v>0</v>
      </c>
    </row>
    <row r="7959" spans="31:31" ht="12.75">
      <c r="AE7959" s="2" t="b">
        <f t="shared" si="546"/>
        <v>0</v>
      </c>
    </row>
    <row r="7960" spans="31:31" ht="12.75">
      <c r="AE7960" s="2" t="b">
        <f t="shared" si="546"/>
        <v>0</v>
      </c>
    </row>
    <row r="7961" spans="31:31" ht="12.75">
      <c r="AE7961" s="2" t="b">
        <f t="shared" si="546"/>
        <v>0</v>
      </c>
    </row>
    <row r="7962" spans="31:31" ht="12.75">
      <c r="AE7962" s="2" t="b">
        <f t="shared" si="546"/>
        <v>0</v>
      </c>
    </row>
    <row r="7963" spans="31:31" ht="12.75">
      <c r="AE7963" s="2" t="b">
        <f t="shared" si="546"/>
        <v>0</v>
      </c>
    </row>
    <row r="7964" spans="31:31" ht="12.75">
      <c r="AE7964" s="2" t="b">
        <f t="shared" si="546"/>
        <v>0</v>
      </c>
    </row>
    <row r="7965" spans="31:31" ht="12.75">
      <c r="AE7965" s="2" t="b">
        <f t="shared" si="546"/>
        <v>0</v>
      </c>
    </row>
    <row r="7966" spans="31:31" ht="12.75">
      <c r="AE7966" s="2" t="b">
        <f t="shared" si="546"/>
        <v>0</v>
      </c>
    </row>
    <row r="7967" spans="31:31" ht="12.75">
      <c r="AE7967" s="2" t="b">
        <f t="shared" si="546"/>
        <v>0</v>
      </c>
    </row>
    <row r="7968" spans="31:31" ht="12.75">
      <c r="AE7968" s="2" t="b">
        <f t="shared" si="546"/>
        <v>0</v>
      </c>
    </row>
    <row r="7969" spans="31:31" ht="12.75">
      <c r="AE7969" s="2" t="b">
        <f t="shared" si="546"/>
        <v>0</v>
      </c>
    </row>
    <row r="7970" spans="31:31" ht="12.75">
      <c r="AE7970" s="2" t="b">
        <f t="shared" si="546"/>
        <v>0</v>
      </c>
    </row>
    <row r="7971" spans="31:31" ht="12.75">
      <c r="AE7971" s="2" t="b">
        <f t="shared" si="546"/>
        <v>0</v>
      </c>
    </row>
    <row r="7972" spans="31:31" ht="12.75">
      <c r="AE7972" s="2" t="b">
        <f t="shared" si="546"/>
        <v>0</v>
      </c>
    </row>
    <row r="7973" spans="31:31" ht="12.75">
      <c r="AE7973" s="2" t="b">
        <f t="shared" si="546"/>
        <v>0</v>
      </c>
    </row>
    <row r="7974" spans="31:31" ht="12.75">
      <c r="AE7974" s="2" t="b">
        <f t="shared" si="546"/>
        <v>0</v>
      </c>
    </row>
    <row r="7975" spans="31:31" ht="12.75">
      <c r="AE7975" s="2" t="b">
        <f t="shared" si="546"/>
        <v>0</v>
      </c>
    </row>
    <row r="7976" spans="31:31" ht="12.75">
      <c r="AE7976" s="2" t="b">
        <f t="shared" si="546"/>
        <v>0</v>
      </c>
    </row>
    <row r="7977" spans="31:31" ht="12.75">
      <c r="AE7977" s="2" t="b">
        <f t="shared" si="546"/>
        <v>0</v>
      </c>
    </row>
    <row r="7978" spans="31:31" ht="12.75">
      <c r="AE7978" s="2" t="b">
        <f t="shared" si="546"/>
        <v>0</v>
      </c>
    </row>
    <row r="7979" spans="31:31" ht="12.75">
      <c r="AE7979" s="2" t="b">
        <f t="shared" si="546"/>
        <v>0</v>
      </c>
    </row>
    <row r="7980" spans="31:31" ht="12.75">
      <c r="AE7980" s="2" t="b">
        <f t="shared" si="546"/>
        <v>0</v>
      </c>
    </row>
    <row r="7981" spans="31:31" ht="12.75">
      <c r="AE7981" s="2" t="b">
        <f t="shared" si="546"/>
        <v>0</v>
      </c>
    </row>
    <row r="7982" spans="31:31" ht="12.75">
      <c r="AE7982" s="2" t="b">
        <f t="shared" si="546"/>
        <v>0</v>
      </c>
    </row>
    <row r="7983" spans="31:31" ht="12.75">
      <c r="AE7983" s="2" t="b">
        <f t="shared" si="546"/>
        <v>0</v>
      </c>
    </row>
    <row r="7984" spans="31:31" ht="12.75">
      <c r="AE7984" s="2" t="b">
        <f t="shared" si="546"/>
        <v>0</v>
      </c>
    </row>
    <row r="7985" spans="31:31" ht="12.75">
      <c r="AE7985" s="2" t="b">
        <f t="shared" si="546"/>
        <v>0</v>
      </c>
    </row>
    <row r="7986" spans="31:31" ht="12.75">
      <c r="AE7986" s="2" t="b">
        <f t="shared" si="546"/>
        <v>0</v>
      </c>
    </row>
    <row r="7987" spans="31:31" ht="12.75">
      <c r="AE7987" s="2" t="b">
        <f t="shared" si="546"/>
        <v>0</v>
      </c>
    </row>
    <row r="7988" spans="31:31" ht="12.75">
      <c r="AE7988" s="2" t="b">
        <f t="shared" si="546"/>
        <v>0</v>
      </c>
    </row>
    <row r="7989" spans="31:31" ht="12.75">
      <c r="AE7989" s="2" t="b">
        <f t="shared" si="546"/>
        <v>0</v>
      </c>
    </row>
    <row r="7990" spans="31:31" ht="12.75">
      <c r="AE7990" s="2" t="b">
        <f t="shared" si="546"/>
        <v>0</v>
      </c>
    </row>
    <row r="7991" spans="31:31" ht="12.75">
      <c r="AE7991" s="2" t="b">
        <f t="shared" si="546"/>
        <v>0</v>
      </c>
    </row>
    <row r="7992" spans="31:31" ht="12.75">
      <c r="AE7992" s="2" t="b">
        <f t="shared" si="546"/>
        <v>0</v>
      </c>
    </row>
    <row r="7993" spans="31:31" ht="12.75">
      <c r="AE7993" s="2" t="b">
        <f t="shared" si="546"/>
        <v>0</v>
      </c>
    </row>
    <row r="7994" spans="31:31" ht="12.75">
      <c r="AE7994" s="2" t="b">
        <f t="shared" si="546"/>
        <v>0</v>
      </c>
    </row>
    <row r="7995" spans="31:31" ht="12.75">
      <c r="AE7995" s="2" t="b">
        <f t="shared" si="546"/>
        <v>0</v>
      </c>
    </row>
    <row r="7996" spans="31:31" ht="12.75">
      <c r="AE7996" s="2" t="b">
        <f t="shared" si="546"/>
        <v>0</v>
      </c>
    </row>
    <row r="7997" spans="31:31" ht="12.75">
      <c r="AE7997" s="2" t="b">
        <f t="shared" si="546"/>
        <v>0</v>
      </c>
    </row>
    <row r="7998" spans="31:31" ht="12.75">
      <c r="AE7998" s="2" t="b">
        <f t="shared" si="546"/>
        <v>0</v>
      </c>
    </row>
    <row r="7999" spans="31:31" ht="12.75">
      <c r="AE7999" s="2" t="b">
        <f t="shared" si="546"/>
        <v>0</v>
      </c>
    </row>
    <row r="8000" spans="31:31" ht="12.75">
      <c r="AE8000" s="2" t="b">
        <f t="shared" si="546"/>
        <v>0</v>
      </c>
    </row>
    <row r="8001" spans="31:31" ht="12.75">
      <c r="AE8001" s="2" t="b">
        <f t="shared" si="546"/>
        <v>0</v>
      </c>
    </row>
    <row r="8002" spans="31:31" ht="12.75">
      <c r="AE8002" s="2" t="b">
        <f t="shared" si="546"/>
        <v>0</v>
      </c>
    </row>
    <row r="8003" spans="31:31" ht="12.75">
      <c r="AE8003" s="2" t="b">
        <f t="shared" si="547" ref="AE8003:AE8066">IF(COUNTBLANK(E8003)=0,B8003)</f>
        <v>0</v>
      </c>
    </row>
    <row r="8004" spans="31:31" ht="12.75">
      <c r="AE8004" s="2" t="b">
        <f t="shared" si="547"/>
        <v>0</v>
      </c>
    </row>
    <row r="8005" spans="31:31" ht="12.75">
      <c r="AE8005" s="2" t="b">
        <f t="shared" si="547"/>
        <v>0</v>
      </c>
    </row>
    <row r="8006" spans="31:31" ht="12.75">
      <c r="AE8006" s="2" t="b">
        <f t="shared" si="547"/>
        <v>0</v>
      </c>
    </row>
    <row r="8007" spans="31:31" ht="12.75">
      <c r="AE8007" s="2" t="b">
        <f t="shared" si="547"/>
        <v>0</v>
      </c>
    </row>
    <row r="8008" spans="31:31" ht="12.75">
      <c r="AE8008" s="2" t="b">
        <f t="shared" si="547"/>
        <v>0</v>
      </c>
    </row>
    <row r="8009" spans="31:31" ht="12.75">
      <c r="AE8009" s="2" t="b">
        <f t="shared" si="547"/>
        <v>0</v>
      </c>
    </row>
    <row r="8010" spans="31:31" ht="12.75">
      <c r="AE8010" s="2" t="b">
        <f t="shared" si="547"/>
        <v>0</v>
      </c>
    </row>
    <row r="8011" spans="31:31" ht="12.75">
      <c r="AE8011" s="2" t="b">
        <f t="shared" si="547"/>
        <v>0</v>
      </c>
    </row>
    <row r="8012" spans="31:31" ht="12.75">
      <c r="AE8012" s="2" t="b">
        <f t="shared" si="547"/>
        <v>0</v>
      </c>
    </row>
    <row r="8013" spans="31:31" ht="12.75">
      <c r="AE8013" s="2" t="b">
        <f t="shared" si="547"/>
        <v>0</v>
      </c>
    </row>
    <row r="8014" spans="31:31" ht="12.75">
      <c r="AE8014" s="2" t="b">
        <f t="shared" si="547"/>
        <v>0</v>
      </c>
    </row>
    <row r="8015" spans="31:31" ht="12.75">
      <c r="AE8015" s="2" t="b">
        <f t="shared" si="547"/>
        <v>0</v>
      </c>
    </row>
    <row r="8016" spans="31:31" ht="12.75">
      <c r="AE8016" s="2" t="b">
        <f t="shared" si="547"/>
        <v>0</v>
      </c>
    </row>
    <row r="8017" spans="31:31" ht="12.75">
      <c r="AE8017" s="2" t="b">
        <f t="shared" si="547"/>
        <v>0</v>
      </c>
    </row>
    <row r="8018" spans="31:31" ht="12.75">
      <c r="AE8018" s="2" t="b">
        <f t="shared" si="547"/>
        <v>0</v>
      </c>
    </row>
    <row r="8019" spans="31:31" ht="12.75">
      <c r="AE8019" s="2" t="b">
        <f t="shared" si="547"/>
        <v>0</v>
      </c>
    </row>
    <row r="8020" spans="31:31" ht="12.75">
      <c r="AE8020" s="2" t="b">
        <f t="shared" si="547"/>
        <v>0</v>
      </c>
    </row>
    <row r="8021" spans="31:31" ht="12.75">
      <c r="AE8021" s="2" t="b">
        <f t="shared" si="547"/>
        <v>0</v>
      </c>
    </row>
    <row r="8022" spans="31:31" ht="12.75">
      <c r="AE8022" s="2" t="b">
        <f t="shared" si="547"/>
        <v>0</v>
      </c>
    </row>
    <row r="8023" spans="31:31" ht="12.75">
      <c r="AE8023" s="2" t="b">
        <f t="shared" si="547"/>
        <v>0</v>
      </c>
    </row>
    <row r="8024" spans="31:31" ht="12.75">
      <c r="AE8024" s="2" t="b">
        <f t="shared" si="547"/>
        <v>0</v>
      </c>
    </row>
    <row r="8025" spans="31:31" ht="12.75">
      <c r="AE8025" s="2" t="b">
        <f t="shared" si="547"/>
        <v>0</v>
      </c>
    </row>
    <row r="8026" spans="31:31" ht="12.75">
      <c r="AE8026" s="2" t="b">
        <f t="shared" si="547"/>
        <v>0</v>
      </c>
    </row>
    <row r="8027" spans="31:31" ht="12.75">
      <c r="AE8027" s="2" t="b">
        <f t="shared" si="547"/>
        <v>0</v>
      </c>
    </row>
    <row r="8028" spans="31:31" ht="12.75">
      <c r="AE8028" s="2" t="b">
        <f t="shared" si="547"/>
        <v>0</v>
      </c>
    </row>
    <row r="8029" spans="31:31" ht="12.75">
      <c r="AE8029" s="2" t="b">
        <f t="shared" si="547"/>
        <v>0</v>
      </c>
    </row>
    <row r="8030" spans="31:31" ht="12.75">
      <c r="AE8030" s="2" t="b">
        <f t="shared" si="547"/>
        <v>0</v>
      </c>
    </row>
    <row r="8031" spans="31:31" ht="12.75">
      <c r="AE8031" s="2" t="b">
        <f t="shared" si="547"/>
        <v>0</v>
      </c>
    </row>
    <row r="8032" spans="31:31" ht="12.75">
      <c r="AE8032" s="2" t="b">
        <f t="shared" si="547"/>
        <v>0</v>
      </c>
    </row>
    <row r="8033" spans="31:31" ht="12.75">
      <c r="AE8033" s="2" t="b">
        <f t="shared" si="547"/>
        <v>0</v>
      </c>
    </row>
    <row r="8034" spans="31:31" ht="12.75">
      <c r="AE8034" s="2" t="b">
        <f t="shared" si="547"/>
        <v>0</v>
      </c>
    </row>
    <row r="8035" spans="31:31" ht="12.75">
      <c r="AE8035" s="2" t="b">
        <f t="shared" si="547"/>
        <v>0</v>
      </c>
    </row>
    <row r="8036" spans="31:31" ht="12.75">
      <c r="AE8036" s="2" t="b">
        <f t="shared" si="547"/>
        <v>0</v>
      </c>
    </row>
    <row r="8037" spans="31:31" ht="12.75">
      <c r="AE8037" s="2" t="b">
        <f t="shared" si="547"/>
        <v>0</v>
      </c>
    </row>
    <row r="8038" spans="31:31" ht="12.75">
      <c r="AE8038" s="2" t="b">
        <f t="shared" si="547"/>
        <v>0</v>
      </c>
    </row>
    <row r="8039" spans="31:31" ht="12.75">
      <c r="AE8039" s="2" t="b">
        <f t="shared" si="547"/>
        <v>0</v>
      </c>
    </row>
    <row r="8040" spans="31:31" ht="12.75">
      <c r="AE8040" s="2" t="b">
        <f t="shared" si="547"/>
        <v>0</v>
      </c>
    </row>
    <row r="8041" spans="31:31" ht="12.75">
      <c r="AE8041" s="2" t="b">
        <f t="shared" si="547"/>
        <v>0</v>
      </c>
    </row>
    <row r="8042" spans="31:31" ht="12.75">
      <c r="AE8042" s="2" t="b">
        <f t="shared" si="547"/>
        <v>0</v>
      </c>
    </row>
    <row r="8043" spans="31:31" ht="12.75">
      <c r="AE8043" s="2" t="b">
        <f t="shared" si="547"/>
        <v>0</v>
      </c>
    </row>
    <row r="8044" spans="31:31" ht="12.75">
      <c r="AE8044" s="2" t="b">
        <f t="shared" si="547"/>
        <v>0</v>
      </c>
    </row>
    <row r="8045" spans="31:31" ht="12.75">
      <c r="AE8045" s="2" t="b">
        <f t="shared" si="547"/>
        <v>0</v>
      </c>
    </row>
    <row r="8046" spans="31:31" ht="12.75">
      <c r="AE8046" s="2" t="b">
        <f t="shared" si="547"/>
        <v>0</v>
      </c>
    </row>
    <row r="8047" spans="31:31" ht="12.75">
      <c r="AE8047" s="2" t="b">
        <f t="shared" si="547"/>
        <v>0</v>
      </c>
    </row>
    <row r="8048" spans="31:31" ht="12.75">
      <c r="AE8048" s="2" t="b">
        <f t="shared" si="547"/>
        <v>0</v>
      </c>
    </row>
    <row r="8049" spans="31:31" ht="12.75">
      <c r="AE8049" s="2" t="b">
        <f t="shared" si="547"/>
        <v>0</v>
      </c>
    </row>
    <row r="8050" spans="31:31" ht="12.75">
      <c r="AE8050" s="2" t="b">
        <f t="shared" si="547"/>
        <v>0</v>
      </c>
    </row>
    <row r="8051" spans="31:31" ht="12.75">
      <c r="AE8051" s="2" t="b">
        <f t="shared" si="547"/>
        <v>0</v>
      </c>
    </row>
    <row r="8052" spans="31:31" ht="12.75">
      <c r="AE8052" s="2" t="b">
        <f t="shared" si="547"/>
        <v>0</v>
      </c>
    </row>
    <row r="8053" spans="31:31" ht="12.75">
      <c r="AE8053" s="2" t="b">
        <f t="shared" si="547"/>
        <v>0</v>
      </c>
    </row>
    <row r="8054" spans="31:31" ht="12.75">
      <c r="AE8054" s="2" t="b">
        <f t="shared" si="547"/>
        <v>0</v>
      </c>
    </row>
    <row r="8055" spans="31:31" ht="12.75">
      <c r="AE8055" s="2" t="b">
        <f t="shared" si="547"/>
        <v>0</v>
      </c>
    </row>
    <row r="8056" spans="31:31" ht="12.75">
      <c r="AE8056" s="2" t="b">
        <f t="shared" si="547"/>
        <v>0</v>
      </c>
    </row>
    <row r="8057" spans="31:31" ht="12.75">
      <c r="AE8057" s="2" t="b">
        <f t="shared" si="547"/>
        <v>0</v>
      </c>
    </row>
    <row r="8058" spans="31:31" ht="12.75">
      <c r="AE8058" s="2" t="b">
        <f t="shared" si="547"/>
        <v>0</v>
      </c>
    </row>
    <row r="8059" spans="31:31" ht="12.75">
      <c r="AE8059" s="2" t="b">
        <f t="shared" si="547"/>
        <v>0</v>
      </c>
    </row>
    <row r="8060" spans="31:31" ht="12.75">
      <c r="AE8060" s="2" t="b">
        <f t="shared" si="547"/>
        <v>0</v>
      </c>
    </row>
    <row r="8061" spans="31:31" ht="12.75">
      <c r="AE8061" s="2" t="b">
        <f t="shared" si="547"/>
        <v>0</v>
      </c>
    </row>
    <row r="8062" spans="31:31" ht="12.75">
      <c r="AE8062" s="2" t="b">
        <f t="shared" si="547"/>
        <v>0</v>
      </c>
    </row>
    <row r="8063" spans="31:31" ht="12.75">
      <c r="AE8063" s="2" t="b">
        <f t="shared" si="547"/>
        <v>0</v>
      </c>
    </row>
    <row r="8064" spans="31:31" ht="12.75">
      <c r="AE8064" s="2" t="b">
        <f t="shared" si="547"/>
        <v>0</v>
      </c>
    </row>
    <row r="8065" spans="31:31" ht="12.75">
      <c r="AE8065" s="2" t="b">
        <f t="shared" si="547"/>
        <v>0</v>
      </c>
    </row>
    <row r="8066" spans="31:31" ht="12.75">
      <c r="AE8066" s="2" t="b">
        <f t="shared" si="547"/>
        <v>0</v>
      </c>
    </row>
    <row r="8067" spans="31:31" ht="12.75">
      <c r="AE8067" s="2" t="b">
        <f t="shared" si="548" ref="AE8067:AE8130">IF(COUNTBLANK(E8067)=0,B8067)</f>
        <v>0</v>
      </c>
    </row>
    <row r="8068" spans="31:31" ht="12.75">
      <c r="AE8068" s="2" t="b">
        <f t="shared" si="548"/>
        <v>0</v>
      </c>
    </row>
    <row r="8069" spans="31:31" ht="12.75">
      <c r="AE8069" s="2" t="b">
        <f t="shared" si="548"/>
        <v>0</v>
      </c>
    </row>
    <row r="8070" spans="31:31" ht="12.75">
      <c r="AE8070" s="2" t="b">
        <f t="shared" si="548"/>
        <v>0</v>
      </c>
    </row>
    <row r="8071" spans="31:31" ht="12.75">
      <c r="AE8071" s="2" t="b">
        <f t="shared" si="548"/>
        <v>0</v>
      </c>
    </row>
    <row r="8072" spans="31:31" ht="12.75">
      <c r="AE8072" s="2" t="b">
        <f t="shared" si="548"/>
        <v>0</v>
      </c>
    </row>
    <row r="8073" spans="31:31" ht="12.75">
      <c r="AE8073" s="2" t="b">
        <f t="shared" si="548"/>
        <v>0</v>
      </c>
    </row>
    <row r="8074" spans="31:31" ht="12.75">
      <c r="AE8074" s="2" t="b">
        <f t="shared" si="548"/>
        <v>0</v>
      </c>
    </row>
    <row r="8075" spans="31:31" ht="12.75">
      <c r="AE8075" s="2" t="b">
        <f t="shared" si="548"/>
        <v>0</v>
      </c>
    </row>
    <row r="8076" spans="31:31" ht="12.75">
      <c r="AE8076" s="2" t="b">
        <f t="shared" si="548"/>
        <v>0</v>
      </c>
    </row>
    <row r="8077" spans="31:31" ht="12.75">
      <c r="AE8077" s="2" t="b">
        <f t="shared" si="548"/>
        <v>0</v>
      </c>
    </row>
    <row r="8078" spans="31:31" ht="12.75">
      <c r="AE8078" s="2" t="b">
        <f t="shared" si="548"/>
        <v>0</v>
      </c>
    </row>
    <row r="8079" spans="31:31" ht="12.75">
      <c r="AE8079" s="2" t="b">
        <f t="shared" si="548"/>
        <v>0</v>
      </c>
    </row>
    <row r="8080" spans="31:31" ht="12.75">
      <c r="AE8080" s="2" t="b">
        <f t="shared" si="548"/>
        <v>0</v>
      </c>
    </row>
    <row r="8081" spans="31:31" ht="12.75">
      <c r="AE8081" s="2" t="b">
        <f t="shared" si="548"/>
        <v>0</v>
      </c>
    </row>
    <row r="8082" spans="31:31" ht="12.75">
      <c r="AE8082" s="2" t="b">
        <f t="shared" si="548"/>
        <v>0</v>
      </c>
    </row>
    <row r="8083" spans="31:31" ht="12.75">
      <c r="AE8083" s="2" t="b">
        <f t="shared" si="548"/>
        <v>0</v>
      </c>
    </row>
    <row r="8084" spans="31:31" ht="12.75">
      <c r="AE8084" s="2" t="b">
        <f t="shared" si="548"/>
        <v>0</v>
      </c>
    </row>
    <row r="8085" spans="31:31" ht="12.75">
      <c r="AE8085" s="2" t="b">
        <f t="shared" si="548"/>
        <v>0</v>
      </c>
    </row>
    <row r="8086" spans="31:31" ht="12.75">
      <c r="AE8086" s="2" t="b">
        <f t="shared" si="548"/>
        <v>0</v>
      </c>
    </row>
    <row r="8087" spans="31:31" ht="12.75">
      <c r="AE8087" s="2" t="b">
        <f t="shared" si="548"/>
        <v>0</v>
      </c>
    </row>
    <row r="8088" spans="31:31" ht="12.75">
      <c r="AE8088" s="2" t="b">
        <f t="shared" si="548"/>
        <v>0</v>
      </c>
    </row>
    <row r="8089" spans="31:31" ht="12.75">
      <c r="AE8089" s="2" t="b">
        <f t="shared" si="548"/>
        <v>0</v>
      </c>
    </row>
    <row r="8090" spans="31:31" ht="12.75">
      <c r="AE8090" s="2" t="b">
        <f t="shared" si="548"/>
        <v>0</v>
      </c>
    </row>
    <row r="8091" spans="31:31" ht="12.75">
      <c r="AE8091" s="2" t="b">
        <f t="shared" si="548"/>
        <v>0</v>
      </c>
    </row>
    <row r="8092" spans="31:31" ht="12.75">
      <c r="AE8092" s="2" t="b">
        <f t="shared" si="548"/>
        <v>0</v>
      </c>
    </row>
    <row r="8093" spans="31:31" ht="12.75">
      <c r="AE8093" s="2" t="b">
        <f t="shared" si="548"/>
        <v>0</v>
      </c>
    </row>
    <row r="8094" spans="31:31" ht="12.75">
      <c r="AE8094" s="2" t="b">
        <f t="shared" si="548"/>
        <v>0</v>
      </c>
    </row>
    <row r="8095" spans="31:31" ht="12.75">
      <c r="AE8095" s="2" t="b">
        <f t="shared" si="548"/>
        <v>0</v>
      </c>
    </row>
    <row r="8096" spans="31:31" ht="12.75">
      <c r="AE8096" s="2" t="b">
        <f t="shared" si="548"/>
        <v>0</v>
      </c>
    </row>
    <row r="8097" spans="31:31" ht="12.75">
      <c r="AE8097" s="2" t="b">
        <f t="shared" si="548"/>
        <v>0</v>
      </c>
    </row>
    <row r="8098" spans="31:31" ht="12.75">
      <c r="AE8098" s="2" t="b">
        <f t="shared" si="548"/>
        <v>0</v>
      </c>
    </row>
    <row r="8099" spans="31:31" ht="12.75">
      <c r="AE8099" s="2" t="b">
        <f t="shared" si="548"/>
        <v>0</v>
      </c>
    </row>
    <row r="8100" spans="31:31" ht="12.75">
      <c r="AE8100" s="2" t="b">
        <f t="shared" si="548"/>
        <v>0</v>
      </c>
    </row>
    <row r="8101" spans="31:31" ht="12.75">
      <c r="AE8101" s="2" t="b">
        <f t="shared" si="548"/>
        <v>0</v>
      </c>
    </row>
    <row r="8102" spans="31:31" ht="12.75">
      <c r="AE8102" s="2" t="b">
        <f t="shared" si="548"/>
        <v>0</v>
      </c>
    </row>
    <row r="8103" spans="31:31" ht="12.75">
      <c r="AE8103" s="2" t="b">
        <f t="shared" si="548"/>
        <v>0</v>
      </c>
    </row>
    <row r="8104" spans="31:31" ht="12.75">
      <c r="AE8104" s="2" t="b">
        <f t="shared" si="548"/>
        <v>0</v>
      </c>
    </row>
    <row r="8105" spans="31:31" ht="12.75">
      <c r="AE8105" s="2" t="b">
        <f t="shared" si="548"/>
        <v>0</v>
      </c>
    </row>
    <row r="8106" spans="31:31" ht="12.75">
      <c r="AE8106" s="2" t="b">
        <f t="shared" si="548"/>
        <v>0</v>
      </c>
    </row>
    <row r="8107" spans="31:31" ht="12.75">
      <c r="AE8107" s="2" t="b">
        <f t="shared" si="548"/>
        <v>0</v>
      </c>
    </row>
    <row r="8108" spans="31:31" ht="12.75">
      <c r="AE8108" s="2" t="b">
        <f t="shared" si="548"/>
        <v>0</v>
      </c>
    </row>
    <row r="8109" spans="31:31" ht="12.75">
      <c r="AE8109" s="2" t="b">
        <f t="shared" si="548"/>
        <v>0</v>
      </c>
    </row>
    <row r="8110" spans="31:31" ht="12.75">
      <c r="AE8110" s="2" t="b">
        <f t="shared" si="548"/>
        <v>0</v>
      </c>
    </row>
    <row r="8111" spans="31:31" ht="12.75">
      <c r="AE8111" s="2" t="b">
        <f t="shared" si="548"/>
        <v>0</v>
      </c>
    </row>
    <row r="8112" spans="31:31" ht="12.75">
      <c r="AE8112" s="2" t="b">
        <f t="shared" si="548"/>
        <v>0</v>
      </c>
    </row>
    <row r="8113" spans="31:31" ht="12.75">
      <c r="AE8113" s="2" t="b">
        <f t="shared" si="548"/>
        <v>0</v>
      </c>
    </row>
    <row r="8114" spans="31:31" ht="12.75">
      <c r="AE8114" s="2" t="b">
        <f t="shared" si="548"/>
        <v>0</v>
      </c>
    </row>
    <row r="8115" spans="31:31" ht="12.75">
      <c r="AE8115" s="2" t="b">
        <f t="shared" si="548"/>
        <v>0</v>
      </c>
    </row>
    <row r="8116" spans="31:31" ht="12.75">
      <c r="AE8116" s="2" t="b">
        <f t="shared" si="548"/>
        <v>0</v>
      </c>
    </row>
    <row r="8117" spans="31:31" ht="12.75">
      <c r="AE8117" s="2" t="b">
        <f t="shared" si="548"/>
        <v>0</v>
      </c>
    </row>
    <row r="8118" spans="31:31" ht="12.75">
      <c r="AE8118" s="2" t="b">
        <f t="shared" si="548"/>
        <v>0</v>
      </c>
    </row>
    <row r="8119" spans="31:31" ht="12.75">
      <c r="AE8119" s="2" t="b">
        <f t="shared" si="548"/>
        <v>0</v>
      </c>
    </row>
    <row r="8120" spans="31:31" ht="12.75">
      <c r="AE8120" s="2" t="b">
        <f t="shared" si="548"/>
        <v>0</v>
      </c>
    </row>
    <row r="8121" spans="31:31" ht="12.75">
      <c r="AE8121" s="2" t="b">
        <f t="shared" si="548"/>
        <v>0</v>
      </c>
    </row>
    <row r="8122" spans="31:31" ht="12.75">
      <c r="AE8122" s="2" t="b">
        <f t="shared" si="548"/>
        <v>0</v>
      </c>
    </row>
    <row r="8123" spans="31:31" ht="12.75">
      <c r="AE8123" s="2" t="b">
        <f t="shared" si="548"/>
        <v>0</v>
      </c>
    </row>
    <row r="8124" spans="31:31" ht="12.75">
      <c r="AE8124" s="2" t="b">
        <f t="shared" si="548"/>
        <v>0</v>
      </c>
    </row>
    <row r="8125" spans="31:31" ht="12.75">
      <c r="AE8125" s="2" t="b">
        <f t="shared" si="548"/>
        <v>0</v>
      </c>
    </row>
    <row r="8126" spans="31:31" ht="12.75">
      <c r="AE8126" s="2" t="b">
        <f t="shared" si="548"/>
        <v>0</v>
      </c>
    </row>
    <row r="8127" spans="31:31" ht="12.75">
      <c r="AE8127" s="2" t="b">
        <f t="shared" si="548"/>
        <v>0</v>
      </c>
    </row>
    <row r="8128" spans="31:31" ht="12.75">
      <c r="AE8128" s="2" t="b">
        <f t="shared" si="548"/>
        <v>0</v>
      </c>
    </row>
    <row r="8129" spans="31:31" ht="12.75">
      <c r="AE8129" s="2" t="b">
        <f t="shared" si="548"/>
        <v>0</v>
      </c>
    </row>
    <row r="8130" spans="31:31" ht="12.75">
      <c r="AE8130" s="2" t="b">
        <f t="shared" si="548"/>
        <v>0</v>
      </c>
    </row>
    <row r="8131" spans="31:31" ht="12.75">
      <c r="AE8131" s="2" t="b">
        <f t="shared" si="549" ref="AE8131:AE8194">IF(COUNTBLANK(E8131)=0,B8131)</f>
        <v>0</v>
      </c>
    </row>
    <row r="8132" spans="31:31" ht="12.75">
      <c r="AE8132" s="2" t="b">
        <f t="shared" si="549"/>
        <v>0</v>
      </c>
    </row>
    <row r="8133" spans="31:31" ht="12.75">
      <c r="AE8133" s="2" t="b">
        <f t="shared" si="549"/>
        <v>0</v>
      </c>
    </row>
    <row r="8134" spans="31:31" ht="12.75">
      <c r="AE8134" s="2" t="b">
        <f t="shared" si="549"/>
        <v>0</v>
      </c>
    </row>
    <row r="8135" spans="31:31" ht="12.75">
      <c r="AE8135" s="2" t="b">
        <f t="shared" si="549"/>
        <v>0</v>
      </c>
    </row>
    <row r="8136" spans="31:31" ht="12.75">
      <c r="AE8136" s="2" t="b">
        <f t="shared" si="549"/>
        <v>0</v>
      </c>
    </row>
    <row r="8137" spans="31:31" ht="12.75">
      <c r="AE8137" s="2" t="b">
        <f t="shared" si="549"/>
        <v>0</v>
      </c>
    </row>
    <row r="8138" spans="31:31" ht="12.75">
      <c r="AE8138" s="2" t="b">
        <f t="shared" si="549"/>
        <v>0</v>
      </c>
    </row>
    <row r="8139" spans="31:31" ht="12.75">
      <c r="AE8139" s="2" t="b">
        <f t="shared" si="549"/>
        <v>0</v>
      </c>
    </row>
    <row r="8140" spans="31:31" ht="12.75">
      <c r="AE8140" s="2" t="b">
        <f t="shared" si="549"/>
        <v>0</v>
      </c>
    </row>
    <row r="8141" spans="31:31" ht="12.75">
      <c r="AE8141" s="2" t="b">
        <f t="shared" si="549"/>
        <v>0</v>
      </c>
    </row>
    <row r="8142" spans="31:31" ht="12.75">
      <c r="AE8142" s="2" t="b">
        <f t="shared" si="549"/>
        <v>0</v>
      </c>
    </row>
    <row r="8143" spans="31:31" ht="12.75">
      <c r="AE8143" s="2" t="b">
        <f t="shared" si="549"/>
        <v>0</v>
      </c>
    </row>
    <row r="8144" spans="31:31" ht="12.75">
      <c r="AE8144" s="2" t="b">
        <f t="shared" si="549"/>
        <v>0</v>
      </c>
    </row>
    <row r="8145" spans="31:31" ht="12.75">
      <c r="AE8145" s="2" t="b">
        <f t="shared" si="549"/>
        <v>0</v>
      </c>
    </row>
    <row r="8146" spans="31:31" ht="12.75">
      <c r="AE8146" s="2" t="b">
        <f t="shared" si="549"/>
        <v>0</v>
      </c>
    </row>
    <row r="8147" spans="31:31" ht="12.75">
      <c r="AE8147" s="2" t="b">
        <f t="shared" si="549"/>
        <v>0</v>
      </c>
    </row>
    <row r="8148" spans="31:31" ht="12.75">
      <c r="AE8148" s="2" t="b">
        <f t="shared" si="549"/>
        <v>0</v>
      </c>
    </row>
    <row r="8149" spans="31:31" ht="12.75">
      <c r="AE8149" s="2" t="b">
        <f t="shared" si="549"/>
        <v>0</v>
      </c>
    </row>
    <row r="8150" spans="31:31" ht="12.75">
      <c r="AE8150" s="2" t="b">
        <f t="shared" si="549"/>
        <v>0</v>
      </c>
    </row>
    <row r="8151" spans="31:31" ht="12.75">
      <c r="AE8151" s="2" t="b">
        <f t="shared" si="549"/>
        <v>0</v>
      </c>
    </row>
    <row r="8152" spans="31:31" ht="12.75">
      <c r="AE8152" s="2" t="b">
        <f t="shared" si="549"/>
        <v>0</v>
      </c>
    </row>
    <row r="8153" spans="31:31" ht="12.75">
      <c r="AE8153" s="2" t="b">
        <f t="shared" si="549"/>
        <v>0</v>
      </c>
    </row>
    <row r="8154" spans="31:31" ht="12.75">
      <c r="AE8154" s="2" t="b">
        <f t="shared" si="549"/>
        <v>0</v>
      </c>
    </row>
    <row r="8155" spans="31:31" ht="12.75">
      <c r="AE8155" s="2" t="b">
        <f t="shared" si="549"/>
        <v>0</v>
      </c>
    </row>
    <row r="8156" spans="31:31" ht="12.75">
      <c r="AE8156" s="2" t="b">
        <f t="shared" si="549"/>
        <v>0</v>
      </c>
    </row>
    <row r="8157" spans="31:31" ht="12.75">
      <c r="AE8157" s="2" t="b">
        <f t="shared" si="549"/>
        <v>0</v>
      </c>
    </row>
    <row r="8158" spans="31:31" ht="12.75">
      <c r="AE8158" s="2" t="b">
        <f t="shared" si="549"/>
        <v>0</v>
      </c>
    </row>
    <row r="8159" spans="31:31" ht="12.75">
      <c r="AE8159" s="2" t="b">
        <f t="shared" si="549"/>
        <v>0</v>
      </c>
    </row>
    <row r="8160" spans="31:31" ht="12.75">
      <c r="AE8160" s="2" t="b">
        <f t="shared" si="549"/>
        <v>0</v>
      </c>
    </row>
    <row r="8161" spans="31:31" ht="12.75">
      <c r="AE8161" s="2" t="b">
        <f t="shared" si="549"/>
        <v>0</v>
      </c>
    </row>
    <row r="8162" spans="31:31" ht="12.75">
      <c r="AE8162" s="2" t="b">
        <f t="shared" si="549"/>
        <v>0</v>
      </c>
    </row>
    <row r="8163" spans="31:31" ht="12.75">
      <c r="AE8163" s="2" t="b">
        <f t="shared" si="549"/>
        <v>0</v>
      </c>
    </row>
    <row r="8164" spans="31:31" ht="12.75">
      <c r="AE8164" s="2" t="b">
        <f t="shared" si="549"/>
        <v>0</v>
      </c>
    </row>
    <row r="8165" spans="31:31" ht="12.75">
      <c r="AE8165" s="2" t="b">
        <f t="shared" si="549"/>
        <v>0</v>
      </c>
    </row>
    <row r="8166" spans="31:31" ht="12.75">
      <c r="AE8166" s="2" t="b">
        <f t="shared" si="549"/>
        <v>0</v>
      </c>
    </row>
    <row r="8167" spans="31:31" ht="12.75">
      <c r="AE8167" s="2" t="b">
        <f t="shared" si="549"/>
        <v>0</v>
      </c>
    </row>
    <row r="8168" spans="31:31" ht="12.75">
      <c r="AE8168" s="2" t="b">
        <f t="shared" si="549"/>
        <v>0</v>
      </c>
    </row>
    <row r="8169" spans="31:31" ht="12.75">
      <c r="AE8169" s="2" t="b">
        <f t="shared" si="549"/>
        <v>0</v>
      </c>
    </row>
    <row r="8170" spans="31:31" ht="12.75">
      <c r="AE8170" s="2" t="b">
        <f t="shared" si="549"/>
        <v>0</v>
      </c>
    </row>
    <row r="8171" spans="31:31" ht="12.75">
      <c r="AE8171" s="2" t="b">
        <f t="shared" si="549"/>
        <v>0</v>
      </c>
    </row>
    <row r="8172" spans="31:31" ht="12.75">
      <c r="AE8172" s="2" t="b">
        <f t="shared" si="549"/>
        <v>0</v>
      </c>
    </row>
    <row r="8173" spans="31:31" ht="12.75">
      <c r="AE8173" s="2" t="b">
        <f t="shared" si="549"/>
        <v>0</v>
      </c>
    </row>
    <row r="8174" spans="31:31" ht="12.75">
      <c r="AE8174" s="2" t="b">
        <f t="shared" si="549"/>
        <v>0</v>
      </c>
    </row>
    <row r="8175" spans="31:31" ht="12.75">
      <c r="AE8175" s="2" t="b">
        <f t="shared" si="549"/>
        <v>0</v>
      </c>
    </row>
    <row r="8176" spans="31:31" ht="12.75">
      <c r="AE8176" s="2" t="b">
        <f t="shared" si="549"/>
        <v>0</v>
      </c>
    </row>
    <row r="8177" spans="31:31" ht="12.75">
      <c r="AE8177" s="2" t="b">
        <f t="shared" si="549"/>
        <v>0</v>
      </c>
    </row>
    <row r="8178" spans="31:31" ht="12.75">
      <c r="AE8178" s="2" t="b">
        <f t="shared" si="549"/>
        <v>0</v>
      </c>
    </row>
    <row r="8179" spans="31:31" ht="12.75">
      <c r="AE8179" s="2" t="b">
        <f t="shared" si="549"/>
        <v>0</v>
      </c>
    </row>
    <row r="8180" spans="31:31" ht="12.75">
      <c r="AE8180" s="2" t="b">
        <f t="shared" si="549"/>
        <v>0</v>
      </c>
    </row>
    <row r="8181" spans="31:31" ht="12.75">
      <c r="AE8181" s="2" t="b">
        <f t="shared" si="549"/>
        <v>0</v>
      </c>
    </row>
    <row r="8182" spans="31:31" ht="12.75">
      <c r="AE8182" s="2" t="b">
        <f t="shared" si="549"/>
        <v>0</v>
      </c>
    </row>
    <row r="8183" spans="31:31" ht="12.75">
      <c r="AE8183" s="2" t="b">
        <f t="shared" si="549"/>
        <v>0</v>
      </c>
    </row>
    <row r="8184" spans="31:31" ht="12.75">
      <c r="AE8184" s="2" t="b">
        <f t="shared" si="549"/>
        <v>0</v>
      </c>
    </row>
    <row r="8185" spans="31:31" ht="12.75">
      <c r="AE8185" s="2" t="b">
        <f t="shared" si="549"/>
        <v>0</v>
      </c>
    </row>
    <row r="8186" spans="31:31" ht="12.75">
      <c r="AE8186" s="2" t="b">
        <f t="shared" si="549"/>
        <v>0</v>
      </c>
    </row>
    <row r="8187" spans="31:31" ht="12.75">
      <c r="AE8187" s="2" t="b">
        <f t="shared" si="549"/>
        <v>0</v>
      </c>
    </row>
    <row r="8188" spans="31:31" ht="12.75">
      <c r="AE8188" s="2" t="b">
        <f t="shared" si="549"/>
        <v>0</v>
      </c>
    </row>
    <row r="8189" spans="31:31" ht="12.75">
      <c r="AE8189" s="2" t="b">
        <f t="shared" si="549"/>
        <v>0</v>
      </c>
    </row>
    <row r="8190" spans="31:31" ht="12.75">
      <c r="AE8190" s="2" t="b">
        <f t="shared" si="549"/>
        <v>0</v>
      </c>
    </row>
    <row r="8191" spans="31:31" ht="12.75">
      <c r="AE8191" s="2" t="b">
        <f t="shared" si="549"/>
        <v>0</v>
      </c>
    </row>
    <row r="8192" spans="31:31" ht="12.75">
      <c r="AE8192" s="2" t="b">
        <f t="shared" si="549"/>
        <v>0</v>
      </c>
    </row>
    <row r="8193" spans="31:31" ht="12.75">
      <c r="AE8193" s="2" t="b">
        <f t="shared" si="549"/>
        <v>0</v>
      </c>
    </row>
    <row r="8194" spans="31:31" ht="12.75">
      <c r="AE8194" s="2" t="b">
        <f t="shared" si="549"/>
        <v>0</v>
      </c>
    </row>
    <row r="8195" spans="31:31" ht="12.75">
      <c r="AE8195" s="2" t="b">
        <f t="shared" si="550" ref="AE8195:AE8258">IF(COUNTBLANK(E8195)=0,B8195)</f>
        <v>0</v>
      </c>
    </row>
    <row r="8196" spans="31:31" ht="12.75">
      <c r="AE8196" s="2" t="b">
        <f t="shared" si="550"/>
        <v>0</v>
      </c>
    </row>
    <row r="8197" spans="31:31" ht="12.75">
      <c r="AE8197" s="2" t="b">
        <f t="shared" si="550"/>
        <v>0</v>
      </c>
    </row>
    <row r="8198" spans="31:31" ht="12.75">
      <c r="AE8198" s="2" t="b">
        <f t="shared" si="550"/>
        <v>0</v>
      </c>
    </row>
    <row r="8199" spans="31:31" ht="12.75">
      <c r="AE8199" s="2" t="b">
        <f t="shared" si="550"/>
        <v>0</v>
      </c>
    </row>
    <row r="8200" spans="31:31" ht="12.75">
      <c r="AE8200" s="2" t="b">
        <f t="shared" si="550"/>
        <v>0</v>
      </c>
    </row>
    <row r="8201" spans="31:31" ht="12.75">
      <c r="AE8201" s="2" t="b">
        <f t="shared" si="550"/>
        <v>0</v>
      </c>
    </row>
    <row r="8202" spans="31:31" ht="12.75">
      <c r="AE8202" s="2" t="b">
        <f t="shared" si="550"/>
        <v>0</v>
      </c>
    </row>
    <row r="8203" spans="31:31" ht="12.75">
      <c r="AE8203" s="2" t="b">
        <f t="shared" si="550"/>
        <v>0</v>
      </c>
    </row>
    <row r="8204" spans="31:31" ht="12.75">
      <c r="AE8204" s="2" t="b">
        <f t="shared" si="550"/>
        <v>0</v>
      </c>
    </row>
    <row r="8205" spans="31:31" ht="12.75">
      <c r="AE8205" s="2" t="b">
        <f t="shared" si="550"/>
        <v>0</v>
      </c>
    </row>
    <row r="8206" spans="31:31" ht="12.75">
      <c r="AE8206" s="2" t="b">
        <f t="shared" si="550"/>
        <v>0</v>
      </c>
    </row>
    <row r="8207" spans="31:31" ht="12.75">
      <c r="AE8207" s="2" t="b">
        <f t="shared" si="550"/>
        <v>0</v>
      </c>
    </row>
    <row r="8208" spans="31:31" ht="12.75">
      <c r="AE8208" s="2" t="b">
        <f t="shared" si="550"/>
        <v>0</v>
      </c>
    </row>
    <row r="8209" spans="31:31" ht="12.75">
      <c r="AE8209" s="2" t="b">
        <f t="shared" si="550"/>
        <v>0</v>
      </c>
    </row>
    <row r="8210" spans="31:31" ht="12.75">
      <c r="AE8210" s="2" t="b">
        <f t="shared" si="550"/>
        <v>0</v>
      </c>
    </row>
    <row r="8211" spans="31:31" ht="12.75">
      <c r="AE8211" s="2" t="b">
        <f t="shared" si="550"/>
        <v>0</v>
      </c>
    </row>
    <row r="8212" spans="31:31" ht="12.75">
      <c r="AE8212" s="2" t="b">
        <f t="shared" si="550"/>
        <v>0</v>
      </c>
    </row>
    <row r="8213" spans="31:31" ht="12.75">
      <c r="AE8213" s="2" t="b">
        <f t="shared" si="550"/>
        <v>0</v>
      </c>
    </row>
    <row r="8214" spans="31:31" ht="12.75">
      <c r="AE8214" s="2" t="b">
        <f t="shared" si="550"/>
        <v>0</v>
      </c>
    </row>
    <row r="8215" spans="31:31" ht="12.75">
      <c r="AE8215" s="2" t="b">
        <f t="shared" si="550"/>
        <v>0</v>
      </c>
    </row>
    <row r="8216" spans="31:31" ht="12.75">
      <c r="AE8216" s="2" t="b">
        <f t="shared" si="550"/>
        <v>0</v>
      </c>
    </row>
    <row r="8217" spans="31:31" ht="12.75">
      <c r="AE8217" s="2" t="b">
        <f t="shared" si="550"/>
        <v>0</v>
      </c>
    </row>
    <row r="8218" spans="31:31" ht="12.75">
      <c r="AE8218" s="2" t="b">
        <f t="shared" si="550"/>
        <v>0</v>
      </c>
    </row>
    <row r="8219" spans="31:31" ht="12.75">
      <c r="AE8219" s="2" t="b">
        <f t="shared" si="550"/>
        <v>0</v>
      </c>
    </row>
    <row r="8220" spans="31:31" ht="12.75">
      <c r="AE8220" s="2" t="b">
        <f t="shared" si="550"/>
        <v>0</v>
      </c>
    </row>
    <row r="8221" spans="31:31" ht="12.75">
      <c r="AE8221" s="2" t="b">
        <f t="shared" si="550"/>
        <v>0</v>
      </c>
    </row>
    <row r="8222" spans="31:31" ht="12.75">
      <c r="AE8222" s="2" t="b">
        <f t="shared" si="550"/>
        <v>0</v>
      </c>
    </row>
    <row r="8223" spans="31:31" ht="12.75">
      <c r="AE8223" s="2" t="b">
        <f t="shared" si="550"/>
        <v>0</v>
      </c>
    </row>
    <row r="8224" spans="31:31" ht="12.75">
      <c r="AE8224" s="2" t="b">
        <f t="shared" si="550"/>
        <v>0</v>
      </c>
    </row>
    <row r="8225" spans="31:31" ht="12.75">
      <c r="AE8225" s="2" t="b">
        <f t="shared" si="550"/>
        <v>0</v>
      </c>
    </row>
    <row r="8226" spans="31:31" ht="12.75">
      <c r="AE8226" s="2" t="b">
        <f t="shared" si="550"/>
        <v>0</v>
      </c>
    </row>
    <row r="8227" spans="31:31" ht="12.75">
      <c r="AE8227" s="2" t="b">
        <f t="shared" si="550"/>
        <v>0</v>
      </c>
    </row>
    <row r="8228" spans="31:31" ht="12.75">
      <c r="AE8228" s="2" t="b">
        <f t="shared" si="550"/>
        <v>0</v>
      </c>
    </row>
    <row r="8229" spans="31:31" ht="12.75">
      <c r="AE8229" s="2" t="b">
        <f t="shared" si="550"/>
        <v>0</v>
      </c>
    </row>
    <row r="8230" spans="31:31" ht="12.75">
      <c r="AE8230" s="2" t="b">
        <f t="shared" si="550"/>
        <v>0</v>
      </c>
    </row>
    <row r="8231" spans="31:31" ht="12.75">
      <c r="AE8231" s="2" t="b">
        <f t="shared" si="550"/>
        <v>0</v>
      </c>
    </row>
    <row r="8232" spans="31:31" ht="12.75">
      <c r="AE8232" s="2" t="b">
        <f t="shared" si="550"/>
        <v>0</v>
      </c>
    </row>
    <row r="8233" spans="31:31" ht="12.75">
      <c r="AE8233" s="2" t="b">
        <f t="shared" si="550"/>
        <v>0</v>
      </c>
    </row>
    <row r="8234" spans="31:31" ht="12.75">
      <c r="AE8234" s="2" t="b">
        <f t="shared" si="550"/>
        <v>0</v>
      </c>
    </row>
    <row r="8235" spans="31:31" ht="12.75">
      <c r="AE8235" s="2" t="b">
        <f t="shared" si="550"/>
        <v>0</v>
      </c>
    </row>
    <row r="8236" spans="31:31" ht="12.75">
      <c r="AE8236" s="2" t="b">
        <f t="shared" si="550"/>
        <v>0</v>
      </c>
    </row>
    <row r="8237" spans="31:31" ht="12.75">
      <c r="AE8237" s="2" t="b">
        <f t="shared" si="550"/>
        <v>0</v>
      </c>
    </row>
    <row r="8238" spans="31:31" ht="12.75">
      <c r="AE8238" s="2" t="b">
        <f t="shared" si="550"/>
        <v>0</v>
      </c>
    </row>
    <row r="8239" spans="31:31" ht="12.75">
      <c r="AE8239" s="2" t="b">
        <f t="shared" si="550"/>
        <v>0</v>
      </c>
    </row>
    <row r="8240" spans="31:31" ht="12.75">
      <c r="AE8240" s="2" t="b">
        <f t="shared" si="550"/>
        <v>0</v>
      </c>
    </row>
    <row r="8241" spans="31:31" ht="12.75">
      <c r="AE8241" s="2" t="b">
        <f t="shared" si="550"/>
        <v>0</v>
      </c>
    </row>
    <row r="8242" spans="31:31" ht="12.75">
      <c r="AE8242" s="2" t="b">
        <f t="shared" si="550"/>
        <v>0</v>
      </c>
    </row>
    <row r="8243" spans="31:31" ht="12.75">
      <c r="AE8243" s="2" t="b">
        <f t="shared" si="550"/>
        <v>0</v>
      </c>
    </row>
    <row r="8244" spans="31:31" ht="12.75">
      <c r="AE8244" s="2" t="b">
        <f t="shared" si="550"/>
        <v>0</v>
      </c>
    </row>
    <row r="8245" spans="31:31" ht="12.75">
      <c r="AE8245" s="2" t="b">
        <f t="shared" si="550"/>
        <v>0</v>
      </c>
    </row>
    <row r="8246" spans="31:31" ht="12.75">
      <c r="AE8246" s="2" t="b">
        <f t="shared" si="550"/>
        <v>0</v>
      </c>
    </row>
    <row r="8247" spans="31:31" ht="12.75">
      <c r="AE8247" s="2" t="b">
        <f t="shared" si="550"/>
        <v>0</v>
      </c>
    </row>
    <row r="8248" spans="31:31" ht="12.75">
      <c r="AE8248" s="2" t="b">
        <f t="shared" si="550"/>
        <v>0</v>
      </c>
    </row>
    <row r="8249" spans="31:31" ht="12.75">
      <c r="AE8249" s="2" t="b">
        <f t="shared" si="550"/>
        <v>0</v>
      </c>
    </row>
    <row r="8250" spans="31:31" ht="12.75">
      <c r="AE8250" s="2" t="b">
        <f t="shared" si="550"/>
        <v>0</v>
      </c>
    </row>
    <row r="8251" spans="31:31" ht="12.75">
      <c r="AE8251" s="2" t="b">
        <f t="shared" si="550"/>
        <v>0</v>
      </c>
    </row>
    <row r="8252" spans="31:31" ht="12.75">
      <c r="AE8252" s="2" t="b">
        <f t="shared" si="550"/>
        <v>0</v>
      </c>
    </row>
    <row r="8253" spans="31:31" ht="12.75">
      <c r="AE8253" s="2" t="b">
        <f t="shared" si="550"/>
        <v>0</v>
      </c>
    </row>
    <row r="8254" spans="31:31" ht="12.75">
      <c r="AE8254" s="2" t="b">
        <f t="shared" si="550"/>
        <v>0</v>
      </c>
    </row>
    <row r="8255" spans="31:31" ht="12.75">
      <c r="AE8255" s="2" t="b">
        <f t="shared" si="550"/>
        <v>0</v>
      </c>
    </row>
    <row r="8256" spans="31:31" ht="12.75">
      <c r="AE8256" s="2" t="b">
        <f t="shared" si="550"/>
        <v>0</v>
      </c>
    </row>
    <row r="8257" spans="31:31" ht="12.75">
      <c r="AE8257" s="2" t="b">
        <f t="shared" si="550"/>
        <v>0</v>
      </c>
    </row>
    <row r="8258" spans="31:31" ht="12.75">
      <c r="AE8258" s="2" t="b">
        <f t="shared" si="550"/>
        <v>0</v>
      </c>
    </row>
    <row r="8259" spans="31:31" ht="12.75">
      <c r="AE8259" s="2" t="b">
        <f t="shared" si="551" ref="AE8259:AE8322">IF(COUNTBLANK(E8259)=0,B8259)</f>
        <v>0</v>
      </c>
    </row>
    <row r="8260" spans="31:31" ht="12.75">
      <c r="AE8260" s="2" t="b">
        <f t="shared" si="551"/>
        <v>0</v>
      </c>
    </row>
    <row r="8261" spans="31:31" ht="12.75">
      <c r="AE8261" s="2" t="b">
        <f t="shared" si="551"/>
        <v>0</v>
      </c>
    </row>
    <row r="8262" spans="31:31" ht="12.75">
      <c r="AE8262" s="2" t="b">
        <f t="shared" si="551"/>
        <v>0</v>
      </c>
    </row>
    <row r="8263" spans="31:31" ht="12.75">
      <c r="AE8263" s="2" t="b">
        <f t="shared" si="551"/>
        <v>0</v>
      </c>
    </row>
    <row r="8264" spans="31:31" ht="12.75">
      <c r="AE8264" s="2" t="b">
        <f t="shared" si="551"/>
        <v>0</v>
      </c>
    </row>
    <row r="8265" spans="31:31" ht="12.75">
      <c r="AE8265" s="2" t="b">
        <f t="shared" si="551"/>
        <v>0</v>
      </c>
    </row>
    <row r="8266" spans="31:31" ht="12.75">
      <c r="AE8266" s="2" t="b">
        <f t="shared" si="551"/>
        <v>0</v>
      </c>
    </row>
    <row r="8267" spans="31:31" ht="12.75">
      <c r="AE8267" s="2" t="b">
        <f t="shared" si="551"/>
        <v>0</v>
      </c>
    </row>
    <row r="8268" spans="31:31" ht="12.75">
      <c r="AE8268" s="2" t="b">
        <f t="shared" si="551"/>
        <v>0</v>
      </c>
    </row>
    <row r="8269" spans="31:31" ht="12.75">
      <c r="AE8269" s="2" t="b">
        <f t="shared" si="551"/>
        <v>0</v>
      </c>
    </row>
    <row r="8270" spans="31:31" ht="12.75">
      <c r="AE8270" s="2" t="b">
        <f t="shared" si="551"/>
        <v>0</v>
      </c>
    </row>
    <row r="8271" spans="31:31" ht="12.75">
      <c r="AE8271" s="2" t="b">
        <f t="shared" si="551"/>
        <v>0</v>
      </c>
    </row>
    <row r="8272" spans="31:31" ht="12.75">
      <c r="AE8272" s="2" t="b">
        <f t="shared" si="551"/>
        <v>0</v>
      </c>
    </row>
    <row r="8273" spans="31:31" ht="12.75">
      <c r="AE8273" s="2" t="b">
        <f t="shared" si="551"/>
        <v>0</v>
      </c>
    </row>
    <row r="8274" spans="31:31" ht="12.75">
      <c r="AE8274" s="2" t="b">
        <f t="shared" si="551"/>
        <v>0</v>
      </c>
    </row>
    <row r="8275" spans="31:31" ht="12.75">
      <c r="AE8275" s="2" t="b">
        <f t="shared" si="551"/>
        <v>0</v>
      </c>
    </row>
    <row r="8276" spans="31:31" ht="12.75">
      <c r="AE8276" s="2" t="b">
        <f t="shared" si="551"/>
        <v>0</v>
      </c>
    </row>
    <row r="8277" spans="31:31" ht="12.75">
      <c r="AE8277" s="2" t="b">
        <f t="shared" si="551"/>
        <v>0</v>
      </c>
    </row>
    <row r="8278" spans="31:31" ht="12.75">
      <c r="AE8278" s="2" t="b">
        <f t="shared" si="551"/>
        <v>0</v>
      </c>
    </row>
    <row r="8279" spans="31:31" ht="12.75">
      <c r="AE8279" s="2" t="b">
        <f t="shared" si="551"/>
        <v>0</v>
      </c>
    </row>
    <row r="8280" spans="31:31" ht="12.75">
      <c r="AE8280" s="2" t="b">
        <f t="shared" si="551"/>
        <v>0</v>
      </c>
    </row>
    <row r="8281" spans="31:31" ht="12.75">
      <c r="AE8281" s="2" t="b">
        <f t="shared" si="551"/>
        <v>0</v>
      </c>
    </row>
    <row r="8282" spans="31:31" ht="12.75">
      <c r="AE8282" s="2" t="b">
        <f t="shared" si="551"/>
        <v>0</v>
      </c>
    </row>
    <row r="8283" spans="31:31" ht="12.75">
      <c r="AE8283" s="2" t="b">
        <f t="shared" si="551"/>
        <v>0</v>
      </c>
    </row>
    <row r="8284" spans="31:31" ht="12.75">
      <c r="AE8284" s="2" t="b">
        <f t="shared" si="551"/>
        <v>0</v>
      </c>
    </row>
    <row r="8285" spans="31:31" ht="12.75">
      <c r="AE8285" s="2" t="b">
        <f t="shared" si="551"/>
        <v>0</v>
      </c>
    </row>
    <row r="8286" spans="31:31" ht="12.75">
      <c r="AE8286" s="2" t="b">
        <f t="shared" si="551"/>
        <v>0</v>
      </c>
    </row>
    <row r="8287" spans="31:31" ht="12.75">
      <c r="AE8287" s="2" t="b">
        <f t="shared" si="551"/>
        <v>0</v>
      </c>
    </row>
    <row r="8288" spans="31:31" ht="12.75">
      <c r="AE8288" s="2" t="b">
        <f t="shared" si="551"/>
        <v>0</v>
      </c>
    </row>
    <row r="8289" spans="31:31" ht="12.75">
      <c r="AE8289" s="2" t="b">
        <f t="shared" si="551"/>
        <v>0</v>
      </c>
    </row>
    <row r="8290" spans="31:31" ht="12.75">
      <c r="AE8290" s="2" t="b">
        <f t="shared" si="551"/>
        <v>0</v>
      </c>
    </row>
    <row r="8291" spans="31:31" ht="12.75">
      <c r="AE8291" s="2" t="b">
        <f t="shared" si="551"/>
        <v>0</v>
      </c>
    </row>
    <row r="8292" spans="31:31" ht="12.75">
      <c r="AE8292" s="2" t="b">
        <f t="shared" si="551"/>
        <v>0</v>
      </c>
    </row>
    <row r="8293" spans="31:31" ht="12.75">
      <c r="AE8293" s="2" t="b">
        <f t="shared" si="551"/>
        <v>0</v>
      </c>
    </row>
    <row r="8294" spans="31:31" ht="12.75">
      <c r="AE8294" s="2" t="b">
        <f t="shared" si="551"/>
        <v>0</v>
      </c>
    </row>
    <row r="8295" spans="31:31" ht="12.75">
      <c r="AE8295" s="2" t="b">
        <f t="shared" si="551"/>
        <v>0</v>
      </c>
    </row>
    <row r="8296" spans="31:31" ht="12.75">
      <c r="AE8296" s="2" t="b">
        <f t="shared" si="551"/>
        <v>0</v>
      </c>
    </row>
    <row r="8297" spans="31:31" ht="12.75">
      <c r="AE8297" s="2" t="b">
        <f t="shared" si="551"/>
        <v>0</v>
      </c>
    </row>
    <row r="8298" spans="31:31" ht="12.75">
      <c r="AE8298" s="2" t="b">
        <f t="shared" si="551"/>
        <v>0</v>
      </c>
    </row>
    <row r="8299" spans="31:31" ht="12.75">
      <c r="AE8299" s="2" t="b">
        <f t="shared" si="551"/>
        <v>0</v>
      </c>
    </row>
    <row r="8300" spans="31:31" ht="12.75">
      <c r="AE8300" s="2" t="b">
        <f t="shared" si="551"/>
        <v>0</v>
      </c>
    </row>
    <row r="8301" spans="31:31" ht="12.75">
      <c r="AE8301" s="2" t="b">
        <f t="shared" si="551"/>
        <v>0</v>
      </c>
    </row>
    <row r="8302" spans="31:31" ht="12.75">
      <c r="AE8302" s="2" t="b">
        <f t="shared" si="551"/>
        <v>0</v>
      </c>
    </row>
    <row r="8303" spans="31:31" ht="12.75">
      <c r="AE8303" s="2" t="b">
        <f t="shared" si="551"/>
        <v>0</v>
      </c>
    </row>
    <row r="8304" spans="31:31" ht="12.75">
      <c r="AE8304" s="2" t="b">
        <f t="shared" si="551"/>
        <v>0</v>
      </c>
    </row>
    <row r="8305" spans="31:31" ht="12.75">
      <c r="AE8305" s="2" t="b">
        <f t="shared" si="551"/>
        <v>0</v>
      </c>
    </row>
    <row r="8306" spans="31:31" ht="12.75">
      <c r="AE8306" s="2" t="b">
        <f t="shared" si="551"/>
        <v>0</v>
      </c>
    </row>
    <row r="8307" spans="31:31" ht="12.75">
      <c r="AE8307" s="2" t="b">
        <f t="shared" si="551"/>
        <v>0</v>
      </c>
    </row>
    <row r="8308" spans="31:31" ht="12.75">
      <c r="AE8308" s="2" t="b">
        <f t="shared" si="551"/>
        <v>0</v>
      </c>
    </row>
    <row r="8309" spans="31:31" ht="12.75">
      <c r="AE8309" s="2" t="b">
        <f t="shared" si="551"/>
        <v>0</v>
      </c>
    </row>
    <row r="8310" spans="31:31" ht="12.75">
      <c r="AE8310" s="2" t="b">
        <f t="shared" si="551"/>
        <v>0</v>
      </c>
    </row>
    <row r="8311" spans="31:31" ht="12.75">
      <c r="AE8311" s="2" t="b">
        <f t="shared" si="551"/>
        <v>0</v>
      </c>
    </row>
    <row r="8312" spans="31:31" ht="12.75">
      <c r="AE8312" s="2" t="b">
        <f t="shared" si="551"/>
        <v>0</v>
      </c>
    </row>
    <row r="8313" spans="31:31" ht="12.75">
      <c r="AE8313" s="2" t="b">
        <f t="shared" si="551"/>
        <v>0</v>
      </c>
    </row>
    <row r="8314" spans="31:31" ht="12.75">
      <c r="AE8314" s="2" t="b">
        <f t="shared" si="551"/>
        <v>0</v>
      </c>
    </row>
    <row r="8315" spans="31:31" ht="12.75">
      <c r="AE8315" s="2" t="b">
        <f t="shared" si="551"/>
        <v>0</v>
      </c>
    </row>
    <row r="8316" spans="31:31" ht="12.75">
      <c r="AE8316" s="2" t="b">
        <f t="shared" si="551"/>
        <v>0</v>
      </c>
    </row>
    <row r="8317" spans="31:31" ht="12.75">
      <c r="AE8317" s="2" t="b">
        <f t="shared" si="551"/>
        <v>0</v>
      </c>
    </row>
    <row r="8318" spans="31:31" ht="12.75">
      <c r="AE8318" s="2" t="b">
        <f t="shared" si="551"/>
        <v>0</v>
      </c>
    </row>
    <row r="8319" spans="31:31" ht="12.75">
      <c r="AE8319" s="2" t="b">
        <f t="shared" si="551"/>
        <v>0</v>
      </c>
    </row>
    <row r="8320" spans="31:31" ht="12.75">
      <c r="AE8320" s="2" t="b">
        <f t="shared" si="551"/>
        <v>0</v>
      </c>
    </row>
    <row r="8321" spans="31:31" ht="12.75">
      <c r="AE8321" s="2" t="b">
        <f t="shared" si="551"/>
        <v>0</v>
      </c>
    </row>
    <row r="8322" spans="31:31" ht="12.75">
      <c r="AE8322" s="2" t="b">
        <f t="shared" si="551"/>
        <v>0</v>
      </c>
    </row>
    <row r="8323" spans="31:31" ht="12.75">
      <c r="AE8323" s="2" t="b">
        <f t="shared" si="552" ref="AE8323:AE8386">IF(COUNTBLANK(E8323)=0,B8323)</f>
        <v>0</v>
      </c>
    </row>
    <row r="8324" spans="31:31" ht="12.75">
      <c r="AE8324" s="2" t="b">
        <f t="shared" si="552"/>
        <v>0</v>
      </c>
    </row>
    <row r="8325" spans="31:31" ht="12.75">
      <c r="AE8325" s="2" t="b">
        <f t="shared" si="552"/>
        <v>0</v>
      </c>
    </row>
    <row r="8326" spans="31:31" ht="12.75">
      <c r="AE8326" s="2" t="b">
        <f t="shared" si="552"/>
        <v>0</v>
      </c>
    </row>
    <row r="8327" spans="31:31" ht="12.75">
      <c r="AE8327" s="2" t="b">
        <f t="shared" si="552"/>
        <v>0</v>
      </c>
    </row>
    <row r="8328" spans="31:31" ht="12.75">
      <c r="AE8328" s="2" t="b">
        <f t="shared" si="552"/>
        <v>0</v>
      </c>
    </row>
    <row r="8329" spans="31:31" ht="12.75">
      <c r="AE8329" s="2" t="b">
        <f t="shared" si="552"/>
        <v>0</v>
      </c>
    </row>
    <row r="8330" spans="31:31" ht="12.75">
      <c r="AE8330" s="2" t="b">
        <f t="shared" si="552"/>
        <v>0</v>
      </c>
    </row>
    <row r="8331" spans="31:31" ht="12.75">
      <c r="AE8331" s="2" t="b">
        <f t="shared" si="552"/>
        <v>0</v>
      </c>
    </row>
    <row r="8332" spans="31:31" ht="12.75">
      <c r="AE8332" s="2" t="b">
        <f t="shared" si="552"/>
        <v>0</v>
      </c>
    </row>
    <row r="8333" spans="31:31" ht="12.75">
      <c r="AE8333" s="2" t="b">
        <f t="shared" si="552"/>
        <v>0</v>
      </c>
    </row>
    <row r="8334" spans="31:31" ht="12.75">
      <c r="AE8334" s="2" t="b">
        <f t="shared" si="552"/>
        <v>0</v>
      </c>
    </row>
    <row r="8335" spans="31:31" ht="12.75">
      <c r="AE8335" s="2" t="b">
        <f t="shared" si="552"/>
        <v>0</v>
      </c>
    </row>
    <row r="8336" spans="31:31" ht="12.75">
      <c r="AE8336" s="2" t="b">
        <f t="shared" si="552"/>
        <v>0</v>
      </c>
    </row>
    <row r="8337" spans="31:31" ht="12.75">
      <c r="AE8337" s="2" t="b">
        <f t="shared" si="552"/>
        <v>0</v>
      </c>
    </row>
    <row r="8338" spans="31:31" ht="12.75">
      <c r="AE8338" s="2" t="b">
        <f t="shared" si="552"/>
        <v>0</v>
      </c>
    </row>
    <row r="8339" spans="31:31" ht="12.75">
      <c r="AE8339" s="2" t="b">
        <f t="shared" si="552"/>
        <v>0</v>
      </c>
    </row>
    <row r="8340" spans="31:31" ht="12.75">
      <c r="AE8340" s="2" t="b">
        <f t="shared" si="552"/>
        <v>0</v>
      </c>
    </row>
    <row r="8341" spans="31:31" ht="12.75">
      <c r="AE8341" s="2" t="b">
        <f t="shared" si="552"/>
        <v>0</v>
      </c>
    </row>
    <row r="8342" spans="31:31" ht="12.75">
      <c r="AE8342" s="2" t="b">
        <f t="shared" si="552"/>
        <v>0</v>
      </c>
    </row>
    <row r="8343" spans="31:31" ht="12.75">
      <c r="AE8343" s="2" t="b">
        <f t="shared" si="552"/>
        <v>0</v>
      </c>
    </row>
    <row r="8344" spans="31:31" ht="12.75">
      <c r="AE8344" s="2" t="b">
        <f t="shared" si="552"/>
        <v>0</v>
      </c>
    </row>
    <row r="8345" spans="31:31" ht="12.75">
      <c r="AE8345" s="2" t="b">
        <f t="shared" si="552"/>
        <v>0</v>
      </c>
    </row>
    <row r="8346" spans="31:31" ht="12.75">
      <c r="AE8346" s="2" t="b">
        <f t="shared" si="552"/>
        <v>0</v>
      </c>
    </row>
    <row r="8347" spans="31:31" ht="12.75">
      <c r="AE8347" s="2" t="b">
        <f t="shared" si="552"/>
        <v>0</v>
      </c>
    </row>
    <row r="8348" spans="31:31" ht="12.75">
      <c r="AE8348" s="2" t="b">
        <f t="shared" si="552"/>
        <v>0</v>
      </c>
    </row>
    <row r="8349" spans="31:31" ht="12.75">
      <c r="AE8349" s="2" t="b">
        <f t="shared" si="552"/>
        <v>0</v>
      </c>
    </row>
    <row r="8350" spans="31:31" ht="12.75">
      <c r="AE8350" s="2" t="b">
        <f t="shared" si="552"/>
        <v>0</v>
      </c>
    </row>
    <row r="8351" spans="31:31" ht="12.75">
      <c r="AE8351" s="2" t="b">
        <f t="shared" si="552"/>
        <v>0</v>
      </c>
    </row>
    <row r="8352" spans="31:31" ht="12.75">
      <c r="AE8352" s="2" t="b">
        <f t="shared" si="552"/>
        <v>0</v>
      </c>
    </row>
    <row r="8353" spans="31:31" ht="12.75">
      <c r="AE8353" s="2" t="b">
        <f t="shared" si="552"/>
        <v>0</v>
      </c>
    </row>
    <row r="8354" spans="31:31" ht="12.75">
      <c r="AE8354" s="2" t="b">
        <f t="shared" si="552"/>
        <v>0</v>
      </c>
    </row>
    <row r="8355" spans="31:31" ht="12.75">
      <c r="AE8355" s="2" t="b">
        <f t="shared" si="552"/>
        <v>0</v>
      </c>
    </row>
    <row r="8356" spans="31:31" ht="12.75">
      <c r="AE8356" s="2" t="b">
        <f t="shared" si="552"/>
        <v>0</v>
      </c>
    </row>
    <row r="8357" spans="31:31" ht="12.75">
      <c r="AE8357" s="2" t="b">
        <f t="shared" si="552"/>
        <v>0</v>
      </c>
    </row>
    <row r="8358" spans="31:31" ht="12.75">
      <c r="AE8358" s="2" t="b">
        <f t="shared" si="552"/>
        <v>0</v>
      </c>
    </row>
    <row r="8359" spans="31:31" ht="12.75">
      <c r="AE8359" s="2" t="b">
        <f t="shared" si="552"/>
        <v>0</v>
      </c>
    </row>
    <row r="8360" spans="31:31" ht="12.75">
      <c r="AE8360" s="2" t="b">
        <f t="shared" si="552"/>
        <v>0</v>
      </c>
    </row>
    <row r="8361" spans="31:31" ht="12.75">
      <c r="AE8361" s="2" t="b">
        <f t="shared" si="552"/>
        <v>0</v>
      </c>
    </row>
    <row r="8362" spans="31:31" ht="12.75">
      <c r="AE8362" s="2" t="b">
        <f t="shared" si="552"/>
        <v>0</v>
      </c>
    </row>
    <row r="8363" spans="31:31" ht="12.75">
      <c r="AE8363" s="2" t="b">
        <f t="shared" si="552"/>
        <v>0</v>
      </c>
    </row>
    <row r="8364" spans="31:31" ht="12.75">
      <c r="AE8364" s="2" t="b">
        <f t="shared" si="552"/>
        <v>0</v>
      </c>
    </row>
    <row r="8365" spans="31:31" ht="12.75">
      <c r="AE8365" s="2" t="b">
        <f t="shared" si="552"/>
        <v>0</v>
      </c>
    </row>
    <row r="8366" spans="31:31" ht="12.75">
      <c r="AE8366" s="2" t="b">
        <f t="shared" si="552"/>
        <v>0</v>
      </c>
    </row>
    <row r="8367" spans="31:31" ht="12.75">
      <c r="AE8367" s="2" t="b">
        <f t="shared" si="552"/>
        <v>0</v>
      </c>
    </row>
    <row r="8368" spans="31:31" ht="12.75">
      <c r="AE8368" s="2" t="b">
        <f t="shared" si="552"/>
        <v>0</v>
      </c>
    </row>
    <row r="8369" spans="31:31" ht="12.75">
      <c r="AE8369" s="2" t="b">
        <f t="shared" si="552"/>
        <v>0</v>
      </c>
    </row>
    <row r="8370" spans="31:31" ht="12.75">
      <c r="AE8370" s="2" t="b">
        <f t="shared" si="552"/>
        <v>0</v>
      </c>
    </row>
    <row r="8371" spans="31:31" ht="12.75">
      <c r="AE8371" s="2" t="b">
        <f t="shared" si="552"/>
        <v>0</v>
      </c>
    </row>
    <row r="8372" spans="31:31" ht="12.75">
      <c r="AE8372" s="2" t="b">
        <f t="shared" si="552"/>
        <v>0</v>
      </c>
    </row>
    <row r="8373" spans="31:31" ht="12.75">
      <c r="AE8373" s="2" t="b">
        <f t="shared" si="552"/>
        <v>0</v>
      </c>
    </row>
    <row r="8374" spans="31:31" ht="12.75">
      <c r="AE8374" s="2" t="b">
        <f t="shared" si="552"/>
        <v>0</v>
      </c>
    </row>
    <row r="8375" spans="31:31" ht="12.75">
      <c r="AE8375" s="2" t="b">
        <f t="shared" si="552"/>
        <v>0</v>
      </c>
    </row>
    <row r="8376" spans="31:31" ht="12.75">
      <c r="AE8376" s="2" t="b">
        <f t="shared" si="552"/>
        <v>0</v>
      </c>
    </row>
    <row r="8377" spans="31:31" ht="12.75">
      <c r="AE8377" s="2" t="b">
        <f t="shared" si="552"/>
        <v>0</v>
      </c>
    </row>
    <row r="8378" spans="31:31" ht="12.75">
      <c r="AE8378" s="2" t="b">
        <f t="shared" si="552"/>
        <v>0</v>
      </c>
    </row>
    <row r="8379" spans="31:31" ht="12.75">
      <c r="AE8379" s="2" t="b">
        <f t="shared" si="552"/>
        <v>0</v>
      </c>
    </row>
    <row r="8380" spans="31:31" ht="12.75">
      <c r="AE8380" s="2" t="b">
        <f t="shared" si="552"/>
        <v>0</v>
      </c>
    </row>
    <row r="8381" spans="31:31" ht="12.75">
      <c r="AE8381" s="2" t="b">
        <f t="shared" si="552"/>
        <v>0</v>
      </c>
    </row>
    <row r="8382" spans="31:31" ht="12.75">
      <c r="AE8382" s="2" t="b">
        <f t="shared" si="552"/>
        <v>0</v>
      </c>
    </row>
    <row r="8383" spans="31:31" ht="12.75">
      <c r="AE8383" s="2" t="b">
        <f t="shared" si="552"/>
        <v>0</v>
      </c>
    </row>
    <row r="8384" spans="31:31" ht="12.75">
      <c r="AE8384" s="2" t="b">
        <f t="shared" si="552"/>
        <v>0</v>
      </c>
    </row>
    <row r="8385" spans="31:31" ht="12.75">
      <c r="AE8385" s="2" t="b">
        <f t="shared" si="552"/>
        <v>0</v>
      </c>
    </row>
    <row r="8386" spans="31:31" ht="12.75">
      <c r="AE8386" s="2" t="b">
        <f t="shared" si="552"/>
        <v>0</v>
      </c>
    </row>
    <row r="8387" spans="31:31" ht="12.75">
      <c r="AE8387" s="2" t="b">
        <f t="shared" si="553" ref="AE8387:AE8450">IF(COUNTBLANK(E8387)=0,B8387)</f>
        <v>0</v>
      </c>
    </row>
    <row r="8388" spans="31:31" ht="12.75">
      <c r="AE8388" s="2" t="b">
        <f t="shared" si="553"/>
        <v>0</v>
      </c>
    </row>
    <row r="8389" spans="31:31" ht="12.75">
      <c r="AE8389" s="2" t="b">
        <f t="shared" si="553"/>
        <v>0</v>
      </c>
    </row>
    <row r="8390" spans="31:31" ht="12.75">
      <c r="AE8390" s="2" t="b">
        <f t="shared" si="553"/>
        <v>0</v>
      </c>
    </row>
    <row r="8391" spans="31:31" ht="12.75">
      <c r="AE8391" s="2" t="b">
        <f t="shared" si="553"/>
        <v>0</v>
      </c>
    </row>
    <row r="8392" spans="31:31" ht="12.75">
      <c r="AE8392" s="2" t="b">
        <f t="shared" si="553"/>
        <v>0</v>
      </c>
    </row>
    <row r="8393" spans="31:31" ht="12.75">
      <c r="AE8393" s="2" t="b">
        <f t="shared" si="553"/>
        <v>0</v>
      </c>
    </row>
    <row r="8394" spans="31:31" ht="12.75">
      <c r="AE8394" s="2" t="b">
        <f t="shared" si="553"/>
        <v>0</v>
      </c>
    </row>
    <row r="8395" spans="31:31" ht="12.75">
      <c r="AE8395" s="2" t="b">
        <f t="shared" si="553"/>
        <v>0</v>
      </c>
    </row>
    <row r="8396" spans="31:31" ht="12.75">
      <c r="AE8396" s="2" t="b">
        <f t="shared" si="553"/>
        <v>0</v>
      </c>
    </row>
    <row r="8397" spans="31:31" ht="12.75">
      <c r="AE8397" s="2" t="b">
        <f t="shared" si="553"/>
        <v>0</v>
      </c>
    </row>
    <row r="8398" spans="31:31" ht="12.75">
      <c r="AE8398" s="2" t="b">
        <f t="shared" si="553"/>
        <v>0</v>
      </c>
    </row>
    <row r="8399" spans="31:31" ht="12.75">
      <c r="AE8399" s="2" t="b">
        <f t="shared" si="553"/>
        <v>0</v>
      </c>
    </row>
    <row r="8400" spans="31:31" ht="12.75">
      <c r="AE8400" s="2" t="b">
        <f t="shared" si="553"/>
        <v>0</v>
      </c>
    </row>
    <row r="8401" spans="31:31" ht="12.75">
      <c r="AE8401" s="2" t="b">
        <f t="shared" si="553"/>
        <v>0</v>
      </c>
    </row>
    <row r="8402" spans="31:31" ht="12.75">
      <c r="AE8402" s="2" t="b">
        <f t="shared" si="553"/>
        <v>0</v>
      </c>
    </row>
    <row r="8403" spans="31:31" ht="12.75">
      <c r="AE8403" s="2" t="b">
        <f t="shared" si="553"/>
        <v>0</v>
      </c>
    </row>
    <row r="8404" spans="31:31" ht="12.75">
      <c r="AE8404" s="2" t="b">
        <f t="shared" si="553"/>
        <v>0</v>
      </c>
    </row>
    <row r="8405" spans="31:31" ht="12.75">
      <c r="AE8405" s="2" t="b">
        <f t="shared" si="553"/>
        <v>0</v>
      </c>
    </row>
    <row r="8406" spans="31:31" ht="12.75">
      <c r="AE8406" s="2" t="b">
        <f t="shared" si="553"/>
        <v>0</v>
      </c>
    </row>
    <row r="8407" spans="31:31" ht="12.75">
      <c r="AE8407" s="2" t="b">
        <f t="shared" si="553"/>
        <v>0</v>
      </c>
    </row>
    <row r="8408" spans="31:31" ht="12.75">
      <c r="AE8408" s="2" t="b">
        <f t="shared" si="553"/>
        <v>0</v>
      </c>
    </row>
    <row r="8409" spans="31:31" ht="12.75">
      <c r="AE8409" s="2" t="b">
        <f t="shared" si="553"/>
        <v>0</v>
      </c>
    </row>
    <row r="8410" spans="31:31" ht="12.75">
      <c r="AE8410" s="2" t="b">
        <f t="shared" si="553"/>
        <v>0</v>
      </c>
    </row>
    <row r="8411" spans="31:31" ht="12.75">
      <c r="AE8411" s="2" t="b">
        <f t="shared" si="553"/>
        <v>0</v>
      </c>
    </row>
    <row r="8412" spans="31:31" ht="12.75">
      <c r="AE8412" s="2" t="b">
        <f t="shared" si="553"/>
        <v>0</v>
      </c>
    </row>
    <row r="8413" spans="31:31" ht="12.75">
      <c r="AE8413" s="2" t="b">
        <f t="shared" si="553"/>
        <v>0</v>
      </c>
    </row>
    <row r="8414" spans="31:31" ht="12.75">
      <c r="AE8414" s="2" t="b">
        <f t="shared" si="553"/>
        <v>0</v>
      </c>
    </row>
    <row r="8415" spans="31:31" ht="12.75">
      <c r="AE8415" s="2" t="b">
        <f t="shared" si="553"/>
        <v>0</v>
      </c>
    </row>
    <row r="8416" spans="31:31" ht="12.75">
      <c r="AE8416" s="2" t="b">
        <f t="shared" si="553"/>
        <v>0</v>
      </c>
    </row>
    <row r="8417" spans="31:31" ht="12.75">
      <c r="AE8417" s="2" t="b">
        <f t="shared" si="553"/>
        <v>0</v>
      </c>
    </row>
    <row r="8418" spans="31:31" ht="12.75">
      <c r="AE8418" s="2" t="b">
        <f t="shared" si="553"/>
        <v>0</v>
      </c>
    </row>
    <row r="8419" spans="31:31" ht="12.75">
      <c r="AE8419" s="2" t="b">
        <f t="shared" si="553"/>
        <v>0</v>
      </c>
    </row>
    <row r="8420" spans="31:31" ht="12.75">
      <c r="AE8420" s="2" t="b">
        <f t="shared" si="553"/>
        <v>0</v>
      </c>
    </row>
    <row r="8421" spans="31:31" ht="12.75">
      <c r="AE8421" s="2" t="b">
        <f t="shared" si="553"/>
        <v>0</v>
      </c>
    </row>
    <row r="8422" spans="31:31" ht="12.75">
      <c r="AE8422" s="2" t="b">
        <f t="shared" si="553"/>
        <v>0</v>
      </c>
    </row>
    <row r="8423" spans="31:31" ht="12.75">
      <c r="AE8423" s="2" t="b">
        <f t="shared" si="553"/>
        <v>0</v>
      </c>
    </row>
    <row r="8424" spans="31:31" ht="12.75">
      <c r="AE8424" s="2" t="b">
        <f t="shared" si="553"/>
        <v>0</v>
      </c>
    </row>
    <row r="8425" spans="31:31" ht="12.75">
      <c r="AE8425" s="2" t="b">
        <f t="shared" si="553"/>
        <v>0</v>
      </c>
    </row>
    <row r="8426" spans="31:31" ht="12.75">
      <c r="AE8426" s="2" t="b">
        <f t="shared" si="553"/>
        <v>0</v>
      </c>
    </row>
    <row r="8427" spans="31:31" ht="12.75">
      <c r="AE8427" s="2" t="b">
        <f t="shared" si="553"/>
        <v>0</v>
      </c>
    </row>
    <row r="8428" spans="31:31" ht="12.75">
      <c r="AE8428" s="2" t="b">
        <f t="shared" si="553"/>
        <v>0</v>
      </c>
    </row>
    <row r="8429" spans="31:31" ht="12.75">
      <c r="AE8429" s="2" t="b">
        <f t="shared" si="553"/>
        <v>0</v>
      </c>
    </row>
    <row r="8430" spans="31:31" ht="12.75">
      <c r="AE8430" s="2" t="b">
        <f t="shared" si="553"/>
        <v>0</v>
      </c>
    </row>
    <row r="8431" spans="31:31" ht="12.75">
      <c r="AE8431" s="2" t="b">
        <f t="shared" si="553"/>
        <v>0</v>
      </c>
    </row>
    <row r="8432" spans="31:31" ht="12.75">
      <c r="AE8432" s="2" t="b">
        <f t="shared" si="553"/>
        <v>0</v>
      </c>
    </row>
    <row r="8433" spans="31:31" ht="12.75">
      <c r="AE8433" s="2" t="b">
        <f t="shared" si="553"/>
        <v>0</v>
      </c>
    </row>
    <row r="8434" spans="31:31" ht="12.75">
      <c r="AE8434" s="2" t="b">
        <f t="shared" si="553"/>
        <v>0</v>
      </c>
    </row>
    <row r="8435" spans="31:31" ht="12.75">
      <c r="AE8435" s="2" t="b">
        <f t="shared" si="553"/>
        <v>0</v>
      </c>
    </row>
    <row r="8436" spans="31:31" ht="12.75">
      <c r="AE8436" s="2" t="b">
        <f t="shared" si="553"/>
        <v>0</v>
      </c>
    </row>
    <row r="8437" spans="31:31" ht="12.75">
      <c r="AE8437" s="2" t="b">
        <f t="shared" si="553"/>
        <v>0</v>
      </c>
    </row>
    <row r="8438" spans="31:31" ht="12.75">
      <c r="AE8438" s="2" t="b">
        <f t="shared" si="553"/>
        <v>0</v>
      </c>
    </row>
    <row r="8439" spans="31:31" ht="12.75">
      <c r="AE8439" s="2" t="b">
        <f t="shared" si="553"/>
        <v>0</v>
      </c>
    </row>
    <row r="8440" spans="31:31" ht="12.75">
      <c r="AE8440" s="2" t="b">
        <f t="shared" si="553"/>
        <v>0</v>
      </c>
    </row>
    <row r="8441" spans="31:31" ht="12.75">
      <c r="AE8441" s="2" t="b">
        <f t="shared" si="553"/>
        <v>0</v>
      </c>
    </row>
    <row r="8442" spans="31:31" ht="12.75">
      <c r="AE8442" s="2" t="b">
        <f t="shared" si="553"/>
        <v>0</v>
      </c>
    </row>
    <row r="8443" spans="31:31" ht="12.75">
      <c r="AE8443" s="2" t="b">
        <f t="shared" si="553"/>
        <v>0</v>
      </c>
    </row>
    <row r="8444" spans="31:31" ht="12.75">
      <c r="AE8444" s="2" t="b">
        <f t="shared" si="553"/>
        <v>0</v>
      </c>
    </row>
    <row r="8445" spans="31:31" ht="12.75">
      <c r="AE8445" s="2" t="b">
        <f t="shared" si="553"/>
        <v>0</v>
      </c>
    </row>
    <row r="8446" spans="31:31" ht="12.75">
      <c r="AE8446" s="2" t="b">
        <f t="shared" si="553"/>
        <v>0</v>
      </c>
    </row>
    <row r="8447" spans="31:31" ht="12.75">
      <c r="AE8447" s="2" t="b">
        <f t="shared" si="553"/>
        <v>0</v>
      </c>
    </row>
    <row r="8448" spans="31:31" ht="12.75">
      <c r="AE8448" s="2" t="b">
        <f t="shared" si="553"/>
        <v>0</v>
      </c>
    </row>
    <row r="8449" spans="31:31" ht="12.75">
      <c r="AE8449" s="2" t="b">
        <f t="shared" si="553"/>
        <v>0</v>
      </c>
    </row>
    <row r="8450" spans="31:31" ht="12.75">
      <c r="AE8450" s="2" t="b">
        <f t="shared" si="553"/>
        <v>0</v>
      </c>
    </row>
    <row r="8451" spans="31:31" ht="12.75">
      <c r="AE8451" s="2" t="b">
        <f t="shared" si="554" ref="AE8451:AE8514">IF(COUNTBLANK(E8451)=0,B8451)</f>
        <v>0</v>
      </c>
    </row>
    <row r="8452" spans="31:31" ht="12.75">
      <c r="AE8452" s="2" t="b">
        <f t="shared" si="554"/>
        <v>0</v>
      </c>
    </row>
    <row r="8453" spans="31:31" ht="12.75">
      <c r="AE8453" s="2" t="b">
        <f t="shared" si="554"/>
        <v>0</v>
      </c>
    </row>
    <row r="8454" spans="31:31" ht="12.75">
      <c r="AE8454" s="2" t="b">
        <f t="shared" si="554"/>
        <v>0</v>
      </c>
    </row>
    <row r="8455" spans="31:31" ht="12.75">
      <c r="AE8455" s="2" t="b">
        <f t="shared" si="554"/>
        <v>0</v>
      </c>
    </row>
    <row r="8456" spans="31:31" ht="12.75">
      <c r="AE8456" s="2" t="b">
        <f t="shared" si="554"/>
        <v>0</v>
      </c>
    </row>
    <row r="8457" spans="31:31" ht="12.75">
      <c r="AE8457" s="2" t="b">
        <f t="shared" si="554"/>
        <v>0</v>
      </c>
    </row>
    <row r="8458" spans="31:31" ht="12.75">
      <c r="AE8458" s="2" t="b">
        <f t="shared" si="554"/>
        <v>0</v>
      </c>
    </row>
    <row r="8459" spans="31:31" ht="12.75">
      <c r="AE8459" s="2" t="b">
        <f t="shared" si="554"/>
        <v>0</v>
      </c>
    </row>
    <row r="8460" spans="31:31" ht="12.75">
      <c r="AE8460" s="2" t="b">
        <f t="shared" si="554"/>
        <v>0</v>
      </c>
    </row>
    <row r="8461" spans="31:31" ht="12.75">
      <c r="AE8461" s="2" t="b">
        <f t="shared" si="554"/>
        <v>0</v>
      </c>
    </row>
    <row r="8462" spans="31:31" ht="12.75">
      <c r="AE8462" s="2" t="b">
        <f t="shared" si="554"/>
        <v>0</v>
      </c>
    </row>
    <row r="8463" spans="31:31" ht="12.75">
      <c r="AE8463" s="2" t="b">
        <f t="shared" si="554"/>
        <v>0</v>
      </c>
    </row>
    <row r="8464" spans="31:31" ht="12.75">
      <c r="AE8464" s="2" t="b">
        <f t="shared" si="554"/>
        <v>0</v>
      </c>
    </row>
    <row r="8465" spans="31:31" ht="12.75">
      <c r="AE8465" s="2" t="b">
        <f t="shared" si="554"/>
        <v>0</v>
      </c>
    </row>
    <row r="8466" spans="31:31" ht="12.75">
      <c r="AE8466" s="2" t="b">
        <f t="shared" si="554"/>
        <v>0</v>
      </c>
    </row>
    <row r="8467" spans="31:31" ht="12.75">
      <c r="AE8467" s="2" t="b">
        <f t="shared" si="554"/>
        <v>0</v>
      </c>
    </row>
    <row r="8468" spans="31:31" ht="12.75">
      <c r="AE8468" s="2" t="b">
        <f t="shared" si="554"/>
        <v>0</v>
      </c>
    </row>
    <row r="8469" spans="31:31" ht="12.75">
      <c r="AE8469" s="2" t="b">
        <f t="shared" si="554"/>
        <v>0</v>
      </c>
    </row>
    <row r="8470" spans="31:31" ht="12.75">
      <c r="AE8470" s="2" t="b">
        <f t="shared" si="554"/>
        <v>0</v>
      </c>
    </row>
    <row r="8471" spans="31:31" ht="12.75">
      <c r="AE8471" s="2" t="b">
        <f t="shared" si="554"/>
        <v>0</v>
      </c>
    </row>
    <row r="8472" spans="31:31" ht="12.75">
      <c r="AE8472" s="2" t="b">
        <f t="shared" si="554"/>
        <v>0</v>
      </c>
    </row>
    <row r="8473" spans="31:31" ht="12.75">
      <c r="AE8473" s="2" t="b">
        <f t="shared" si="554"/>
        <v>0</v>
      </c>
    </row>
    <row r="8474" spans="31:31" ht="12.75">
      <c r="AE8474" s="2" t="b">
        <f t="shared" si="554"/>
        <v>0</v>
      </c>
    </row>
    <row r="8475" spans="31:31" ht="12.75">
      <c r="AE8475" s="2" t="b">
        <f t="shared" si="554"/>
        <v>0</v>
      </c>
    </row>
    <row r="8476" spans="31:31" ht="12.75">
      <c r="AE8476" s="2" t="b">
        <f t="shared" si="554"/>
        <v>0</v>
      </c>
    </row>
    <row r="8477" spans="31:31" ht="12.75">
      <c r="AE8477" s="2" t="b">
        <f t="shared" si="554"/>
        <v>0</v>
      </c>
    </row>
    <row r="8478" spans="31:31" ht="12.75">
      <c r="AE8478" s="2" t="b">
        <f t="shared" si="554"/>
        <v>0</v>
      </c>
    </row>
    <row r="8479" spans="31:31" ht="12.75">
      <c r="AE8479" s="2" t="b">
        <f t="shared" si="554"/>
        <v>0</v>
      </c>
    </row>
    <row r="8480" spans="31:31" ht="12.75">
      <c r="AE8480" s="2" t="b">
        <f t="shared" si="554"/>
        <v>0</v>
      </c>
    </row>
    <row r="8481" spans="31:31" ht="12.75">
      <c r="AE8481" s="2" t="b">
        <f t="shared" si="554"/>
        <v>0</v>
      </c>
    </row>
    <row r="8482" spans="31:31" ht="12.75">
      <c r="AE8482" s="2" t="b">
        <f t="shared" si="554"/>
        <v>0</v>
      </c>
    </row>
    <row r="8483" spans="31:31" ht="12.75">
      <c r="AE8483" s="2" t="b">
        <f t="shared" si="554"/>
        <v>0</v>
      </c>
    </row>
    <row r="8484" spans="31:31" ht="12.75">
      <c r="AE8484" s="2" t="b">
        <f t="shared" si="554"/>
        <v>0</v>
      </c>
    </row>
    <row r="8485" spans="31:31" ht="12.75">
      <c r="AE8485" s="2" t="b">
        <f t="shared" si="554"/>
        <v>0</v>
      </c>
    </row>
    <row r="8486" spans="31:31" ht="12.75">
      <c r="AE8486" s="2" t="b">
        <f t="shared" si="554"/>
        <v>0</v>
      </c>
    </row>
    <row r="8487" spans="31:31" ht="12.75">
      <c r="AE8487" s="2" t="b">
        <f t="shared" si="554"/>
        <v>0</v>
      </c>
    </row>
    <row r="8488" spans="31:31" ht="12.75">
      <c r="AE8488" s="2" t="b">
        <f t="shared" si="554"/>
        <v>0</v>
      </c>
    </row>
    <row r="8489" spans="31:31" ht="12.75">
      <c r="AE8489" s="2" t="b">
        <f t="shared" si="554"/>
        <v>0</v>
      </c>
    </row>
    <row r="8490" spans="31:31" ht="12.75">
      <c r="AE8490" s="2" t="b">
        <f t="shared" si="554"/>
        <v>0</v>
      </c>
    </row>
    <row r="8491" spans="31:31" ht="12.75">
      <c r="AE8491" s="2" t="b">
        <f t="shared" si="554"/>
        <v>0</v>
      </c>
    </row>
    <row r="8492" spans="31:31" ht="12.75">
      <c r="AE8492" s="2" t="b">
        <f t="shared" si="554"/>
        <v>0</v>
      </c>
    </row>
    <row r="8493" spans="31:31" ht="12.75">
      <c r="AE8493" s="2" t="b">
        <f t="shared" si="554"/>
        <v>0</v>
      </c>
    </row>
    <row r="8494" spans="31:31" ht="12.75">
      <c r="AE8494" s="2" t="b">
        <f t="shared" si="554"/>
        <v>0</v>
      </c>
    </row>
    <row r="8495" spans="31:31" ht="12.75">
      <c r="AE8495" s="2" t="b">
        <f t="shared" si="554"/>
        <v>0</v>
      </c>
    </row>
    <row r="8496" spans="31:31" ht="12.75">
      <c r="AE8496" s="2" t="b">
        <f t="shared" si="554"/>
        <v>0</v>
      </c>
    </row>
    <row r="8497" spans="31:31" ht="12.75">
      <c r="AE8497" s="2" t="b">
        <f t="shared" si="554"/>
        <v>0</v>
      </c>
    </row>
    <row r="8498" spans="31:31" ht="12.75">
      <c r="AE8498" s="2" t="b">
        <f t="shared" si="554"/>
        <v>0</v>
      </c>
    </row>
    <row r="8499" spans="31:31" ht="12.75">
      <c r="AE8499" s="2" t="b">
        <f t="shared" si="554"/>
        <v>0</v>
      </c>
    </row>
    <row r="8500" spans="31:31" ht="12.75">
      <c r="AE8500" s="2" t="b">
        <f t="shared" si="554"/>
        <v>0</v>
      </c>
    </row>
    <row r="8501" spans="31:31" ht="12.75">
      <c r="AE8501" s="2" t="b">
        <f t="shared" si="554"/>
        <v>0</v>
      </c>
    </row>
    <row r="8502" spans="31:31" ht="12.75">
      <c r="AE8502" s="2" t="b">
        <f t="shared" si="554"/>
        <v>0</v>
      </c>
    </row>
    <row r="8503" spans="31:31" ht="12.75">
      <c r="AE8503" s="2" t="b">
        <f t="shared" si="554"/>
        <v>0</v>
      </c>
    </row>
    <row r="8504" spans="31:31" ht="12.75">
      <c r="AE8504" s="2" t="b">
        <f t="shared" si="554"/>
        <v>0</v>
      </c>
    </row>
    <row r="8505" spans="31:31" ht="12.75">
      <c r="AE8505" s="2" t="b">
        <f t="shared" si="554"/>
        <v>0</v>
      </c>
    </row>
    <row r="8506" spans="31:31" ht="12.75">
      <c r="AE8506" s="2" t="b">
        <f t="shared" si="554"/>
        <v>0</v>
      </c>
    </row>
    <row r="8507" spans="31:31" ht="12.75">
      <c r="AE8507" s="2" t="b">
        <f t="shared" si="554"/>
        <v>0</v>
      </c>
    </row>
    <row r="8508" spans="31:31" ht="12.75">
      <c r="AE8508" s="2" t="b">
        <f t="shared" si="554"/>
        <v>0</v>
      </c>
    </row>
    <row r="8509" spans="31:31" ht="12.75">
      <c r="AE8509" s="2" t="b">
        <f t="shared" si="554"/>
        <v>0</v>
      </c>
    </row>
    <row r="8510" spans="31:31" ht="12.75">
      <c r="AE8510" s="2" t="b">
        <f t="shared" si="554"/>
        <v>0</v>
      </c>
    </row>
    <row r="8511" spans="31:31" ht="12.75">
      <c r="AE8511" s="2" t="b">
        <f t="shared" si="554"/>
        <v>0</v>
      </c>
    </row>
    <row r="8512" spans="31:31" ht="12.75">
      <c r="AE8512" s="2" t="b">
        <f t="shared" si="554"/>
        <v>0</v>
      </c>
    </row>
    <row r="8513" spans="31:31" ht="12.75">
      <c r="AE8513" s="2" t="b">
        <f t="shared" si="554"/>
        <v>0</v>
      </c>
    </row>
    <row r="8514" spans="31:31" ht="12.75">
      <c r="AE8514" s="2" t="b">
        <f t="shared" si="554"/>
        <v>0</v>
      </c>
    </row>
    <row r="8515" spans="31:31" ht="12.75">
      <c r="AE8515" s="2" t="b">
        <f t="shared" si="555" ref="AE8515:AE8578">IF(COUNTBLANK(E8515)=0,B8515)</f>
        <v>0</v>
      </c>
    </row>
    <row r="8516" spans="31:31" ht="12.75">
      <c r="AE8516" s="2" t="b">
        <f t="shared" si="555"/>
        <v>0</v>
      </c>
    </row>
    <row r="8517" spans="31:31" ht="12.75">
      <c r="AE8517" s="2" t="b">
        <f t="shared" si="555"/>
        <v>0</v>
      </c>
    </row>
    <row r="8518" spans="31:31" ht="12.75">
      <c r="AE8518" s="2" t="b">
        <f t="shared" si="555"/>
        <v>0</v>
      </c>
    </row>
    <row r="8519" spans="31:31" ht="12.75">
      <c r="AE8519" s="2" t="b">
        <f t="shared" si="555"/>
        <v>0</v>
      </c>
    </row>
    <row r="8520" spans="31:31" ht="12.75">
      <c r="AE8520" s="2" t="b">
        <f t="shared" si="555"/>
        <v>0</v>
      </c>
    </row>
    <row r="8521" spans="31:31" ht="12.75">
      <c r="AE8521" s="2" t="b">
        <f t="shared" si="555"/>
        <v>0</v>
      </c>
    </row>
    <row r="8522" spans="31:31" ht="12.75">
      <c r="AE8522" s="2" t="b">
        <f t="shared" si="555"/>
        <v>0</v>
      </c>
    </row>
    <row r="8523" spans="31:31" ht="12.75">
      <c r="AE8523" s="2" t="b">
        <f t="shared" si="555"/>
        <v>0</v>
      </c>
    </row>
    <row r="8524" spans="31:31" ht="12.75">
      <c r="AE8524" s="2" t="b">
        <f t="shared" si="555"/>
        <v>0</v>
      </c>
    </row>
    <row r="8525" spans="31:31" ht="12.75">
      <c r="AE8525" s="2" t="b">
        <f t="shared" si="555"/>
        <v>0</v>
      </c>
    </row>
    <row r="8526" spans="31:31" ht="12.75">
      <c r="AE8526" s="2" t="b">
        <f t="shared" si="555"/>
        <v>0</v>
      </c>
    </row>
    <row r="8527" spans="31:31" ht="12.75">
      <c r="AE8527" s="2" t="b">
        <f t="shared" si="555"/>
        <v>0</v>
      </c>
    </row>
    <row r="8528" spans="31:31" ht="12.75">
      <c r="AE8528" s="2" t="b">
        <f t="shared" si="555"/>
        <v>0</v>
      </c>
    </row>
    <row r="8529" spans="31:31" ht="12.75">
      <c r="AE8529" s="2" t="b">
        <f t="shared" si="555"/>
        <v>0</v>
      </c>
    </row>
    <row r="8530" spans="31:31" ht="12.75">
      <c r="AE8530" s="2" t="b">
        <f t="shared" si="555"/>
        <v>0</v>
      </c>
    </row>
    <row r="8531" spans="31:31" ht="12.75">
      <c r="AE8531" s="2" t="b">
        <f t="shared" si="555"/>
        <v>0</v>
      </c>
    </row>
    <row r="8532" spans="31:31" ht="12.75">
      <c r="AE8532" s="2" t="b">
        <f t="shared" si="555"/>
        <v>0</v>
      </c>
    </row>
    <row r="8533" spans="31:31" ht="12.75">
      <c r="AE8533" s="2" t="b">
        <f t="shared" si="555"/>
        <v>0</v>
      </c>
    </row>
    <row r="8534" spans="31:31" ht="12.75">
      <c r="AE8534" s="2" t="b">
        <f t="shared" si="555"/>
        <v>0</v>
      </c>
    </row>
    <row r="8535" spans="31:31" ht="12.75">
      <c r="AE8535" s="2" t="b">
        <f t="shared" si="555"/>
        <v>0</v>
      </c>
    </row>
    <row r="8536" spans="31:31" ht="12.75">
      <c r="AE8536" s="2" t="b">
        <f t="shared" si="555"/>
        <v>0</v>
      </c>
    </row>
    <row r="8537" spans="31:31" ht="12.75">
      <c r="AE8537" s="2" t="b">
        <f t="shared" si="555"/>
        <v>0</v>
      </c>
    </row>
    <row r="8538" spans="31:31" ht="12.75">
      <c r="AE8538" s="2" t="b">
        <f t="shared" si="555"/>
        <v>0</v>
      </c>
    </row>
    <row r="8539" spans="31:31" ht="12.75">
      <c r="AE8539" s="2" t="b">
        <f t="shared" si="555"/>
        <v>0</v>
      </c>
    </row>
    <row r="8540" spans="31:31" ht="12.75">
      <c r="AE8540" s="2" t="b">
        <f t="shared" si="555"/>
        <v>0</v>
      </c>
    </row>
    <row r="8541" spans="31:31" ht="12.75">
      <c r="AE8541" s="2" t="b">
        <f t="shared" si="555"/>
        <v>0</v>
      </c>
    </row>
    <row r="8542" spans="31:31" ht="12.75">
      <c r="AE8542" s="2" t="b">
        <f t="shared" si="555"/>
        <v>0</v>
      </c>
    </row>
    <row r="8543" spans="31:31" ht="12.75">
      <c r="AE8543" s="2" t="b">
        <f t="shared" si="555"/>
        <v>0</v>
      </c>
    </row>
    <row r="8544" spans="31:31" ht="12.75">
      <c r="AE8544" s="2" t="b">
        <f t="shared" si="555"/>
        <v>0</v>
      </c>
    </row>
    <row r="8545" spans="31:31" ht="12.75">
      <c r="AE8545" s="2" t="b">
        <f t="shared" si="555"/>
        <v>0</v>
      </c>
    </row>
    <row r="8546" spans="31:31" ht="12.75">
      <c r="AE8546" s="2" t="b">
        <f t="shared" si="555"/>
        <v>0</v>
      </c>
    </row>
    <row r="8547" spans="31:31" ht="12.75">
      <c r="AE8547" s="2" t="b">
        <f t="shared" si="555"/>
        <v>0</v>
      </c>
    </row>
    <row r="8548" spans="31:31" ht="12.75">
      <c r="AE8548" s="2" t="b">
        <f t="shared" si="555"/>
        <v>0</v>
      </c>
    </row>
    <row r="8549" spans="31:31" ht="12.75">
      <c r="AE8549" s="2" t="b">
        <f t="shared" si="555"/>
        <v>0</v>
      </c>
    </row>
    <row r="8550" spans="31:31" ht="12.75">
      <c r="AE8550" s="2" t="b">
        <f t="shared" si="555"/>
        <v>0</v>
      </c>
    </row>
    <row r="8551" spans="31:31" ht="12.75">
      <c r="AE8551" s="2" t="b">
        <f t="shared" si="555"/>
        <v>0</v>
      </c>
    </row>
    <row r="8552" spans="31:31" ht="12.75">
      <c r="AE8552" s="2" t="b">
        <f t="shared" si="555"/>
        <v>0</v>
      </c>
    </row>
    <row r="8553" spans="31:31" ht="12.75">
      <c r="AE8553" s="2" t="b">
        <f t="shared" si="555"/>
        <v>0</v>
      </c>
    </row>
    <row r="8554" spans="31:31" ht="12.75">
      <c r="AE8554" s="2" t="b">
        <f t="shared" si="555"/>
        <v>0</v>
      </c>
    </row>
    <row r="8555" spans="31:31" ht="12.75">
      <c r="AE8555" s="2" t="b">
        <f t="shared" si="555"/>
        <v>0</v>
      </c>
    </row>
    <row r="8556" spans="31:31" ht="12.75">
      <c r="AE8556" s="2" t="b">
        <f t="shared" si="555"/>
        <v>0</v>
      </c>
    </row>
    <row r="8557" spans="31:31" ht="12.75">
      <c r="AE8557" s="2" t="b">
        <f t="shared" si="555"/>
        <v>0</v>
      </c>
    </row>
    <row r="8558" spans="31:31" ht="12.75">
      <c r="AE8558" s="2" t="b">
        <f t="shared" si="555"/>
        <v>0</v>
      </c>
    </row>
    <row r="8559" spans="31:31" ht="12.75">
      <c r="AE8559" s="2" t="b">
        <f t="shared" si="555"/>
        <v>0</v>
      </c>
    </row>
    <row r="8560" spans="31:31" ht="12.75">
      <c r="AE8560" s="2" t="b">
        <f t="shared" si="555"/>
        <v>0</v>
      </c>
    </row>
    <row r="8561" spans="31:31" ht="12.75">
      <c r="AE8561" s="2" t="b">
        <f t="shared" si="555"/>
        <v>0</v>
      </c>
    </row>
    <row r="8562" spans="31:31" ht="12.75">
      <c r="AE8562" s="2" t="b">
        <f t="shared" si="555"/>
        <v>0</v>
      </c>
    </row>
    <row r="8563" spans="31:31" ht="12.75">
      <c r="AE8563" s="2" t="b">
        <f t="shared" si="555"/>
        <v>0</v>
      </c>
    </row>
    <row r="8564" spans="31:31" ht="12.75">
      <c r="AE8564" s="2" t="b">
        <f t="shared" si="555"/>
        <v>0</v>
      </c>
    </row>
    <row r="8565" spans="31:31" ht="12.75">
      <c r="AE8565" s="2" t="b">
        <f t="shared" si="555"/>
        <v>0</v>
      </c>
    </row>
    <row r="8566" spans="31:31" ht="12.75">
      <c r="AE8566" s="2" t="b">
        <f t="shared" si="555"/>
        <v>0</v>
      </c>
    </row>
    <row r="8567" spans="31:31" ht="12.75">
      <c r="AE8567" s="2" t="b">
        <f t="shared" si="555"/>
        <v>0</v>
      </c>
    </row>
    <row r="8568" spans="31:31" ht="12.75">
      <c r="AE8568" s="2" t="b">
        <f t="shared" si="555"/>
        <v>0</v>
      </c>
    </row>
    <row r="8569" spans="31:31" ht="12.75">
      <c r="AE8569" s="2" t="b">
        <f t="shared" si="555"/>
        <v>0</v>
      </c>
    </row>
    <row r="8570" spans="31:31" ht="12.75">
      <c r="AE8570" s="2" t="b">
        <f t="shared" si="555"/>
        <v>0</v>
      </c>
    </row>
    <row r="8571" spans="31:31" ht="12.75">
      <c r="AE8571" s="2" t="b">
        <f t="shared" si="555"/>
        <v>0</v>
      </c>
    </row>
    <row r="8572" spans="31:31" ht="12.75">
      <c r="AE8572" s="2" t="b">
        <f t="shared" si="555"/>
        <v>0</v>
      </c>
    </row>
    <row r="8573" spans="31:31" ht="12.75">
      <c r="AE8573" s="2" t="b">
        <f t="shared" si="555"/>
        <v>0</v>
      </c>
    </row>
    <row r="8574" spans="31:31" ht="12.75">
      <c r="AE8574" s="2" t="b">
        <f t="shared" si="555"/>
        <v>0</v>
      </c>
    </row>
    <row r="8575" spans="31:31" ht="12.75">
      <c r="AE8575" s="2" t="b">
        <f t="shared" si="555"/>
        <v>0</v>
      </c>
    </row>
    <row r="8576" spans="31:31" ht="12.75">
      <c r="AE8576" s="2" t="b">
        <f t="shared" si="555"/>
        <v>0</v>
      </c>
    </row>
    <row r="8577" spans="31:31" ht="12.75">
      <c r="AE8577" s="2" t="b">
        <f t="shared" si="555"/>
        <v>0</v>
      </c>
    </row>
    <row r="8578" spans="31:31" ht="12.75">
      <c r="AE8578" s="2" t="b">
        <f t="shared" si="555"/>
        <v>0</v>
      </c>
    </row>
    <row r="8579" spans="31:31" ht="12.75">
      <c r="AE8579" s="2" t="b">
        <f t="shared" si="556" ref="AE8579:AE8642">IF(COUNTBLANK(E8579)=0,B8579)</f>
        <v>0</v>
      </c>
    </row>
    <row r="8580" spans="31:31" ht="12.75">
      <c r="AE8580" s="2" t="b">
        <f t="shared" si="556"/>
        <v>0</v>
      </c>
    </row>
    <row r="8581" spans="31:31" ht="12.75">
      <c r="AE8581" s="2" t="b">
        <f t="shared" si="556"/>
        <v>0</v>
      </c>
    </row>
    <row r="8582" spans="31:31" ht="12.75">
      <c r="AE8582" s="2" t="b">
        <f t="shared" si="556"/>
        <v>0</v>
      </c>
    </row>
    <row r="8583" spans="31:31" ht="12.75">
      <c r="AE8583" s="2" t="b">
        <f t="shared" si="556"/>
        <v>0</v>
      </c>
    </row>
    <row r="8584" spans="31:31" ht="12.75">
      <c r="AE8584" s="2" t="b">
        <f t="shared" si="556"/>
        <v>0</v>
      </c>
    </row>
    <row r="8585" spans="31:31" ht="12.75">
      <c r="AE8585" s="2" t="b">
        <f t="shared" si="556"/>
        <v>0</v>
      </c>
    </row>
    <row r="8586" spans="31:31" ht="12.75">
      <c r="AE8586" s="2" t="b">
        <f t="shared" si="556"/>
        <v>0</v>
      </c>
    </row>
    <row r="8587" spans="31:31" ht="12.75">
      <c r="AE8587" s="2" t="b">
        <f t="shared" si="556"/>
        <v>0</v>
      </c>
    </row>
    <row r="8588" spans="31:31" ht="12.75">
      <c r="AE8588" s="2" t="b">
        <f t="shared" si="556"/>
        <v>0</v>
      </c>
    </row>
    <row r="8589" spans="31:31" ht="12.75">
      <c r="AE8589" s="2" t="b">
        <f t="shared" si="556"/>
        <v>0</v>
      </c>
    </row>
    <row r="8590" spans="31:31" ht="12.75">
      <c r="AE8590" s="2" t="b">
        <f t="shared" si="556"/>
        <v>0</v>
      </c>
    </row>
    <row r="8591" spans="31:31" ht="12.75">
      <c r="AE8591" s="2" t="b">
        <f t="shared" si="556"/>
        <v>0</v>
      </c>
    </row>
    <row r="8592" spans="31:31" ht="12.75">
      <c r="AE8592" s="2" t="b">
        <f t="shared" si="556"/>
        <v>0</v>
      </c>
    </row>
    <row r="8593" spans="31:31" ht="12.75">
      <c r="AE8593" s="2" t="b">
        <f t="shared" si="556"/>
        <v>0</v>
      </c>
    </row>
    <row r="8594" spans="31:31" ht="12.75">
      <c r="AE8594" s="2" t="b">
        <f t="shared" si="556"/>
        <v>0</v>
      </c>
    </row>
    <row r="8595" spans="31:31" ht="12.75">
      <c r="AE8595" s="2" t="b">
        <f t="shared" si="556"/>
        <v>0</v>
      </c>
    </row>
    <row r="8596" spans="31:31" ht="12.75">
      <c r="AE8596" s="2" t="b">
        <f t="shared" si="556"/>
        <v>0</v>
      </c>
    </row>
    <row r="8597" spans="31:31" ht="12.75">
      <c r="AE8597" s="2" t="b">
        <f t="shared" si="556"/>
        <v>0</v>
      </c>
    </row>
    <row r="8598" spans="31:31" ht="12.75">
      <c r="AE8598" s="2" t="b">
        <f t="shared" si="556"/>
        <v>0</v>
      </c>
    </row>
    <row r="8599" spans="31:31" ht="12.75">
      <c r="AE8599" s="2" t="b">
        <f t="shared" si="556"/>
        <v>0</v>
      </c>
    </row>
    <row r="8600" spans="31:31" ht="12.75">
      <c r="AE8600" s="2" t="b">
        <f t="shared" si="556"/>
        <v>0</v>
      </c>
    </row>
    <row r="8601" spans="31:31" ht="12.75">
      <c r="AE8601" s="2" t="b">
        <f t="shared" si="556"/>
        <v>0</v>
      </c>
    </row>
    <row r="8602" spans="31:31" ht="12.75">
      <c r="AE8602" s="2" t="b">
        <f t="shared" si="556"/>
        <v>0</v>
      </c>
    </row>
    <row r="8603" spans="31:31" ht="12.75">
      <c r="AE8603" s="2" t="b">
        <f t="shared" si="556"/>
        <v>0</v>
      </c>
    </row>
    <row r="8604" spans="31:31" ht="12.75">
      <c r="AE8604" s="2" t="b">
        <f t="shared" si="556"/>
        <v>0</v>
      </c>
    </row>
    <row r="8605" spans="31:31" ht="12.75">
      <c r="AE8605" s="2" t="b">
        <f t="shared" si="556"/>
        <v>0</v>
      </c>
    </row>
    <row r="8606" spans="31:31" ht="12.75">
      <c r="AE8606" s="2" t="b">
        <f t="shared" si="556"/>
        <v>0</v>
      </c>
    </row>
    <row r="8607" spans="31:31" ht="12.75">
      <c r="AE8607" s="2" t="b">
        <f t="shared" si="556"/>
        <v>0</v>
      </c>
    </row>
    <row r="8608" spans="31:31" ht="12.75">
      <c r="AE8608" s="2" t="b">
        <f t="shared" si="556"/>
        <v>0</v>
      </c>
    </row>
    <row r="8609" spans="31:31" ht="12.75">
      <c r="AE8609" s="2" t="b">
        <f t="shared" si="556"/>
        <v>0</v>
      </c>
    </row>
    <row r="8610" spans="31:31" ht="12.75">
      <c r="AE8610" s="2" t="b">
        <f t="shared" si="556"/>
        <v>0</v>
      </c>
    </row>
    <row r="8611" spans="31:31" ht="12.75">
      <c r="AE8611" s="2" t="b">
        <f t="shared" si="556"/>
        <v>0</v>
      </c>
    </row>
    <row r="8612" spans="31:31" ht="12.75">
      <c r="AE8612" s="2" t="b">
        <f t="shared" si="556"/>
        <v>0</v>
      </c>
    </row>
    <row r="8613" spans="31:31" ht="12.75">
      <c r="AE8613" s="2" t="b">
        <f t="shared" si="556"/>
        <v>0</v>
      </c>
    </row>
    <row r="8614" spans="31:31" ht="12.75">
      <c r="AE8614" s="2" t="b">
        <f t="shared" si="556"/>
        <v>0</v>
      </c>
    </row>
    <row r="8615" spans="31:31" ht="12.75">
      <c r="AE8615" s="2" t="b">
        <f t="shared" si="556"/>
        <v>0</v>
      </c>
    </row>
    <row r="8616" spans="31:31" ht="12.75">
      <c r="AE8616" s="2" t="b">
        <f t="shared" si="556"/>
        <v>0</v>
      </c>
    </row>
    <row r="8617" spans="31:31" ht="12.75">
      <c r="AE8617" s="2" t="b">
        <f t="shared" si="556"/>
        <v>0</v>
      </c>
    </row>
    <row r="8618" spans="31:31" ht="12.75">
      <c r="AE8618" s="2" t="b">
        <f t="shared" si="556"/>
        <v>0</v>
      </c>
    </row>
    <row r="8619" spans="31:31" ht="12.75">
      <c r="AE8619" s="2" t="b">
        <f t="shared" si="556"/>
        <v>0</v>
      </c>
    </row>
    <row r="8620" spans="31:31" ht="12.75">
      <c r="AE8620" s="2" t="b">
        <f t="shared" si="556"/>
        <v>0</v>
      </c>
    </row>
    <row r="8621" spans="31:31" ht="12.75">
      <c r="AE8621" s="2" t="b">
        <f t="shared" si="556"/>
        <v>0</v>
      </c>
    </row>
    <row r="8622" spans="31:31" ht="12.75">
      <c r="AE8622" s="2" t="b">
        <f t="shared" si="556"/>
        <v>0</v>
      </c>
    </row>
    <row r="8623" spans="31:31" ht="12.75">
      <c r="AE8623" s="2" t="b">
        <f t="shared" si="556"/>
        <v>0</v>
      </c>
    </row>
    <row r="8624" spans="31:31" ht="12.75">
      <c r="AE8624" s="2" t="b">
        <f t="shared" si="556"/>
        <v>0</v>
      </c>
    </row>
    <row r="8625" spans="31:31" ht="12.75">
      <c r="AE8625" s="2" t="b">
        <f t="shared" si="556"/>
        <v>0</v>
      </c>
    </row>
    <row r="8626" spans="31:31" ht="12.75">
      <c r="AE8626" s="2" t="b">
        <f t="shared" si="556"/>
        <v>0</v>
      </c>
    </row>
    <row r="8627" spans="31:31" ht="12.75">
      <c r="AE8627" s="2" t="b">
        <f t="shared" si="556"/>
        <v>0</v>
      </c>
    </row>
    <row r="8628" spans="31:31" ht="12.75">
      <c r="AE8628" s="2" t="b">
        <f t="shared" si="556"/>
        <v>0</v>
      </c>
    </row>
    <row r="8629" spans="31:31" ht="12.75">
      <c r="AE8629" s="2" t="b">
        <f t="shared" si="556"/>
        <v>0</v>
      </c>
    </row>
    <row r="8630" spans="31:31" ht="12.75">
      <c r="AE8630" s="2" t="b">
        <f t="shared" si="556"/>
        <v>0</v>
      </c>
    </row>
    <row r="8631" spans="31:31" ht="12.75">
      <c r="AE8631" s="2" t="b">
        <f t="shared" si="556"/>
        <v>0</v>
      </c>
    </row>
    <row r="8632" spans="31:31" ht="12.75">
      <c r="AE8632" s="2" t="b">
        <f t="shared" si="556"/>
        <v>0</v>
      </c>
    </row>
    <row r="8633" spans="31:31" ht="12.75">
      <c r="AE8633" s="2" t="b">
        <f t="shared" si="556"/>
        <v>0</v>
      </c>
    </row>
    <row r="8634" spans="31:31" ht="12.75">
      <c r="AE8634" s="2" t="b">
        <f t="shared" si="556"/>
        <v>0</v>
      </c>
    </row>
    <row r="8635" spans="31:31" ht="12.75">
      <c r="AE8635" s="2" t="b">
        <f t="shared" si="556"/>
        <v>0</v>
      </c>
    </row>
    <row r="8636" spans="31:31" ht="12.75">
      <c r="AE8636" s="2" t="b">
        <f t="shared" si="556"/>
        <v>0</v>
      </c>
    </row>
    <row r="8637" spans="31:31" ht="12.75">
      <c r="AE8637" s="2" t="b">
        <f t="shared" si="556"/>
        <v>0</v>
      </c>
    </row>
    <row r="8638" spans="31:31" ht="12.75">
      <c r="AE8638" s="2" t="b">
        <f t="shared" si="556"/>
        <v>0</v>
      </c>
    </row>
    <row r="8639" spans="31:31" ht="12.75">
      <c r="AE8639" s="2" t="b">
        <f t="shared" si="556"/>
        <v>0</v>
      </c>
    </row>
    <row r="8640" spans="31:31" ht="12.75">
      <c r="AE8640" s="2" t="b">
        <f t="shared" si="556"/>
        <v>0</v>
      </c>
    </row>
    <row r="8641" spans="31:31" ht="12.75">
      <c r="AE8641" s="2" t="b">
        <f t="shared" si="556"/>
        <v>0</v>
      </c>
    </row>
    <row r="8642" spans="31:31" ht="12.75">
      <c r="AE8642" s="2" t="b">
        <f t="shared" si="556"/>
        <v>0</v>
      </c>
    </row>
    <row r="8643" spans="31:31" ht="12.75">
      <c r="AE8643" s="2" t="b">
        <f t="shared" si="557" ref="AE8643:AE8706">IF(COUNTBLANK(E8643)=0,B8643)</f>
        <v>0</v>
      </c>
    </row>
    <row r="8644" spans="31:31" ht="12.75">
      <c r="AE8644" s="2" t="b">
        <f t="shared" si="557"/>
        <v>0</v>
      </c>
    </row>
    <row r="8645" spans="31:31" ht="12.75">
      <c r="AE8645" s="2" t="b">
        <f t="shared" si="557"/>
        <v>0</v>
      </c>
    </row>
    <row r="8646" spans="31:31" ht="12.75">
      <c r="AE8646" s="2" t="b">
        <f t="shared" si="557"/>
        <v>0</v>
      </c>
    </row>
    <row r="8647" spans="31:31" ht="12.75">
      <c r="AE8647" s="2" t="b">
        <f t="shared" si="557"/>
        <v>0</v>
      </c>
    </row>
    <row r="8648" spans="31:31" ht="12.75">
      <c r="AE8648" s="2" t="b">
        <f t="shared" si="557"/>
        <v>0</v>
      </c>
    </row>
    <row r="8649" spans="31:31" ht="12.75">
      <c r="AE8649" s="2" t="b">
        <f t="shared" si="557"/>
        <v>0</v>
      </c>
    </row>
    <row r="8650" spans="31:31" ht="12.75">
      <c r="AE8650" s="2" t="b">
        <f t="shared" si="557"/>
        <v>0</v>
      </c>
    </row>
    <row r="8651" spans="31:31" ht="12.75">
      <c r="AE8651" s="2" t="b">
        <f t="shared" si="557"/>
        <v>0</v>
      </c>
    </row>
    <row r="8652" spans="31:31" ht="12.75">
      <c r="AE8652" s="2" t="b">
        <f t="shared" si="557"/>
        <v>0</v>
      </c>
    </row>
    <row r="8653" spans="31:31" ht="12.75">
      <c r="AE8653" s="2" t="b">
        <f t="shared" si="557"/>
        <v>0</v>
      </c>
    </row>
    <row r="8654" spans="31:31" ht="12.75">
      <c r="AE8654" s="2" t="b">
        <f t="shared" si="557"/>
        <v>0</v>
      </c>
    </row>
    <row r="8655" spans="31:31" ht="12.75">
      <c r="AE8655" s="2" t="b">
        <f t="shared" si="557"/>
        <v>0</v>
      </c>
    </row>
    <row r="8656" spans="31:31" ht="12.75">
      <c r="AE8656" s="2" t="b">
        <f t="shared" si="557"/>
        <v>0</v>
      </c>
    </row>
    <row r="8657" spans="31:31" ht="12.75">
      <c r="AE8657" s="2" t="b">
        <f t="shared" si="557"/>
        <v>0</v>
      </c>
    </row>
    <row r="8658" spans="31:31" ht="12.75">
      <c r="AE8658" s="2" t="b">
        <f t="shared" si="557"/>
        <v>0</v>
      </c>
    </row>
    <row r="8659" spans="31:31" ht="12.75">
      <c r="AE8659" s="2" t="b">
        <f t="shared" si="557"/>
        <v>0</v>
      </c>
    </row>
    <row r="8660" spans="31:31" ht="12.75">
      <c r="AE8660" s="2" t="b">
        <f t="shared" si="557"/>
        <v>0</v>
      </c>
    </row>
    <row r="8661" spans="31:31" ht="12.75">
      <c r="AE8661" s="2" t="b">
        <f t="shared" si="557"/>
        <v>0</v>
      </c>
    </row>
    <row r="8662" spans="31:31" ht="12.75">
      <c r="AE8662" s="2" t="b">
        <f t="shared" si="557"/>
        <v>0</v>
      </c>
    </row>
    <row r="8663" spans="31:31" ht="12.75">
      <c r="AE8663" s="2" t="b">
        <f t="shared" si="557"/>
        <v>0</v>
      </c>
    </row>
    <row r="8664" spans="31:31" ht="12.75">
      <c r="AE8664" s="2" t="b">
        <f t="shared" si="557"/>
        <v>0</v>
      </c>
    </row>
    <row r="8665" spans="31:31" ht="12.75">
      <c r="AE8665" s="2" t="b">
        <f t="shared" si="557"/>
        <v>0</v>
      </c>
    </row>
    <row r="8666" spans="31:31" ht="12.75">
      <c r="AE8666" s="2" t="b">
        <f t="shared" si="557"/>
        <v>0</v>
      </c>
    </row>
    <row r="8667" spans="31:31" ht="12.75">
      <c r="AE8667" s="2" t="b">
        <f t="shared" si="557"/>
        <v>0</v>
      </c>
    </row>
    <row r="8668" spans="31:31" ht="12.75">
      <c r="AE8668" s="2" t="b">
        <f t="shared" si="557"/>
        <v>0</v>
      </c>
    </row>
    <row r="8669" spans="31:31" ht="12.75">
      <c r="AE8669" s="2" t="b">
        <f t="shared" si="557"/>
        <v>0</v>
      </c>
    </row>
    <row r="8670" spans="31:31" ht="12.75">
      <c r="AE8670" s="2" t="b">
        <f t="shared" si="557"/>
        <v>0</v>
      </c>
    </row>
    <row r="8671" spans="31:31" ht="12.75">
      <c r="AE8671" s="2" t="b">
        <f t="shared" si="557"/>
        <v>0</v>
      </c>
    </row>
    <row r="8672" spans="31:31" ht="12.75">
      <c r="AE8672" s="2" t="b">
        <f t="shared" si="557"/>
        <v>0</v>
      </c>
    </row>
    <row r="8673" spans="31:31" ht="12.75">
      <c r="AE8673" s="2" t="b">
        <f t="shared" si="557"/>
        <v>0</v>
      </c>
    </row>
    <row r="8674" spans="31:31" ht="12.75">
      <c r="AE8674" s="2" t="b">
        <f t="shared" si="557"/>
        <v>0</v>
      </c>
    </row>
    <row r="8675" spans="31:31" ht="12.75">
      <c r="AE8675" s="2" t="b">
        <f t="shared" si="557"/>
        <v>0</v>
      </c>
    </row>
    <row r="8676" spans="31:31" ht="12.75">
      <c r="AE8676" s="2" t="b">
        <f t="shared" si="557"/>
        <v>0</v>
      </c>
    </row>
    <row r="8677" spans="31:31" ht="12.75">
      <c r="AE8677" s="2" t="b">
        <f t="shared" si="557"/>
        <v>0</v>
      </c>
    </row>
    <row r="8678" spans="31:31" ht="12.75">
      <c r="AE8678" s="2" t="b">
        <f t="shared" si="557"/>
        <v>0</v>
      </c>
    </row>
    <row r="8679" spans="31:31" ht="12.75">
      <c r="AE8679" s="2" t="b">
        <f t="shared" si="557"/>
        <v>0</v>
      </c>
    </row>
    <row r="8680" spans="31:31" ht="12.75">
      <c r="AE8680" s="2" t="b">
        <f t="shared" si="557"/>
        <v>0</v>
      </c>
    </row>
    <row r="8681" spans="31:31" ht="12.75">
      <c r="AE8681" s="2" t="b">
        <f t="shared" si="557"/>
        <v>0</v>
      </c>
    </row>
    <row r="8682" spans="31:31" ht="12.75">
      <c r="AE8682" s="2" t="b">
        <f t="shared" si="557"/>
        <v>0</v>
      </c>
    </row>
    <row r="8683" spans="31:31" ht="12.75">
      <c r="AE8683" s="2" t="b">
        <f t="shared" si="557"/>
        <v>0</v>
      </c>
    </row>
    <row r="8684" spans="31:31" ht="12.75">
      <c r="AE8684" s="2" t="b">
        <f t="shared" si="557"/>
        <v>0</v>
      </c>
    </row>
    <row r="8685" spans="31:31" ht="12.75">
      <c r="AE8685" s="2" t="b">
        <f t="shared" si="557"/>
        <v>0</v>
      </c>
    </row>
    <row r="8686" spans="31:31" ht="12.75">
      <c r="AE8686" s="2" t="b">
        <f t="shared" si="557"/>
        <v>0</v>
      </c>
    </row>
    <row r="8687" spans="31:31" ht="12.75">
      <c r="AE8687" s="2" t="b">
        <f t="shared" si="557"/>
        <v>0</v>
      </c>
    </row>
    <row r="8688" spans="31:31" ht="12.75">
      <c r="AE8688" s="2" t="b">
        <f t="shared" si="557"/>
        <v>0</v>
      </c>
    </row>
    <row r="8689" spans="31:31" ht="12.75">
      <c r="AE8689" s="2" t="b">
        <f t="shared" si="557"/>
        <v>0</v>
      </c>
    </row>
    <row r="8690" spans="31:31" ht="12.75">
      <c r="AE8690" s="2" t="b">
        <f t="shared" si="557"/>
        <v>0</v>
      </c>
    </row>
    <row r="8691" spans="31:31" ht="12.75">
      <c r="AE8691" s="2" t="b">
        <f t="shared" si="557"/>
        <v>0</v>
      </c>
    </row>
    <row r="8692" spans="31:31" ht="12.75">
      <c r="AE8692" s="2" t="b">
        <f t="shared" si="557"/>
        <v>0</v>
      </c>
    </row>
    <row r="8693" spans="31:31" ht="12.75">
      <c r="AE8693" s="2" t="b">
        <f t="shared" si="557"/>
        <v>0</v>
      </c>
    </row>
    <row r="8694" spans="31:31" ht="12.75">
      <c r="AE8694" s="2" t="b">
        <f t="shared" si="557"/>
        <v>0</v>
      </c>
    </row>
    <row r="8695" spans="31:31" ht="12.75">
      <c r="AE8695" s="2" t="b">
        <f t="shared" si="557"/>
        <v>0</v>
      </c>
    </row>
    <row r="8696" spans="31:31" ht="12.75">
      <c r="AE8696" s="2" t="b">
        <f t="shared" si="557"/>
        <v>0</v>
      </c>
    </row>
    <row r="8697" spans="31:31" ht="12.75">
      <c r="AE8697" s="2" t="b">
        <f t="shared" si="557"/>
        <v>0</v>
      </c>
    </row>
    <row r="8698" spans="31:31" ht="12.75">
      <c r="AE8698" s="2" t="b">
        <f t="shared" si="557"/>
        <v>0</v>
      </c>
    </row>
    <row r="8699" spans="31:31" ht="12.75">
      <c r="AE8699" s="2" t="b">
        <f t="shared" si="557"/>
        <v>0</v>
      </c>
    </row>
    <row r="8700" spans="31:31" ht="12.75">
      <c r="AE8700" s="2" t="b">
        <f t="shared" si="557"/>
        <v>0</v>
      </c>
    </row>
    <row r="8701" spans="31:31" ht="12.75">
      <c r="AE8701" s="2" t="b">
        <f t="shared" si="557"/>
        <v>0</v>
      </c>
    </row>
    <row r="8702" spans="31:31" ht="12.75">
      <c r="AE8702" s="2" t="b">
        <f t="shared" si="557"/>
        <v>0</v>
      </c>
    </row>
    <row r="8703" spans="31:31" ht="12.75">
      <c r="AE8703" s="2" t="b">
        <f t="shared" si="557"/>
        <v>0</v>
      </c>
    </row>
    <row r="8704" spans="31:31" ht="12.75">
      <c r="AE8704" s="2" t="b">
        <f t="shared" si="557"/>
        <v>0</v>
      </c>
    </row>
    <row r="8705" spans="31:31" ht="12.75">
      <c r="AE8705" s="2" t="b">
        <f t="shared" si="557"/>
        <v>0</v>
      </c>
    </row>
    <row r="8706" spans="31:31" ht="12.75">
      <c r="AE8706" s="2" t="b">
        <f t="shared" si="557"/>
        <v>0</v>
      </c>
    </row>
    <row r="8707" spans="31:31" ht="12.75">
      <c r="AE8707" s="2" t="b">
        <f t="shared" si="558" ref="AE8707:AE8770">IF(COUNTBLANK(E8707)=0,B8707)</f>
        <v>0</v>
      </c>
    </row>
    <row r="8708" spans="31:31" ht="12.75">
      <c r="AE8708" s="2" t="b">
        <f t="shared" si="558"/>
        <v>0</v>
      </c>
    </row>
    <row r="8709" spans="31:31" ht="12.75">
      <c r="AE8709" s="2" t="b">
        <f t="shared" si="558"/>
        <v>0</v>
      </c>
    </row>
    <row r="8710" spans="31:31" ht="12.75">
      <c r="AE8710" s="2" t="b">
        <f t="shared" si="558"/>
        <v>0</v>
      </c>
    </row>
    <row r="8711" spans="31:31" ht="12.75">
      <c r="AE8711" s="2" t="b">
        <f t="shared" si="558"/>
        <v>0</v>
      </c>
    </row>
    <row r="8712" spans="31:31" ht="12.75">
      <c r="AE8712" s="2" t="b">
        <f t="shared" si="558"/>
        <v>0</v>
      </c>
    </row>
    <row r="8713" spans="31:31" ht="12.75">
      <c r="AE8713" s="2" t="b">
        <f t="shared" si="558"/>
        <v>0</v>
      </c>
    </row>
    <row r="8714" spans="31:31" ht="12.75">
      <c r="AE8714" s="2" t="b">
        <f t="shared" si="558"/>
        <v>0</v>
      </c>
    </row>
    <row r="8715" spans="31:31" ht="12.75">
      <c r="AE8715" s="2" t="b">
        <f t="shared" si="558"/>
        <v>0</v>
      </c>
    </row>
    <row r="8716" spans="31:31" ht="12.75">
      <c r="AE8716" s="2" t="b">
        <f t="shared" si="558"/>
        <v>0</v>
      </c>
    </row>
    <row r="8717" spans="31:31" ht="12.75">
      <c r="AE8717" s="2" t="b">
        <f t="shared" si="558"/>
        <v>0</v>
      </c>
    </row>
    <row r="8718" spans="31:31" ht="12.75">
      <c r="AE8718" s="2" t="b">
        <f t="shared" si="558"/>
        <v>0</v>
      </c>
    </row>
    <row r="8719" spans="31:31" ht="12.75">
      <c r="AE8719" s="2" t="b">
        <f t="shared" si="558"/>
        <v>0</v>
      </c>
    </row>
    <row r="8720" spans="31:31" ht="12.75">
      <c r="AE8720" s="2" t="b">
        <f t="shared" si="558"/>
        <v>0</v>
      </c>
    </row>
    <row r="8721" spans="31:31" ht="12.75">
      <c r="AE8721" s="2" t="b">
        <f t="shared" si="558"/>
        <v>0</v>
      </c>
    </row>
    <row r="8722" spans="31:31" ht="12.75">
      <c r="AE8722" s="2" t="b">
        <f t="shared" si="558"/>
        <v>0</v>
      </c>
    </row>
    <row r="8723" spans="31:31" ht="12.75">
      <c r="AE8723" s="2" t="b">
        <f t="shared" si="558"/>
        <v>0</v>
      </c>
    </row>
    <row r="8724" spans="31:31" ht="12.75">
      <c r="AE8724" s="2" t="b">
        <f t="shared" si="558"/>
        <v>0</v>
      </c>
    </row>
    <row r="8725" spans="31:31" ht="12.75">
      <c r="AE8725" s="2" t="b">
        <f t="shared" si="558"/>
        <v>0</v>
      </c>
    </row>
    <row r="8726" spans="31:31" ht="12.75">
      <c r="AE8726" s="2" t="b">
        <f t="shared" si="558"/>
        <v>0</v>
      </c>
    </row>
    <row r="8727" spans="31:31" ht="12.75">
      <c r="AE8727" s="2" t="b">
        <f t="shared" si="558"/>
        <v>0</v>
      </c>
    </row>
    <row r="8728" spans="31:31" ht="12.75">
      <c r="AE8728" s="2" t="b">
        <f t="shared" si="558"/>
        <v>0</v>
      </c>
    </row>
    <row r="8729" spans="31:31" ht="12.75">
      <c r="AE8729" s="2" t="b">
        <f t="shared" si="558"/>
        <v>0</v>
      </c>
    </row>
    <row r="8730" spans="31:31" ht="12.75">
      <c r="AE8730" s="2" t="b">
        <f t="shared" si="558"/>
        <v>0</v>
      </c>
    </row>
    <row r="8731" spans="31:31" ht="12.75">
      <c r="AE8731" s="2" t="b">
        <f t="shared" si="558"/>
        <v>0</v>
      </c>
    </row>
    <row r="8732" spans="31:31" ht="12.75">
      <c r="AE8732" s="2" t="b">
        <f t="shared" si="558"/>
        <v>0</v>
      </c>
    </row>
    <row r="8733" spans="31:31" ht="12.75">
      <c r="AE8733" s="2" t="b">
        <f t="shared" si="558"/>
        <v>0</v>
      </c>
    </row>
    <row r="8734" spans="31:31" ht="12.75">
      <c r="AE8734" s="2" t="b">
        <f t="shared" si="558"/>
        <v>0</v>
      </c>
    </row>
    <row r="8735" spans="31:31" ht="12.75">
      <c r="AE8735" s="2" t="b">
        <f t="shared" si="558"/>
        <v>0</v>
      </c>
    </row>
    <row r="8736" spans="31:31" ht="12.75">
      <c r="AE8736" s="2" t="b">
        <f t="shared" si="558"/>
        <v>0</v>
      </c>
    </row>
    <row r="8737" spans="31:31" ht="12.75">
      <c r="AE8737" s="2" t="b">
        <f t="shared" si="558"/>
        <v>0</v>
      </c>
    </row>
    <row r="8738" spans="31:31" ht="12.75">
      <c r="AE8738" s="2" t="b">
        <f t="shared" si="558"/>
        <v>0</v>
      </c>
    </row>
    <row r="8739" spans="31:31" ht="12.75">
      <c r="AE8739" s="2" t="b">
        <f t="shared" si="558"/>
        <v>0</v>
      </c>
    </row>
    <row r="8740" spans="31:31" ht="12.75">
      <c r="AE8740" s="2" t="b">
        <f t="shared" si="558"/>
        <v>0</v>
      </c>
    </row>
    <row r="8741" spans="31:31" ht="12.75">
      <c r="AE8741" s="2" t="b">
        <f t="shared" si="558"/>
        <v>0</v>
      </c>
    </row>
    <row r="8742" spans="31:31" ht="12.75">
      <c r="AE8742" s="2" t="b">
        <f t="shared" si="558"/>
        <v>0</v>
      </c>
    </row>
    <row r="8743" spans="31:31" ht="12.75">
      <c r="AE8743" s="2" t="b">
        <f t="shared" si="558"/>
        <v>0</v>
      </c>
    </row>
    <row r="8744" spans="31:31" ht="12.75">
      <c r="AE8744" s="2" t="b">
        <f t="shared" si="558"/>
        <v>0</v>
      </c>
    </row>
    <row r="8745" spans="31:31" ht="12.75">
      <c r="AE8745" s="2" t="b">
        <f t="shared" si="558"/>
        <v>0</v>
      </c>
    </row>
    <row r="8746" spans="31:31" ht="12.75">
      <c r="AE8746" s="2" t="b">
        <f t="shared" si="558"/>
        <v>0</v>
      </c>
    </row>
    <row r="8747" spans="31:31" ht="12.75">
      <c r="AE8747" s="2" t="b">
        <f t="shared" si="558"/>
        <v>0</v>
      </c>
    </row>
    <row r="8748" spans="31:31" ht="12.75">
      <c r="AE8748" s="2" t="b">
        <f t="shared" si="558"/>
        <v>0</v>
      </c>
    </row>
    <row r="8749" spans="31:31" ht="12.75">
      <c r="AE8749" s="2" t="b">
        <f t="shared" si="558"/>
        <v>0</v>
      </c>
    </row>
    <row r="8750" spans="31:31" ht="12.75">
      <c r="AE8750" s="2" t="b">
        <f t="shared" si="558"/>
        <v>0</v>
      </c>
    </row>
    <row r="8751" spans="31:31" ht="12.75">
      <c r="AE8751" s="2" t="b">
        <f t="shared" si="558"/>
        <v>0</v>
      </c>
    </row>
    <row r="8752" spans="31:31" ht="12.75">
      <c r="AE8752" s="2" t="b">
        <f t="shared" si="558"/>
        <v>0</v>
      </c>
    </row>
    <row r="8753" spans="31:31" ht="12.75">
      <c r="AE8753" s="2" t="b">
        <f t="shared" si="558"/>
        <v>0</v>
      </c>
    </row>
    <row r="8754" spans="31:31" ht="12.75">
      <c r="AE8754" s="2" t="b">
        <f t="shared" si="558"/>
        <v>0</v>
      </c>
    </row>
    <row r="8755" spans="31:31" ht="12.75">
      <c r="AE8755" s="2" t="b">
        <f t="shared" si="558"/>
        <v>0</v>
      </c>
    </row>
    <row r="8756" spans="31:31" ht="12.75">
      <c r="AE8756" s="2" t="b">
        <f t="shared" si="558"/>
        <v>0</v>
      </c>
    </row>
    <row r="8757" spans="31:31" ht="12.75">
      <c r="AE8757" s="2" t="b">
        <f t="shared" si="558"/>
        <v>0</v>
      </c>
    </row>
    <row r="8758" spans="31:31" ht="12.75">
      <c r="AE8758" s="2" t="b">
        <f t="shared" si="558"/>
        <v>0</v>
      </c>
    </row>
    <row r="8759" spans="31:31" ht="12.75">
      <c r="AE8759" s="2" t="b">
        <f t="shared" si="558"/>
        <v>0</v>
      </c>
    </row>
    <row r="8760" spans="31:31" ht="12.75">
      <c r="AE8760" s="2" t="b">
        <f t="shared" si="558"/>
        <v>0</v>
      </c>
    </row>
    <row r="8761" spans="31:31" ht="12.75">
      <c r="AE8761" s="2" t="b">
        <f t="shared" si="558"/>
        <v>0</v>
      </c>
    </row>
    <row r="8762" spans="31:31" ht="12.75">
      <c r="AE8762" s="2" t="b">
        <f t="shared" si="558"/>
        <v>0</v>
      </c>
    </row>
    <row r="8763" spans="31:31" ht="12.75">
      <c r="AE8763" s="2" t="b">
        <f t="shared" si="558"/>
        <v>0</v>
      </c>
    </row>
    <row r="8764" spans="31:31" ht="12.75">
      <c r="AE8764" s="2" t="b">
        <f t="shared" si="558"/>
        <v>0</v>
      </c>
    </row>
    <row r="8765" spans="31:31" ht="12.75">
      <c r="AE8765" s="2" t="b">
        <f t="shared" si="558"/>
        <v>0</v>
      </c>
    </row>
    <row r="8766" spans="31:31" ht="12.75">
      <c r="AE8766" s="2" t="b">
        <f t="shared" si="558"/>
        <v>0</v>
      </c>
    </row>
    <row r="8767" spans="31:31" ht="12.75">
      <c r="AE8767" s="2" t="b">
        <f t="shared" si="558"/>
        <v>0</v>
      </c>
    </row>
    <row r="8768" spans="31:31" ht="12.75">
      <c r="AE8768" s="2" t="b">
        <f t="shared" si="558"/>
        <v>0</v>
      </c>
    </row>
    <row r="8769" spans="31:31" ht="12.75">
      <c r="AE8769" s="2" t="b">
        <f t="shared" si="558"/>
        <v>0</v>
      </c>
    </row>
    <row r="8770" spans="31:31" ht="12.75">
      <c r="AE8770" s="2" t="b">
        <f t="shared" si="558"/>
        <v>0</v>
      </c>
    </row>
    <row r="8771" spans="31:31" ht="12.75">
      <c r="AE8771" s="2" t="b">
        <f t="shared" si="559" ref="AE8771:AE8834">IF(COUNTBLANK(E8771)=0,B8771)</f>
        <v>0</v>
      </c>
    </row>
    <row r="8772" spans="31:31" ht="12.75">
      <c r="AE8772" s="2" t="b">
        <f t="shared" si="559"/>
        <v>0</v>
      </c>
    </row>
    <row r="8773" spans="31:31" ht="12.75">
      <c r="AE8773" s="2" t="b">
        <f t="shared" si="559"/>
        <v>0</v>
      </c>
    </row>
    <row r="8774" spans="31:31" ht="12.75">
      <c r="AE8774" s="2" t="b">
        <f t="shared" si="559"/>
        <v>0</v>
      </c>
    </row>
    <row r="8775" spans="31:31" ht="12.75">
      <c r="AE8775" s="2" t="b">
        <f t="shared" si="559"/>
        <v>0</v>
      </c>
    </row>
    <row r="8776" spans="31:31" ht="12.75">
      <c r="AE8776" s="2" t="b">
        <f t="shared" si="559"/>
        <v>0</v>
      </c>
    </row>
    <row r="8777" spans="31:31" ht="12.75">
      <c r="AE8777" s="2" t="b">
        <f t="shared" si="559"/>
        <v>0</v>
      </c>
    </row>
    <row r="8778" spans="31:31" ht="12.75">
      <c r="AE8778" s="2" t="b">
        <f t="shared" si="559"/>
        <v>0</v>
      </c>
    </row>
    <row r="8779" spans="31:31" ht="12.75">
      <c r="AE8779" s="2" t="b">
        <f t="shared" si="559"/>
        <v>0</v>
      </c>
    </row>
    <row r="8780" spans="31:31" ht="12.75">
      <c r="AE8780" s="2" t="b">
        <f t="shared" si="559"/>
        <v>0</v>
      </c>
    </row>
    <row r="8781" spans="31:31" ht="12.75">
      <c r="AE8781" s="2" t="b">
        <f t="shared" si="559"/>
        <v>0</v>
      </c>
    </row>
    <row r="8782" spans="31:31" ht="12.75">
      <c r="AE8782" s="2" t="b">
        <f t="shared" si="559"/>
        <v>0</v>
      </c>
    </row>
    <row r="8783" spans="31:31" ht="12.75">
      <c r="AE8783" s="2" t="b">
        <f t="shared" si="559"/>
        <v>0</v>
      </c>
    </row>
    <row r="8784" spans="31:31" ht="12.75">
      <c r="AE8784" s="2" t="b">
        <f t="shared" si="559"/>
        <v>0</v>
      </c>
    </row>
    <row r="8785" spans="31:31" ht="12.75">
      <c r="AE8785" s="2" t="b">
        <f t="shared" si="559"/>
        <v>0</v>
      </c>
    </row>
    <row r="8786" spans="31:31" ht="12.75">
      <c r="AE8786" s="2" t="b">
        <f t="shared" si="559"/>
        <v>0</v>
      </c>
    </row>
    <row r="8787" spans="31:31" ht="12.75">
      <c r="AE8787" s="2" t="b">
        <f t="shared" si="559"/>
        <v>0</v>
      </c>
    </row>
    <row r="8788" spans="31:31" ht="12.75">
      <c r="AE8788" s="2" t="b">
        <f t="shared" si="559"/>
        <v>0</v>
      </c>
    </row>
    <row r="8789" spans="31:31" ht="12.75">
      <c r="AE8789" s="2" t="b">
        <f t="shared" si="559"/>
        <v>0</v>
      </c>
    </row>
    <row r="8790" spans="31:31" ht="12.75">
      <c r="AE8790" s="2" t="b">
        <f t="shared" si="559"/>
        <v>0</v>
      </c>
    </row>
    <row r="8791" spans="31:31" ht="12.75">
      <c r="AE8791" s="2" t="b">
        <f t="shared" si="559"/>
        <v>0</v>
      </c>
    </row>
    <row r="8792" spans="31:31" ht="12.75">
      <c r="AE8792" s="2" t="b">
        <f t="shared" si="559"/>
        <v>0</v>
      </c>
    </row>
    <row r="8793" spans="31:31" ht="12.75">
      <c r="AE8793" s="2" t="b">
        <f t="shared" si="559"/>
        <v>0</v>
      </c>
    </row>
    <row r="8794" spans="31:31" ht="12.75">
      <c r="AE8794" s="2" t="b">
        <f t="shared" si="559"/>
        <v>0</v>
      </c>
    </row>
    <row r="8795" spans="31:31" ht="12.75">
      <c r="AE8795" s="2" t="b">
        <f t="shared" si="559"/>
        <v>0</v>
      </c>
    </row>
    <row r="8796" spans="31:31" ht="12.75">
      <c r="AE8796" s="2" t="b">
        <f t="shared" si="559"/>
        <v>0</v>
      </c>
    </row>
    <row r="8797" spans="31:31" ht="12.75">
      <c r="AE8797" s="2" t="b">
        <f t="shared" si="559"/>
        <v>0</v>
      </c>
    </row>
    <row r="8798" spans="31:31" ht="12.75">
      <c r="AE8798" s="2" t="b">
        <f t="shared" si="559"/>
        <v>0</v>
      </c>
    </row>
    <row r="8799" spans="31:31" ht="12.75">
      <c r="AE8799" s="2" t="b">
        <f t="shared" si="559"/>
        <v>0</v>
      </c>
    </row>
    <row r="8800" spans="31:31" ht="12.75">
      <c r="AE8800" s="2" t="b">
        <f t="shared" si="559"/>
        <v>0</v>
      </c>
    </row>
    <row r="8801" spans="31:31" ht="12.75">
      <c r="AE8801" s="2" t="b">
        <f t="shared" si="559"/>
        <v>0</v>
      </c>
    </row>
    <row r="8802" spans="31:31" ht="12.75">
      <c r="AE8802" s="2" t="b">
        <f t="shared" si="559"/>
        <v>0</v>
      </c>
    </row>
    <row r="8803" spans="31:31" ht="12.75">
      <c r="AE8803" s="2" t="b">
        <f t="shared" si="559"/>
        <v>0</v>
      </c>
    </row>
    <row r="8804" spans="31:31" ht="12.75">
      <c r="AE8804" s="2" t="b">
        <f t="shared" si="559"/>
        <v>0</v>
      </c>
    </row>
    <row r="8805" spans="31:31" ht="12.75">
      <c r="AE8805" s="2" t="b">
        <f t="shared" si="559"/>
        <v>0</v>
      </c>
    </row>
    <row r="8806" spans="31:31" ht="12.75">
      <c r="AE8806" s="2" t="b">
        <f t="shared" si="559"/>
        <v>0</v>
      </c>
    </row>
    <row r="8807" spans="31:31" ht="12.75">
      <c r="AE8807" s="2" t="b">
        <f t="shared" si="559"/>
        <v>0</v>
      </c>
    </row>
    <row r="8808" spans="31:31" ht="12.75">
      <c r="AE8808" s="2" t="b">
        <f t="shared" si="559"/>
        <v>0</v>
      </c>
    </row>
    <row r="8809" spans="31:31" ht="12.75">
      <c r="AE8809" s="2" t="b">
        <f t="shared" si="559"/>
        <v>0</v>
      </c>
    </row>
    <row r="8810" spans="31:31" ht="12.75">
      <c r="AE8810" s="2" t="b">
        <f t="shared" si="559"/>
        <v>0</v>
      </c>
    </row>
    <row r="8811" spans="31:31" ht="12.75">
      <c r="AE8811" s="2" t="b">
        <f t="shared" si="559"/>
        <v>0</v>
      </c>
    </row>
    <row r="8812" spans="31:31" ht="12.75">
      <c r="AE8812" s="2" t="b">
        <f t="shared" si="559"/>
        <v>0</v>
      </c>
    </row>
    <row r="8813" spans="31:31" ht="12.75">
      <c r="AE8813" s="2" t="b">
        <f t="shared" si="559"/>
        <v>0</v>
      </c>
    </row>
    <row r="8814" spans="31:31" ht="12.75">
      <c r="AE8814" s="2" t="b">
        <f t="shared" si="559"/>
        <v>0</v>
      </c>
    </row>
    <row r="8815" spans="31:31" ht="12.75">
      <c r="AE8815" s="2" t="b">
        <f t="shared" si="559"/>
        <v>0</v>
      </c>
    </row>
    <row r="8816" spans="31:31" ht="12.75">
      <c r="AE8816" s="2" t="b">
        <f t="shared" si="559"/>
        <v>0</v>
      </c>
    </row>
    <row r="8817" spans="31:31" ht="12.75">
      <c r="AE8817" s="2" t="b">
        <f t="shared" si="559"/>
        <v>0</v>
      </c>
    </row>
    <row r="8818" spans="31:31" ht="12.75">
      <c r="AE8818" s="2" t="b">
        <f t="shared" si="559"/>
        <v>0</v>
      </c>
    </row>
    <row r="8819" spans="31:31" ht="12.75">
      <c r="AE8819" s="2" t="b">
        <f t="shared" si="559"/>
        <v>0</v>
      </c>
    </row>
    <row r="8820" spans="31:31" ht="12.75">
      <c r="AE8820" s="2" t="b">
        <f t="shared" si="559"/>
        <v>0</v>
      </c>
    </row>
    <row r="8821" spans="31:31" ht="12.75">
      <c r="AE8821" s="2" t="b">
        <f t="shared" si="559"/>
        <v>0</v>
      </c>
    </row>
    <row r="8822" spans="31:31" ht="12.75">
      <c r="AE8822" s="2" t="b">
        <f t="shared" si="559"/>
        <v>0</v>
      </c>
    </row>
    <row r="8823" spans="31:31" ht="12.75">
      <c r="AE8823" s="2" t="b">
        <f t="shared" si="559"/>
        <v>0</v>
      </c>
    </row>
    <row r="8824" spans="31:31" ht="12.75">
      <c r="AE8824" s="2" t="b">
        <f t="shared" si="559"/>
        <v>0</v>
      </c>
    </row>
    <row r="8825" spans="31:31" ht="12.75">
      <c r="AE8825" s="2" t="b">
        <f t="shared" si="559"/>
        <v>0</v>
      </c>
    </row>
    <row r="8826" spans="31:31" ht="12.75">
      <c r="AE8826" s="2" t="b">
        <f t="shared" si="559"/>
        <v>0</v>
      </c>
    </row>
    <row r="8827" spans="31:31" ht="12.75">
      <c r="AE8827" s="2" t="b">
        <f t="shared" si="559"/>
        <v>0</v>
      </c>
    </row>
    <row r="8828" spans="31:31" ht="12.75">
      <c r="AE8828" s="2" t="b">
        <f t="shared" si="559"/>
        <v>0</v>
      </c>
    </row>
    <row r="8829" spans="31:31" ht="12.75">
      <c r="AE8829" s="2" t="b">
        <f t="shared" si="559"/>
        <v>0</v>
      </c>
    </row>
    <row r="8830" spans="31:31" ht="12.75">
      <c r="AE8830" s="2" t="b">
        <f t="shared" si="559"/>
        <v>0</v>
      </c>
    </row>
    <row r="8831" spans="31:31" ht="12.75">
      <c r="AE8831" s="2" t="b">
        <f t="shared" si="559"/>
        <v>0</v>
      </c>
    </row>
    <row r="8832" spans="31:31" ht="12.75">
      <c r="AE8832" s="2" t="b">
        <f t="shared" si="559"/>
        <v>0</v>
      </c>
    </row>
    <row r="8833" spans="31:31" ht="12.75">
      <c r="AE8833" s="2" t="b">
        <f t="shared" si="559"/>
        <v>0</v>
      </c>
    </row>
    <row r="8834" spans="31:31" ht="12.75">
      <c r="AE8834" s="2" t="b">
        <f t="shared" si="559"/>
        <v>0</v>
      </c>
    </row>
    <row r="8835" spans="31:31" ht="12.75">
      <c r="AE8835" s="2" t="b">
        <f t="shared" si="560" ref="AE8835:AE8898">IF(COUNTBLANK(E8835)=0,B8835)</f>
        <v>0</v>
      </c>
    </row>
    <row r="8836" spans="31:31" ht="12.75">
      <c r="AE8836" s="2" t="b">
        <f t="shared" si="560"/>
        <v>0</v>
      </c>
    </row>
    <row r="8837" spans="31:31" ht="12.75">
      <c r="AE8837" s="2" t="b">
        <f t="shared" si="560"/>
        <v>0</v>
      </c>
    </row>
    <row r="8838" spans="31:31" ht="12.75">
      <c r="AE8838" s="2" t="b">
        <f t="shared" si="560"/>
        <v>0</v>
      </c>
    </row>
    <row r="8839" spans="31:31" ht="12.75">
      <c r="AE8839" s="2" t="b">
        <f t="shared" si="560"/>
        <v>0</v>
      </c>
    </row>
    <row r="8840" spans="31:31" ht="12.75">
      <c r="AE8840" s="2" t="b">
        <f t="shared" si="560"/>
        <v>0</v>
      </c>
    </row>
    <row r="8841" spans="31:31" ht="12.75">
      <c r="AE8841" s="2" t="b">
        <f t="shared" si="560"/>
        <v>0</v>
      </c>
    </row>
    <row r="8842" spans="31:31" ht="12.75">
      <c r="AE8842" s="2" t="b">
        <f t="shared" si="560"/>
        <v>0</v>
      </c>
    </row>
    <row r="8843" spans="31:31" ht="12.75">
      <c r="AE8843" s="2" t="b">
        <f t="shared" si="560"/>
        <v>0</v>
      </c>
    </row>
    <row r="8844" spans="31:31" ht="12.75">
      <c r="AE8844" s="2" t="b">
        <f t="shared" si="560"/>
        <v>0</v>
      </c>
    </row>
    <row r="8845" spans="31:31" ht="12.75">
      <c r="AE8845" s="2" t="b">
        <f t="shared" si="560"/>
        <v>0</v>
      </c>
    </row>
    <row r="8846" spans="31:31" ht="12.75">
      <c r="AE8846" s="2" t="b">
        <f t="shared" si="560"/>
        <v>0</v>
      </c>
    </row>
    <row r="8847" spans="31:31" ht="12.75">
      <c r="AE8847" s="2" t="b">
        <f t="shared" si="560"/>
        <v>0</v>
      </c>
    </row>
    <row r="8848" spans="31:31" ht="12.75">
      <c r="AE8848" s="2" t="b">
        <f t="shared" si="560"/>
        <v>0</v>
      </c>
    </row>
    <row r="8849" spans="31:31" ht="12.75">
      <c r="AE8849" s="2" t="b">
        <f t="shared" si="560"/>
        <v>0</v>
      </c>
    </row>
    <row r="8850" spans="31:31" ht="12.75">
      <c r="AE8850" s="2" t="b">
        <f t="shared" si="560"/>
        <v>0</v>
      </c>
    </row>
    <row r="8851" spans="31:31" ht="12.75">
      <c r="AE8851" s="2" t="b">
        <f t="shared" si="560"/>
        <v>0</v>
      </c>
    </row>
    <row r="8852" spans="31:31" ht="12.75">
      <c r="AE8852" s="2" t="b">
        <f t="shared" si="560"/>
        <v>0</v>
      </c>
    </row>
    <row r="8853" spans="31:31" ht="12.75">
      <c r="AE8853" s="2" t="b">
        <f t="shared" si="560"/>
        <v>0</v>
      </c>
    </row>
    <row r="8854" spans="31:31" ht="12.75">
      <c r="AE8854" s="2" t="b">
        <f t="shared" si="560"/>
        <v>0</v>
      </c>
    </row>
    <row r="8855" spans="31:31" ht="12.75">
      <c r="AE8855" s="2" t="b">
        <f t="shared" si="560"/>
        <v>0</v>
      </c>
    </row>
    <row r="8856" spans="31:31" ht="12.75">
      <c r="AE8856" s="2" t="b">
        <f t="shared" si="560"/>
        <v>0</v>
      </c>
    </row>
    <row r="8857" spans="31:31" ht="12.75">
      <c r="AE8857" s="2" t="b">
        <f t="shared" si="560"/>
        <v>0</v>
      </c>
    </row>
    <row r="8858" spans="31:31" ht="12.75">
      <c r="AE8858" s="2" t="b">
        <f t="shared" si="560"/>
        <v>0</v>
      </c>
    </row>
    <row r="8859" spans="31:31" ht="12.75">
      <c r="AE8859" s="2" t="b">
        <f t="shared" si="560"/>
        <v>0</v>
      </c>
    </row>
    <row r="8860" spans="31:31" ht="12.75">
      <c r="AE8860" s="2" t="b">
        <f t="shared" si="560"/>
        <v>0</v>
      </c>
    </row>
    <row r="8861" spans="31:31" ht="12.75">
      <c r="AE8861" s="2" t="b">
        <f t="shared" si="560"/>
        <v>0</v>
      </c>
    </row>
    <row r="8862" spans="31:31" ht="12.75">
      <c r="AE8862" s="2" t="b">
        <f t="shared" si="560"/>
        <v>0</v>
      </c>
    </row>
    <row r="8863" spans="31:31" ht="12.75">
      <c r="AE8863" s="2" t="b">
        <f t="shared" si="560"/>
        <v>0</v>
      </c>
    </row>
    <row r="8864" spans="31:31" ht="12.75">
      <c r="AE8864" s="2" t="b">
        <f t="shared" si="560"/>
        <v>0</v>
      </c>
    </row>
    <row r="8865" spans="31:31" ht="12.75">
      <c r="AE8865" s="2" t="b">
        <f t="shared" si="560"/>
        <v>0</v>
      </c>
    </row>
    <row r="8866" spans="31:31" ht="12.75">
      <c r="AE8866" s="2" t="b">
        <f t="shared" si="560"/>
        <v>0</v>
      </c>
    </row>
    <row r="8867" spans="31:31" ht="12.75">
      <c r="AE8867" s="2" t="b">
        <f t="shared" si="560"/>
        <v>0</v>
      </c>
    </row>
    <row r="8868" spans="31:31" ht="12.75">
      <c r="AE8868" s="2" t="b">
        <f t="shared" si="560"/>
        <v>0</v>
      </c>
    </row>
    <row r="8869" spans="31:31" ht="12.75">
      <c r="AE8869" s="2" t="b">
        <f t="shared" si="560"/>
        <v>0</v>
      </c>
    </row>
    <row r="8870" spans="31:31" ht="12.75">
      <c r="AE8870" s="2" t="b">
        <f t="shared" si="560"/>
        <v>0</v>
      </c>
    </row>
    <row r="8871" spans="31:31" ht="12.75">
      <c r="AE8871" s="2" t="b">
        <f t="shared" si="560"/>
        <v>0</v>
      </c>
    </row>
    <row r="8872" spans="31:31" ht="12.75">
      <c r="AE8872" s="2" t="b">
        <f t="shared" si="560"/>
        <v>0</v>
      </c>
    </row>
    <row r="8873" spans="31:31" ht="12.75">
      <c r="AE8873" s="2" t="b">
        <f t="shared" si="560"/>
        <v>0</v>
      </c>
    </row>
    <row r="8874" spans="31:31" ht="12.75">
      <c r="AE8874" s="2" t="b">
        <f t="shared" si="560"/>
        <v>0</v>
      </c>
    </row>
    <row r="8875" spans="31:31" ht="12.75">
      <c r="AE8875" s="2" t="b">
        <f t="shared" si="560"/>
        <v>0</v>
      </c>
    </row>
    <row r="8876" spans="31:31" ht="12.75">
      <c r="AE8876" s="2" t="b">
        <f t="shared" si="560"/>
        <v>0</v>
      </c>
    </row>
    <row r="8877" spans="31:31" ht="12.75">
      <c r="AE8877" s="2" t="b">
        <f t="shared" si="560"/>
        <v>0</v>
      </c>
    </row>
    <row r="8878" spans="31:31" ht="12.75">
      <c r="AE8878" s="2" t="b">
        <f t="shared" si="560"/>
        <v>0</v>
      </c>
    </row>
    <row r="8879" spans="31:31" ht="12.75">
      <c r="AE8879" s="2" t="b">
        <f t="shared" si="560"/>
        <v>0</v>
      </c>
    </row>
    <row r="8880" spans="31:31" ht="12.75">
      <c r="AE8880" s="2" t="b">
        <f t="shared" si="560"/>
        <v>0</v>
      </c>
    </row>
    <row r="8881" spans="31:31" ht="12.75">
      <c r="AE8881" s="2" t="b">
        <f t="shared" si="560"/>
        <v>0</v>
      </c>
    </row>
    <row r="8882" spans="31:31" ht="12.75">
      <c r="AE8882" s="2" t="b">
        <f t="shared" si="560"/>
        <v>0</v>
      </c>
    </row>
    <row r="8883" spans="31:31" ht="12.75">
      <c r="AE8883" s="2" t="b">
        <f t="shared" si="560"/>
        <v>0</v>
      </c>
    </row>
    <row r="8884" spans="31:31" ht="12.75">
      <c r="AE8884" s="2" t="b">
        <f t="shared" si="560"/>
        <v>0</v>
      </c>
    </row>
    <row r="8885" spans="31:31" ht="12.75">
      <c r="AE8885" s="2" t="b">
        <f t="shared" si="560"/>
        <v>0</v>
      </c>
    </row>
    <row r="8886" spans="31:31" ht="12.75">
      <c r="AE8886" s="2" t="b">
        <f t="shared" si="560"/>
        <v>0</v>
      </c>
    </row>
    <row r="8887" spans="31:31" ht="12.75">
      <c r="AE8887" s="2" t="b">
        <f t="shared" si="560"/>
        <v>0</v>
      </c>
    </row>
    <row r="8888" spans="31:31" ht="12.75">
      <c r="AE8888" s="2" t="b">
        <f t="shared" si="560"/>
        <v>0</v>
      </c>
    </row>
    <row r="8889" spans="31:31" ht="12.75">
      <c r="AE8889" s="2" t="b">
        <f t="shared" si="560"/>
        <v>0</v>
      </c>
    </row>
    <row r="8890" spans="31:31" ht="12.75">
      <c r="AE8890" s="2" t="b">
        <f t="shared" si="560"/>
        <v>0</v>
      </c>
    </row>
    <row r="8891" spans="31:31" ht="12.75">
      <c r="AE8891" s="2" t="b">
        <f t="shared" si="560"/>
        <v>0</v>
      </c>
    </row>
    <row r="8892" spans="31:31" ht="12.75">
      <c r="AE8892" s="2" t="b">
        <f t="shared" si="560"/>
        <v>0</v>
      </c>
    </row>
    <row r="8893" spans="31:31" ht="12.75">
      <c r="AE8893" s="2" t="b">
        <f t="shared" si="560"/>
        <v>0</v>
      </c>
    </row>
    <row r="8894" spans="31:31" ht="12.75">
      <c r="AE8894" s="2" t="b">
        <f t="shared" si="560"/>
        <v>0</v>
      </c>
    </row>
    <row r="8895" spans="31:31" ht="12.75">
      <c r="AE8895" s="2" t="b">
        <f t="shared" si="560"/>
        <v>0</v>
      </c>
    </row>
    <row r="8896" spans="31:31" ht="12.75">
      <c r="AE8896" s="2" t="b">
        <f t="shared" si="560"/>
        <v>0</v>
      </c>
    </row>
    <row r="8897" spans="31:31" ht="12.75">
      <c r="AE8897" s="2" t="b">
        <f t="shared" si="560"/>
        <v>0</v>
      </c>
    </row>
    <row r="8898" spans="31:31" ht="12.75">
      <c r="AE8898" s="2" t="b">
        <f t="shared" si="560"/>
        <v>0</v>
      </c>
    </row>
    <row r="8899" spans="31:31" ht="12.75">
      <c r="AE8899" s="2" t="b">
        <f t="shared" si="561" ref="AE8899:AE8962">IF(COUNTBLANK(E8899)=0,B8899)</f>
        <v>0</v>
      </c>
    </row>
    <row r="8900" spans="31:31" ht="12.75">
      <c r="AE8900" s="2" t="b">
        <f t="shared" si="561"/>
        <v>0</v>
      </c>
    </row>
    <row r="8901" spans="31:31" ht="12.75">
      <c r="AE8901" s="2" t="b">
        <f t="shared" si="561"/>
        <v>0</v>
      </c>
    </row>
    <row r="8902" spans="31:31" ht="12.75">
      <c r="AE8902" s="2" t="b">
        <f t="shared" si="561"/>
        <v>0</v>
      </c>
    </row>
    <row r="8903" spans="31:31" ht="12.75">
      <c r="AE8903" s="2" t="b">
        <f t="shared" si="561"/>
        <v>0</v>
      </c>
    </row>
    <row r="8904" spans="31:31" ht="12.75">
      <c r="AE8904" s="2" t="b">
        <f t="shared" si="561"/>
        <v>0</v>
      </c>
    </row>
    <row r="8905" spans="31:31" ht="12.75">
      <c r="AE8905" s="2" t="b">
        <f t="shared" si="561"/>
        <v>0</v>
      </c>
    </row>
    <row r="8906" spans="31:31" ht="12.75">
      <c r="AE8906" s="2" t="b">
        <f t="shared" si="561"/>
        <v>0</v>
      </c>
    </row>
    <row r="8907" spans="31:31" ht="12.75">
      <c r="AE8907" s="2" t="b">
        <f t="shared" si="561"/>
        <v>0</v>
      </c>
    </row>
    <row r="8908" spans="31:31" ht="12.75">
      <c r="AE8908" s="2" t="b">
        <f t="shared" si="561"/>
        <v>0</v>
      </c>
    </row>
    <row r="8909" spans="31:31" ht="12.75">
      <c r="AE8909" s="2" t="b">
        <f t="shared" si="561"/>
        <v>0</v>
      </c>
    </row>
    <row r="8910" spans="31:31" ht="12.75">
      <c r="AE8910" s="2" t="b">
        <f t="shared" si="561"/>
        <v>0</v>
      </c>
    </row>
    <row r="8911" spans="31:31" ht="12.75">
      <c r="AE8911" s="2" t="b">
        <f t="shared" si="561"/>
        <v>0</v>
      </c>
    </row>
    <row r="8912" spans="31:31" ht="12.75">
      <c r="AE8912" s="2" t="b">
        <f t="shared" si="561"/>
        <v>0</v>
      </c>
    </row>
    <row r="8913" spans="31:31" ht="12.75">
      <c r="AE8913" s="2" t="b">
        <f t="shared" si="561"/>
        <v>0</v>
      </c>
    </row>
    <row r="8914" spans="31:31" ht="12.75">
      <c r="AE8914" s="2" t="b">
        <f t="shared" si="561"/>
        <v>0</v>
      </c>
    </row>
    <row r="8915" spans="31:31" ht="12.75">
      <c r="AE8915" s="2" t="b">
        <f t="shared" si="561"/>
        <v>0</v>
      </c>
    </row>
    <row r="8916" spans="31:31" ht="12.75">
      <c r="AE8916" s="2" t="b">
        <f t="shared" si="561"/>
        <v>0</v>
      </c>
    </row>
    <row r="8917" spans="31:31" ht="12.75">
      <c r="AE8917" s="2" t="b">
        <f t="shared" si="561"/>
        <v>0</v>
      </c>
    </row>
    <row r="8918" spans="31:31" ht="12.75">
      <c r="AE8918" s="2" t="b">
        <f t="shared" si="561"/>
        <v>0</v>
      </c>
    </row>
    <row r="8919" spans="31:31" ht="12.75">
      <c r="AE8919" s="2" t="b">
        <f t="shared" si="561"/>
        <v>0</v>
      </c>
    </row>
    <row r="8920" spans="31:31" ht="12.75">
      <c r="AE8920" s="2" t="b">
        <f t="shared" si="561"/>
        <v>0</v>
      </c>
    </row>
    <row r="8921" spans="31:31" ht="12.75">
      <c r="AE8921" s="2" t="b">
        <f t="shared" si="561"/>
        <v>0</v>
      </c>
    </row>
    <row r="8922" spans="31:31" ht="12.75">
      <c r="AE8922" s="2" t="b">
        <f t="shared" si="561"/>
        <v>0</v>
      </c>
    </row>
    <row r="8923" spans="31:31" ht="12.75">
      <c r="AE8923" s="2" t="b">
        <f t="shared" si="561"/>
        <v>0</v>
      </c>
    </row>
    <row r="8924" spans="31:31" ht="12.75">
      <c r="AE8924" s="2" t="b">
        <f t="shared" si="561"/>
        <v>0</v>
      </c>
    </row>
    <row r="8925" spans="31:31" ht="12.75">
      <c r="AE8925" s="2" t="b">
        <f t="shared" si="561"/>
        <v>0</v>
      </c>
    </row>
    <row r="8926" spans="31:31" ht="12.75">
      <c r="AE8926" s="2" t="b">
        <f t="shared" si="561"/>
        <v>0</v>
      </c>
    </row>
    <row r="8927" spans="31:31" ht="12.75">
      <c r="AE8927" s="2" t="b">
        <f t="shared" si="561"/>
        <v>0</v>
      </c>
    </row>
    <row r="8928" spans="31:31" ht="12.75">
      <c r="AE8928" s="2" t="b">
        <f t="shared" si="561"/>
        <v>0</v>
      </c>
    </row>
    <row r="8929" spans="31:31" ht="12.75">
      <c r="AE8929" s="2" t="b">
        <f t="shared" si="561"/>
        <v>0</v>
      </c>
    </row>
    <row r="8930" spans="31:31" ht="12.75">
      <c r="AE8930" s="2" t="b">
        <f t="shared" si="561"/>
        <v>0</v>
      </c>
    </row>
    <row r="8931" spans="31:31" ht="12.75">
      <c r="AE8931" s="2" t="b">
        <f t="shared" si="561"/>
        <v>0</v>
      </c>
    </row>
    <row r="8932" spans="31:31" ht="12.75">
      <c r="AE8932" s="2" t="b">
        <f t="shared" si="561"/>
        <v>0</v>
      </c>
    </row>
    <row r="8933" spans="31:31" ht="12.75">
      <c r="AE8933" s="2" t="b">
        <f t="shared" si="561"/>
        <v>0</v>
      </c>
    </row>
    <row r="8934" spans="31:31" ht="12.75">
      <c r="AE8934" s="2" t="b">
        <f t="shared" si="561"/>
        <v>0</v>
      </c>
    </row>
    <row r="8935" spans="31:31" ht="12.75">
      <c r="AE8935" s="2" t="b">
        <f t="shared" si="561"/>
        <v>0</v>
      </c>
    </row>
    <row r="8936" spans="31:31" ht="12.75">
      <c r="AE8936" s="2" t="b">
        <f t="shared" si="561"/>
        <v>0</v>
      </c>
    </row>
    <row r="8937" spans="31:31" ht="12.75">
      <c r="AE8937" s="2" t="b">
        <f t="shared" si="561"/>
        <v>0</v>
      </c>
    </row>
    <row r="8938" spans="31:31" ht="12.75">
      <c r="AE8938" s="2" t="b">
        <f t="shared" si="561"/>
        <v>0</v>
      </c>
    </row>
    <row r="8939" spans="31:31" ht="12.75">
      <c r="AE8939" s="2" t="b">
        <f t="shared" si="561"/>
        <v>0</v>
      </c>
    </row>
    <row r="8940" spans="31:31" ht="12.75">
      <c r="AE8940" s="2" t="b">
        <f t="shared" si="561"/>
        <v>0</v>
      </c>
    </row>
    <row r="8941" spans="31:31" ht="12.75">
      <c r="AE8941" s="2" t="b">
        <f t="shared" si="561"/>
        <v>0</v>
      </c>
    </row>
    <row r="8942" spans="31:31" ht="12.75">
      <c r="AE8942" s="2" t="b">
        <f t="shared" si="561"/>
        <v>0</v>
      </c>
    </row>
    <row r="8943" spans="31:31" ht="12.75">
      <c r="AE8943" s="2" t="b">
        <f t="shared" si="561"/>
        <v>0</v>
      </c>
    </row>
    <row r="8944" spans="31:31" ht="12.75">
      <c r="AE8944" s="2" t="b">
        <f t="shared" si="561"/>
        <v>0</v>
      </c>
    </row>
    <row r="8945" spans="31:31" ht="12.75">
      <c r="AE8945" s="2" t="b">
        <f t="shared" si="561"/>
        <v>0</v>
      </c>
    </row>
    <row r="8946" spans="31:31" ht="12.75">
      <c r="AE8946" s="2" t="b">
        <f t="shared" si="561"/>
        <v>0</v>
      </c>
    </row>
    <row r="8947" spans="31:31" ht="12.75">
      <c r="AE8947" s="2" t="b">
        <f t="shared" si="561"/>
        <v>0</v>
      </c>
    </row>
    <row r="8948" spans="31:31" ht="12.75">
      <c r="AE8948" s="2" t="b">
        <f t="shared" si="561"/>
        <v>0</v>
      </c>
    </row>
    <row r="8949" spans="31:31" ht="12.75">
      <c r="AE8949" s="2" t="b">
        <f t="shared" si="561"/>
        <v>0</v>
      </c>
    </row>
    <row r="8950" spans="31:31" ht="12.75">
      <c r="AE8950" s="2" t="b">
        <f t="shared" si="561"/>
        <v>0</v>
      </c>
    </row>
    <row r="8951" spans="31:31" ht="12.75">
      <c r="AE8951" s="2" t="b">
        <f t="shared" si="561"/>
        <v>0</v>
      </c>
    </row>
    <row r="8952" spans="31:31" ht="12.75">
      <c r="AE8952" s="2" t="b">
        <f t="shared" si="561"/>
        <v>0</v>
      </c>
    </row>
    <row r="8953" spans="31:31" ht="12.75">
      <c r="AE8953" s="2" t="b">
        <f t="shared" si="561"/>
        <v>0</v>
      </c>
    </row>
    <row r="8954" spans="31:31" ht="12.75">
      <c r="AE8954" s="2" t="b">
        <f t="shared" si="561"/>
        <v>0</v>
      </c>
    </row>
    <row r="8955" spans="31:31" ht="12.75">
      <c r="AE8955" s="2" t="b">
        <f t="shared" si="561"/>
        <v>0</v>
      </c>
    </row>
    <row r="8956" spans="31:31" ht="12.75">
      <c r="AE8956" s="2" t="b">
        <f t="shared" si="561"/>
        <v>0</v>
      </c>
    </row>
    <row r="8957" spans="31:31" ht="12.75">
      <c r="AE8957" s="2" t="b">
        <f t="shared" si="561"/>
        <v>0</v>
      </c>
    </row>
    <row r="8958" spans="31:31" ht="12.75">
      <c r="AE8958" s="2" t="b">
        <f t="shared" si="561"/>
        <v>0</v>
      </c>
    </row>
    <row r="8959" spans="31:31" ht="12.75">
      <c r="AE8959" s="2" t="b">
        <f t="shared" si="561"/>
        <v>0</v>
      </c>
    </row>
    <row r="8960" spans="31:31" ht="12.75">
      <c r="AE8960" s="2" t="b">
        <f t="shared" si="561"/>
        <v>0</v>
      </c>
    </row>
    <row r="8961" spans="31:31" ht="12.75">
      <c r="AE8961" s="2" t="b">
        <f t="shared" si="561"/>
        <v>0</v>
      </c>
    </row>
    <row r="8962" spans="31:31" ht="12.75">
      <c r="AE8962" s="2" t="b">
        <f t="shared" si="561"/>
        <v>0</v>
      </c>
    </row>
    <row r="8963" spans="31:31" ht="12.75">
      <c r="AE8963" s="2" t="b">
        <f t="shared" si="562" ref="AE8963:AE9026">IF(COUNTBLANK(E8963)=0,B8963)</f>
        <v>0</v>
      </c>
    </row>
    <row r="8964" spans="31:31" ht="12.75">
      <c r="AE8964" s="2" t="b">
        <f t="shared" si="562"/>
        <v>0</v>
      </c>
    </row>
    <row r="8965" spans="31:31" ht="12.75">
      <c r="AE8965" s="2" t="b">
        <f t="shared" si="562"/>
        <v>0</v>
      </c>
    </row>
    <row r="8966" spans="31:31" ht="12.75">
      <c r="AE8966" s="2" t="b">
        <f t="shared" si="562"/>
        <v>0</v>
      </c>
    </row>
    <row r="8967" spans="31:31" ht="12.75">
      <c r="AE8967" s="2" t="b">
        <f t="shared" si="562"/>
        <v>0</v>
      </c>
    </row>
    <row r="8968" spans="31:31" ht="12.75">
      <c r="AE8968" s="2" t="b">
        <f t="shared" si="562"/>
        <v>0</v>
      </c>
    </row>
    <row r="8969" spans="31:31" ht="12.75">
      <c r="AE8969" s="2" t="b">
        <f t="shared" si="562"/>
        <v>0</v>
      </c>
    </row>
    <row r="8970" spans="31:31" ht="12.75">
      <c r="AE8970" s="2" t="b">
        <f t="shared" si="562"/>
        <v>0</v>
      </c>
    </row>
    <row r="8971" spans="31:31" ht="12.75">
      <c r="AE8971" s="2" t="b">
        <f t="shared" si="562"/>
        <v>0</v>
      </c>
    </row>
    <row r="8972" spans="31:31" ht="12.75">
      <c r="AE8972" s="2" t="b">
        <f t="shared" si="562"/>
        <v>0</v>
      </c>
    </row>
    <row r="8973" spans="31:31" ht="12.75">
      <c r="AE8973" s="2" t="b">
        <f t="shared" si="562"/>
        <v>0</v>
      </c>
    </row>
    <row r="8974" spans="31:31" ht="12.75">
      <c r="AE8974" s="2" t="b">
        <f t="shared" si="562"/>
        <v>0</v>
      </c>
    </row>
    <row r="8975" spans="31:31" ht="12.75">
      <c r="AE8975" s="2" t="b">
        <f t="shared" si="562"/>
        <v>0</v>
      </c>
    </row>
    <row r="8976" spans="31:31" ht="12.75">
      <c r="AE8976" s="2" t="b">
        <f t="shared" si="562"/>
        <v>0</v>
      </c>
    </row>
    <row r="8977" spans="31:31" ht="12.75">
      <c r="AE8977" s="2" t="b">
        <f t="shared" si="562"/>
        <v>0</v>
      </c>
    </row>
    <row r="8978" spans="31:31" ht="12.75">
      <c r="AE8978" s="2" t="b">
        <f t="shared" si="562"/>
        <v>0</v>
      </c>
    </row>
    <row r="8979" spans="31:31" ht="12.75">
      <c r="AE8979" s="2" t="b">
        <f t="shared" si="562"/>
        <v>0</v>
      </c>
    </row>
    <row r="8980" spans="31:31" ht="12.75">
      <c r="AE8980" s="2" t="b">
        <f t="shared" si="562"/>
        <v>0</v>
      </c>
    </row>
    <row r="8981" spans="31:31" ht="12.75">
      <c r="AE8981" s="2" t="b">
        <f t="shared" si="562"/>
        <v>0</v>
      </c>
    </row>
    <row r="8982" spans="31:31" ht="12.75">
      <c r="AE8982" s="2" t="b">
        <f t="shared" si="562"/>
        <v>0</v>
      </c>
    </row>
    <row r="8983" spans="31:31" ht="12.75">
      <c r="AE8983" s="2" t="b">
        <f t="shared" si="562"/>
        <v>0</v>
      </c>
    </row>
    <row r="8984" spans="31:31" ht="12.75">
      <c r="AE8984" s="2" t="b">
        <f t="shared" si="562"/>
        <v>0</v>
      </c>
    </row>
    <row r="8985" spans="31:31" ht="12.75">
      <c r="AE8985" s="2" t="b">
        <f t="shared" si="562"/>
        <v>0</v>
      </c>
    </row>
    <row r="8986" spans="31:31" ht="12.75">
      <c r="AE8986" s="2" t="b">
        <f t="shared" si="562"/>
        <v>0</v>
      </c>
    </row>
    <row r="8987" spans="31:31" ht="12.75">
      <c r="AE8987" s="2" t="b">
        <f t="shared" si="562"/>
        <v>0</v>
      </c>
    </row>
    <row r="8988" spans="31:31" ht="12.75">
      <c r="AE8988" s="2" t="b">
        <f t="shared" si="562"/>
        <v>0</v>
      </c>
    </row>
    <row r="8989" spans="31:31" ht="12.75">
      <c r="AE8989" s="2" t="b">
        <f t="shared" si="562"/>
        <v>0</v>
      </c>
    </row>
    <row r="8990" spans="31:31" ht="12.75">
      <c r="AE8990" s="2" t="b">
        <f t="shared" si="562"/>
        <v>0</v>
      </c>
    </row>
    <row r="8991" spans="31:31" ht="12.75">
      <c r="AE8991" s="2" t="b">
        <f t="shared" si="562"/>
        <v>0</v>
      </c>
    </row>
    <row r="8992" spans="31:31" ht="12.75">
      <c r="AE8992" s="2" t="b">
        <f t="shared" si="562"/>
        <v>0</v>
      </c>
    </row>
    <row r="8993" spans="31:31" ht="12.75">
      <c r="AE8993" s="2" t="b">
        <f t="shared" si="562"/>
        <v>0</v>
      </c>
    </row>
    <row r="8994" spans="31:31" ht="12.75">
      <c r="AE8994" s="2" t="b">
        <f t="shared" si="562"/>
        <v>0</v>
      </c>
    </row>
    <row r="8995" spans="31:31" ht="12.75">
      <c r="AE8995" s="2" t="b">
        <f t="shared" si="562"/>
        <v>0</v>
      </c>
    </row>
    <row r="8996" spans="31:31" ht="12.75">
      <c r="AE8996" s="2" t="b">
        <f t="shared" si="562"/>
        <v>0</v>
      </c>
    </row>
    <row r="8997" spans="31:31" ht="12.75">
      <c r="AE8997" s="2" t="b">
        <f t="shared" si="562"/>
        <v>0</v>
      </c>
    </row>
    <row r="8998" spans="31:31" ht="12.75">
      <c r="AE8998" s="2" t="b">
        <f t="shared" si="562"/>
        <v>0</v>
      </c>
    </row>
    <row r="8999" spans="31:31" ht="12.75">
      <c r="AE8999" s="2" t="b">
        <f t="shared" si="562"/>
        <v>0</v>
      </c>
    </row>
    <row r="9000" spans="31:31" ht="12.75">
      <c r="AE9000" s="2" t="b">
        <f t="shared" si="562"/>
        <v>0</v>
      </c>
    </row>
    <row r="9001" spans="31:31" ht="12.75">
      <c r="AE9001" s="2" t="b">
        <f t="shared" si="562"/>
        <v>0</v>
      </c>
    </row>
    <row r="9002" spans="31:31" ht="12.75">
      <c r="AE9002" s="2" t="b">
        <f t="shared" si="562"/>
        <v>0</v>
      </c>
    </row>
    <row r="9003" spans="31:31" ht="12.75">
      <c r="AE9003" s="2" t="b">
        <f t="shared" si="562"/>
        <v>0</v>
      </c>
    </row>
    <row r="9004" spans="31:31" ht="12.75">
      <c r="AE9004" s="2" t="b">
        <f t="shared" si="562"/>
        <v>0</v>
      </c>
    </row>
    <row r="9005" spans="31:31" ht="12.75">
      <c r="AE9005" s="2" t="b">
        <f t="shared" si="562"/>
        <v>0</v>
      </c>
    </row>
    <row r="9006" spans="31:31" ht="12.75">
      <c r="AE9006" s="2" t="b">
        <f t="shared" si="562"/>
        <v>0</v>
      </c>
    </row>
    <row r="9007" spans="31:31" ht="12.75">
      <c r="AE9007" s="2" t="b">
        <f t="shared" si="562"/>
        <v>0</v>
      </c>
    </row>
    <row r="9008" spans="31:31" ht="12.75">
      <c r="AE9008" s="2" t="b">
        <f t="shared" si="562"/>
        <v>0</v>
      </c>
    </row>
    <row r="9009" spans="31:31" ht="12.75">
      <c r="AE9009" s="2" t="b">
        <f t="shared" si="562"/>
        <v>0</v>
      </c>
    </row>
    <row r="9010" spans="31:31" ht="12.75">
      <c r="AE9010" s="2" t="b">
        <f t="shared" si="562"/>
        <v>0</v>
      </c>
    </row>
    <row r="9011" spans="31:31" ht="12.75">
      <c r="AE9011" s="2" t="b">
        <f t="shared" si="562"/>
        <v>0</v>
      </c>
    </row>
    <row r="9012" spans="31:31" ht="12.75">
      <c r="AE9012" s="2" t="b">
        <f t="shared" si="562"/>
        <v>0</v>
      </c>
    </row>
    <row r="9013" spans="31:31" ht="12.75">
      <c r="AE9013" s="2" t="b">
        <f t="shared" si="562"/>
        <v>0</v>
      </c>
    </row>
    <row r="9014" spans="31:31" ht="12.75">
      <c r="AE9014" s="2" t="b">
        <f t="shared" si="562"/>
        <v>0</v>
      </c>
    </row>
    <row r="9015" spans="31:31" ht="12.75">
      <c r="AE9015" s="2" t="b">
        <f t="shared" si="562"/>
        <v>0</v>
      </c>
    </row>
    <row r="9016" spans="31:31" ht="12.75">
      <c r="AE9016" s="2" t="b">
        <f t="shared" si="562"/>
        <v>0</v>
      </c>
    </row>
    <row r="9017" spans="31:31" ht="12.75">
      <c r="AE9017" s="2" t="b">
        <f t="shared" si="562"/>
        <v>0</v>
      </c>
    </row>
    <row r="9018" spans="31:31" ht="12.75">
      <c r="AE9018" s="2" t="b">
        <f t="shared" si="562"/>
        <v>0</v>
      </c>
    </row>
    <row r="9019" spans="31:31" ht="12.75">
      <c r="AE9019" s="2" t="b">
        <f t="shared" si="562"/>
        <v>0</v>
      </c>
    </row>
    <row r="9020" spans="31:31" ht="12.75">
      <c r="AE9020" s="2" t="b">
        <f t="shared" si="562"/>
        <v>0</v>
      </c>
    </row>
    <row r="9021" spans="31:31" ht="12.75">
      <c r="AE9021" s="2" t="b">
        <f t="shared" si="562"/>
        <v>0</v>
      </c>
    </row>
    <row r="9022" spans="31:31" ht="12.75">
      <c r="AE9022" s="2" t="b">
        <f t="shared" si="562"/>
        <v>0</v>
      </c>
    </row>
    <row r="9023" spans="31:31" ht="12.75">
      <c r="AE9023" s="2" t="b">
        <f t="shared" si="562"/>
        <v>0</v>
      </c>
    </row>
    <row r="9024" spans="31:31" ht="12.75">
      <c r="AE9024" s="2" t="b">
        <f t="shared" si="562"/>
        <v>0</v>
      </c>
    </row>
    <row r="9025" spans="31:31" ht="12.75">
      <c r="AE9025" s="2" t="b">
        <f t="shared" si="562"/>
        <v>0</v>
      </c>
    </row>
    <row r="9026" spans="31:31" ht="12.75">
      <c r="AE9026" s="2" t="b">
        <f t="shared" si="562"/>
        <v>0</v>
      </c>
    </row>
    <row r="9027" spans="31:31" ht="12.75">
      <c r="AE9027" s="2" t="b">
        <f t="shared" si="563" ref="AE9027:AE9090">IF(COUNTBLANK(E9027)=0,B9027)</f>
        <v>0</v>
      </c>
    </row>
    <row r="9028" spans="31:31" ht="12.75">
      <c r="AE9028" s="2" t="b">
        <f t="shared" si="563"/>
        <v>0</v>
      </c>
    </row>
    <row r="9029" spans="31:31" ht="12.75">
      <c r="AE9029" s="2" t="b">
        <f t="shared" si="563"/>
        <v>0</v>
      </c>
    </row>
    <row r="9030" spans="31:31" ht="12.75">
      <c r="AE9030" s="2" t="b">
        <f t="shared" si="563"/>
        <v>0</v>
      </c>
    </row>
    <row r="9031" spans="31:31" ht="12.75">
      <c r="AE9031" s="2" t="b">
        <f t="shared" si="563"/>
        <v>0</v>
      </c>
    </row>
    <row r="9032" spans="31:31" ht="12.75">
      <c r="AE9032" s="2" t="b">
        <f t="shared" si="563"/>
        <v>0</v>
      </c>
    </row>
    <row r="9033" spans="31:31" ht="12.75">
      <c r="AE9033" s="2" t="b">
        <f t="shared" si="563"/>
        <v>0</v>
      </c>
    </row>
    <row r="9034" spans="31:31" ht="12.75">
      <c r="AE9034" s="2" t="b">
        <f t="shared" si="563"/>
        <v>0</v>
      </c>
    </row>
    <row r="9035" spans="31:31" ht="12.75">
      <c r="AE9035" s="2" t="b">
        <f t="shared" si="563"/>
        <v>0</v>
      </c>
    </row>
    <row r="9036" spans="31:31" ht="12.75">
      <c r="AE9036" s="2" t="b">
        <f t="shared" si="563"/>
        <v>0</v>
      </c>
    </row>
    <row r="9037" spans="31:31" ht="12.75">
      <c r="AE9037" s="2" t="b">
        <f t="shared" si="563"/>
        <v>0</v>
      </c>
    </row>
    <row r="9038" spans="31:31" ht="12.75">
      <c r="AE9038" s="2" t="b">
        <f t="shared" si="563"/>
        <v>0</v>
      </c>
    </row>
    <row r="9039" spans="31:31" ht="12.75">
      <c r="AE9039" s="2" t="b">
        <f t="shared" si="563"/>
        <v>0</v>
      </c>
    </row>
    <row r="9040" spans="31:31" ht="12.75">
      <c r="AE9040" s="2" t="b">
        <f t="shared" si="563"/>
        <v>0</v>
      </c>
    </row>
    <row r="9041" spans="31:31" ht="12.75">
      <c r="AE9041" s="2" t="b">
        <f t="shared" si="563"/>
        <v>0</v>
      </c>
    </row>
    <row r="9042" spans="31:31" ht="12.75">
      <c r="AE9042" s="2" t="b">
        <f t="shared" si="563"/>
        <v>0</v>
      </c>
    </row>
    <row r="9043" spans="31:31" ht="12.75">
      <c r="AE9043" s="2" t="b">
        <f t="shared" si="563"/>
        <v>0</v>
      </c>
    </row>
    <row r="9044" spans="31:31" ht="12.75">
      <c r="AE9044" s="2" t="b">
        <f t="shared" si="563"/>
        <v>0</v>
      </c>
    </row>
    <row r="9045" spans="31:31" ht="12.75">
      <c r="AE9045" s="2" t="b">
        <f t="shared" si="563"/>
        <v>0</v>
      </c>
    </row>
    <row r="9046" spans="31:31" ht="12.75">
      <c r="AE9046" s="2" t="b">
        <f t="shared" si="563"/>
        <v>0</v>
      </c>
    </row>
    <row r="9047" spans="31:31" ht="12.75">
      <c r="AE9047" s="2" t="b">
        <f t="shared" si="563"/>
        <v>0</v>
      </c>
    </row>
    <row r="9048" spans="31:31" ht="12.75">
      <c r="AE9048" s="2" t="b">
        <f t="shared" si="563"/>
        <v>0</v>
      </c>
    </row>
    <row r="9049" spans="31:31" ht="12.75">
      <c r="AE9049" s="2" t="b">
        <f t="shared" si="563"/>
        <v>0</v>
      </c>
    </row>
    <row r="9050" spans="31:31" ht="12.75">
      <c r="AE9050" s="2" t="b">
        <f t="shared" si="563"/>
        <v>0</v>
      </c>
    </row>
    <row r="9051" spans="31:31" ht="12.75">
      <c r="AE9051" s="2" t="b">
        <f t="shared" si="563"/>
        <v>0</v>
      </c>
    </row>
    <row r="9052" spans="31:31" ht="12.75">
      <c r="AE9052" s="2" t="b">
        <f t="shared" si="563"/>
        <v>0</v>
      </c>
    </row>
    <row r="9053" spans="31:31" ht="12.75">
      <c r="AE9053" s="2" t="b">
        <f t="shared" si="563"/>
        <v>0</v>
      </c>
    </row>
    <row r="9054" spans="31:31" ht="12.75">
      <c r="AE9054" s="2" t="b">
        <f t="shared" si="563"/>
        <v>0</v>
      </c>
    </row>
    <row r="9055" spans="31:31" ht="12.75">
      <c r="AE9055" s="2" t="b">
        <f t="shared" si="563"/>
        <v>0</v>
      </c>
    </row>
    <row r="9056" spans="31:31" ht="12.75">
      <c r="AE9056" s="2" t="b">
        <f t="shared" si="563"/>
        <v>0</v>
      </c>
    </row>
    <row r="9057" spans="31:31" ht="12.75">
      <c r="AE9057" s="2" t="b">
        <f t="shared" si="563"/>
        <v>0</v>
      </c>
    </row>
    <row r="9058" spans="31:31" ht="12.75">
      <c r="AE9058" s="2" t="b">
        <f t="shared" si="563"/>
        <v>0</v>
      </c>
    </row>
    <row r="9059" spans="31:31" ht="12.75">
      <c r="AE9059" s="2" t="b">
        <f t="shared" si="563"/>
        <v>0</v>
      </c>
    </row>
    <row r="9060" spans="31:31" ht="12.75">
      <c r="AE9060" s="2" t="b">
        <f t="shared" si="563"/>
        <v>0</v>
      </c>
    </row>
    <row r="9061" spans="31:31" ht="12.75">
      <c r="AE9061" s="2" t="b">
        <f t="shared" si="563"/>
        <v>0</v>
      </c>
    </row>
    <row r="9062" spans="31:31" ht="12.75">
      <c r="AE9062" s="2" t="b">
        <f t="shared" si="563"/>
        <v>0</v>
      </c>
    </row>
    <row r="9063" spans="31:31" ht="12.75">
      <c r="AE9063" s="2" t="b">
        <f t="shared" si="563"/>
        <v>0</v>
      </c>
    </row>
    <row r="9064" spans="31:31" ht="12.75">
      <c r="AE9064" s="2" t="b">
        <f t="shared" si="563"/>
        <v>0</v>
      </c>
    </row>
    <row r="9065" spans="31:31" ht="12.75">
      <c r="AE9065" s="2" t="b">
        <f t="shared" si="563"/>
        <v>0</v>
      </c>
    </row>
    <row r="9066" spans="31:31" ht="12.75">
      <c r="AE9066" s="2" t="b">
        <f t="shared" si="563"/>
        <v>0</v>
      </c>
    </row>
    <row r="9067" spans="31:31" ht="12.75">
      <c r="AE9067" s="2" t="b">
        <f t="shared" si="563"/>
        <v>0</v>
      </c>
    </row>
    <row r="9068" spans="31:31" ht="12.75">
      <c r="AE9068" s="2" t="b">
        <f t="shared" si="563"/>
        <v>0</v>
      </c>
    </row>
    <row r="9069" spans="31:31" ht="12.75">
      <c r="AE9069" s="2" t="b">
        <f t="shared" si="563"/>
        <v>0</v>
      </c>
    </row>
    <row r="9070" spans="31:31" ht="12.75">
      <c r="AE9070" s="2" t="b">
        <f t="shared" si="563"/>
        <v>0</v>
      </c>
    </row>
    <row r="9071" spans="31:31" ht="12.75">
      <c r="AE9071" s="2" t="b">
        <f t="shared" si="563"/>
        <v>0</v>
      </c>
    </row>
    <row r="9072" spans="31:31" ht="12.75">
      <c r="AE9072" s="2" t="b">
        <f t="shared" si="563"/>
        <v>0</v>
      </c>
    </row>
    <row r="9073" spans="31:31" ht="12.75">
      <c r="AE9073" s="2" t="b">
        <f t="shared" si="563"/>
        <v>0</v>
      </c>
    </row>
    <row r="9074" spans="31:31" ht="12.75">
      <c r="AE9074" s="2" t="b">
        <f t="shared" si="563"/>
        <v>0</v>
      </c>
    </row>
    <row r="9075" spans="31:31" ht="12.75">
      <c r="AE9075" s="2" t="b">
        <f t="shared" si="563"/>
        <v>0</v>
      </c>
    </row>
    <row r="9076" spans="31:31" ht="12.75">
      <c r="AE9076" s="2" t="b">
        <f t="shared" si="563"/>
        <v>0</v>
      </c>
    </row>
    <row r="9077" spans="31:31" ht="12.75">
      <c r="AE9077" s="2" t="b">
        <f t="shared" si="563"/>
        <v>0</v>
      </c>
    </row>
    <row r="9078" spans="31:31" ht="12.75">
      <c r="AE9078" s="2" t="b">
        <f t="shared" si="563"/>
        <v>0</v>
      </c>
    </row>
    <row r="9079" spans="31:31" ht="12.75">
      <c r="AE9079" s="2" t="b">
        <f t="shared" si="563"/>
        <v>0</v>
      </c>
    </row>
    <row r="9080" spans="31:31" ht="12.75">
      <c r="AE9080" s="2" t="b">
        <f t="shared" si="563"/>
        <v>0</v>
      </c>
    </row>
    <row r="9081" spans="31:31" ht="12.75">
      <c r="AE9081" s="2" t="b">
        <f t="shared" si="563"/>
        <v>0</v>
      </c>
    </row>
    <row r="9082" spans="31:31" ht="12.75">
      <c r="AE9082" s="2" t="b">
        <f t="shared" si="563"/>
        <v>0</v>
      </c>
    </row>
    <row r="9083" spans="31:31" ht="12.75">
      <c r="AE9083" s="2" t="b">
        <f t="shared" si="563"/>
        <v>0</v>
      </c>
    </row>
    <row r="9084" spans="31:31" ht="12.75">
      <c r="AE9084" s="2" t="b">
        <f t="shared" si="563"/>
        <v>0</v>
      </c>
    </row>
    <row r="9085" spans="31:31" ht="12.75">
      <c r="AE9085" s="2" t="b">
        <f t="shared" si="563"/>
        <v>0</v>
      </c>
    </row>
    <row r="9086" spans="31:31" ht="12.75">
      <c r="AE9086" s="2" t="b">
        <f t="shared" si="563"/>
        <v>0</v>
      </c>
    </row>
    <row r="9087" spans="31:31" ht="12.75">
      <c r="AE9087" s="2" t="b">
        <f t="shared" si="563"/>
        <v>0</v>
      </c>
    </row>
    <row r="9088" spans="31:31" ht="12.75">
      <c r="AE9088" s="2" t="b">
        <f t="shared" si="563"/>
        <v>0</v>
      </c>
    </row>
    <row r="9089" spans="31:31" ht="12.75">
      <c r="AE9089" s="2" t="b">
        <f t="shared" si="563"/>
        <v>0</v>
      </c>
    </row>
    <row r="9090" spans="31:31" ht="12.75">
      <c r="AE9090" s="2" t="b">
        <f t="shared" si="563"/>
        <v>0</v>
      </c>
    </row>
    <row r="9091" spans="31:31" ht="12.75">
      <c r="AE9091" s="2" t="b">
        <f t="shared" si="564" ref="AE9091:AE9154">IF(COUNTBLANK(E9091)=0,B9091)</f>
        <v>0</v>
      </c>
    </row>
    <row r="9092" spans="31:31" ht="12.75">
      <c r="AE9092" s="2" t="b">
        <f t="shared" si="564"/>
        <v>0</v>
      </c>
    </row>
    <row r="9093" spans="31:31" ht="12.75">
      <c r="AE9093" s="2" t="b">
        <f t="shared" si="564"/>
        <v>0</v>
      </c>
    </row>
    <row r="9094" spans="31:31" ht="12.75">
      <c r="AE9094" s="2" t="b">
        <f t="shared" si="564"/>
        <v>0</v>
      </c>
    </row>
    <row r="9095" spans="31:31" ht="12.75">
      <c r="AE9095" s="2" t="b">
        <f t="shared" si="564"/>
        <v>0</v>
      </c>
    </row>
    <row r="9096" spans="31:31" ht="12.75">
      <c r="AE9096" s="2" t="b">
        <f t="shared" si="564"/>
        <v>0</v>
      </c>
    </row>
    <row r="9097" spans="31:31" ht="12.75">
      <c r="AE9097" s="2" t="b">
        <f t="shared" si="564"/>
        <v>0</v>
      </c>
    </row>
    <row r="9098" spans="31:31" ht="12.75">
      <c r="AE9098" s="2" t="b">
        <f t="shared" si="564"/>
        <v>0</v>
      </c>
    </row>
    <row r="9099" spans="31:31" ht="12.75">
      <c r="AE9099" s="2" t="b">
        <f t="shared" si="564"/>
        <v>0</v>
      </c>
    </row>
    <row r="9100" spans="31:31" ht="12.75">
      <c r="AE9100" s="2" t="b">
        <f t="shared" si="564"/>
        <v>0</v>
      </c>
    </row>
    <row r="9101" spans="31:31" ht="12.75">
      <c r="AE9101" s="2" t="b">
        <f t="shared" si="564"/>
        <v>0</v>
      </c>
    </row>
    <row r="9102" spans="31:31" ht="12.75">
      <c r="AE9102" s="2" t="b">
        <f t="shared" si="564"/>
        <v>0</v>
      </c>
    </row>
    <row r="9103" spans="31:31" ht="12.75">
      <c r="AE9103" s="2" t="b">
        <f t="shared" si="564"/>
        <v>0</v>
      </c>
    </row>
    <row r="9104" spans="31:31" ht="12.75">
      <c r="AE9104" s="2" t="b">
        <f t="shared" si="564"/>
        <v>0</v>
      </c>
    </row>
    <row r="9105" spans="31:31" ht="12.75">
      <c r="AE9105" s="2" t="b">
        <f t="shared" si="564"/>
        <v>0</v>
      </c>
    </row>
    <row r="9106" spans="31:31" ht="12.75">
      <c r="AE9106" s="2" t="b">
        <f t="shared" si="564"/>
        <v>0</v>
      </c>
    </row>
    <row r="9107" spans="31:31" ht="12.75">
      <c r="AE9107" s="2" t="b">
        <f t="shared" si="564"/>
        <v>0</v>
      </c>
    </row>
    <row r="9108" spans="31:31" ht="12.75">
      <c r="AE9108" s="2" t="b">
        <f t="shared" si="564"/>
        <v>0</v>
      </c>
    </row>
    <row r="9109" spans="31:31" ht="12.75">
      <c r="AE9109" s="2" t="b">
        <f t="shared" si="564"/>
        <v>0</v>
      </c>
    </row>
    <row r="9110" spans="31:31" ht="12.75">
      <c r="AE9110" s="2" t="b">
        <f t="shared" si="564"/>
        <v>0</v>
      </c>
    </row>
    <row r="9111" spans="31:31" ht="12.75">
      <c r="AE9111" s="2" t="b">
        <f t="shared" si="564"/>
        <v>0</v>
      </c>
    </row>
    <row r="9112" spans="31:31" ht="12.75">
      <c r="AE9112" s="2" t="b">
        <f t="shared" si="564"/>
        <v>0</v>
      </c>
    </row>
    <row r="9113" spans="31:31" ht="12.75">
      <c r="AE9113" s="2" t="b">
        <f t="shared" si="564"/>
        <v>0</v>
      </c>
    </row>
    <row r="9114" spans="31:31" ht="12.75">
      <c r="AE9114" s="2" t="b">
        <f t="shared" si="564"/>
        <v>0</v>
      </c>
    </row>
    <row r="9115" spans="31:31" ht="12.75">
      <c r="AE9115" s="2" t="b">
        <f t="shared" si="564"/>
        <v>0</v>
      </c>
    </row>
    <row r="9116" spans="31:31" ht="12.75">
      <c r="AE9116" s="2" t="b">
        <f t="shared" si="564"/>
        <v>0</v>
      </c>
    </row>
    <row r="9117" spans="31:31" ht="12.75">
      <c r="AE9117" s="2" t="b">
        <f t="shared" si="564"/>
        <v>0</v>
      </c>
    </row>
    <row r="9118" spans="31:31" ht="12.75">
      <c r="AE9118" s="2" t="b">
        <f t="shared" si="564"/>
        <v>0</v>
      </c>
    </row>
    <row r="9119" spans="31:31" ht="12.75">
      <c r="AE9119" s="2" t="b">
        <f t="shared" si="564"/>
        <v>0</v>
      </c>
    </row>
    <row r="9120" spans="31:31" ht="12.75">
      <c r="AE9120" s="2" t="b">
        <f t="shared" si="564"/>
        <v>0</v>
      </c>
    </row>
    <row r="9121" spans="31:31" ht="12.75">
      <c r="AE9121" s="2" t="b">
        <f t="shared" si="564"/>
        <v>0</v>
      </c>
    </row>
    <row r="9122" spans="31:31" ht="12.75">
      <c r="AE9122" s="2" t="b">
        <f t="shared" si="564"/>
        <v>0</v>
      </c>
    </row>
    <row r="9123" spans="31:31" ht="12.75">
      <c r="AE9123" s="2" t="b">
        <f t="shared" si="564"/>
        <v>0</v>
      </c>
    </row>
    <row r="9124" spans="31:31" ht="12.75">
      <c r="AE9124" s="2" t="b">
        <f t="shared" si="564"/>
        <v>0</v>
      </c>
    </row>
    <row r="9125" spans="31:31" ht="12.75">
      <c r="AE9125" s="2" t="b">
        <f t="shared" si="564"/>
        <v>0</v>
      </c>
    </row>
    <row r="9126" spans="31:31" ht="12.75">
      <c r="AE9126" s="2" t="b">
        <f t="shared" si="564"/>
        <v>0</v>
      </c>
    </row>
    <row r="9127" spans="31:31" ht="12.75">
      <c r="AE9127" s="2" t="b">
        <f t="shared" si="564"/>
        <v>0</v>
      </c>
    </row>
    <row r="9128" spans="31:31" ht="12.75">
      <c r="AE9128" s="2" t="b">
        <f t="shared" si="564"/>
        <v>0</v>
      </c>
    </row>
    <row r="9129" spans="31:31" ht="12.75">
      <c r="AE9129" s="2" t="b">
        <f t="shared" si="564"/>
        <v>0</v>
      </c>
    </row>
    <row r="9130" spans="31:31" ht="12.75">
      <c r="AE9130" s="2" t="b">
        <f t="shared" si="564"/>
        <v>0</v>
      </c>
    </row>
    <row r="9131" spans="31:31" ht="12.75">
      <c r="AE9131" s="2" t="b">
        <f t="shared" si="564"/>
        <v>0</v>
      </c>
    </row>
    <row r="9132" spans="31:31" ht="12.75">
      <c r="AE9132" s="2" t="b">
        <f t="shared" si="564"/>
        <v>0</v>
      </c>
    </row>
    <row r="9133" spans="31:31" ht="12.75">
      <c r="AE9133" s="2" t="b">
        <f t="shared" si="564"/>
        <v>0</v>
      </c>
    </row>
    <row r="9134" spans="31:31" ht="12.75">
      <c r="AE9134" s="2" t="b">
        <f t="shared" si="564"/>
        <v>0</v>
      </c>
    </row>
    <row r="9135" spans="31:31" ht="12.75">
      <c r="AE9135" s="2" t="b">
        <f t="shared" si="564"/>
        <v>0</v>
      </c>
    </row>
    <row r="9136" spans="31:31" ht="12.75">
      <c r="AE9136" s="2" t="b">
        <f t="shared" si="564"/>
        <v>0</v>
      </c>
    </row>
    <row r="9137" spans="31:31" ht="12.75">
      <c r="AE9137" s="2" t="b">
        <f t="shared" si="564"/>
        <v>0</v>
      </c>
    </row>
    <row r="9138" spans="31:31" ht="12.75">
      <c r="AE9138" s="2" t="b">
        <f t="shared" si="564"/>
        <v>0</v>
      </c>
    </row>
    <row r="9139" spans="31:31" ht="12.75">
      <c r="AE9139" s="2" t="b">
        <f t="shared" si="564"/>
        <v>0</v>
      </c>
    </row>
    <row r="9140" spans="31:31" ht="12.75">
      <c r="AE9140" s="2" t="b">
        <f t="shared" si="564"/>
        <v>0</v>
      </c>
    </row>
    <row r="9141" spans="31:31" ht="12.75">
      <c r="AE9141" s="2" t="b">
        <f t="shared" si="564"/>
        <v>0</v>
      </c>
    </row>
    <row r="9142" spans="31:31" ht="12.75">
      <c r="AE9142" s="2" t="b">
        <f t="shared" si="564"/>
        <v>0</v>
      </c>
    </row>
    <row r="9143" spans="31:31" ht="12.75">
      <c r="AE9143" s="2" t="b">
        <f t="shared" si="564"/>
        <v>0</v>
      </c>
    </row>
    <row r="9144" spans="31:31" ht="12.75">
      <c r="AE9144" s="2" t="b">
        <f t="shared" si="564"/>
        <v>0</v>
      </c>
    </row>
    <row r="9145" spans="31:31" ht="12.75">
      <c r="AE9145" s="2" t="b">
        <f t="shared" si="564"/>
        <v>0</v>
      </c>
    </row>
    <row r="9146" spans="31:31" ht="12.75">
      <c r="AE9146" s="2" t="b">
        <f t="shared" si="564"/>
        <v>0</v>
      </c>
    </row>
    <row r="9147" spans="31:31" ht="12.75">
      <c r="AE9147" s="2" t="b">
        <f t="shared" si="564"/>
        <v>0</v>
      </c>
    </row>
    <row r="9148" spans="31:31" ht="12.75">
      <c r="AE9148" s="2" t="b">
        <f t="shared" si="564"/>
        <v>0</v>
      </c>
    </row>
    <row r="9149" spans="31:31" ht="12.75">
      <c r="AE9149" s="2" t="b">
        <f t="shared" si="564"/>
        <v>0</v>
      </c>
    </row>
    <row r="9150" spans="31:31" ht="12.75">
      <c r="AE9150" s="2" t="b">
        <f t="shared" si="564"/>
        <v>0</v>
      </c>
    </row>
    <row r="9151" spans="31:31" ht="12.75">
      <c r="AE9151" s="2" t="b">
        <f t="shared" si="564"/>
        <v>0</v>
      </c>
    </row>
    <row r="9152" spans="31:31" ht="12.75">
      <c r="AE9152" s="2" t="b">
        <f t="shared" si="564"/>
        <v>0</v>
      </c>
    </row>
    <row r="9153" spans="31:31" ht="12.75">
      <c r="AE9153" s="2" t="b">
        <f t="shared" si="564"/>
        <v>0</v>
      </c>
    </row>
    <row r="9154" spans="31:31" ht="12.75">
      <c r="AE9154" s="2" t="b">
        <f t="shared" si="564"/>
        <v>0</v>
      </c>
    </row>
    <row r="9155" spans="31:31" ht="12.75">
      <c r="AE9155" s="2" t="b">
        <f t="shared" si="565" ref="AE9155:AE9218">IF(COUNTBLANK(E9155)=0,B9155)</f>
        <v>0</v>
      </c>
    </row>
    <row r="9156" spans="31:31" ht="12.75">
      <c r="AE9156" s="2" t="b">
        <f t="shared" si="565"/>
        <v>0</v>
      </c>
    </row>
    <row r="9157" spans="31:31" ht="12.75">
      <c r="AE9157" s="2" t="b">
        <f t="shared" si="565"/>
        <v>0</v>
      </c>
    </row>
    <row r="9158" spans="31:31" ht="12.75">
      <c r="AE9158" s="2" t="b">
        <f t="shared" si="565"/>
        <v>0</v>
      </c>
    </row>
    <row r="9159" spans="31:31" ht="12.75">
      <c r="AE9159" s="2" t="b">
        <f t="shared" si="565"/>
        <v>0</v>
      </c>
    </row>
    <row r="9160" spans="31:31" ht="12.75">
      <c r="AE9160" s="2" t="b">
        <f t="shared" si="565"/>
        <v>0</v>
      </c>
    </row>
    <row r="9161" spans="31:31" ht="12.75">
      <c r="AE9161" s="2" t="b">
        <f t="shared" si="565"/>
        <v>0</v>
      </c>
    </row>
    <row r="9162" spans="31:31" ht="12.75">
      <c r="AE9162" s="2" t="b">
        <f t="shared" si="565"/>
        <v>0</v>
      </c>
    </row>
    <row r="9163" spans="31:31" ht="12.75">
      <c r="AE9163" s="2" t="b">
        <f t="shared" si="565"/>
        <v>0</v>
      </c>
    </row>
    <row r="9164" spans="31:31" ht="12.75">
      <c r="AE9164" s="2" t="b">
        <f t="shared" si="565"/>
        <v>0</v>
      </c>
    </row>
    <row r="9165" spans="31:31" ht="12.75">
      <c r="AE9165" s="2" t="b">
        <f t="shared" si="565"/>
        <v>0</v>
      </c>
    </row>
    <row r="9166" spans="31:31" ht="12.75">
      <c r="AE9166" s="2" t="b">
        <f t="shared" si="565"/>
        <v>0</v>
      </c>
    </row>
    <row r="9167" spans="31:31" ht="12.75">
      <c r="AE9167" s="2" t="b">
        <f t="shared" si="565"/>
        <v>0</v>
      </c>
    </row>
    <row r="9168" spans="31:31" ht="12.75">
      <c r="AE9168" s="2" t="b">
        <f t="shared" si="565"/>
        <v>0</v>
      </c>
    </row>
    <row r="9169" spans="31:31" ht="12.75">
      <c r="AE9169" s="2" t="b">
        <f t="shared" si="565"/>
        <v>0</v>
      </c>
    </row>
    <row r="9170" spans="31:31" ht="12.75">
      <c r="AE9170" s="2" t="b">
        <f t="shared" si="565"/>
        <v>0</v>
      </c>
    </row>
    <row r="9171" spans="31:31" ht="12.75">
      <c r="AE9171" s="2" t="b">
        <f t="shared" si="565"/>
        <v>0</v>
      </c>
    </row>
    <row r="9172" spans="31:31" ht="12.75">
      <c r="AE9172" s="2" t="b">
        <f t="shared" si="565"/>
        <v>0</v>
      </c>
    </row>
    <row r="9173" spans="31:31" ht="12.75">
      <c r="AE9173" s="2" t="b">
        <f t="shared" si="565"/>
        <v>0</v>
      </c>
    </row>
    <row r="9174" spans="31:31" ht="12.75">
      <c r="AE9174" s="2" t="b">
        <f t="shared" si="565"/>
        <v>0</v>
      </c>
    </row>
    <row r="9175" spans="31:31" ht="12.75">
      <c r="AE9175" s="2" t="b">
        <f t="shared" si="565"/>
        <v>0</v>
      </c>
    </row>
    <row r="9176" spans="31:31" ht="12.75">
      <c r="AE9176" s="2" t="b">
        <f t="shared" si="565"/>
        <v>0</v>
      </c>
    </row>
    <row r="9177" spans="31:31" ht="12.75">
      <c r="AE9177" s="2" t="b">
        <f t="shared" si="565"/>
        <v>0</v>
      </c>
    </row>
    <row r="9178" spans="31:31" ht="12.75">
      <c r="AE9178" s="2" t="b">
        <f t="shared" si="565"/>
        <v>0</v>
      </c>
    </row>
    <row r="9179" spans="31:31" ht="12.75">
      <c r="AE9179" s="2" t="b">
        <f t="shared" si="565"/>
        <v>0</v>
      </c>
    </row>
    <row r="9180" spans="31:31" ht="12.75">
      <c r="AE9180" s="2" t="b">
        <f t="shared" si="565"/>
        <v>0</v>
      </c>
    </row>
    <row r="9181" spans="31:31" ht="12.75">
      <c r="AE9181" s="2" t="b">
        <f t="shared" si="565"/>
        <v>0</v>
      </c>
    </row>
    <row r="9182" spans="31:31" ht="12.75">
      <c r="AE9182" s="2" t="b">
        <f t="shared" si="565"/>
        <v>0</v>
      </c>
    </row>
    <row r="9183" spans="31:31" ht="12.75">
      <c r="AE9183" s="2" t="b">
        <f t="shared" si="565"/>
        <v>0</v>
      </c>
    </row>
    <row r="9184" spans="31:31" ht="12.75">
      <c r="AE9184" s="2" t="b">
        <f t="shared" si="565"/>
        <v>0</v>
      </c>
    </row>
    <row r="9185" spans="31:31" ht="12.75">
      <c r="AE9185" s="2" t="b">
        <f t="shared" si="565"/>
        <v>0</v>
      </c>
    </row>
    <row r="9186" spans="31:31" ht="12.75">
      <c r="AE9186" s="2" t="b">
        <f t="shared" si="565"/>
        <v>0</v>
      </c>
    </row>
    <row r="9187" spans="31:31" ht="12.75">
      <c r="AE9187" s="2" t="b">
        <f t="shared" si="565"/>
        <v>0</v>
      </c>
    </row>
    <row r="9188" spans="31:31" ht="12.75">
      <c r="AE9188" s="2" t="b">
        <f t="shared" si="565"/>
        <v>0</v>
      </c>
    </row>
    <row r="9189" spans="31:31" ht="12.75">
      <c r="AE9189" s="2" t="b">
        <f t="shared" si="565"/>
        <v>0</v>
      </c>
    </row>
    <row r="9190" spans="31:31" ht="12.75">
      <c r="AE9190" s="2" t="b">
        <f t="shared" si="565"/>
        <v>0</v>
      </c>
    </row>
    <row r="9191" spans="31:31" ht="12.75">
      <c r="AE9191" s="2" t="b">
        <f t="shared" si="565"/>
        <v>0</v>
      </c>
    </row>
    <row r="9192" spans="31:31" ht="12.75">
      <c r="AE9192" s="2" t="b">
        <f t="shared" si="565"/>
        <v>0</v>
      </c>
    </row>
    <row r="9193" spans="31:31" ht="12.75">
      <c r="AE9193" s="2" t="b">
        <f t="shared" si="565"/>
        <v>0</v>
      </c>
    </row>
    <row r="9194" spans="31:31" ht="12.75">
      <c r="AE9194" s="2" t="b">
        <f t="shared" si="565"/>
        <v>0</v>
      </c>
    </row>
    <row r="9195" spans="31:31" ht="12.75">
      <c r="AE9195" s="2" t="b">
        <f t="shared" si="565"/>
        <v>0</v>
      </c>
    </row>
    <row r="9196" spans="31:31" ht="12.75">
      <c r="AE9196" s="2" t="b">
        <f t="shared" si="565"/>
        <v>0</v>
      </c>
    </row>
    <row r="9197" spans="31:31" ht="12.75">
      <c r="AE9197" s="2" t="b">
        <f t="shared" si="565"/>
        <v>0</v>
      </c>
    </row>
    <row r="9198" spans="31:31" ht="12.75">
      <c r="AE9198" s="2" t="b">
        <f t="shared" si="565"/>
        <v>0</v>
      </c>
    </row>
    <row r="9199" spans="31:31" ht="12.75">
      <c r="AE9199" s="2" t="b">
        <f t="shared" si="565"/>
        <v>0</v>
      </c>
    </row>
    <row r="9200" spans="31:31" ht="12.75">
      <c r="AE9200" s="2" t="b">
        <f t="shared" si="565"/>
        <v>0</v>
      </c>
    </row>
    <row r="9201" spans="31:31" ht="12.75">
      <c r="AE9201" s="2" t="b">
        <f t="shared" si="565"/>
        <v>0</v>
      </c>
    </row>
    <row r="9202" spans="31:31" ht="12.75">
      <c r="AE9202" s="2" t="b">
        <f t="shared" si="565"/>
        <v>0</v>
      </c>
    </row>
    <row r="9203" spans="31:31" ht="12.75">
      <c r="AE9203" s="2" t="b">
        <f t="shared" si="565"/>
        <v>0</v>
      </c>
    </row>
    <row r="9204" spans="31:31" ht="12.75">
      <c r="AE9204" s="2" t="b">
        <f t="shared" si="565"/>
        <v>0</v>
      </c>
    </row>
    <row r="9205" spans="31:31" ht="12.75">
      <c r="AE9205" s="2" t="b">
        <f t="shared" si="565"/>
        <v>0</v>
      </c>
    </row>
    <row r="9206" spans="31:31" ht="12.75">
      <c r="AE9206" s="2" t="b">
        <f t="shared" si="565"/>
        <v>0</v>
      </c>
    </row>
    <row r="9207" spans="31:31" ht="12.75">
      <c r="AE9207" s="2" t="b">
        <f t="shared" si="565"/>
        <v>0</v>
      </c>
    </row>
    <row r="9208" spans="31:31" ht="12.75">
      <c r="AE9208" s="2" t="b">
        <f t="shared" si="565"/>
        <v>0</v>
      </c>
    </row>
    <row r="9209" spans="31:31" ht="12.75">
      <c r="AE9209" s="2" t="b">
        <f t="shared" si="565"/>
        <v>0</v>
      </c>
    </row>
    <row r="9210" spans="31:31" ht="12.75">
      <c r="AE9210" s="2" t="b">
        <f t="shared" si="565"/>
        <v>0</v>
      </c>
    </row>
    <row r="9211" spans="31:31" ht="12.75">
      <c r="AE9211" s="2" t="b">
        <f t="shared" si="565"/>
        <v>0</v>
      </c>
    </row>
    <row r="9212" spans="31:31" ht="12.75">
      <c r="AE9212" s="2" t="b">
        <f t="shared" si="565"/>
        <v>0</v>
      </c>
    </row>
    <row r="9213" spans="31:31" ht="12.75">
      <c r="AE9213" s="2" t="b">
        <f t="shared" si="565"/>
        <v>0</v>
      </c>
    </row>
    <row r="9214" spans="31:31" ht="12.75">
      <c r="AE9214" s="2" t="b">
        <f t="shared" si="565"/>
        <v>0</v>
      </c>
    </row>
    <row r="9215" spans="31:31" ht="12.75">
      <c r="AE9215" s="2" t="b">
        <f t="shared" si="565"/>
        <v>0</v>
      </c>
    </row>
    <row r="9216" spans="31:31" ht="12.75">
      <c r="AE9216" s="2" t="b">
        <f t="shared" si="565"/>
        <v>0</v>
      </c>
    </row>
    <row r="9217" spans="31:31" ht="12.75">
      <c r="AE9217" s="2" t="b">
        <f t="shared" si="565"/>
        <v>0</v>
      </c>
    </row>
    <row r="9218" spans="31:31" ht="12.75">
      <c r="AE9218" s="2" t="b">
        <f t="shared" si="565"/>
        <v>0</v>
      </c>
    </row>
    <row r="9219" spans="31:31" ht="12.75">
      <c r="AE9219" s="2" t="b">
        <f t="shared" si="566" ref="AE9219:AE9282">IF(COUNTBLANK(E9219)=0,B9219)</f>
        <v>0</v>
      </c>
    </row>
    <row r="9220" spans="31:31" ht="12.75">
      <c r="AE9220" s="2" t="b">
        <f t="shared" si="566"/>
        <v>0</v>
      </c>
    </row>
    <row r="9221" spans="31:31" ht="12.75">
      <c r="AE9221" s="2" t="b">
        <f t="shared" si="566"/>
        <v>0</v>
      </c>
    </row>
    <row r="9222" spans="31:31" ht="12.75">
      <c r="AE9222" s="2" t="b">
        <f t="shared" si="566"/>
        <v>0</v>
      </c>
    </row>
    <row r="9223" spans="31:31" ht="12.75">
      <c r="AE9223" s="2" t="b">
        <f t="shared" si="566"/>
        <v>0</v>
      </c>
    </row>
    <row r="9224" spans="31:31" ht="12.75">
      <c r="AE9224" s="2" t="b">
        <f t="shared" si="566"/>
        <v>0</v>
      </c>
    </row>
    <row r="9225" spans="31:31" ht="12.75">
      <c r="AE9225" s="2" t="b">
        <f t="shared" si="566"/>
        <v>0</v>
      </c>
    </row>
    <row r="9226" spans="31:31" ht="12.75">
      <c r="AE9226" s="2" t="b">
        <f t="shared" si="566"/>
        <v>0</v>
      </c>
    </row>
    <row r="9227" spans="31:31" ht="12.75">
      <c r="AE9227" s="2" t="b">
        <f t="shared" si="566"/>
        <v>0</v>
      </c>
    </row>
    <row r="9228" spans="31:31" ht="12.75">
      <c r="AE9228" s="2" t="b">
        <f t="shared" si="566"/>
        <v>0</v>
      </c>
    </row>
    <row r="9229" spans="31:31" ht="12.75">
      <c r="AE9229" s="2" t="b">
        <f t="shared" si="566"/>
        <v>0</v>
      </c>
    </row>
    <row r="9230" spans="31:31" ht="12.75">
      <c r="AE9230" s="2" t="b">
        <f t="shared" si="566"/>
        <v>0</v>
      </c>
    </row>
    <row r="9231" spans="31:31" ht="12.75">
      <c r="AE9231" s="2" t="b">
        <f t="shared" si="566"/>
        <v>0</v>
      </c>
    </row>
    <row r="9232" spans="31:31" ht="12.75">
      <c r="AE9232" s="2" t="b">
        <f t="shared" si="566"/>
        <v>0</v>
      </c>
    </row>
    <row r="9233" spans="31:31" ht="12.75">
      <c r="AE9233" s="2" t="b">
        <f t="shared" si="566"/>
        <v>0</v>
      </c>
    </row>
    <row r="9234" spans="31:31" ht="12.75">
      <c r="AE9234" s="2" t="b">
        <f t="shared" si="566"/>
        <v>0</v>
      </c>
    </row>
    <row r="9235" spans="31:31" ht="12.75">
      <c r="AE9235" s="2" t="b">
        <f t="shared" si="566"/>
        <v>0</v>
      </c>
    </row>
    <row r="9236" spans="31:31" ht="12.75">
      <c r="AE9236" s="2" t="b">
        <f t="shared" si="566"/>
        <v>0</v>
      </c>
    </row>
    <row r="9237" spans="31:31" ht="12.75">
      <c r="AE9237" s="2" t="b">
        <f t="shared" si="566"/>
        <v>0</v>
      </c>
    </row>
    <row r="9238" spans="31:31" ht="12.75">
      <c r="AE9238" s="2" t="b">
        <f t="shared" si="566"/>
        <v>0</v>
      </c>
    </row>
    <row r="9239" spans="31:31" ht="12.75">
      <c r="AE9239" s="2" t="b">
        <f t="shared" si="566"/>
        <v>0</v>
      </c>
    </row>
    <row r="9240" spans="31:31" ht="12.75">
      <c r="AE9240" s="2" t="b">
        <f t="shared" si="566"/>
        <v>0</v>
      </c>
    </row>
    <row r="9241" spans="31:31" ht="12.75">
      <c r="AE9241" s="2" t="b">
        <f t="shared" si="566"/>
        <v>0</v>
      </c>
    </row>
    <row r="9242" spans="31:31" ht="12.75">
      <c r="AE9242" s="2" t="b">
        <f t="shared" si="566"/>
        <v>0</v>
      </c>
    </row>
    <row r="9243" spans="31:31" ht="12.75">
      <c r="AE9243" s="2" t="b">
        <f t="shared" si="566"/>
        <v>0</v>
      </c>
    </row>
    <row r="9244" spans="31:31" ht="12.75">
      <c r="AE9244" s="2" t="b">
        <f t="shared" si="566"/>
        <v>0</v>
      </c>
    </row>
    <row r="9245" spans="31:31" ht="12.75">
      <c r="AE9245" s="2" t="b">
        <f t="shared" si="566"/>
        <v>0</v>
      </c>
    </row>
    <row r="9246" spans="31:31" ht="12.75">
      <c r="AE9246" s="2" t="b">
        <f t="shared" si="566"/>
        <v>0</v>
      </c>
    </row>
    <row r="9247" spans="31:31" ht="12.75">
      <c r="AE9247" s="2" t="b">
        <f t="shared" si="566"/>
        <v>0</v>
      </c>
    </row>
    <row r="9248" spans="31:31" ht="12.75">
      <c r="AE9248" s="2" t="b">
        <f t="shared" si="566"/>
        <v>0</v>
      </c>
    </row>
    <row r="9249" spans="31:31" ht="12.75">
      <c r="AE9249" s="2" t="b">
        <f t="shared" si="566"/>
        <v>0</v>
      </c>
    </row>
    <row r="9250" spans="31:31" ht="12.75">
      <c r="AE9250" s="2" t="b">
        <f t="shared" si="566"/>
        <v>0</v>
      </c>
    </row>
    <row r="9251" spans="31:31" ht="12.75">
      <c r="AE9251" s="2" t="b">
        <f t="shared" si="566"/>
        <v>0</v>
      </c>
    </row>
    <row r="9252" spans="31:31" ht="12.75">
      <c r="AE9252" s="2" t="b">
        <f t="shared" si="566"/>
        <v>0</v>
      </c>
    </row>
    <row r="9253" spans="31:31" ht="12.75">
      <c r="AE9253" s="2" t="b">
        <f t="shared" si="566"/>
        <v>0</v>
      </c>
    </row>
    <row r="9254" spans="31:31" ht="12.75">
      <c r="AE9254" s="2" t="b">
        <f t="shared" si="566"/>
        <v>0</v>
      </c>
    </row>
    <row r="9255" spans="31:31" ht="12.75">
      <c r="AE9255" s="2" t="b">
        <f t="shared" si="566"/>
        <v>0</v>
      </c>
    </row>
    <row r="9256" spans="31:31" ht="12.75">
      <c r="AE9256" s="2" t="b">
        <f t="shared" si="566"/>
        <v>0</v>
      </c>
    </row>
    <row r="9257" spans="31:31" ht="12.75">
      <c r="AE9257" s="2" t="b">
        <f t="shared" si="566"/>
        <v>0</v>
      </c>
    </row>
    <row r="9258" spans="31:31" ht="12.75">
      <c r="AE9258" s="2" t="b">
        <f t="shared" si="566"/>
        <v>0</v>
      </c>
    </row>
    <row r="9259" spans="31:31" ht="12.75">
      <c r="AE9259" s="2" t="b">
        <f t="shared" si="566"/>
        <v>0</v>
      </c>
    </row>
    <row r="9260" spans="31:31" ht="12.75">
      <c r="AE9260" s="2" t="b">
        <f t="shared" si="566"/>
        <v>0</v>
      </c>
    </row>
    <row r="9261" spans="31:31" ht="12.75">
      <c r="AE9261" s="2" t="b">
        <f t="shared" si="566"/>
        <v>0</v>
      </c>
    </row>
    <row r="9262" spans="31:31" ht="12.75">
      <c r="AE9262" s="2" t="b">
        <f t="shared" si="566"/>
        <v>0</v>
      </c>
    </row>
    <row r="9263" spans="31:31" ht="12.75">
      <c r="AE9263" s="2" t="b">
        <f t="shared" si="566"/>
        <v>0</v>
      </c>
    </row>
    <row r="9264" spans="31:31" ht="12.75">
      <c r="AE9264" s="2" t="b">
        <f t="shared" si="566"/>
        <v>0</v>
      </c>
    </row>
    <row r="9265" spans="31:31" ht="12.75">
      <c r="AE9265" s="2" t="b">
        <f t="shared" si="566"/>
        <v>0</v>
      </c>
    </row>
    <row r="9266" spans="31:31" ht="12.75">
      <c r="AE9266" s="2" t="b">
        <f t="shared" si="566"/>
        <v>0</v>
      </c>
    </row>
    <row r="9267" spans="31:31" ht="12.75">
      <c r="AE9267" s="2" t="b">
        <f t="shared" si="566"/>
        <v>0</v>
      </c>
    </row>
    <row r="9268" spans="31:31" ht="12.75">
      <c r="AE9268" s="2" t="b">
        <f t="shared" si="566"/>
        <v>0</v>
      </c>
    </row>
    <row r="9269" spans="31:31" ht="12.75">
      <c r="AE9269" s="2" t="b">
        <f t="shared" si="566"/>
        <v>0</v>
      </c>
    </row>
    <row r="9270" spans="31:31" ht="12.75">
      <c r="AE9270" s="2" t="b">
        <f t="shared" si="566"/>
        <v>0</v>
      </c>
    </row>
    <row r="9271" spans="31:31" ht="12.75">
      <c r="AE9271" s="2" t="b">
        <f t="shared" si="566"/>
        <v>0</v>
      </c>
    </row>
    <row r="9272" spans="31:31" ht="12.75">
      <c r="AE9272" s="2" t="b">
        <f t="shared" si="566"/>
        <v>0</v>
      </c>
    </row>
    <row r="9273" spans="31:31" ht="12.75">
      <c r="AE9273" s="2" t="b">
        <f t="shared" si="566"/>
        <v>0</v>
      </c>
    </row>
    <row r="9274" spans="31:31" ht="12.75">
      <c r="AE9274" s="2" t="b">
        <f t="shared" si="566"/>
        <v>0</v>
      </c>
    </row>
    <row r="9275" spans="31:31" ht="12.75">
      <c r="AE9275" s="2" t="b">
        <f t="shared" si="566"/>
        <v>0</v>
      </c>
    </row>
    <row r="9276" spans="31:31" ht="12.75">
      <c r="AE9276" s="2" t="b">
        <f t="shared" si="566"/>
        <v>0</v>
      </c>
    </row>
    <row r="9277" spans="31:31" ht="12.75">
      <c r="AE9277" s="2" t="b">
        <f t="shared" si="566"/>
        <v>0</v>
      </c>
    </row>
    <row r="9278" spans="31:31" ht="12.75">
      <c r="AE9278" s="2" t="b">
        <f t="shared" si="566"/>
        <v>0</v>
      </c>
    </row>
    <row r="9279" spans="31:31" ht="12.75">
      <c r="AE9279" s="2" t="b">
        <f t="shared" si="566"/>
        <v>0</v>
      </c>
    </row>
    <row r="9280" spans="31:31" ht="12.75">
      <c r="AE9280" s="2" t="b">
        <f t="shared" si="566"/>
        <v>0</v>
      </c>
    </row>
    <row r="9281" spans="31:31" ht="12.75">
      <c r="AE9281" s="2" t="b">
        <f t="shared" si="566"/>
        <v>0</v>
      </c>
    </row>
    <row r="9282" spans="31:31" ht="12.75">
      <c r="AE9282" s="2" t="b">
        <f t="shared" si="566"/>
        <v>0</v>
      </c>
    </row>
    <row r="9283" spans="31:31" ht="12.75">
      <c r="AE9283" s="2" t="b">
        <f t="shared" si="567" ref="AE9283:AE9346">IF(COUNTBLANK(E9283)=0,B9283)</f>
        <v>0</v>
      </c>
    </row>
    <row r="9284" spans="31:31" ht="12.75">
      <c r="AE9284" s="2" t="b">
        <f t="shared" si="567"/>
        <v>0</v>
      </c>
    </row>
    <row r="9285" spans="31:31" ht="12.75">
      <c r="AE9285" s="2" t="b">
        <f t="shared" si="567"/>
        <v>0</v>
      </c>
    </row>
    <row r="9286" spans="31:31" ht="12.75">
      <c r="AE9286" s="2" t="b">
        <f t="shared" si="567"/>
        <v>0</v>
      </c>
    </row>
    <row r="9287" spans="31:31" ht="12.75">
      <c r="AE9287" s="2" t="b">
        <f t="shared" si="567"/>
        <v>0</v>
      </c>
    </row>
    <row r="9288" spans="31:31" ht="12.75">
      <c r="AE9288" s="2" t="b">
        <f t="shared" si="567"/>
        <v>0</v>
      </c>
    </row>
    <row r="9289" spans="31:31" ht="12.75">
      <c r="AE9289" s="2" t="b">
        <f t="shared" si="567"/>
        <v>0</v>
      </c>
    </row>
    <row r="9290" spans="31:31" ht="12.75">
      <c r="AE9290" s="2" t="b">
        <f t="shared" si="567"/>
        <v>0</v>
      </c>
    </row>
    <row r="9291" spans="31:31" ht="12.75">
      <c r="AE9291" s="2" t="b">
        <f t="shared" si="567"/>
        <v>0</v>
      </c>
    </row>
    <row r="9292" spans="31:31" ht="12.75">
      <c r="AE9292" s="2" t="b">
        <f t="shared" si="567"/>
        <v>0</v>
      </c>
    </row>
    <row r="9293" spans="31:31" ht="12.75">
      <c r="AE9293" s="2" t="b">
        <f t="shared" si="567"/>
        <v>0</v>
      </c>
    </row>
    <row r="9294" spans="31:31" ht="12.75">
      <c r="AE9294" s="2" t="b">
        <f t="shared" si="567"/>
        <v>0</v>
      </c>
    </row>
    <row r="9295" spans="31:31" ht="12.75">
      <c r="AE9295" s="2" t="b">
        <f t="shared" si="567"/>
        <v>0</v>
      </c>
    </row>
    <row r="9296" spans="31:31" ht="12.75">
      <c r="AE9296" s="2" t="b">
        <f t="shared" si="567"/>
        <v>0</v>
      </c>
    </row>
    <row r="9297" spans="31:31" ht="12.75">
      <c r="AE9297" s="2" t="b">
        <f t="shared" si="567"/>
        <v>0</v>
      </c>
    </row>
    <row r="9298" spans="31:31" ht="12.75">
      <c r="AE9298" s="2" t="b">
        <f t="shared" si="567"/>
        <v>0</v>
      </c>
    </row>
    <row r="9299" spans="31:31" ht="12.75">
      <c r="AE9299" s="2" t="b">
        <f t="shared" si="567"/>
        <v>0</v>
      </c>
    </row>
    <row r="9300" spans="31:31" ht="12.75">
      <c r="AE9300" s="2" t="b">
        <f t="shared" si="567"/>
        <v>0</v>
      </c>
    </row>
    <row r="9301" spans="31:31" ht="12.75">
      <c r="AE9301" s="2" t="b">
        <f t="shared" si="567"/>
        <v>0</v>
      </c>
    </row>
    <row r="9302" spans="31:31" ht="12.75">
      <c r="AE9302" s="2" t="b">
        <f t="shared" si="567"/>
        <v>0</v>
      </c>
    </row>
    <row r="9303" spans="31:31" ht="12.75">
      <c r="AE9303" s="2" t="b">
        <f t="shared" si="567"/>
        <v>0</v>
      </c>
    </row>
    <row r="9304" spans="31:31" ht="12.75">
      <c r="AE9304" s="2" t="b">
        <f t="shared" si="567"/>
        <v>0</v>
      </c>
    </row>
    <row r="9305" spans="31:31" ht="12.75">
      <c r="AE9305" s="2" t="b">
        <f t="shared" si="567"/>
        <v>0</v>
      </c>
    </row>
    <row r="9306" spans="31:31" ht="12.75">
      <c r="AE9306" s="2" t="b">
        <f t="shared" si="567"/>
        <v>0</v>
      </c>
    </row>
    <row r="9307" spans="31:31" ht="12.75">
      <c r="AE9307" s="2" t="b">
        <f t="shared" si="567"/>
        <v>0</v>
      </c>
    </row>
    <row r="9308" spans="31:31" ht="12.75">
      <c r="AE9308" s="2" t="b">
        <f t="shared" si="567"/>
        <v>0</v>
      </c>
    </row>
    <row r="9309" spans="31:31" ht="12.75">
      <c r="AE9309" s="2" t="b">
        <f t="shared" si="567"/>
        <v>0</v>
      </c>
    </row>
    <row r="9310" spans="31:31" ht="12.75">
      <c r="AE9310" s="2" t="b">
        <f t="shared" si="567"/>
        <v>0</v>
      </c>
    </row>
    <row r="9311" spans="31:31" ht="12.75">
      <c r="AE9311" s="2" t="b">
        <f t="shared" si="567"/>
        <v>0</v>
      </c>
    </row>
    <row r="9312" spans="31:31" ht="12.75">
      <c r="AE9312" s="2" t="b">
        <f t="shared" si="567"/>
        <v>0</v>
      </c>
    </row>
    <row r="9313" spans="31:31" ht="12.75">
      <c r="AE9313" s="2" t="b">
        <f t="shared" si="567"/>
        <v>0</v>
      </c>
    </row>
    <row r="9314" spans="31:31" ht="12.75">
      <c r="AE9314" s="2" t="b">
        <f t="shared" si="567"/>
        <v>0</v>
      </c>
    </row>
    <row r="9315" spans="31:31" ht="12.75">
      <c r="AE9315" s="2" t="b">
        <f t="shared" si="567"/>
        <v>0</v>
      </c>
    </row>
    <row r="9316" spans="31:31" ht="12.75">
      <c r="AE9316" s="2" t="b">
        <f t="shared" si="567"/>
        <v>0</v>
      </c>
    </row>
    <row r="9317" spans="31:31" ht="12.75">
      <c r="AE9317" s="2" t="b">
        <f t="shared" si="567"/>
        <v>0</v>
      </c>
    </row>
    <row r="9318" spans="31:31" ht="12.75">
      <c r="AE9318" s="2" t="b">
        <f t="shared" si="567"/>
        <v>0</v>
      </c>
    </row>
    <row r="9319" spans="31:31" ht="12.75">
      <c r="AE9319" s="2" t="b">
        <f t="shared" si="567"/>
        <v>0</v>
      </c>
    </row>
    <row r="9320" spans="31:31" ht="12.75">
      <c r="AE9320" s="2" t="b">
        <f t="shared" si="567"/>
        <v>0</v>
      </c>
    </row>
    <row r="9321" spans="31:31" ht="12.75">
      <c r="AE9321" s="2" t="b">
        <f t="shared" si="567"/>
        <v>0</v>
      </c>
    </row>
    <row r="9322" spans="31:31" ht="12.75">
      <c r="AE9322" s="2" t="b">
        <f t="shared" si="567"/>
        <v>0</v>
      </c>
    </row>
    <row r="9323" spans="31:31" ht="12.75">
      <c r="AE9323" s="2" t="b">
        <f t="shared" si="567"/>
        <v>0</v>
      </c>
    </row>
    <row r="9324" spans="31:31" ht="12.75">
      <c r="AE9324" s="2" t="b">
        <f t="shared" si="567"/>
        <v>0</v>
      </c>
    </row>
    <row r="9325" spans="31:31" ht="12.75">
      <c r="AE9325" s="2" t="b">
        <f t="shared" si="567"/>
        <v>0</v>
      </c>
    </row>
    <row r="9326" spans="31:31" ht="12.75">
      <c r="AE9326" s="2" t="b">
        <f t="shared" si="567"/>
        <v>0</v>
      </c>
    </row>
    <row r="9327" spans="31:31" ht="12.75">
      <c r="AE9327" s="2" t="b">
        <f t="shared" si="567"/>
        <v>0</v>
      </c>
    </row>
    <row r="9328" spans="31:31" ht="12.75">
      <c r="AE9328" s="2" t="b">
        <f t="shared" si="567"/>
        <v>0</v>
      </c>
    </row>
    <row r="9329" spans="31:31" ht="12.75">
      <c r="AE9329" s="2" t="b">
        <f t="shared" si="567"/>
        <v>0</v>
      </c>
    </row>
    <row r="9330" spans="31:31" ht="12.75">
      <c r="AE9330" s="2" t="b">
        <f t="shared" si="567"/>
        <v>0</v>
      </c>
    </row>
    <row r="9331" spans="31:31" ht="12.75">
      <c r="AE9331" s="2" t="b">
        <f t="shared" si="567"/>
        <v>0</v>
      </c>
    </row>
    <row r="9332" spans="31:31" ht="12.75">
      <c r="AE9332" s="2" t="b">
        <f t="shared" si="567"/>
        <v>0</v>
      </c>
    </row>
    <row r="9333" spans="31:31" ht="12.75">
      <c r="AE9333" s="2" t="b">
        <f t="shared" si="567"/>
        <v>0</v>
      </c>
    </row>
    <row r="9334" spans="31:31" ht="12.75">
      <c r="AE9334" s="2" t="b">
        <f t="shared" si="567"/>
        <v>0</v>
      </c>
    </row>
    <row r="9335" spans="31:31" ht="12.75">
      <c r="AE9335" s="2" t="b">
        <f t="shared" si="567"/>
        <v>0</v>
      </c>
    </row>
    <row r="9336" spans="31:31" ht="12.75">
      <c r="AE9336" s="2" t="b">
        <f t="shared" si="567"/>
        <v>0</v>
      </c>
    </row>
    <row r="9337" spans="31:31" ht="12.75">
      <c r="AE9337" s="2" t="b">
        <f t="shared" si="567"/>
        <v>0</v>
      </c>
    </row>
    <row r="9338" spans="31:31" ht="12.75">
      <c r="AE9338" s="2" t="b">
        <f t="shared" si="567"/>
        <v>0</v>
      </c>
    </row>
    <row r="9339" spans="31:31" ht="12.75">
      <c r="AE9339" s="2" t="b">
        <f t="shared" si="567"/>
        <v>0</v>
      </c>
    </row>
    <row r="9340" spans="31:31" ht="12.75">
      <c r="AE9340" s="2" t="b">
        <f t="shared" si="567"/>
        <v>0</v>
      </c>
    </row>
    <row r="9341" spans="31:31" ht="12.75">
      <c r="AE9341" s="2" t="b">
        <f t="shared" si="567"/>
        <v>0</v>
      </c>
    </row>
    <row r="9342" spans="31:31" ht="12.75">
      <c r="AE9342" s="2" t="b">
        <f t="shared" si="567"/>
        <v>0</v>
      </c>
    </row>
    <row r="9343" spans="31:31" ht="12.75">
      <c r="AE9343" s="2" t="b">
        <f t="shared" si="567"/>
        <v>0</v>
      </c>
    </row>
    <row r="9344" spans="31:31" ht="12.75">
      <c r="AE9344" s="2" t="b">
        <f t="shared" si="567"/>
        <v>0</v>
      </c>
    </row>
    <row r="9345" spans="31:31" ht="12.75">
      <c r="AE9345" s="2" t="b">
        <f t="shared" si="567"/>
        <v>0</v>
      </c>
    </row>
    <row r="9346" spans="31:31" ht="12.75">
      <c r="AE9346" s="2" t="b">
        <f t="shared" si="567"/>
        <v>0</v>
      </c>
    </row>
    <row r="9347" spans="31:31" ht="12.75">
      <c r="AE9347" s="2" t="b">
        <f t="shared" si="568" ref="AE9347:AE9410">IF(COUNTBLANK(E9347)=0,B9347)</f>
        <v>0</v>
      </c>
    </row>
    <row r="9348" spans="31:31" ht="12.75">
      <c r="AE9348" s="2" t="b">
        <f t="shared" si="568"/>
        <v>0</v>
      </c>
    </row>
    <row r="9349" spans="31:31" ht="12.75">
      <c r="AE9349" s="2" t="b">
        <f t="shared" si="568"/>
        <v>0</v>
      </c>
    </row>
    <row r="9350" spans="31:31" ht="12.75">
      <c r="AE9350" s="2" t="b">
        <f t="shared" si="568"/>
        <v>0</v>
      </c>
    </row>
    <row r="9351" spans="31:31" ht="12.75">
      <c r="AE9351" s="2" t="b">
        <f t="shared" si="568"/>
        <v>0</v>
      </c>
    </row>
    <row r="9352" spans="31:31" ht="12.75">
      <c r="AE9352" s="2" t="b">
        <f t="shared" si="568"/>
        <v>0</v>
      </c>
    </row>
    <row r="9353" spans="31:31" ht="12.75">
      <c r="AE9353" s="2" t="b">
        <f t="shared" si="568"/>
        <v>0</v>
      </c>
    </row>
    <row r="9354" spans="31:31" ht="12.75">
      <c r="AE9354" s="2" t="b">
        <f t="shared" si="568"/>
        <v>0</v>
      </c>
    </row>
    <row r="9355" spans="31:31" ht="12.75">
      <c r="AE9355" s="2" t="b">
        <f t="shared" si="568"/>
        <v>0</v>
      </c>
    </row>
    <row r="9356" spans="31:31" ht="12.75">
      <c r="AE9356" s="2" t="b">
        <f t="shared" si="568"/>
        <v>0</v>
      </c>
    </row>
    <row r="9357" spans="31:31" ht="12.75">
      <c r="AE9357" s="2" t="b">
        <f t="shared" si="568"/>
        <v>0</v>
      </c>
    </row>
    <row r="9358" spans="31:31" ht="12.75">
      <c r="AE9358" s="2" t="b">
        <f t="shared" si="568"/>
        <v>0</v>
      </c>
    </row>
    <row r="9359" spans="31:31" ht="12.75">
      <c r="AE9359" s="2" t="b">
        <f t="shared" si="568"/>
        <v>0</v>
      </c>
    </row>
    <row r="9360" spans="31:31" ht="12.75">
      <c r="AE9360" s="2" t="b">
        <f t="shared" si="568"/>
        <v>0</v>
      </c>
    </row>
    <row r="9361" spans="31:31" ht="12.75">
      <c r="AE9361" s="2" t="b">
        <f t="shared" si="568"/>
        <v>0</v>
      </c>
    </row>
    <row r="9362" spans="31:31" ht="12.75">
      <c r="AE9362" s="2" t="b">
        <f t="shared" si="568"/>
        <v>0</v>
      </c>
    </row>
    <row r="9363" spans="31:31" ht="12.75">
      <c r="AE9363" s="2" t="b">
        <f t="shared" si="568"/>
        <v>0</v>
      </c>
    </row>
    <row r="9364" spans="31:31" ht="12.75">
      <c r="AE9364" s="2" t="b">
        <f t="shared" si="568"/>
        <v>0</v>
      </c>
    </row>
    <row r="9365" spans="31:31" ht="12.75">
      <c r="AE9365" s="2" t="b">
        <f t="shared" si="568"/>
        <v>0</v>
      </c>
    </row>
    <row r="9366" spans="31:31" ht="12.75">
      <c r="AE9366" s="2" t="b">
        <f t="shared" si="568"/>
        <v>0</v>
      </c>
    </row>
    <row r="9367" spans="31:31" ht="12.75">
      <c r="AE9367" s="2" t="b">
        <f t="shared" si="568"/>
        <v>0</v>
      </c>
    </row>
    <row r="9368" spans="31:31" ht="12.75">
      <c r="AE9368" s="2" t="b">
        <f t="shared" si="568"/>
        <v>0</v>
      </c>
    </row>
    <row r="9369" spans="31:31" ht="12.75">
      <c r="AE9369" s="2" t="b">
        <f t="shared" si="568"/>
        <v>0</v>
      </c>
    </row>
    <row r="9370" spans="31:31" ht="12.75">
      <c r="AE9370" s="2" t="b">
        <f t="shared" si="568"/>
        <v>0</v>
      </c>
    </row>
    <row r="9371" spans="31:31" ht="12.75">
      <c r="AE9371" s="2" t="b">
        <f t="shared" si="568"/>
        <v>0</v>
      </c>
    </row>
    <row r="9372" spans="31:31" ht="12.75">
      <c r="AE9372" s="2" t="b">
        <f t="shared" si="568"/>
        <v>0</v>
      </c>
    </row>
    <row r="9373" spans="31:31" ht="12.75">
      <c r="AE9373" s="2" t="b">
        <f t="shared" si="568"/>
        <v>0</v>
      </c>
    </row>
    <row r="9374" spans="31:31" ht="12.75">
      <c r="AE9374" s="2" t="b">
        <f t="shared" si="568"/>
        <v>0</v>
      </c>
    </row>
    <row r="9375" spans="31:31" ht="12.75">
      <c r="AE9375" s="2" t="b">
        <f t="shared" si="568"/>
        <v>0</v>
      </c>
    </row>
    <row r="9376" spans="31:31" ht="12.75">
      <c r="AE9376" s="2" t="b">
        <f t="shared" si="568"/>
        <v>0</v>
      </c>
    </row>
    <row r="9377" spans="31:31" ht="12.75">
      <c r="AE9377" s="2" t="b">
        <f t="shared" si="568"/>
        <v>0</v>
      </c>
    </row>
    <row r="9378" spans="31:31" ht="12.75">
      <c r="AE9378" s="2" t="b">
        <f t="shared" si="568"/>
        <v>0</v>
      </c>
    </row>
    <row r="9379" spans="31:31" ht="12.75">
      <c r="AE9379" s="2" t="b">
        <f t="shared" si="568"/>
        <v>0</v>
      </c>
    </row>
    <row r="9380" spans="31:31" ht="12.75">
      <c r="AE9380" s="2" t="b">
        <f t="shared" si="568"/>
        <v>0</v>
      </c>
    </row>
    <row r="9381" spans="31:31" ht="12.75">
      <c r="AE9381" s="2" t="b">
        <f t="shared" si="568"/>
        <v>0</v>
      </c>
    </row>
    <row r="9382" spans="31:31" ht="12.75">
      <c r="AE9382" s="2" t="b">
        <f t="shared" si="568"/>
        <v>0</v>
      </c>
    </row>
    <row r="9383" spans="31:31" ht="12.75">
      <c r="AE9383" s="2" t="b">
        <f t="shared" si="568"/>
        <v>0</v>
      </c>
    </row>
    <row r="9384" spans="31:31" ht="12.75">
      <c r="AE9384" s="2" t="b">
        <f t="shared" si="568"/>
        <v>0</v>
      </c>
    </row>
    <row r="9385" spans="31:31" ht="12.75">
      <c r="AE9385" s="2" t="b">
        <f t="shared" si="568"/>
        <v>0</v>
      </c>
    </row>
    <row r="9386" spans="31:31" ht="12.75">
      <c r="AE9386" s="2" t="b">
        <f t="shared" si="568"/>
        <v>0</v>
      </c>
    </row>
    <row r="9387" spans="31:31" ht="12.75">
      <c r="AE9387" s="2" t="b">
        <f t="shared" si="568"/>
        <v>0</v>
      </c>
    </row>
    <row r="9388" spans="31:31" ht="12.75">
      <c r="AE9388" s="2" t="b">
        <f t="shared" si="568"/>
        <v>0</v>
      </c>
    </row>
    <row r="9389" spans="31:31" ht="12.75">
      <c r="AE9389" s="2" t="b">
        <f t="shared" si="568"/>
        <v>0</v>
      </c>
    </row>
    <row r="9390" spans="31:31" ht="12.75">
      <c r="AE9390" s="2" t="b">
        <f t="shared" si="568"/>
        <v>0</v>
      </c>
    </row>
    <row r="9391" spans="31:31" ht="12.75">
      <c r="AE9391" s="2" t="b">
        <f t="shared" si="568"/>
        <v>0</v>
      </c>
    </row>
    <row r="9392" spans="31:31" ht="12.75">
      <c r="AE9392" s="2" t="b">
        <f t="shared" si="568"/>
        <v>0</v>
      </c>
    </row>
    <row r="9393" spans="31:31" ht="12.75">
      <c r="AE9393" s="2" t="b">
        <f t="shared" si="568"/>
        <v>0</v>
      </c>
    </row>
    <row r="9394" spans="31:31" ht="12.75">
      <c r="AE9394" s="2" t="b">
        <f t="shared" si="568"/>
        <v>0</v>
      </c>
    </row>
    <row r="9395" spans="31:31" ht="12.75">
      <c r="AE9395" s="2" t="b">
        <f t="shared" si="568"/>
        <v>0</v>
      </c>
    </row>
    <row r="9396" spans="31:31" ht="12.75">
      <c r="AE9396" s="2" t="b">
        <f t="shared" si="568"/>
        <v>0</v>
      </c>
    </row>
    <row r="9397" spans="31:31" ht="12.75">
      <c r="AE9397" s="2" t="b">
        <f t="shared" si="568"/>
        <v>0</v>
      </c>
    </row>
    <row r="9398" spans="31:31" ht="12.75">
      <c r="AE9398" s="2" t="b">
        <f t="shared" si="568"/>
        <v>0</v>
      </c>
    </row>
    <row r="9399" spans="31:31" ht="12.75">
      <c r="AE9399" s="2" t="b">
        <f t="shared" si="568"/>
        <v>0</v>
      </c>
    </row>
    <row r="9400" spans="31:31" ht="12.75">
      <c r="AE9400" s="2" t="b">
        <f t="shared" si="568"/>
        <v>0</v>
      </c>
    </row>
    <row r="9401" spans="31:31" ht="12.75">
      <c r="AE9401" s="2" t="b">
        <f t="shared" si="568"/>
        <v>0</v>
      </c>
    </row>
    <row r="9402" spans="31:31" ht="12.75">
      <c r="AE9402" s="2" t="b">
        <f t="shared" si="568"/>
        <v>0</v>
      </c>
    </row>
    <row r="9403" spans="31:31" ht="12.75">
      <c r="AE9403" s="2" t="b">
        <f t="shared" si="568"/>
        <v>0</v>
      </c>
    </row>
    <row r="9404" spans="31:31" ht="12.75">
      <c r="AE9404" s="2" t="b">
        <f t="shared" si="568"/>
        <v>0</v>
      </c>
    </row>
    <row r="9405" spans="31:31" ht="12.75">
      <c r="AE9405" s="2" t="b">
        <f t="shared" si="568"/>
        <v>0</v>
      </c>
    </row>
    <row r="9406" spans="31:31" ht="12.75">
      <c r="AE9406" s="2" t="b">
        <f t="shared" si="568"/>
        <v>0</v>
      </c>
    </row>
    <row r="9407" spans="31:31" ht="12.75">
      <c r="AE9407" s="2" t="b">
        <f t="shared" si="568"/>
        <v>0</v>
      </c>
    </row>
    <row r="9408" spans="31:31" ht="12.75">
      <c r="AE9408" s="2" t="b">
        <f t="shared" si="568"/>
        <v>0</v>
      </c>
    </row>
    <row r="9409" spans="31:31" ht="12.75">
      <c r="AE9409" s="2" t="b">
        <f t="shared" si="568"/>
        <v>0</v>
      </c>
    </row>
    <row r="9410" spans="31:31" ht="12.75">
      <c r="AE9410" s="2" t="b">
        <f t="shared" si="568"/>
        <v>0</v>
      </c>
    </row>
    <row r="9411" spans="31:31" ht="12.75">
      <c r="AE9411" s="2" t="b">
        <f t="shared" si="569" ref="AE9411:AE9474">IF(COUNTBLANK(E9411)=0,B9411)</f>
        <v>0</v>
      </c>
    </row>
    <row r="9412" spans="31:31" ht="12.75">
      <c r="AE9412" s="2" t="b">
        <f t="shared" si="569"/>
        <v>0</v>
      </c>
    </row>
    <row r="9413" spans="31:31" ht="12.75">
      <c r="AE9413" s="2" t="b">
        <f t="shared" si="569"/>
        <v>0</v>
      </c>
    </row>
    <row r="9414" spans="31:31" ht="12.75">
      <c r="AE9414" s="2" t="b">
        <f t="shared" si="569"/>
        <v>0</v>
      </c>
    </row>
    <row r="9415" spans="31:31" ht="12.75">
      <c r="AE9415" s="2" t="b">
        <f t="shared" si="569"/>
        <v>0</v>
      </c>
    </row>
    <row r="9416" spans="31:31" ht="12.75">
      <c r="AE9416" s="2" t="b">
        <f t="shared" si="569"/>
        <v>0</v>
      </c>
    </row>
    <row r="9417" spans="31:31" ht="12.75">
      <c r="AE9417" s="2" t="b">
        <f t="shared" si="569"/>
        <v>0</v>
      </c>
    </row>
    <row r="9418" spans="31:31" ht="12.75">
      <c r="AE9418" s="2" t="b">
        <f t="shared" si="569"/>
        <v>0</v>
      </c>
    </row>
    <row r="9419" spans="31:31" ht="12.75">
      <c r="AE9419" s="2" t="b">
        <f t="shared" si="569"/>
        <v>0</v>
      </c>
    </row>
    <row r="9420" spans="31:31" ht="12.75">
      <c r="AE9420" s="2" t="b">
        <f t="shared" si="569"/>
        <v>0</v>
      </c>
    </row>
    <row r="9421" spans="31:31" ht="12.75">
      <c r="AE9421" s="2" t="b">
        <f t="shared" si="569"/>
        <v>0</v>
      </c>
    </row>
    <row r="9422" spans="31:31" ht="12.75">
      <c r="AE9422" s="2" t="b">
        <f t="shared" si="569"/>
        <v>0</v>
      </c>
    </row>
    <row r="9423" spans="31:31" ht="12.75">
      <c r="AE9423" s="2" t="b">
        <f t="shared" si="569"/>
        <v>0</v>
      </c>
    </row>
    <row r="9424" spans="31:31" ht="12.75">
      <c r="AE9424" s="2" t="b">
        <f t="shared" si="569"/>
        <v>0</v>
      </c>
    </row>
    <row r="9425" spans="31:31" ht="12.75">
      <c r="AE9425" s="2" t="b">
        <f t="shared" si="569"/>
        <v>0</v>
      </c>
    </row>
    <row r="9426" spans="31:31" ht="12.75">
      <c r="AE9426" s="2" t="b">
        <f t="shared" si="569"/>
        <v>0</v>
      </c>
    </row>
    <row r="9427" spans="31:31" ht="12.75">
      <c r="AE9427" s="2" t="b">
        <f t="shared" si="569"/>
        <v>0</v>
      </c>
    </row>
    <row r="9428" spans="31:31" ht="12.75">
      <c r="AE9428" s="2" t="b">
        <f t="shared" si="569"/>
        <v>0</v>
      </c>
    </row>
    <row r="9429" spans="31:31" ht="12.75">
      <c r="AE9429" s="2" t="b">
        <f t="shared" si="569"/>
        <v>0</v>
      </c>
    </row>
    <row r="9430" spans="31:31" ht="12.75">
      <c r="AE9430" s="2" t="b">
        <f t="shared" si="569"/>
        <v>0</v>
      </c>
    </row>
    <row r="9431" spans="31:31" ht="12.75">
      <c r="AE9431" s="2" t="b">
        <f t="shared" si="569"/>
        <v>0</v>
      </c>
    </row>
    <row r="9432" spans="31:31" ht="12.75">
      <c r="AE9432" s="2" t="b">
        <f t="shared" si="569"/>
        <v>0</v>
      </c>
    </row>
    <row r="9433" spans="31:31" ht="12.75">
      <c r="AE9433" s="2" t="b">
        <f t="shared" si="569"/>
        <v>0</v>
      </c>
    </row>
    <row r="9434" spans="31:31" ht="12.75">
      <c r="AE9434" s="2" t="b">
        <f t="shared" si="569"/>
        <v>0</v>
      </c>
    </row>
    <row r="9435" spans="31:31" ht="12.75">
      <c r="AE9435" s="2" t="b">
        <f t="shared" si="569"/>
        <v>0</v>
      </c>
    </row>
    <row r="9436" spans="31:31" ht="12.75">
      <c r="AE9436" s="2" t="b">
        <f t="shared" si="569"/>
        <v>0</v>
      </c>
    </row>
    <row r="9437" spans="31:31" ht="12.75">
      <c r="AE9437" s="2" t="b">
        <f t="shared" si="569"/>
        <v>0</v>
      </c>
    </row>
    <row r="9438" spans="31:31" ht="12.75">
      <c r="AE9438" s="2" t="b">
        <f t="shared" si="569"/>
        <v>0</v>
      </c>
    </row>
    <row r="9439" spans="31:31" ht="12.75">
      <c r="AE9439" s="2" t="b">
        <f t="shared" si="569"/>
        <v>0</v>
      </c>
    </row>
    <row r="9440" spans="31:31" ht="12.75">
      <c r="AE9440" s="2" t="b">
        <f t="shared" si="569"/>
        <v>0</v>
      </c>
    </row>
    <row r="9441" spans="31:31" ht="12.75">
      <c r="AE9441" s="2" t="b">
        <f t="shared" si="569"/>
        <v>0</v>
      </c>
    </row>
    <row r="9442" spans="31:31" ht="12.75">
      <c r="AE9442" s="2" t="b">
        <f t="shared" si="569"/>
        <v>0</v>
      </c>
    </row>
    <row r="9443" spans="31:31" ht="12.75">
      <c r="AE9443" s="2" t="b">
        <f t="shared" si="569"/>
        <v>0</v>
      </c>
    </row>
    <row r="9444" spans="31:31" ht="12.75">
      <c r="AE9444" s="2" t="b">
        <f t="shared" si="569"/>
        <v>0</v>
      </c>
    </row>
    <row r="9445" spans="31:31" ht="12.75">
      <c r="AE9445" s="2" t="b">
        <f t="shared" si="569"/>
        <v>0</v>
      </c>
    </row>
    <row r="9446" spans="31:31" ht="12.75">
      <c r="AE9446" s="2" t="b">
        <f t="shared" si="569"/>
        <v>0</v>
      </c>
    </row>
    <row r="9447" spans="31:31" ht="12.75">
      <c r="AE9447" s="2" t="b">
        <f t="shared" si="569"/>
        <v>0</v>
      </c>
    </row>
    <row r="9448" spans="31:31" ht="12.75">
      <c r="AE9448" s="2" t="b">
        <f t="shared" si="569"/>
        <v>0</v>
      </c>
    </row>
    <row r="9449" spans="31:31" ht="12.75">
      <c r="AE9449" s="2" t="b">
        <f t="shared" si="569"/>
        <v>0</v>
      </c>
    </row>
    <row r="9450" spans="31:31" ht="12.75">
      <c r="AE9450" s="2" t="b">
        <f t="shared" si="569"/>
        <v>0</v>
      </c>
    </row>
    <row r="9451" spans="31:31" ht="12.75">
      <c r="AE9451" s="2" t="b">
        <f t="shared" si="569"/>
        <v>0</v>
      </c>
    </row>
    <row r="9452" spans="31:31" ht="12.75">
      <c r="AE9452" s="2" t="b">
        <f t="shared" si="569"/>
        <v>0</v>
      </c>
    </row>
    <row r="9453" spans="31:31" ht="12.75">
      <c r="AE9453" s="2" t="b">
        <f t="shared" si="569"/>
        <v>0</v>
      </c>
    </row>
    <row r="9454" spans="31:31" ht="12.75">
      <c r="AE9454" s="2" t="b">
        <f t="shared" si="569"/>
        <v>0</v>
      </c>
    </row>
    <row r="9455" spans="31:31" ht="12.75">
      <c r="AE9455" s="2" t="b">
        <f t="shared" si="569"/>
        <v>0</v>
      </c>
    </row>
    <row r="9456" spans="31:31" ht="12.75">
      <c r="AE9456" s="2" t="b">
        <f t="shared" si="569"/>
        <v>0</v>
      </c>
    </row>
    <row r="9457" spans="31:31" ht="12.75">
      <c r="AE9457" s="2" t="b">
        <f t="shared" si="569"/>
        <v>0</v>
      </c>
    </row>
    <row r="9458" spans="31:31" ht="12.75">
      <c r="AE9458" s="2" t="b">
        <f t="shared" si="569"/>
        <v>0</v>
      </c>
    </row>
    <row r="9459" spans="31:31" ht="12.75">
      <c r="AE9459" s="2" t="b">
        <f t="shared" si="569"/>
        <v>0</v>
      </c>
    </row>
    <row r="9460" spans="31:31" ht="12.75">
      <c r="AE9460" s="2" t="b">
        <f t="shared" si="569"/>
        <v>0</v>
      </c>
    </row>
    <row r="9461" spans="31:31" ht="12.75">
      <c r="AE9461" s="2" t="b">
        <f t="shared" si="569"/>
        <v>0</v>
      </c>
    </row>
    <row r="9462" spans="31:31" ht="12.75">
      <c r="AE9462" s="2" t="b">
        <f t="shared" si="569"/>
        <v>0</v>
      </c>
    </row>
    <row r="9463" spans="31:31" ht="12.75">
      <c r="AE9463" s="2" t="b">
        <f t="shared" si="569"/>
        <v>0</v>
      </c>
    </row>
    <row r="9464" spans="31:31" ht="12.75">
      <c r="AE9464" s="2" t="b">
        <f t="shared" si="569"/>
        <v>0</v>
      </c>
    </row>
    <row r="9465" spans="31:31" ht="12.75">
      <c r="AE9465" s="2" t="b">
        <f t="shared" si="569"/>
        <v>0</v>
      </c>
    </row>
    <row r="9466" spans="31:31" ht="12.75">
      <c r="AE9466" s="2" t="b">
        <f t="shared" si="569"/>
        <v>0</v>
      </c>
    </row>
    <row r="9467" spans="31:31" ht="12.75">
      <c r="AE9467" s="2" t="b">
        <f t="shared" si="569"/>
        <v>0</v>
      </c>
    </row>
    <row r="9468" spans="31:31" ht="12.75">
      <c r="AE9468" s="2" t="b">
        <f t="shared" si="569"/>
        <v>0</v>
      </c>
    </row>
    <row r="9469" spans="31:31" ht="12.75">
      <c r="AE9469" s="2" t="b">
        <f t="shared" si="569"/>
        <v>0</v>
      </c>
    </row>
    <row r="9470" spans="31:31" ht="12.75">
      <c r="AE9470" s="2" t="b">
        <f t="shared" si="569"/>
        <v>0</v>
      </c>
    </row>
    <row r="9471" spans="31:31" ht="12.75">
      <c r="AE9471" s="2" t="b">
        <f t="shared" si="569"/>
        <v>0</v>
      </c>
    </row>
    <row r="9472" spans="31:31" ht="12.75">
      <c r="AE9472" s="2" t="b">
        <f t="shared" si="569"/>
        <v>0</v>
      </c>
    </row>
    <row r="9473" spans="31:31" ht="12.75">
      <c r="AE9473" s="2" t="b">
        <f t="shared" si="569"/>
        <v>0</v>
      </c>
    </row>
    <row r="9474" spans="31:31" ht="12.75">
      <c r="AE9474" s="2" t="b">
        <f t="shared" si="569"/>
        <v>0</v>
      </c>
    </row>
    <row r="9475" spans="31:31" ht="12.75">
      <c r="AE9475" s="2" t="b">
        <f t="shared" si="570" ref="AE9475:AE9538">IF(COUNTBLANK(E9475)=0,B9475)</f>
        <v>0</v>
      </c>
    </row>
    <row r="9476" spans="31:31" ht="12.75">
      <c r="AE9476" s="2" t="b">
        <f t="shared" si="570"/>
        <v>0</v>
      </c>
    </row>
    <row r="9477" spans="31:31" ht="12.75">
      <c r="AE9477" s="2" t="b">
        <f t="shared" si="570"/>
        <v>0</v>
      </c>
    </row>
    <row r="9478" spans="31:31" ht="12.75">
      <c r="AE9478" s="2" t="b">
        <f t="shared" si="570"/>
        <v>0</v>
      </c>
    </row>
    <row r="9479" spans="31:31" ht="12.75">
      <c r="AE9479" s="2" t="b">
        <f t="shared" si="570"/>
        <v>0</v>
      </c>
    </row>
    <row r="9480" spans="31:31" ht="12.75">
      <c r="AE9480" s="2" t="b">
        <f t="shared" si="570"/>
        <v>0</v>
      </c>
    </row>
    <row r="9481" spans="31:31" ht="12.75">
      <c r="AE9481" s="2" t="b">
        <f t="shared" si="570"/>
        <v>0</v>
      </c>
    </row>
    <row r="9482" spans="31:31" ht="12.75">
      <c r="AE9482" s="2" t="b">
        <f t="shared" si="570"/>
        <v>0</v>
      </c>
    </row>
    <row r="9483" spans="31:31" ht="12.75">
      <c r="AE9483" s="2" t="b">
        <f t="shared" si="570"/>
        <v>0</v>
      </c>
    </row>
    <row r="9484" spans="31:31" ht="12.75">
      <c r="AE9484" s="2" t="b">
        <f t="shared" si="570"/>
        <v>0</v>
      </c>
    </row>
    <row r="9485" spans="31:31" ht="12.75">
      <c r="AE9485" s="2" t="b">
        <f t="shared" si="570"/>
        <v>0</v>
      </c>
    </row>
    <row r="9486" spans="31:31" ht="12.75">
      <c r="AE9486" s="2" t="b">
        <f t="shared" si="570"/>
        <v>0</v>
      </c>
    </row>
    <row r="9487" spans="31:31" ht="12.75">
      <c r="AE9487" s="2" t="b">
        <f t="shared" si="570"/>
        <v>0</v>
      </c>
    </row>
    <row r="9488" spans="31:31" ht="12.75">
      <c r="AE9488" s="2" t="b">
        <f t="shared" si="570"/>
        <v>0</v>
      </c>
    </row>
    <row r="9489" spans="31:31" ht="12.75">
      <c r="AE9489" s="2" t="b">
        <f t="shared" si="570"/>
        <v>0</v>
      </c>
    </row>
    <row r="9490" spans="31:31" ht="12.75">
      <c r="AE9490" s="2" t="b">
        <f t="shared" si="570"/>
        <v>0</v>
      </c>
    </row>
    <row r="9491" spans="31:31" ht="12.75">
      <c r="AE9491" s="2" t="b">
        <f t="shared" si="570"/>
        <v>0</v>
      </c>
    </row>
    <row r="9492" spans="31:31" ht="12.75">
      <c r="AE9492" s="2" t="b">
        <f t="shared" si="570"/>
        <v>0</v>
      </c>
    </row>
    <row r="9493" spans="31:31" ht="12.75">
      <c r="AE9493" s="2" t="b">
        <f t="shared" si="570"/>
        <v>0</v>
      </c>
    </row>
    <row r="9494" spans="31:31" ht="12.75">
      <c r="AE9494" s="2" t="b">
        <f t="shared" si="570"/>
        <v>0</v>
      </c>
    </row>
    <row r="9495" spans="31:31" ht="12.75">
      <c r="AE9495" s="2" t="b">
        <f t="shared" si="570"/>
        <v>0</v>
      </c>
    </row>
    <row r="9496" spans="31:31" ht="12.75">
      <c r="AE9496" s="2" t="b">
        <f t="shared" si="570"/>
        <v>0</v>
      </c>
    </row>
    <row r="9497" spans="31:31" ht="12.75">
      <c r="AE9497" s="2" t="b">
        <f t="shared" si="570"/>
        <v>0</v>
      </c>
    </row>
    <row r="9498" spans="31:31" ht="12.75">
      <c r="AE9498" s="2" t="b">
        <f t="shared" si="570"/>
        <v>0</v>
      </c>
    </row>
    <row r="9499" spans="31:31" ht="12.75">
      <c r="AE9499" s="2" t="b">
        <f t="shared" si="570"/>
        <v>0</v>
      </c>
    </row>
    <row r="9500" spans="31:31" ht="12.75">
      <c r="AE9500" s="2" t="b">
        <f t="shared" si="570"/>
        <v>0</v>
      </c>
    </row>
    <row r="9501" spans="31:31" ht="12.75">
      <c r="AE9501" s="2" t="b">
        <f t="shared" si="570"/>
        <v>0</v>
      </c>
    </row>
    <row r="9502" spans="31:31" ht="12.75">
      <c r="AE9502" s="2" t="b">
        <f t="shared" si="570"/>
        <v>0</v>
      </c>
    </row>
    <row r="9503" spans="31:31" ht="12.75">
      <c r="AE9503" s="2" t="b">
        <f t="shared" si="570"/>
        <v>0</v>
      </c>
    </row>
    <row r="9504" spans="31:31" ht="12.75">
      <c r="AE9504" s="2" t="b">
        <f t="shared" si="570"/>
        <v>0</v>
      </c>
    </row>
    <row r="9505" spans="31:31" ht="12.75">
      <c r="AE9505" s="2" t="b">
        <f t="shared" si="570"/>
        <v>0</v>
      </c>
    </row>
    <row r="9506" spans="31:31" ht="12.75">
      <c r="AE9506" s="2" t="b">
        <f t="shared" si="570"/>
        <v>0</v>
      </c>
    </row>
    <row r="9507" spans="31:31" ht="12.75">
      <c r="AE9507" s="2" t="b">
        <f t="shared" si="570"/>
        <v>0</v>
      </c>
    </row>
    <row r="9508" spans="31:31" ht="12.75">
      <c r="AE9508" s="2" t="b">
        <f t="shared" si="570"/>
        <v>0</v>
      </c>
    </row>
    <row r="9509" spans="31:31" ht="12.75">
      <c r="AE9509" s="2" t="b">
        <f t="shared" si="570"/>
        <v>0</v>
      </c>
    </row>
    <row r="9510" spans="31:31" ht="12.75">
      <c r="AE9510" s="2" t="b">
        <f t="shared" si="570"/>
        <v>0</v>
      </c>
    </row>
    <row r="9511" spans="31:31" ht="12.75">
      <c r="AE9511" s="2" t="b">
        <f t="shared" si="570"/>
        <v>0</v>
      </c>
    </row>
    <row r="9512" spans="31:31" ht="12.75">
      <c r="AE9512" s="2" t="b">
        <f t="shared" si="570"/>
        <v>0</v>
      </c>
    </row>
    <row r="9513" spans="31:31" ht="12.75">
      <c r="AE9513" s="2" t="b">
        <f t="shared" si="570"/>
        <v>0</v>
      </c>
    </row>
    <row r="9514" spans="31:31" ht="12.75">
      <c r="AE9514" s="2" t="b">
        <f t="shared" si="570"/>
        <v>0</v>
      </c>
    </row>
    <row r="9515" spans="31:31" ht="12.75">
      <c r="AE9515" s="2" t="b">
        <f t="shared" si="570"/>
        <v>0</v>
      </c>
    </row>
    <row r="9516" spans="31:31" ht="12.75">
      <c r="AE9516" s="2" t="b">
        <f t="shared" si="570"/>
        <v>0</v>
      </c>
    </row>
    <row r="9517" spans="31:31" ht="12.75">
      <c r="AE9517" s="2" t="b">
        <f t="shared" si="570"/>
        <v>0</v>
      </c>
    </row>
    <row r="9518" spans="31:31" ht="12.75">
      <c r="AE9518" s="2" t="b">
        <f t="shared" si="570"/>
        <v>0</v>
      </c>
    </row>
    <row r="9519" spans="31:31" ht="12.75">
      <c r="AE9519" s="2" t="b">
        <f t="shared" si="570"/>
        <v>0</v>
      </c>
    </row>
    <row r="9520" spans="31:31" ht="12.75">
      <c r="AE9520" s="2" t="b">
        <f t="shared" si="570"/>
        <v>0</v>
      </c>
    </row>
    <row r="9521" spans="31:31" ht="12.75">
      <c r="AE9521" s="2" t="b">
        <f t="shared" si="570"/>
        <v>0</v>
      </c>
    </row>
    <row r="9522" spans="31:31" ht="12.75">
      <c r="AE9522" s="2" t="b">
        <f t="shared" si="570"/>
        <v>0</v>
      </c>
    </row>
    <row r="9523" spans="31:31" ht="12.75">
      <c r="AE9523" s="2" t="b">
        <f t="shared" si="570"/>
        <v>0</v>
      </c>
    </row>
    <row r="9524" spans="31:31" ht="12.75">
      <c r="AE9524" s="2" t="b">
        <f t="shared" si="570"/>
        <v>0</v>
      </c>
    </row>
    <row r="9525" spans="31:31" ht="12.75">
      <c r="AE9525" s="2" t="b">
        <f t="shared" si="570"/>
        <v>0</v>
      </c>
    </row>
    <row r="9526" spans="31:31" ht="12.75">
      <c r="AE9526" s="2" t="b">
        <f t="shared" si="570"/>
        <v>0</v>
      </c>
    </row>
    <row r="9527" spans="31:31" ht="12.75">
      <c r="AE9527" s="2" t="b">
        <f t="shared" si="570"/>
        <v>0</v>
      </c>
    </row>
    <row r="9528" spans="31:31" ht="12.75">
      <c r="AE9528" s="2" t="b">
        <f t="shared" si="570"/>
        <v>0</v>
      </c>
    </row>
    <row r="9529" spans="31:31" ht="12.75">
      <c r="AE9529" s="2" t="b">
        <f t="shared" si="570"/>
        <v>0</v>
      </c>
    </row>
    <row r="9530" spans="31:31" ht="12.75">
      <c r="AE9530" s="2" t="b">
        <f t="shared" si="570"/>
        <v>0</v>
      </c>
    </row>
    <row r="9531" spans="31:31" ht="12.75">
      <c r="AE9531" s="2" t="b">
        <f t="shared" si="570"/>
        <v>0</v>
      </c>
    </row>
    <row r="9532" spans="31:31" ht="12.75">
      <c r="AE9532" s="2" t="b">
        <f t="shared" si="570"/>
        <v>0</v>
      </c>
    </row>
    <row r="9533" spans="31:31" ht="12.75">
      <c r="AE9533" s="2" t="b">
        <f t="shared" si="570"/>
        <v>0</v>
      </c>
    </row>
    <row r="9534" spans="31:31" ht="12.75">
      <c r="AE9534" s="2" t="b">
        <f t="shared" si="570"/>
        <v>0</v>
      </c>
    </row>
    <row r="9535" spans="31:31" ht="12.75">
      <c r="AE9535" s="2" t="b">
        <f t="shared" si="570"/>
        <v>0</v>
      </c>
    </row>
    <row r="9536" spans="31:31" ht="12.75">
      <c r="AE9536" s="2" t="b">
        <f t="shared" si="570"/>
        <v>0</v>
      </c>
    </row>
    <row r="9537" spans="31:31" ht="12.75">
      <c r="AE9537" s="2" t="b">
        <f t="shared" si="570"/>
        <v>0</v>
      </c>
    </row>
    <row r="9538" spans="31:31" ht="12.75">
      <c r="AE9538" s="2" t="b">
        <f t="shared" si="570"/>
        <v>0</v>
      </c>
    </row>
    <row r="9539" spans="31:31" ht="12.75">
      <c r="AE9539" s="2" t="b">
        <f t="shared" si="571" ref="AE9539:AE9602">IF(COUNTBLANK(E9539)=0,B9539)</f>
        <v>0</v>
      </c>
    </row>
    <row r="9540" spans="31:31" ht="12.75">
      <c r="AE9540" s="2" t="b">
        <f t="shared" si="571"/>
        <v>0</v>
      </c>
    </row>
    <row r="9541" spans="31:31" ht="12.75">
      <c r="AE9541" s="2" t="b">
        <f t="shared" si="571"/>
        <v>0</v>
      </c>
    </row>
    <row r="9542" spans="31:31" ht="12.75">
      <c r="AE9542" s="2" t="b">
        <f t="shared" si="571"/>
        <v>0</v>
      </c>
    </row>
    <row r="9543" spans="31:31" ht="12.75">
      <c r="AE9543" s="2" t="b">
        <f t="shared" si="571"/>
        <v>0</v>
      </c>
    </row>
    <row r="9544" spans="31:31" ht="12.75">
      <c r="AE9544" s="2" t="b">
        <f t="shared" si="571"/>
        <v>0</v>
      </c>
    </row>
    <row r="9545" spans="31:31" ht="12.75">
      <c r="AE9545" s="2" t="b">
        <f t="shared" si="571"/>
        <v>0</v>
      </c>
    </row>
    <row r="9546" spans="31:31" ht="12.75">
      <c r="AE9546" s="2" t="b">
        <f t="shared" si="571"/>
        <v>0</v>
      </c>
    </row>
    <row r="9547" spans="31:31" ht="12.75">
      <c r="AE9547" s="2" t="b">
        <f t="shared" si="571"/>
        <v>0</v>
      </c>
    </row>
    <row r="9548" spans="31:31" ht="12.75">
      <c r="AE9548" s="2" t="b">
        <f t="shared" si="571"/>
        <v>0</v>
      </c>
    </row>
    <row r="9549" spans="31:31" ht="12.75">
      <c r="AE9549" s="2" t="b">
        <f t="shared" si="571"/>
        <v>0</v>
      </c>
    </row>
    <row r="9550" spans="31:31" ht="12.75">
      <c r="AE9550" s="2" t="b">
        <f t="shared" si="571"/>
        <v>0</v>
      </c>
    </row>
    <row r="9551" spans="31:31" ht="12.75">
      <c r="AE9551" s="2" t="b">
        <f t="shared" si="571"/>
        <v>0</v>
      </c>
    </row>
    <row r="9552" spans="31:31" ht="12.75">
      <c r="AE9552" s="2" t="b">
        <f t="shared" si="571"/>
        <v>0</v>
      </c>
    </row>
    <row r="9553" spans="31:31" ht="12.75">
      <c r="AE9553" s="2" t="b">
        <f t="shared" si="571"/>
        <v>0</v>
      </c>
    </row>
    <row r="9554" spans="31:31" ht="12.75">
      <c r="AE9554" s="2" t="b">
        <f t="shared" si="571"/>
        <v>0</v>
      </c>
    </row>
    <row r="9555" spans="31:31" ht="12.75">
      <c r="AE9555" s="2" t="b">
        <f t="shared" si="571"/>
        <v>0</v>
      </c>
    </row>
    <row r="9556" spans="31:31" ht="12.75">
      <c r="AE9556" s="2" t="b">
        <f t="shared" si="571"/>
        <v>0</v>
      </c>
    </row>
    <row r="9557" spans="31:31" ht="12.75">
      <c r="AE9557" s="2" t="b">
        <f t="shared" si="571"/>
        <v>0</v>
      </c>
    </row>
    <row r="9558" spans="31:31" ht="12.75">
      <c r="AE9558" s="2" t="b">
        <f t="shared" si="571"/>
        <v>0</v>
      </c>
    </row>
    <row r="9559" spans="31:31" ht="12.75">
      <c r="AE9559" s="2" t="b">
        <f t="shared" si="571"/>
        <v>0</v>
      </c>
    </row>
    <row r="9560" spans="31:31" ht="12.75">
      <c r="AE9560" s="2" t="b">
        <f t="shared" si="571"/>
        <v>0</v>
      </c>
    </row>
    <row r="9561" spans="31:31" ht="12.75">
      <c r="AE9561" s="2" t="b">
        <f t="shared" si="571"/>
        <v>0</v>
      </c>
    </row>
    <row r="9562" spans="31:31" ht="12.75">
      <c r="AE9562" s="2" t="b">
        <f t="shared" si="571"/>
        <v>0</v>
      </c>
    </row>
    <row r="9563" spans="31:31" ht="12.75">
      <c r="AE9563" s="2" t="b">
        <f t="shared" si="571"/>
        <v>0</v>
      </c>
    </row>
    <row r="9564" spans="31:31" ht="12.75">
      <c r="AE9564" s="2" t="b">
        <f t="shared" si="571"/>
        <v>0</v>
      </c>
    </row>
    <row r="9565" spans="31:31" ht="12.75">
      <c r="AE9565" s="2" t="b">
        <f t="shared" si="571"/>
        <v>0</v>
      </c>
    </row>
    <row r="9566" spans="31:31" ht="12.75">
      <c r="AE9566" s="2" t="b">
        <f t="shared" si="571"/>
        <v>0</v>
      </c>
    </row>
    <row r="9567" spans="31:31" ht="12.75">
      <c r="AE9567" s="2" t="b">
        <f t="shared" si="571"/>
        <v>0</v>
      </c>
    </row>
    <row r="9568" spans="31:31" ht="12.75">
      <c r="AE9568" s="2" t="b">
        <f t="shared" si="571"/>
        <v>0</v>
      </c>
    </row>
    <row r="9569" spans="31:31" ht="12.75">
      <c r="AE9569" s="2" t="b">
        <f t="shared" si="571"/>
        <v>0</v>
      </c>
    </row>
    <row r="9570" spans="31:31" ht="12.75">
      <c r="AE9570" s="2" t="b">
        <f t="shared" si="571"/>
        <v>0</v>
      </c>
    </row>
    <row r="9571" spans="31:31" ht="12.75">
      <c r="AE9571" s="2" t="b">
        <f t="shared" si="571"/>
        <v>0</v>
      </c>
    </row>
    <row r="9572" spans="31:31" ht="12.75">
      <c r="AE9572" s="2" t="b">
        <f t="shared" si="571"/>
        <v>0</v>
      </c>
    </row>
    <row r="9573" spans="31:31" ht="12.75">
      <c r="AE9573" s="2" t="b">
        <f t="shared" si="571"/>
        <v>0</v>
      </c>
    </row>
    <row r="9574" spans="31:31" ht="12.75">
      <c r="AE9574" s="2" t="b">
        <f t="shared" si="571"/>
        <v>0</v>
      </c>
    </row>
    <row r="9575" spans="31:31" ht="12.75">
      <c r="AE9575" s="2" t="b">
        <f t="shared" si="571"/>
        <v>0</v>
      </c>
    </row>
    <row r="9576" spans="31:31" ht="12.75">
      <c r="AE9576" s="2" t="b">
        <f t="shared" si="571"/>
        <v>0</v>
      </c>
    </row>
    <row r="9577" spans="31:31" ht="12.75">
      <c r="AE9577" s="2" t="b">
        <f t="shared" si="571"/>
        <v>0</v>
      </c>
    </row>
    <row r="9578" spans="31:31" ht="12.75">
      <c r="AE9578" s="2" t="b">
        <f t="shared" si="571"/>
        <v>0</v>
      </c>
    </row>
    <row r="9579" spans="31:31" ht="12.75">
      <c r="AE9579" s="2" t="b">
        <f t="shared" si="571"/>
        <v>0</v>
      </c>
    </row>
    <row r="9580" spans="31:31" ht="12.75">
      <c r="AE9580" s="2" t="b">
        <f t="shared" si="571"/>
        <v>0</v>
      </c>
    </row>
    <row r="9581" spans="31:31" ht="12.75">
      <c r="AE9581" s="2" t="b">
        <f t="shared" si="571"/>
        <v>0</v>
      </c>
    </row>
    <row r="9582" spans="31:31" ht="12.75">
      <c r="AE9582" s="2" t="b">
        <f t="shared" si="571"/>
        <v>0</v>
      </c>
    </row>
    <row r="9583" spans="31:31" ht="12.75">
      <c r="AE9583" s="2" t="b">
        <f t="shared" si="571"/>
        <v>0</v>
      </c>
    </row>
    <row r="9584" spans="31:31" ht="12.75">
      <c r="AE9584" s="2" t="b">
        <f t="shared" si="571"/>
        <v>0</v>
      </c>
    </row>
    <row r="9585" spans="31:31" ht="12.75">
      <c r="AE9585" s="2" t="b">
        <f t="shared" si="571"/>
        <v>0</v>
      </c>
    </row>
    <row r="9586" spans="31:31" ht="12.75">
      <c r="AE9586" s="2" t="b">
        <f t="shared" si="571"/>
        <v>0</v>
      </c>
    </row>
    <row r="9587" spans="31:31" ht="12.75">
      <c r="AE9587" s="2" t="b">
        <f t="shared" si="571"/>
        <v>0</v>
      </c>
    </row>
    <row r="9588" spans="31:31" ht="12.75">
      <c r="AE9588" s="2" t="b">
        <f t="shared" si="571"/>
        <v>0</v>
      </c>
    </row>
    <row r="9589" spans="31:31" ht="12.75">
      <c r="AE9589" s="2" t="b">
        <f t="shared" si="571"/>
        <v>0</v>
      </c>
    </row>
    <row r="9590" spans="31:31" ht="12.75">
      <c r="AE9590" s="2" t="b">
        <f t="shared" si="571"/>
        <v>0</v>
      </c>
    </row>
    <row r="9591" spans="31:31" ht="12.75">
      <c r="AE9591" s="2" t="b">
        <f t="shared" si="571"/>
        <v>0</v>
      </c>
    </row>
    <row r="9592" spans="31:31" ht="12.75">
      <c r="AE9592" s="2" t="b">
        <f t="shared" si="571"/>
        <v>0</v>
      </c>
    </row>
    <row r="9593" spans="31:31" ht="12.75">
      <c r="AE9593" s="2" t="b">
        <f t="shared" si="571"/>
        <v>0</v>
      </c>
    </row>
    <row r="9594" spans="31:31" ht="12.75">
      <c r="AE9594" s="2" t="b">
        <f t="shared" si="571"/>
        <v>0</v>
      </c>
    </row>
    <row r="9595" spans="31:31" ht="12.75">
      <c r="AE9595" s="2" t="b">
        <f t="shared" si="571"/>
        <v>0</v>
      </c>
    </row>
    <row r="9596" spans="31:31" ht="12.75">
      <c r="AE9596" s="2" t="b">
        <f t="shared" si="571"/>
        <v>0</v>
      </c>
    </row>
    <row r="9597" spans="31:31" ht="12.75">
      <c r="AE9597" s="2" t="b">
        <f t="shared" si="571"/>
        <v>0</v>
      </c>
    </row>
    <row r="9598" spans="31:31" ht="12.75">
      <c r="AE9598" s="2" t="b">
        <f t="shared" si="571"/>
        <v>0</v>
      </c>
    </row>
    <row r="9599" spans="31:31" ht="12.75">
      <c r="AE9599" s="2" t="b">
        <f t="shared" si="571"/>
        <v>0</v>
      </c>
    </row>
    <row r="9600" spans="31:31" ht="12.75">
      <c r="AE9600" s="2" t="b">
        <f t="shared" si="571"/>
        <v>0</v>
      </c>
    </row>
    <row r="9601" spans="31:31" ht="12.75">
      <c r="AE9601" s="2" t="b">
        <f t="shared" si="571"/>
        <v>0</v>
      </c>
    </row>
    <row r="9602" spans="31:31" ht="12.75">
      <c r="AE9602" s="2" t="b">
        <f t="shared" si="571"/>
        <v>0</v>
      </c>
    </row>
    <row r="9603" spans="31:31" ht="12.75">
      <c r="AE9603" s="2" t="b">
        <f t="shared" si="572" ref="AE9603:AE9666">IF(COUNTBLANK(E9603)=0,B9603)</f>
        <v>0</v>
      </c>
    </row>
    <row r="9604" spans="31:31" ht="12.75">
      <c r="AE9604" s="2" t="b">
        <f t="shared" si="572"/>
        <v>0</v>
      </c>
    </row>
    <row r="9605" spans="31:31" ht="12.75">
      <c r="AE9605" s="2" t="b">
        <f t="shared" si="572"/>
        <v>0</v>
      </c>
    </row>
    <row r="9606" spans="31:31" ht="12.75">
      <c r="AE9606" s="2" t="b">
        <f t="shared" si="572"/>
        <v>0</v>
      </c>
    </row>
    <row r="9607" spans="31:31" ht="12.75">
      <c r="AE9607" s="2" t="b">
        <f t="shared" si="572"/>
        <v>0</v>
      </c>
    </row>
    <row r="9608" spans="31:31" ht="12.75">
      <c r="AE9608" s="2" t="b">
        <f t="shared" si="572"/>
        <v>0</v>
      </c>
    </row>
    <row r="9609" spans="31:31" ht="12.75">
      <c r="AE9609" s="2" t="b">
        <f t="shared" si="572"/>
        <v>0</v>
      </c>
    </row>
    <row r="9610" spans="31:31" ht="12.75">
      <c r="AE9610" s="2" t="b">
        <f t="shared" si="572"/>
        <v>0</v>
      </c>
    </row>
    <row r="9611" spans="31:31" ht="12.75">
      <c r="AE9611" s="2" t="b">
        <f t="shared" si="572"/>
        <v>0</v>
      </c>
    </row>
    <row r="9612" spans="31:31" ht="12.75">
      <c r="AE9612" s="2" t="b">
        <f t="shared" si="572"/>
        <v>0</v>
      </c>
    </row>
    <row r="9613" spans="31:31" ht="12.75">
      <c r="AE9613" s="2" t="b">
        <f t="shared" si="572"/>
        <v>0</v>
      </c>
    </row>
    <row r="9614" spans="31:31" ht="12.75">
      <c r="AE9614" s="2" t="b">
        <f t="shared" si="572"/>
        <v>0</v>
      </c>
    </row>
    <row r="9615" spans="31:31" ht="12.75">
      <c r="AE9615" s="2" t="b">
        <f t="shared" si="572"/>
        <v>0</v>
      </c>
    </row>
    <row r="9616" spans="31:31" ht="12.75">
      <c r="AE9616" s="2" t="b">
        <f t="shared" si="572"/>
        <v>0</v>
      </c>
    </row>
    <row r="9617" spans="31:31" ht="12.75">
      <c r="AE9617" s="2" t="b">
        <f t="shared" si="572"/>
        <v>0</v>
      </c>
    </row>
    <row r="9618" spans="31:31" ht="12.75">
      <c r="AE9618" s="2" t="b">
        <f t="shared" si="572"/>
        <v>0</v>
      </c>
    </row>
    <row r="9619" spans="31:31" ht="12.75">
      <c r="AE9619" s="2" t="b">
        <f t="shared" si="572"/>
        <v>0</v>
      </c>
    </row>
    <row r="9620" spans="31:31" ht="12.75">
      <c r="AE9620" s="2" t="b">
        <f t="shared" si="572"/>
        <v>0</v>
      </c>
    </row>
    <row r="9621" spans="31:31" ht="12.75">
      <c r="AE9621" s="2" t="b">
        <f t="shared" si="572"/>
        <v>0</v>
      </c>
    </row>
    <row r="9622" spans="31:31" ht="12.75">
      <c r="AE9622" s="2" t="b">
        <f t="shared" si="572"/>
        <v>0</v>
      </c>
    </row>
    <row r="9623" spans="31:31" ht="12.75">
      <c r="AE9623" s="2" t="b">
        <f t="shared" si="572"/>
        <v>0</v>
      </c>
    </row>
    <row r="9624" spans="31:31" ht="12.75">
      <c r="AE9624" s="2" t="b">
        <f t="shared" si="572"/>
        <v>0</v>
      </c>
    </row>
    <row r="9625" spans="31:31" ht="12.75">
      <c r="AE9625" s="2" t="b">
        <f t="shared" si="572"/>
        <v>0</v>
      </c>
    </row>
    <row r="9626" spans="31:31" ht="12.75">
      <c r="AE9626" s="2" t="b">
        <f t="shared" si="572"/>
        <v>0</v>
      </c>
    </row>
    <row r="9627" spans="31:31" ht="12.75">
      <c r="AE9627" s="2" t="b">
        <f t="shared" si="572"/>
        <v>0</v>
      </c>
    </row>
    <row r="9628" spans="31:31" ht="12.75">
      <c r="AE9628" s="2" t="b">
        <f t="shared" si="572"/>
        <v>0</v>
      </c>
    </row>
    <row r="9629" spans="31:31" ht="12.75">
      <c r="AE9629" s="2" t="b">
        <f t="shared" si="572"/>
        <v>0</v>
      </c>
    </row>
    <row r="9630" spans="31:31" ht="12.75">
      <c r="AE9630" s="2" t="b">
        <f t="shared" si="572"/>
        <v>0</v>
      </c>
    </row>
    <row r="9631" spans="31:31" ht="12.75">
      <c r="AE9631" s="2" t="b">
        <f t="shared" si="572"/>
        <v>0</v>
      </c>
    </row>
    <row r="9632" spans="31:31" ht="12.75">
      <c r="AE9632" s="2" t="b">
        <f t="shared" si="572"/>
        <v>0</v>
      </c>
    </row>
    <row r="9633" spans="31:31" ht="12.75">
      <c r="AE9633" s="2" t="b">
        <f t="shared" si="572"/>
        <v>0</v>
      </c>
    </row>
    <row r="9634" spans="31:31" ht="12.75">
      <c r="AE9634" s="2" t="b">
        <f t="shared" si="572"/>
        <v>0</v>
      </c>
    </row>
    <row r="9635" spans="31:31" ht="12.75">
      <c r="AE9635" s="2" t="b">
        <f t="shared" si="572"/>
        <v>0</v>
      </c>
    </row>
    <row r="9636" spans="31:31" ht="12.75">
      <c r="AE9636" s="2" t="b">
        <f t="shared" si="572"/>
        <v>0</v>
      </c>
    </row>
    <row r="9637" spans="31:31" ht="12.75">
      <c r="AE9637" s="2" t="b">
        <f t="shared" si="572"/>
        <v>0</v>
      </c>
    </row>
    <row r="9638" spans="31:31" ht="12.75">
      <c r="AE9638" s="2" t="b">
        <f t="shared" si="572"/>
        <v>0</v>
      </c>
    </row>
    <row r="9639" spans="31:31" ht="12.75">
      <c r="AE9639" s="2" t="b">
        <f t="shared" si="572"/>
        <v>0</v>
      </c>
    </row>
    <row r="9640" spans="31:31" ht="12.75">
      <c r="AE9640" s="2" t="b">
        <f t="shared" si="572"/>
        <v>0</v>
      </c>
    </row>
    <row r="9641" spans="31:31" ht="12.75">
      <c r="AE9641" s="2" t="b">
        <f t="shared" si="572"/>
        <v>0</v>
      </c>
    </row>
    <row r="9642" spans="31:31" ht="12.75">
      <c r="AE9642" s="2" t="b">
        <f t="shared" si="572"/>
        <v>0</v>
      </c>
    </row>
    <row r="9643" spans="31:31" ht="12.75">
      <c r="AE9643" s="2" t="b">
        <f t="shared" si="572"/>
        <v>0</v>
      </c>
    </row>
    <row r="9644" spans="31:31" ht="12.75">
      <c r="AE9644" s="2" t="b">
        <f t="shared" si="572"/>
        <v>0</v>
      </c>
    </row>
    <row r="9645" spans="31:31" ht="12.75">
      <c r="AE9645" s="2" t="b">
        <f t="shared" si="572"/>
        <v>0</v>
      </c>
    </row>
    <row r="9646" spans="31:31" ht="12.75">
      <c r="AE9646" s="2" t="b">
        <f t="shared" si="572"/>
        <v>0</v>
      </c>
    </row>
    <row r="9647" spans="31:31" ht="12.75">
      <c r="AE9647" s="2" t="b">
        <f t="shared" si="572"/>
        <v>0</v>
      </c>
    </row>
    <row r="9648" spans="31:31" ht="12.75">
      <c r="AE9648" s="2" t="b">
        <f t="shared" si="572"/>
        <v>0</v>
      </c>
    </row>
    <row r="9649" spans="31:31" ht="12.75">
      <c r="AE9649" s="2" t="b">
        <f t="shared" si="572"/>
        <v>0</v>
      </c>
    </row>
    <row r="9650" spans="31:31" ht="12.75">
      <c r="AE9650" s="2" t="b">
        <f t="shared" si="572"/>
        <v>0</v>
      </c>
    </row>
    <row r="9651" spans="31:31" ht="12.75">
      <c r="AE9651" s="2" t="b">
        <f t="shared" si="572"/>
        <v>0</v>
      </c>
    </row>
    <row r="9652" spans="31:31" ht="12.75">
      <c r="AE9652" s="2" t="b">
        <f t="shared" si="572"/>
        <v>0</v>
      </c>
    </row>
    <row r="9653" spans="31:31" ht="12.75">
      <c r="AE9653" s="2" t="b">
        <f t="shared" si="572"/>
        <v>0</v>
      </c>
    </row>
    <row r="9654" spans="31:31" ht="12.75">
      <c r="AE9654" s="2" t="b">
        <f t="shared" si="572"/>
        <v>0</v>
      </c>
    </row>
    <row r="9655" spans="31:31" ht="12.75">
      <c r="AE9655" s="2" t="b">
        <f t="shared" si="572"/>
        <v>0</v>
      </c>
    </row>
    <row r="9656" spans="31:31" ht="12.75">
      <c r="AE9656" s="2" t="b">
        <f t="shared" si="572"/>
        <v>0</v>
      </c>
    </row>
    <row r="9657" spans="31:31" ht="12.75">
      <c r="AE9657" s="2" t="b">
        <f t="shared" si="572"/>
        <v>0</v>
      </c>
    </row>
    <row r="9658" spans="31:31" ht="12.75">
      <c r="AE9658" s="2" t="b">
        <f t="shared" si="572"/>
        <v>0</v>
      </c>
    </row>
    <row r="9659" spans="31:31" ht="12.75">
      <c r="AE9659" s="2" t="b">
        <f t="shared" si="572"/>
        <v>0</v>
      </c>
    </row>
    <row r="9660" spans="31:31" ht="12.75">
      <c r="AE9660" s="2" t="b">
        <f t="shared" si="572"/>
        <v>0</v>
      </c>
    </row>
    <row r="9661" spans="31:31" ht="12.75">
      <c r="AE9661" s="2" t="b">
        <f t="shared" si="572"/>
        <v>0</v>
      </c>
    </row>
    <row r="9662" spans="31:31" ht="12.75">
      <c r="AE9662" s="2" t="b">
        <f t="shared" si="572"/>
        <v>0</v>
      </c>
    </row>
    <row r="9663" spans="31:31" ht="12.75">
      <c r="AE9663" s="2" t="b">
        <f t="shared" si="572"/>
        <v>0</v>
      </c>
    </row>
    <row r="9664" spans="31:31" ht="12.75">
      <c r="AE9664" s="2" t="b">
        <f t="shared" si="572"/>
        <v>0</v>
      </c>
    </row>
    <row r="9665" spans="31:31" ht="12.75">
      <c r="AE9665" s="2" t="b">
        <f t="shared" si="572"/>
        <v>0</v>
      </c>
    </row>
    <row r="9666" spans="31:31" ht="12.75">
      <c r="AE9666" s="2" t="b">
        <f t="shared" si="572"/>
        <v>0</v>
      </c>
    </row>
    <row r="9667" spans="31:31" ht="12.75">
      <c r="AE9667" s="2" t="b">
        <f t="shared" si="573" ref="AE9667:AE9730">IF(COUNTBLANK(E9667)=0,B9667)</f>
        <v>0</v>
      </c>
    </row>
    <row r="9668" spans="31:31" ht="12.75">
      <c r="AE9668" s="2" t="b">
        <f t="shared" si="573"/>
        <v>0</v>
      </c>
    </row>
    <row r="9669" spans="31:31" ht="12.75">
      <c r="AE9669" s="2" t="b">
        <f t="shared" si="573"/>
        <v>0</v>
      </c>
    </row>
    <row r="9670" spans="31:31" ht="12.75">
      <c r="AE9670" s="2" t="b">
        <f t="shared" si="573"/>
        <v>0</v>
      </c>
    </row>
    <row r="9671" spans="31:31" ht="12.75">
      <c r="AE9671" s="2" t="b">
        <f t="shared" si="573"/>
        <v>0</v>
      </c>
    </row>
    <row r="9672" spans="31:31" ht="12.75">
      <c r="AE9672" s="2" t="b">
        <f t="shared" si="573"/>
        <v>0</v>
      </c>
    </row>
    <row r="9673" spans="31:31" ht="12.75">
      <c r="AE9673" s="2" t="b">
        <f t="shared" si="573"/>
        <v>0</v>
      </c>
    </row>
    <row r="9674" spans="31:31" ht="12.75">
      <c r="AE9674" s="2" t="b">
        <f t="shared" si="573"/>
        <v>0</v>
      </c>
    </row>
    <row r="9675" spans="31:31" ht="12.75">
      <c r="AE9675" s="2" t="b">
        <f t="shared" si="573"/>
        <v>0</v>
      </c>
    </row>
    <row r="9676" spans="31:31" ht="12.75">
      <c r="AE9676" s="2" t="b">
        <f t="shared" si="573"/>
        <v>0</v>
      </c>
    </row>
    <row r="9677" spans="31:31" ht="12.75">
      <c r="AE9677" s="2" t="b">
        <f t="shared" si="573"/>
        <v>0</v>
      </c>
    </row>
    <row r="9678" spans="31:31" ht="12.75">
      <c r="AE9678" s="2" t="b">
        <f t="shared" si="573"/>
        <v>0</v>
      </c>
    </row>
    <row r="9679" spans="31:31" ht="12.75">
      <c r="AE9679" s="2" t="b">
        <f t="shared" si="573"/>
        <v>0</v>
      </c>
    </row>
    <row r="9680" spans="31:31" ht="12.75">
      <c r="AE9680" s="2" t="b">
        <f t="shared" si="573"/>
        <v>0</v>
      </c>
    </row>
    <row r="9681" spans="31:31" ht="12.75">
      <c r="AE9681" s="2" t="b">
        <f t="shared" si="573"/>
        <v>0</v>
      </c>
    </row>
    <row r="9682" spans="31:31" ht="12.75">
      <c r="AE9682" s="2" t="b">
        <f t="shared" si="573"/>
        <v>0</v>
      </c>
    </row>
    <row r="9683" spans="31:31" ht="12.75">
      <c r="AE9683" s="2" t="b">
        <f t="shared" si="573"/>
        <v>0</v>
      </c>
    </row>
    <row r="9684" spans="31:31" ht="12.75">
      <c r="AE9684" s="2" t="b">
        <f t="shared" si="573"/>
        <v>0</v>
      </c>
    </row>
    <row r="9685" spans="31:31" ht="12.75">
      <c r="AE9685" s="2" t="b">
        <f t="shared" si="573"/>
        <v>0</v>
      </c>
    </row>
    <row r="9686" spans="31:31" ht="12.75">
      <c r="AE9686" s="2" t="b">
        <f t="shared" si="573"/>
        <v>0</v>
      </c>
    </row>
    <row r="9687" spans="31:31" ht="12.75">
      <c r="AE9687" s="2" t="b">
        <f t="shared" si="573"/>
        <v>0</v>
      </c>
    </row>
    <row r="9688" spans="31:31" ht="12.75">
      <c r="AE9688" s="2" t="b">
        <f t="shared" si="573"/>
        <v>0</v>
      </c>
    </row>
    <row r="9689" spans="31:31" ht="12.75">
      <c r="AE9689" s="2" t="b">
        <f t="shared" si="573"/>
        <v>0</v>
      </c>
    </row>
    <row r="9690" spans="31:31" ht="12.75">
      <c r="AE9690" s="2" t="b">
        <f t="shared" si="573"/>
        <v>0</v>
      </c>
    </row>
    <row r="9691" spans="31:31" ht="12.75">
      <c r="AE9691" s="2" t="b">
        <f t="shared" si="573"/>
        <v>0</v>
      </c>
    </row>
    <row r="9692" spans="31:31" ht="12.75">
      <c r="AE9692" s="2" t="b">
        <f t="shared" si="573"/>
        <v>0</v>
      </c>
    </row>
    <row r="9693" spans="31:31" ht="12.75">
      <c r="AE9693" s="2" t="b">
        <f t="shared" si="573"/>
        <v>0</v>
      </c>
    </row>
    <row r="9694" spans="31:31" ht="12.75">
      <c r="AE9694" s="2" t="b">
        <f t="shared" si="573"/>
        <v>0</v>
      </c>
    </row>
    <row r="9695" spans="31:31" ht="12.75">
      <c r="AE9695" s="2" t="b">
        <f t="shared" si="573"/>
        <v>0</v>
      </c>
    </row>
    <row r="9696" spans="31:31" ht="12.75">
      <c r="AE9696" s="2" t="b">
        <f t="shared" si="573"/>
        <v>0</v>
      </c>
    </row>
    <row r="9697" spans="31:31" ht="12.75">
      <c r="AE9697" s="2" t="b">
        <f t="shared" si="573"/>
        <v>0</v>
      </c>
    </row>
    <row r="9698" spans="31:31" ht="12.75">
      <c r="AE9698" s="2" t="b">
        <f t="shared" si="573"/>
        <v>0</v>
      </c>
    </row>
    <row r="9699" spans="31:31" ht="12.75">
      <c r="AE9699" s="2" t="b">
        <f t="shared" si="573"/>
        <v>0</v>
      </c>
    </row>
    <row r="9700" spans="31:31" ht="12.75">
      <c r="AE9700" s="2" t="b">
        <f t="shared" si="573"/>
        <v>0</v>
      </c>
    </row>
    <row r="9701" spans="31:31" ht="12.75">
      <c r="AE9701" s="2" t="b">
        <f t="shared" si="573"/>
        <v>0</v>
      </c>
    </row>
    <row r="9702" spans="31:31" ht="12.75">
      <c r="AE9702" s="2" t="b">
        <f t="shared" si="573"/>
        <v>0</v>
      </c>
    </row>
    <row r="9703" spans="31:31" ht="12.75">
      <c r="AE9703" s="2" t="b">
        <f t="shared" si="573"/>
        <v>0</v>
      </c>
    </row>
    <row r="9704" spans="31:31" ht="12.75">
      <c r="AE9704" s="2" t="b">
        <f t="shared" si="573"/>
        <v>0</v>
      </c>
    </row>
    <row r="9705" spans="31:31" ht="12.75">
      <c r="AE9705" s="2" t="b">
        <f t="shared" si="573"/>
        <v>0</v>
      </c>
    </row>
    <row r="9706" spans="31:31" ht="12.75">
      <c r="AE9706" s="2" t="b">
        <f t="shared" si="573"/>
        <v>0</v>
      </c>
    </row>
    <row r="9707" spans="31:31" ht="12.75">
      <c r="AE9707" s="2" t="b">
        <f t="shared" si="573"/>
        <v>0</v>
      </c>
    </row>
    <row r="9708" spans="31:31" ht="12.75">
      <c r="AE9708" s="2" t="b">
        <f t="shared" si="573"/>
        <v>0</v>
      </c>
    </row>
    <row r="9709" spans="31:31" ht="12.75">
      <c r="AE9709" s="2" t="b">
        <f t="shared" si="573"/>
        <v>0</v>
      </c>
    </row>
    <row r="9710" spans="31:31" ht="12.75">
      <c r="AE9710" s="2" t="b">
        <f t="shared" si="573"/>
        <v>0</v>
      </c>
    </row>
    <row r="9711" spans="31:31" ht="12.75">
      <c r="AE9711" s="2" t="b">
        <f t="shared" si="573"/>
        <v>0</v>
      </c>
    </row>
    <row r="9712" spans="31:31" ht="12.75">
      <c r="AE9712" s="2" t="b">
        <f t="shared" si="573"/>
        <v>0</v>
      </c>
    </row>
    <row r="9713" spans="31:31" ht="12.75">
      <c r="AE9713" s="2" t="b">
        <f t="shared" si="573"/>
        <v>0</v>
      </c>
    </row>
    <row r="9714" spans="31:31" ht="12.75">
      <c r="AE9714" s="2" t="b">
        <f t="shared" si="573"/>
        <v>0</v>
      </c>
    </row>
    <row r="9715" spans="31:31" ht="12.75">
      <c r="AE9715" s="2" t="b">
        <f t="shared" si="573"/>
        <v>0</v>
      </c>
    </row>
    <row r="9716" spans="31:31" ht="12.75">
      <c r="AE9716" s="2" t="b">
        <f t="shared" si="573"/>
        <v>0</v>
      </c>
    </row>
    <row r="9717" spans="31:31" ht="12.75">
      <c r="AE9717" s="2" t="b">
        <f t="shared" si="573"/>
        <v>0</v>
      </c>
    </row>
    <row r="9718" spans="31:31" ht="12.75">
      <c r="AE9718" s="2" t="b">
        <f t="shared" si="573"/>
        <v>0</v>
      </c>
    </row>
    <row r="9719" spans="31:31" ht="12.75">
      <c r="AE9719" s="2" t="b">
        <f t="shared" si="573"/>
        <v>0</v>
      </c>
    </row>
    <row r="9720" spans="31:31" ht="12.75">
      <c r="AE9720" s="2" t="b">
        <f t="shared" si="573"/>
        <v>0</v>
      </c>
    </row>
    <row r="9721" spans="31:31" ht="12.75">
      <c r="AE9721" s="2" t="b">
        <f t="shared" si="573"/>
        <v>0</v>
      </c>
    </row>
    <row r="9722" spans="31:31" ht="12.75">
      <c r="AE9722" s="2" t="b">
        <f t="shared" si="573"/>
        <v>0</v>
      </c>
    </row>
    <row r="9723" spans="31:31" ht="12.75">
      <c r="AE9723" s="2" t="b">
        <f t="shared" si="573"/>
        <v>0</v>
      </c>
    </row>
    <row r="9724" spans="31:31" ht="12.75">
      <c r="AE9724" s="2" t="b">
        <f t="shared" si="573"/>
        <v>0</v>
      </c>
    </row>
    <row r="9725" spans="31:31" ht="12.75">
      <c r="AE9725" s="2" t="b">
        <f t="shared" si="573"/>
        <v>0</v>
      </c>
    </row>
    <row r="9726" spans="31:31" ht="12.75">
      <c r="AE9726" s="2" t="b">
        <f t="shared" si="573"/>
        <v>0</v>
      </c>
    </row>
    <row r="9727" spans="31:31" ht="12.75">
      <c r="AE9727" s="2" t="b">
        <f t="shared" si="573"/>
        <v>0</v>
      </c>
    </row>
    <row r="9728" spans="31:31" ht="12.75">
      <c r="AE9728" s="2" t="b">
        <f t="shared" si="573"/>
        <v>0</v>
      </c>
    </row>
    <row r="9729" spans="31:31" ht="12.75">
      <c r="AE9729" s="2" t="b">
        <f t="shared" si="573"/>
        <v>0</v>
      </c>
    </row>
    <row r="9730" spans="31:31" ht="12.75">
      <c r="AE9730" s="2" t="b">
        <f t="shared" si="573"/>
        <v>0</v>
      </c>
    </row>
    <row r="9731" spans="31:31" ht="12.75">
      <c r="AE9731" s="2" t="b">
        <f t="shared" si="574" ref="AE9731:AE9794">IF(COUNTBLANK(E9731)=0,B9731)</f>
        <v>0</v>
      </c>
    </row>
    <row r="9732" spans="31:31" ht="12.75">
      <c r="AE9732" s="2" t="b">
        <f t="shared" si="574"/>
        <v>0</v>
      </c>
    </row>
    <row r="9733" spans="31:31" ht="12.75">
      <c r="AE9733" s="2" t="b">
        <f t="shared" si="574"/>
        <v>0</v>
      </c>
    </row>
    <row r="9734" spans="31:31" ht="12.75">
      <c r="AE9734" s="2" t="b">
        <f t="shared" si="574"/>
        <v>0</v>
      </c>
    </row>
    <row r="9735" spans="31:31" ht="12.75">
      <c r="AE9735" s="2" t="b">
        <f t="shared" si="574"/>
        <v>0</v>
      </c>
    </row>
    <row r="9736" spans="31:31" ht="12.75">
      <c r="AE9736" s="2" t="b">
        <f t="shared" si="574"/>
        <v>0</v>
      </c>
    </row>
    <row r="9737" spans="31:31" ht="12.75">
      <c r="AE9737" s="2" t="b">
        <f t="shared" si="574"/>
        <v>0</v>
      </c>
    </row>
    <row r="9738" spans="31:31" ht="12.75">
      <c r="AE9738" s="2" t="b">
        <f t="shared" si="574"/>
        <v>0</v>
      </c>
    </row>
    <row r="9739" spans="31:31" ht="12.75">
      <c r="AE9739" s="2" t="b">
        <f t="shared" si="574"/>
        <v>0</v>
      </c>
    </row>
    <row r="9740" spans="31:31" ht="12.75">
      <c r="AE9740" s="2" t="b">
        <f t="shared" si="574"/>
        <v>0</v>
      </c>
    </row>
    <row r="9741" spans="31:31" ht="12.75">
      <c r="AE9741" s="2" t="b">
        <f t="shared" si="574"/>
        <v>0</v>
      </c>
    </row>
    <row r="9742" spans="31:31" ht="12.75">
      <c r="AE9742" s="2" t="b">
        <f t="shared" si="574"/>
        <v>0</v>
      </c>
    </row>
    <row r="9743" spans="31:31" ht="12.75">
      <c r="AE9743" s="2" t="b">
        <f t="shared" si="574"/>
        <v>0</v>
      </c>
    </row>
    <row r="9744" spans="31:31" ht="12.75">
      <c r="AE9744" s="2" t="b">
        <f t="shared" si="574"/>
        <v>0</v>
      </c>
    </row>
    <row r="9745" spans="31:31" ht="12.75">
      <c r="AE9745" s="2" t="b">
        <f t="shared" si="574"/>
        <v>0</v>
      </c>
    </row>
    <row r="9746" spans="31:31" ht="12.75">
      <c r="AE9746" s="2" t="b">
        <f t="shared" si="574"/>
        <v>0</v>
      </c>
    </row>
    <row r="9747" spans="31:31" ht="12.75">
      <c r="AE9747" s="2" t="b">
        <f t="shared" si="574"/>
        <v>0</v>
      </c>
    </row>
    <row r="9748" spans="31:31" ht="12.75">
      <c r="AE9748" s="2" t="b">
        <f t="shared" si="574"/>
        <v>0</v>
      </c>
    </row>
    <row r="9749" spans="31:31" ht="12.75">
      <c r="AE9749" s="2" t="b">
        <f t="shared" si="574"/>
        <v>0</v>
      </c>
    </row>
    <row r="9750" spans="31:31" ht="12.75">
      <c r="AE9750" s="2" t="b">
        <f t="shared" si="574"/>
        <v>0</v>
      </c>
    </row>
    <row r="9751" spans="31:31" ht="12.75">
      <c r="AE9751" s="2" t="b">
        <f t="shared" si="574"/>
        <v>0</v>
      </c>
    </row>
    <row r="9752" spans="31:31" ht="12.75">
      <c r="AE9752" s="2" t="b">
        <f t="shared" si="574"/>
        <v>0</v>
      </c>
    </row>
    <row r="9753" spans="31:31" ht="12.75">
      <c r="AE9753" s="2" t="b">
        <f t="shared" si="574"/>
        <v>0</v>
      </c>
    </row>
    <row r="9754" spans="31:31" ht="12.75">
      <c r="AE9754" s="2" t="b">
        <f t="shared" si="574"/>
        <v>0</v>
      </c>
    </row>
    <row r="9755" spans="31:31" ht="12.75">
      <c r="AE9755" s="2" t="b">
        <f t="shared" si="574"/>
        <v>0</v>
      </c>
    </row>
    <row r="9756" spans="31:31" ht="12.75">
      <c r="AE9756" s="2" t="b">
        <f t="shared" si="574"/>
        <v>0</v>
      </c>
    </row>
    <row r="9757" spans="31:31" ht="12.75">
      <c r="AE9757" s="2" t="b">
        <f t="shared" si="574"/>
        <v>0</v>
      </c>
    </row>
    <row r="9758" spans="31:31" ht="12.75">
      <c r="AE9758" s="2" t="b">
        <f t="shared" si="574"/>
        <v>0</v>
      </c>
    </row>
    <row r="9759" spans="31:31" ht="12.75">
      <c r="AE9759" s="2" t="b">
        <f t="shared" si="574"/>
        <v>0</v>
      </c>
    </row>
    <row r="9760" spans="31:31" ht="12.75">
      <c r="AE9760" s="2" t="b">
        <f t="shared" si="574"/>
        <v>0</v>
      </c>
    </row>
    <row r="9761" spans="31:31" ht="12.75">
      <c r="AE9761" s="2" t="b">
        <f t="shared" si="574"/>
        <v>0</v>
      </c>
    </row>
    <row r="9762" spans="31:31" ht="12.75">
      <c r="AE9762" s="2" t="b">
        <f t="shared" si="574"/>
        <v>0</v>
      </c>
    </row>
    <row r="9763" spans="31:31" ht="12.75">
      <c r="AE9763" s="2" t="b">
        <f t="shared" si="574"/>
        <v>0</v>
      </c>
    </row>
    <row r="9764" spans="31:31" ht="12.75">
      <c r="AE9764" s="2" t="b">
        <f t="shared" si="574"/>
        <v>0</v>
      </c>
    </row>
    <row r="9765" spans="31:31" ht="12.75">
      <c r="AE9765" s="2" t="b">
        <f t="shared" si="574"/>
        <v>0</v>
      </c>
    </row>
    <row r="9766" spans="31:31" ht="12.75">
      <c r="AE9766" s="2" t="b">
        <f t="shared" si="574"/>
        <v>0</v>
      </c>
    </row>
    <row r="9767" spans="31:31" ht="12.75">
      <c r="AE9767" s="2" t="b">
        <f t="shared" si="574"/>
        <v>0</v>
      </c>
    </row>
    <row r="9768" spans="31:31" ht="12.75">
      <c r="AE9768" s="2" t="b">
        <f t="shared" si="574"/>
        <v>0</v>
      </c>
    </row>
    <row r="9769" spans="31:31" ht="12.75">
      <c r="AE9769" s="2" t="b">
        <f t="shared" si="574"/>
        <v>0</v>
      </c>
    </row>
    <row r="9770" spans="31:31" ht="12.75">
      <c r="AE9770" s="2" t="b">
        <f t="shared" si="574"/>
        <v>0</v>
      </c>
    </row>
    <row r="9771" spans="31:31" ht="12.75">
      <c r="AE9771" s="2" t="b">
        <f t="shared" si="574"/>
        <v>0</v>
      </c>
    </row>
    <row r="9772" spans="31:31" ht="12.75">
      <c r="AE9772" s="2" t="b">
        <f t="shared" si="574"/>
        <v>0</v>
      </c>
    </row>
    <row r="9773" spans="31:31" ht="12.75">
      <c r="AE9773" s="2" t="b">
        <f t="shared" si="574"/>
        <v>0</v>
      </c>
    </row>
    <row r="9774" spans="31:31" ht="12.75">
      <c r="AE9774" s="2" t="b">
        <f t="shared" si="574"/>
        <v>0</v>
      </c>
    </row>
    <row r="9775" spans="31:31" ht="12.75">
      <c r="AE9775" s="2" t="b">
        <f t="shared" si="574"/>
        <v>0</v>
      </c>
    </row>
    <row r="9776" spans="31:31" ht="12.75">
      <c r="AE9776" s="2" t="b">
        <f t="shared" si="574"/>
        <v>0</v>
      </c>
    </row>
    <row r="9777" spans="31:31" ht="12.75">
      <c r="AE9777" s="2" t="b">
        <f t="shared" si="574"/>
        <v>0</v>
      </c>
    </row>
    <row r="9778" spans="31:31" ht="12.75">
      <c r="AE9778" s="2" t="b">
        <f t="shared" si="574"/>
        <v>0</v>
      </c>
    </row>
    <row r="9779" spans="31:31" ht="12.75">
      <c r="AE9779" s="2" t="b">
        <f t="shared" si="574"/>
        <v>0</v>
      </c>
    </row>
    <row r="9780" spans="31:31" ht="12.75">
      <c r="AE9780" s="2" t="b">
        <f t="shared" si="574"/>
        <v>0</v>
      </c>
    </row>
    <row r="9781" spans="31:31" ht="12.75">
      <c r="AE9781" s="2" t="b">
        <f t="shared" si="574"/>
        <v>0</v>
      </c>
    </row>
    <row r="9782" spans="31:31" ht="12.75">
      <c r="AE9782" s="2" t="b">
        <f t="shared" si="574"/>
        <v>0</v>
      </c>
    </row>
    <row r="9783" spans="31:31" ht="12.75">
      <c r="AE9783" s="2" t="b">
        <f t="shared" si="574"/>
        <v>0</v>
      </c>
    </row>
    <row r="9784" spans="31:31" ht="12.75">
      <c r="AE9784" s="2" t="b">
        <f t="shared" si="574"/>
        <v>0</v>
      </c>
    </row>
    <row r="9785" spans="31:31" ht="12.75">
      <c r="AE9785" s="2" t="b">
        <f t="shared" si="574"/>
        <v>0</v>
      </c>
    </row>
    <row r="9786" spans="31:31" ht="12.75">
      <c r="AE9786" s="2" t="b">
        <f t="shared" si="574"/>
        <v>0</v>
      </c>
    </row>
    <row r="9787" spans="31:31" ht="12.75">
      <c r="AE9787" s="2" t="b">
        <f t="shared" si="574"/>
        <v>0</v>
      </c>
    </row>
    <row r="9788" spans="31:31" ht="12.75">
      <c r="AE9788" s="2" t="b">
        <f t="shared" si="574"/>
        <v>0</v>
      </c>
    </row>
    <row r="9789" spans="31:31" ht="12.75">
      <c r="AE9789" s="2" t="b">
        <f t="shared" si="574"/>
        <v>0</v>
      </c>
    </row>
    <row r="9790" spans="31:31" ht="12.75">
      <c r="AE9790" s="2" t="b">
        <f t="shared" si="574"/>
        <v>0</v>
      </c>
    </row>
    <row r="9791" spans="31:31" ht="12.75">
      <c r="AE9791" s="2" t="b">
        <f t="shared" si="574"/>
        <v>0</v>
      </c>
    </row>
    <row r="9792" spans="31:31" ht="12.75">
      <c r="AE9792" s="2" t="b">
        <f t="shared" si="574"/>
        <v>0</v>
      </c>
    </row>
    <row r="9793" spans="31:31" ht="12.75">
      <c r="AE9793" s="2" t="b">
        <f t="shared" si="574"/>
        <v>0</v>
      </c>
    </row>
    <row r="9794" spans="31:31" ht="12.75">
      <c r="AE9794" s="2" t="b">
        <f t="shared" si="574"/>
        <v>0</v>
      </c>
    </row>
    <row r="9795" spans="31:31" ht="12.75">
      <c r="AE9795" s="2" t="b">
        <f t="shared" si="575" ref="AE9795:AE9858">IF(COUNTBLANK(E9795)=0,B9795)</f>
        <v>0</v>
      </c>
    </row>
    <row r="9796" spans="31:31" ht="12.75">
      <c r="AE9796" s="2" t="b">
        <f t="shared" si="575"/>
        <v>0</v>
      </c>
    </row>
    <row r="9797" spans="31:31" ht="12.75">
      <c r="AE9797" s="2" t="b">
        <f t="shared" si="575"/>
        <v>0</v>
      </c>
    </row>
    <row r="9798" spans="31:31" ht="12.75">
      <c r="AE9798" s="2" t="b">
        <f t="shared" si="575"/>
        <v>0</v>
      </c>
    </row>
    <row r="9799" spans="31:31" ht="12.75">
      <c r="AE9799" s="2" t="b">
        <f t="shared" si="575"/>
        <v>0</v>
      </c>
    </row>
    <row r="9800" spans="31:31" ht="12.75">
      <c r="AE9800" s="2" t="b">
        <f t="shared" si="575"/>
        <v>0</v>
      </c>
    </row>
    <row r="9801" spans="31:31" ht="12.75">
      <c r="AE9801" s="2" t="b">
        <f t="shared" si="575"/>
        <v>0</v>
      </c>
    </row>
    <row r="9802" spans="31:31" ht="12.75">
      <c r="AE9802" s="2" t="b">
        <f t="shared" si="575"/>
        <v>0</v>
      </c>
    </row>
    <row r="9803" spans="31:31" ht="12.75">
      <c r="AE9803" s="2" t="b">
        <f t="shared" si="575"/>
        <v>0</v>
      </c>
    </row>
    <row r="9804" spans="31:31" ht="12.75">
      <c r="AE9804" s="2" t="b">
        <f t="shared" si="575"/>
        <v>0</v>
      </c>
    </row>
    <row r="9805" spans="31:31" ht="12.75">
      <c r="AE9805" s="2" t="b">
        <f t="shared" si="575"/>
        <v>0</v>
      </c>
    </row>
    <row r="9806" spans="31:31" ht="12.75">
      <c r="AE9806" s="2" t="b">
        <f t="shared" si="575"/>
        <v>0</v>
      </c>
    </row>
    <row r="9807" spans="31:31" ht="12.75">
      <c r="AE9807" s="2" t="b">
        <f t="shared" si="575"/>
        <v>0</v>
      </c>
    </row>
    <row r="9808" spans="31:31" ht="12.75">
      <c r="AE9808" s="2" t="b">
        <f t="shared" si="575"/>
        <v>0</v>
      </c>
    </row>
    <row r="9809" spans="31:31" ht="12.75">
      <c r="AE9809" s="2" t="b">
        <f t="shared" si="575"/>
        <v>0</v>
      </c>
    </row>
    <row r="9810" spans="31:31" ht="12.75">
      <c r="AE9810" s="2" t="b">
        <f t="shared" si="575"/>
        <v>0</v>
      </c>
    </row>
    <row r="9811" spans="31:31" ht="12.75">
      <c r="AE9811" s="2" t="b">
        <f t="shared" si="575"/>
        <v>0</v>
      </c>
    </row>
    <row r="9812" spans="31:31" ht="12.75">
      <c r="AE9812" s="2" t="b">
        <f t="shared" si="575"/>
        <v>0</v>
      </c>
    </row>
    <row r="9813" spans="31:31" ht="12.75">
      <c r="AE9813" s="2" t="b">
        <f t="shared" si="575"/>
        <v>0</v>
      </c>
    </row>
    <row r="9814" spans="31:31" ht="12.75">
      <c r="AE9814" s="2" t="b">
        <f t="shared" si="575"/>
        <v>0</v>
      </c>
    </row>
    <row r="9815" spans="31:31" ht="12.75">
      <c r="AE9815" s="2" t="b">
        <f t="shared" si="575"/>
        <v>0</v>
      </c>
    </row>
    <row r="9816" spans="31:31" ht="12.75">
      <c r="AE9816" s="2" t="b">
        <f t="shared" si="575"/>
        <v>0</v>
      </c>
    </row>
    <row r="9817" spans="31:31" ht="12.75">
      <c r="AE9817" s="2" t="b">
        <f t="shared" si="575"/>
        <v>0</v>
      </c>
    </row>
    <row r="9818" spans="31:31" ht="12.75">
      <c r="AE9818" s="2" t="b">
        <f t="shared" si="575"/>
        <v>0</v>
      </c>
    </row>
    <row r="9819" spans="31:31" ht="12.75">
      <c r="AE9819" s="2" t="b">
        <f t="shared" si="575"/>
        <v>0</v>
      </c>
    </row>
    <row r="9820" spans="31:31" ht="12.75">
      <c r="AE9820" s="2" t="b">
        <f t="shared" si="575"/>
        <v>0</v>
      </c>
    </row>
    <row r="9821" spans="31:31" ht="12.75">
      <c r="AE9821" s="2" t="b">
        <f t="shared" si="575"/>
        <v>0</v>
      </c>
    </row>
    <row r="9822" spans="31:31" ht="12.75">
      <c r="AE9822" s="2" t="b">
        <f t="shared" si="575"/>
        <v>0</v>
      </c>
    </row>
    <row r="9823" spans="31:31" ht="12.75">
      <c r="AE9823" s="2" t="b">
        <f t="shared" si="575"/>
        <v>0</v>
      </c>
    </row>
    <row r="9824" spans="31:31" ht="12.75">
      <c r="AE9824" s="2" t="b">
        <f t="shared" si="575"/>
        <v>0</v>
      </c>
    </row>
    <row r="9825" spans="31:31" ht="12.75">
      <c r="AE9825" s="2" t="b">
        <f t="shared" si="575"/>
        <v>0</v>
      </c>
    </row>
    <row r="9826" spans="31:31" ht="12.75">
      <c r="AE9826" s="2" t="b">
        <f t="shared" si="575"/>
        <v>0</v>
      </c>
    </row>
    <row r="9827" spans="31:31" ht="12.75">
      <c r="AE9827" s="2" t="b">
        <f t="shared" si="575"/>
        <v>0</v>
      </c>
    </row>
    <row r="9828" spans="31:31" ht="12.75">
      <c r="AE9828" s="2" t="b">
        <f t="shared" si="575"/>
        <v>0</v>
      </c>
    </row>
    <row r="9829" spans="31:31" ht="12.75">
      <c r="AE9829" s="2" t="b">
        <f t="shared" si="575"/>
        <v>0</v>
      </c>
    </row>
    <row r="9830" spans="31:31" ht="12.75">
      <c r="AE9830" s="2" t="b">
        <f t="shared" si="575"/>
        <v>0</v>
      </c>
    </row>
    <row r="9831" spans="31:31" ht="12.75">
      <c r="AE9831" s="2" t="b">
        <f t="shared" si="575"/>
        <v>0</v>
      </c>
    </row>
    <row r="9832" spans="31:31" ht="12.75">
      <c r="AE9832" s="2" t="b">
        <f t="shared" si="575"/>
        <v>0</v>
      </c>
    </row>
    <row r="9833" spans="31:31" ht="12.75">
      <c r="AE9833" s="2" t="b">
        <f t="shared" si="575"/>
        <v>0</v>
      </c>
    </row>
    <row r="9834" spans="31:31" ht="12.75">
      <c r="AE9834" s="2" t="b">
        <f t="shared" si="575"/>
        <v>0</v>
      </c>
    </row>
    <row r="9835" spans="31:31" ht="12.75">
      <c r="AE9835" s="2" t="b">
        <f t="shared" si="575"/>
        <v>0</v>
      </c>
    </row>
    <row r="9836" spans="31:31" ht="12.75">
      <c r="AE9836" s="2" t="b">
        <f t="shared" si="575"/>
        <v>0</v>
      </c>
    </row>
    <row r="9837" spans="31:31" ht="12.75">
      <c r="AE9837" s="2" t="b">
        <f t="shared" si="575"/>
        <v>0</v>
      </c>
    </row>
    <row r="9838" spans="31:31" ht="12.75">
      <c r="AE9838" s="2" t="b">
        <f t="shared" si="575"/>
        <v>0</v>
      </c>
    </row>
    <row r="9839" spans="31:31" ht="12.75">
      <c r="AE9839" s="2" t="b">
        <f t="shared" si="575"/>
        <v>0</v>
      </c>
    </row>
    <row r="9840" spans="31:31" ht="12.75">
      <c r="AE9840" s="2" t="b">
        <f t="shared" si="575"/>
        <v>0</v>
      </c>
    </row>
    <row r="9841" spans="31:31" ht="12.75">
      <c r="AE9841" s="2" t="b">
        <f t="shared" si="575"/>
        <v>0</v>
      </c>
    </row>
    <row r="9842" spans="31:31" ht="12.75">
      <c r="AE9842" s="2" t="b">
        <f t="shared" si="575"/>
        <v>0</v>
      </c>
    </row>
    <row r="9843" spans="31:31" ht="12.75">
      <c r="AE9843" s="2" t="b">
        <f t="shared" si="575"/>
        <v>0</v>
      </c>
    </row>
    <row r="9844" spans="31:31" ht="12.75">
      <c r="AE9844" s="2" t="b">
        <f t="shared" si="575"/>
        <v>0</v>
      </c>
    </row>
    <row r="9845" spans="31:31" ht="12.75">
      <c r="AE9845" s="2" t="b">
        <f t="shared" si="575"/>
        <v>0</v>
      </c>
    </row>
    <row r="9846" spans="31:31" ht="12.75">
      <c r="AE9846" s="2" t="b">
        <f t="shared" si="575"/>
        <v>0</v>
      </c>
    </row>
    <row r="9847" spans="31:31" ht="12.75">
      <c r="AE9847" s="2" t="b">
        <f t="shared" si="575"/>
        <v>0</v>
      </c>
    </row>
    <row r="9848" spans="31:31" ht="12.75">
      <c r="AE9848" s="2" t="b">
        <f t="shared" si="575"/>
        <v>0</v>
      </c>
    </row>
    <row r="9849" spans="31:31" ht="12.75">
      <c r="AE9849" s="2" t="b">
        <f t="shared" si="575"/>
        <v>0</v>
      </c>
    </row>
    <row r="9850" spans="31:31" ht="12.75">
      <c r="AE9850" s="2" t="b">
        <f t="shared" si="575"/>
        <v>0</v>
      </c>
    </row>
    <row r="9851" spans="31:31" ht="12.75">
      <c r="AE9851" s="2" t="b">
        <f t="shared" si="575"/>
        <v>0</v>
      </c>
    </row>
    <row r="9852" spans="31:31" ht="12.75">
      <c r="AE9852" s="2" t="b">
        <f t="shared" si="575"/>
        <v>0</v>
      </c>
    </row>
    <row r="9853" spans="31:31" ht="12.75">
      <c r="AE9853" s="2" t="b">
        <f t="shared" si="575"/>
        <v>0</v>
      </c>
    </row>
    <row r="9854" spans="31:31" ht="12.75">
      <c r="AE9854" s="2" t="b">
        <f t="shared" si="575"/>
        <v>0</v>
      </c>
    </row>
    <row r="9855" spans="31:31" ht="12.75">
      <c r="AE9855" s="2" t="b">
        <f t="shared" si="575"/>
        <v>0</v>
      </c>
    </row>
    <row r="9856" spans="31:31" ht="12.75">
      <c r="AE9856" s="2" t="b">
        <f t="shared" si="575"/>
        <v>0</v>
      </c>
    </row>
    <row r="9857" spans="31:31" ht="12.75">
      <c r="AE9857" s="2" t="b">
        <f t="shared" si="575"/>
        <v>0</v>
      </c>
    </row>
    <row r="9858" spans="31:31" ht="12.75">
      <c r="AE9858" s="2" t="b">
        <f t="shared" si="575"/>
        <v>0</v>
      </c>
    </row>
    <row r="9859" spans="31:31" ht="12.75">
      <c r="AE9859" s="2" t="b">
        <f t="shared" si="576" ref="AE9859:AE9922">IF(COUNTBLANK(E9859)=0,B9859)</f>
        <v>0</v>
      </c>
    </row>
    <row r="9860" spans="31:31" ht="12.75">
      <c r="AE9860" s="2" t="b">
        <f t="shared" si="576"/>
        <v>0</v>
      </c>
    </row>
    <row r="9861" spans="31:31" ht="12.75">
      <c r="AE9861" s="2" t="b">
        <f t="shared" si="576"/>
        <v>0</v>
      </c>
    </row>
    <row r="9862" spans="31:31" ht="12.75">
      <c r="AE9862" s="2" t="b">
        <f t="shared" si="576"/>
        <v>0</v>
      </c>
    </row>
    <row r="9863" spans="31:31" ht="12.75">
      <c r="AE9863" s="2" t="b">
        <f t="shared" si="576"/>
        <v>0</v>
      </c>
    </row>
    <row r="9864" spans="31:31" ht="12.75">
      <c r="AE9864" s="2" t="b">
        <f t="shared" si="576"/>
        <v>0</v>
      </c>
    </row>
    <row r="9865" spans="31:31" ht="12.75">
      <c r="AE9865" s="2" t="b">
        <f t="shared" si="576"/>
        <v>0</v>
      </c>
    </row>
    <row r="9866" spans="31:31" ht="12.75">
      <c r="AE9866" s="2" t="b">
        <f t="shared" si="576"/>
        <v>0</v>
      </c>
    </row>
    <row r="9867" spans="31:31" ht="12.75">
      <c r="AE9867" s="2" t="b">
        <f t="shared" si="576"/>
        <v>0</v>
      </c>
    </row>
    <row r="9868" spans="31:31" ht="12.75">
      <c r="AE9868" s="2" t="b">
        <f t="shared" si="576"/>
        <v>0</v>
      </c>
    </row>
    <row r="9869" spans="31:31" ht="12.75">
      <c r="AE9869" s="2" t="b">
        <f t="shared" si="576"/>
        <v>0</v>
      </c>
    </row>
    <row r="9870" spans="31:31" ht="12.75">
      <c r="AE9870" s="2" t="b">
        <f t="shared" si="576"/>
        <v>0</v>
      </c>
    </row>
    <row r="9871" spans="31:31" ht="12.75">
      <c r="AE9871" s="2" t="b">
        <f t="shared" si="576"/>
        <v>0</v>
      </c>
    </row>
    <row r="9872" spans="31:31" ht="12.75">
      <c r="AE9872" s="2" t="b">
        <f t="shared" si="576"/>
        <v>0</v>
      </c>
    </row>
    <row r="9873" spans="31:31" ht="12.75">
      <c r="AE9873" s="2" t="b">
        <f t="shared" si="576"/>
        <v>0</v>
      </c>
    </row>
    <row r="9874" spans="31:31" ht="12.75">
      <c r="AE9874" s="2" t="b">
        <f t="shared" si="576"/>
        <v>0</v>
      </c>
    </row>
    <row r="9875" spans="31:31" ht="12.75">
      <c r="AE9875" s="2" t="b">
        <f t="shared" si="576"/>
        <v>0</v>
      </c>
    </row>
    <row r="9876" spans="31:31" ht="12.75">
      <c r="AE9876" s="2" t="b">
        <f t="shared" si="576"/>
        <v>0</v>
      </c>
    </row>
    <row r="9877" spans="31:31" ht="12.75">
      <c r="AE9877" s="2" t="b">
        <f t="shared" si="576"/>
        <v>0</v>
      </c>
    </row>
    <row r="9878" spans="31:31" ht="12.75">
      <c r="AE9878" s="2" t="b">
        <f t="shared" si="576"/>
        <v>0</v>
      </c>
    </row>
    <row r="9879" spans="31:31" ht="12.75">
      <c r="AE9879" s="2" t="b">
        <f t="shared" si="576"/>
        <v>0</v>
      </c>
    </row>
    <row r="9880" spans="31:31" ht="12.75">
      <c r="AE9880" s="2" t="b">
        <f t="shared" si="576"/>
        <v>0</v>
      </c>
    </row>
    <row r="9881" spans="31:31" ht="12.75">
      <c r="AE9881" s="2" t="b">
        <f t="shared" si="576"/>
        <v>0</v>
      </c>
    </row>
    <row r="9882" spans="31:31" ht="12.75">
      <c r="AE9882" s="2" t="b">
        <f t="shared" si="576"/>
        <v>0</v>
      </c>
    </row>
    <row r="9883" spans="31:31" ht="12.75">
      <c r="AE9883" s="2" t="b">
        <f t="shared" si="576"/>
        <v>0</v>
      </c>
    </row>
    <row r="9884" spans="31:31" ht="12.75">
      <c r="AE9884" s="2" t="b">
        <f t="shared" si="576"/>
        <v>0</v>
      </c>
    </row>
    <row r="9885" spans="31:31" ht="12.75">
      <c r="AE9885" s="2" t="b">
        <f t="shared" si="576"/>
        <v>0</v>
      </c>
    </row>
    <row r="9886" spans="31:31" ht="12.75">
      <c r="AE9886" s="2" t="b">
        <f t="shared" si="576"/>
        <v>0</v>
      </c>
    </row>
    <row r="9887" spans="31:31" ht="12.75">
      <c r="AE9887" s="2" t="b">
        <f t="shared" si="576"/>
        <v>0</v>
      </c>
    </row>
    <row r="9888" spans="31:31" ht="12.75">
      <c r="AE9888" s="2" t="b">
        <f t="shared" si="576"/>
        <v>0</v>
      </c>
    </row>
    <row r="9889" spans="31:31" ht="12.75">
      <c r="AE9889" s="2" t="b">
        <f t="shared" si="576"/>
        <v>0</v>
      </c>
    </row>
    <row r="9890" spans="31:31" ht="12.75">
      <c r="AE9890" s="2" t="b">
        <f t="shared" si="576"/>
        <v>0</v>
      </c>
    </row>
    <row r="9891" spans="31:31" ht="12.75">
      <c r="AE9891" s="2" t="b">
        <f t="shared" si="576"/>
        <v>0</v>
      </c>
    </row>
    <row r="9892" spans="31:31" ht="12.75">
      <c r="AE9892" s="2" t="b">
        <f t="shared" si="576"/>
        <v>0</v>
      </c>
    </row>
    <row r="9893" spans="31:31" ht="12.75">
      <c r="AE9893" s="2" t="b">
        <f t="shared" si="576"/>
        <v>0</v>
      </c>
    </row>
    <row r="9894" spans="31:31" ht="12.75">
      <c r="AE9894" s="2" t="b">
        <f t="shared" si="576"/>
        <v>0</v>
      </c>
    </row>
    <row r="9895" spans="31:31" ht="12.75">
      <c r="AE9895" s="2" t="b">
        <f t="shared" si="576"/>
        <v>0</v>
      </c>
    </row>
    <row r="9896" spans="31:31" ht="12.75">
      <c r="AE9896" s="2" t="b">
        <f t="shared" si="576"/>
        <v>0</v>
      </c>
    </row>
    <row r="9897" spans="31:31" ht="12.75">
      <c r="AE9897" s="2" t="b">
        <f t="shared" si="576"/>
        <v>0</v>
      </c>
    </row>
    <row r="9898" spans="31:31" ht="12.75">
      <c r="AE9898" s="2" t="b">
        <f t="shared" si="576"/>
        <v>0</v>
      </c>
    </row>
    <row r="9899" spans="31:31" ht="12.75">
      <c r="AE9899" s="2" t="b">
        <f t="shared" si="576"/>
        <v>0</v>
      </c>
    </row>
    <row r="9900" spans="31:31" ht="12.75">
      <c r="AE9900" s="2" t="b">
        <f t="shared" si="576"/>
        <v>0</v>
      </c>
    </row>
    <row r="9901" spans="31:31" ht="12.75">
      <c r="AE9901" s="2" t="b">
        <f t="shared" si="576"/>
        <v>0</v>
      </c>
    </row>
    <row r="9902" spans="31:31" ht="12.75">
      <c r="AE9902" s="2" t="b">
        <f t="shared" si="576"/>
        <v>0</v>
      </c>
    </row>
    <row r="9903" spans="31:31" ht="12.75">
      <c r="AE9903" s="2" t="b">
        <f t="shared" si="576"/>
        <v>0</v>
      </c>
    </row>
    <row r="9904" spans="31:31" ht="12.75">
      <c r="AE9904" s="2" t="b">
        <f t="shared" si="576"/>
        <v>0</v>
      </c>
    </row>
    <row r="9905" spans="31:31" ht="12.75">
      <c r="AE9905" s="2" t="b">
        <f t="shared" si="576"/>
        <v>0</v>
      </c>
    </row>
    <row r="9906" spans="31:31" ht="12.75">
      <c r="AE9906" s="2" t="b">
        <f t="shared" si="576"/>
        <v>0</v>
      </c>
    </row>
    <row r="9907" spans="31:31" ht="12.75">
      <c r="AE9907" s="2" t="b">
        <f t="shared" si="576"/>
        <v>0</v>
      </c>
    </row>
    <row r="9908" spans="31:31" ht="12.75">
      <c r="AE9908" s="2" t="b">
        <f t="shared" si="576"/>
        <v>0</v>
      </c>
    </row>
    <row r="9909" spans="31:31" ht="12.75">
      <c r="AE9909" s="2" t="b">
        <f t="shared" si="576"/>
        <v>0</v>
      </c>
    </row>
    <row r="9910" spans="31:31" ht="12.75">
      <c r="AE9910" s="2" t="b">
        <f t="shared" si="576"/>
        <v>0</v>
      </c>
    </row>
    <row r="9911" spans="31:31" ht="12.75">
      <c r="AE9911" s="2" t="b">
        <f t="shared" si="576"/>
        <v>0</v>
      </c>
    </row>
    <row r="9912" spans="31:31" ht="12.75">
      <c r="AE9912" s="2" t="b">
        <f t="shared" si="576"/>
        <v>0</v>
      </c>
    </row>
    <row r="9913" spans="31:31" ht="12.75">
      <c r="AE9913" s="2" t="b">
        <f t="shared" si="576"/>
        <v>0</v>
      </c>
    </row>
    <row r="9914" spans="31:31" ht="12.75">
      <c r="AE9914" s="2" t="b">
        <f t="shared" si="576"/>
        <v>0</v>
      </c>
    </row>
    <row r="9915" spans="31:31" ht="12.75">
      <c r="AE9915" s="2" t="b">
        <f t="shared" si="576"/>
        <v>0</v>
      </c>
    </row>
    <row r="9916" spans="31:31" ht="12.75">
      <c r="AE9916" s="2" t="b">
        <f t="shared" si="576"/>
        <v>0</v>
      </c>
    </row>
    <row r="9917" spans="31:31" ht="12.75">
      <c r="AE9917" s="2" t="b">
        <f t="shared" si="576"/>
        <v>0</v>
      </c>
    </row>
    <row r="9918" spans="31:31" ht="12.75">
      <c r="AE9918" s="2" t="b">
        <f t="shared" si="576"/>
        <v>0</v>
      </c>
    </row>
    <row r="9919" spans="31:31" ht="12.75">
      <c r="AE9919" s="2" t="b">
        <f t="shared" si="576"/>
        <v>0</v>
      </c>
    </row>
    <row r="9920" spans="31:31" ht="12.75">
      <c r="AE9920" s="2" t="b">
        <f t="shared" si="576"/>
        <v>0</v>
      </c>
    </row>
    <row r="9921" spans="31:31" ht="12.75">
      <c r="AE9921" s="2" t="b">
        <f t="shared" si="576"/>
        <v>0</v>
      </c>
    </row>
    <row r="9922" spans="31:31" ht="12.75">
      <c r="AE9922" s="2" t="b">
        <f t="shared" si="576"/>
        <v>0</v>
      </c>
    </row>
    <row r="9923" spans="31:31" ht="12.75">
      <c r="AE9923" s="2" t="b">
        <f t="shared" si="577" ref="AE9923:AE9986">IF(COUNTBLANK(E9923)=0,B9923)</f>
        <v>0</v>
      </c>
    </row>
    <row r="9924" spans="31:31" ht="12.75">
      <c r="AE9924" s="2" t="b">
        <f t="shared" si="577"/>
        <v>0</v>
      </c>
    </row>
    <row r="9925" spans="31:31" ht="12.75">
      <c r="AE9925" s="2" t="b">
        <f t="shared" si="577"/>
        <v>0</v>
      </c>
    </row>
    <row r="9926" spans="31:31" ht="12.75">
      <c r="AE9926" s="2" t="b">
        <f t="shared" si="577"/>
        <v>0</v>
      </c>
    </row>
    <row r="9927" spans="31:31" ht="12.75">
      <c r="AE9927" s="2" t="b">
        <f t="shared" si="577"/>
        <v>0</v>
      </c>
    </row>
    <row r="9928" spans="31:31" ht="12.75">
      <c r="AE9928" s="2" t="b">
        <f t="shared" si="577"/>
        <v>0</v>
      </c>
    </row>
    <row r="9929" spans="31:31" ht="12.75">
      <c r="AE9929" s="2" t="b">
        <f t="shared" si="577"/>
        <v>0</v>
      </c>
    </row>
    <row r="9930" spans="31:31" ht="12.75">
      <c r="AE9930" s="2" t="b">
        <f t="shared" si="577"/>
        <v>0</v>
      </c>
    </row>
    <row r="9931" spans="31:31" ht="12.75">
      <c r="AE9931" s="2" t="b">
        <f t="shared" si="577"/>
        <v>0</v>
      </c>
    </row>
    <row r="9932" spans="31:31" ht="12.75">
      <c r="AE9932" s="2" t="b">
        <f t="shared" si="577"/>
        <v>0</v>
      </c>
    </row>
    <row r="9933" spans="31:31" ht="12.75">
      <c r="AE9933" s="2" t="b">
        <f t="shared" si="577"/>
        <v>0</v>
      </c>
    </row>
    <row r="9934" spans="31:31" ht="12.75">
      <c r="AE9934" s="2" t="b">
        <f t="shared" si="577"/>
        <v>0</v>
      </c>
    </row>
    <row r="9935" spans="31:31" ht="12.75">
      <c r="AE9935" s="2" t="b">
        <f t="shared" si="577"/>
        <v>0</v>
      </c>
    </row>
    <row r="9936" spans="31:31" ht="12.75">
      <c r="AE9936" s="2" t="b">
        <f t="shared" si="577"/>
        <v>0</v>
      </c>
    </row>
    <row r="9937" spans="31:31" ht="12.75">
      <c r="AE9937" s="2" t="b">
        <f t="shared" si="577"/>
        <v>0</v>
      </c>
    </row>
    <row r="9938" spans="31:31" ht="12.75">
      <c r="AE9938" s="2" t="b">
        <f t="shared" si="577"/>
        <v>0</v>
      </c>
    </row>
    <row r="9939" spans="31:31" ht="12.75">
      <c r="AE9939" s="2" t="b">
        <f t="shared" si="577"/>
        <v>0</v>
      </c>
    </row>
    <row r="9940" spans="31:31" ht="12.75">
      <c r="AE9940" s="2" t="b">
        <f t="shared" si="577"/>
        <v>0</v>
      </c>
    </row>
    <row r="9941" spans="31:31" ht="12.75">
      <c r="AE9941" s="2" t="b">
        <f t="shared" si="577"/>
        <v>0</v>
      </c>
    </row>
    <row r="9942" spans="31:31" ht="12.75">
      <c r="AE9942" s="2" t="b">
        <f t="shared" si="577"/>
        <v>0</v>
      </c>
    </row>
    <row r="9943" spans="31:31" ht="12.75">
      <c r="AE9943" s="2" t="b">
        <f t="shared" si="577"/>
        <v>0</v>
      </c>
    </row>
    <row r="9944" spans="31:31" ht="12.75">
      <c r="AE9944" s="2" t="b">
        <f t="shared" si="577"/>
        <v>0</v>
      </c>
    </row>
    <row r="9945" spans="31:31" ht="12.75">
      <c r="AE9945" s="2" t="b">
        <f t="shared" si="577"/>
        <v>0</v>
      </c>
    </row>
    <row r="9946" spans="31:31" ht="12.75">
      <c r="AE9946" s="2" t="b">
        <f t="shared" si="577"/>
        <v>0</v>
      </c>
    </row>
    <row r="9947" spans="31:31" ht="12.75">
      <c r="AE9947" s="2" t="b">
        <f t="shared" si="577"/>
        <v>0</v>
      </c>
    </row>
    <row r="9948" spans="31:31" ht="12.75">
      <c r="AE9948" s="2" t="b">
        <f t="shared" si="577"/>
        <v>0</v>
      </c>
    </row>
    <row r="9949" spans="31:31" ht="12.75">
      <c r="AE9949" s="2" t="b">
        <f t="shared" si="577"/>
        <v>0</v>
      </c>
    </row>
    <row r="9950" spans="31:31" ht="12.75">
      <c r="AE9950" s="2" t="b">
        <f t="shared" si="577"/>
        <v>0</v>
      </c>
    </row>
    <row r="9951" spans="31:31" ht="12.75">
      <c r="AE9951" s="2" t="b">
        <f t="shared" si="577"/>
        <v>0</v>
      </c>
    </row>
    <row r="9952" spans="31:31" ht="12.75">
      <c r="AE9952" s="2" t="b">
        <f t="shared" si="577"/>
        <v>0</v>
      </c>
    </row>
    <row r="9953" spans="31:31" ht="12.75">
      <c r="AE9953" s="2" t="b">
        <f t="shared" si="577"/>
        <v>0</v>
      </c>
    </row>
    <row r="9954" spans="31:31" ht="12.75">
      <c r="AE9954" s="2" t="b">
        <f t="shared" si="577"/>
        <v>0</v>
      </c>
    </row>
    <row r="9955" spans="31:31" ht="12.75">
      <c r="AE9955" s="2" t="b">
        <f t="shared" si="577"/>
        <v>0</v>
      </c>
    </row>
    <row r="9956" spans="31:31" ht="12.75">
      <c r="AE9956" s="2" t="b">
        <f t="shared" si="577"/>
        <v>0</v>
      </c>
    </row>
    <row r="9957" spans="31:31" ht="12.75">
      <c r="AE9957" s="2" t="b">
        <f t="shared" si="577"/>
        <v>0</v>
      </c>
    </row>
    <row r="9958" spans="31:31" ht="12.75">
      <c r="AE9958" s="2" t="b">
        <f t="shared" si="577"/>
        <v>0</v>
      </c>
    </row>
    <row r="9959" spans="31:31" ht="12.75">
      <c r="AE9959" s="2" t="b">
        <f t="shared" si="577"/>
        <v>0</v>
      </c>
    </row>
    <row r="9960" spans="31:31" ht="12.75">
      <c r="AE9960" s="2" t="b">
        <f t="shared" si="577"/>
        <v>0</v>
      </c>
    </row>
    <row r="9961" spans="31:31" ht="12.75">
      <c r="AE9961" s="2" t="b">
        <f t="shared" si="577"/>
        <v>0</v>
      </c>
    </row>
    <row r="9962" spans="31:31" ht="12.75">
      <c r="AE9962" s="2" t="b">
        <f t="shared" si="577"/>
        <v>0</v>
      </c>
    </row>
    <row r="9963" spans="31:31" ht="12.75">
      <c r="AE9963" s="2" t="b">
        <f t="shared" si="577"/>
        <v>0</v>
      </c>
    </row>
    <row r="9964" spans="31:31" ht="12.75">
      <c r="AE9964" s="2" t="b">
        <f t="shared" si="577"/>
        <v>0</v>
      </c>
    </row>
    <row r="9965" spans="31:31" ht="12.75">
      <c r="AE9965" s="2" t="b">
        <f t="shared" si="577"/>
        <v>0</v>
      </c>
    </row>
    <row r="9966" spans="31:31" ht="12.75">
      <c r="AE9966" s="2" t="b">
        <f t="shared" si="577"/>
        <v>0</v>
      </c>
    </row>
    <row r="9967" spans="31:31" ht="12.75">
      <c r="AE9967" s="2" t="b">
        <f t="shared" si="577"/>
        <v>0</v>
      </c>
    </row>
    <row r="9968" spans="31:31" ht="12.75">
      <c r="AE9968" s="2" t="b">
        <f t="shared" si="577"/>
        <v>0</v>
      </c>
    </row>
    <row r="9969" spans="31:31" ht="12.75">
      <c r="AE9969" s="2" t="b">
        <f t="shared" si="577"/>
        <v>0</v>
      </c>
    </row>
    <row r="9970" spans="31:31" ht="12.75">
      <c r="AE9970" s="2" t="b">
        <f t="shared" si="577"/>
        <v>0</v>
      </c>
    </row>
    <row r="9971" spans="31:31" ht="12.75">
      <c r="AE9971" s="2" t="b">
        <f t="shared" si="577"/>
        <v>0</v>
      </c>
    </row>
    <row r="9972" spans="31:31" ht="12.75">
      <c r="AE9972" s="2" t="b">
        <f t="shared" si="577"/>
        <v>0</v>
      </c>
    </row>
    <row r="9973" spans="31:31" ht="12.75">
      <c r="AE9973" s="2" t="b">
        <f t="shared" si="577"/>
        <v>0</v>
      </c>
    </row>
    <row r="9974" spans="31:31" ht="12.75">
      <c r="AE9974" s="2" t="b">
        <f t="shared" si="577"/>
        <v>0</v>
      </c>
    </row>
    <row r="9975" spans="31:31" ht="12.75">
      <c r="AE9975" s="2" t="b">
        <f t="shared" si="577"/>
        <v>0</v>
      </c>
    </row>
    <row r="9976" spans="31:31" ht="12.75">
      <c r="AE9976" s="2" t="b">
        <f t="shared" si="577"/>
        <v>0</v>
      </c>
    </row>
    <row r="9977" spans="31:31" ht="12.75">
      <c r="AE9977" s="2" t="b">
        <f t="shared" si="577"/>
        <v>0</v>
      </c>
    </row>
    <row r="9978" spans="31:31" ht="12.75">
      <c r="AE9978" s="2" t="b">
        <f t="shared" si="577"/>
        <v>0</v>
      </c>
    </row>
    <row r="9979" spans="31:31" ht="12.75">
      <c r="AE9979" s="2" t="b">
        <f t="shared" si="577"/>
        <v>0</v>
      </c>
    </row>
    <row r="9980" spans="31:31" ht="12.75">
      <c r="AE9980" s="2" t="b">
        <f t="shared" si="577"/>
        <v>0</v>
      </c>
    </row>
    <row r="9981" spans="31:31" ht="12.75">
      <c r="AE9981" s="2" t="b">
        <f t="shared" si="577"/>
        <v>0</v>
      </c>
    </row>
    <row r="9982" spans="31:31" ht="12.75">
      <c r="AE9982" s="2" t="b">
        <f t="shared" si="577"/>
        <v>0</v>
      </c>
    </row>
    <row r="9983" spans="31:31" ht="12.75">
      <c r="AE9983" s="2" t="b">
        <f t="shared" si="577"/>
        <v>0</v>
      </c>
    </row>
    <row r="9984" spans="31:31" ht="12.75">
      <c r="AE9984" s="2" t="b">
        <f t="shared" si="577"/>
        <v>0</v>
      </c>
    </row>
    <row r="9985" spans="31:31" ht="12.75">
      <c r="AE9985" s="2" t="b">
        <f t="shared" si="577"/>
        <v>0</v>
      </c>
    </row>
    <row r="9986" spans="31:31" ht="12.75">
      <c r="AE9986" s="2" t="b">
        <f t="shared" si="577"/>
        <v>0</v>
      </c>
    </row>
    <row r="9987" spans="31:31" ht="12.75">
      <c r="AE9987" s="2" t="b">
        <f t="shared" si="578" ref="AE9987:AE10050">IF(COUNTBLANK(E9987)=0,B9987)</f>
        <v>0</v>
      </c>
    </row>
    <row r="9988" spans="31:31" ht="12.75">
      <c r="AE9988" s="2" t="b">
        <f t="shared" si="578"/>
        <v>0</v>
      </c>
    </row>
    <row r="9989" spans="31:31" ht="12.75">
      <c r="AE9989" s="2" t="b">
        <f t="shared" si="578"/>
        <v>0</v>
      </c>
    </row>
    <row r="9990" spans="31:31" ht="12.75">
      <c r="AE9990" s="2" t="b">
        <f t="shared" si="578"/>
        <v>0</v>
      </c>
    </row>
    <row r="9991" spans="31:31" ht="12.75">
      <c r="AE9991" s="2" t="b">
        <f t="shared" si="578"/>
        <v>0</v>
      </c>
    </row>
    <row r="9992" spans="31:31" ht="12.75">
      <c r="AE9992" s="2" t="b">
        <f t="shared" si="578"/>
        <v>0</v>
      </c>
    </row>
    <row r="9993" spans="31:31" ht="12.75">
      <c r="AE9993" s="2" t="b">
        <f t="shared" si="578"/>
        <v>0</v>
      </c>
    </row>
    <row r="9994" spans="31:31" ht="12.75">
      <c r="AE9994" s="2" t="b">
        <f t="shared" si="578"/>
        <v>0</v>
      </c>
    </row>
    <row r="9995" spans="31:31" ht="12.75">
      <c r="AE9995" s="2" t="b">
        <f t="shared" si="578"/>
        <v>0</v>
      </c>
    </row>
    <row r="9996" spans="31:31" ht="12.75">
      <c r="AE9996" s="2" t="b">
        <f t="shared" si="578"/>
        <v>0</v>
      </c>
    </row>
    <row r="9997" spans="31:31" ht="12.75">
      <c r="AE9997" s="2" t="b">
        <f t="shared" si="578"/>
        <v>0</v>
      </c>
    </row>
    <row r="9998" spans="31:31" ht="12.75">
      <c r="AE9998" s="2" t="b">
        <f t="shared" si="578"/>
        <v>0</v>
      </c>
    </row>
    <row r="9999" spans="31:31" ht="12.75">
      <c r="AE9999" s="2" t="b">
        <f t="shared" si="578"/>
        <v>0</v>
      </c>
    </row>
    <row r="10000" spans="31:31" ht="12.75">
      <c r="AE10000" s="2" t="b">
        <f t="shared" si="578"/>
        <v>0</v>
      </c>
    </row>
    <row r="10001" spans="31:31" ht="12.75">
      <c r="AE10001" s="2" t="b">
        <f t="shared" si="578"/>
        <v>0</v>
      </c>
    </row>
    <row r="10002" spans="31:31" ht="12.75">
      <c r="AE10002" s="2" t="b">
        <f t="shared" si="578"/>
        <v>0</v>
      </c>
    </row>
    <row r="10003" spans="31:31" ht="12.75">
      <c r="AE10003" s="2" t="b">
        <f t="shared" si="578"/>
        <v>0</v>
      </c>
    </row>
    <row r="10004" spans="31:31" ht="12.75">
      <c r="AE10004" s="2" t="b">
        <f t="shared" si="578"/>
        <v>0</v>
      </c>
    </row>
    <row r="10005" spans="31:31" ht="12.75">
      <c r="AE10005" s="2" t="b">
        <f t="shared" si="578"/>
        <v>0</v>
      </c>
    </row>
    <row r="10006" spans="31:31" ht="12.75">
      <c r="AE10006" s="2" t="b">
        <f t="shared" si="578"/>
        <v>0</v>
      </c>
    </row>
    <row r="10007" spans="31:31" ht="12.75">
      <c r="AE10007" s="2" t="b">
        <f t="shared" si="578"/>
        <v>0</v>
      </c>
    </row>
    <row r="10008" spans="31:31" ht="12.75">
      <c r="AE10008" s="2" t="b">
        <f t="shared" si="578"/>
        <v>0</v>
      </c>
    </row>
    <row r="10009" spans="31:31" ht="12.75">
      <c r="AE10009" s="2" t="b">
        <f t="shared" si="578"/>
        <v>0</v>
      </c>
    </row>
    <row r="10010" spans="31:31" ht="12.75">
      <c r="AE10010" s="2" t="b">
        <f t="shared" si="578"/>
        <v>0</v>
      </c>
    </row>
    <row r="10011" spans="31:31" ht="12.75">
      <c r="AE10011" s="2" t="b">
        <f t="shared" si="578"/>
        <v>0</v>
      </c>
    </row>
    <row r="10012" spans="31:31" ht="12.75">
      <c r="AE10012" s="2" t="b">
        <f t="shared" si="578"/>
        <v>0</v>
      </c>
    </row>
    <row r="10013" spans="31:31" ht="12.75">
      <c r="AE10013" s="2" t="b">
        <f t="shared" si="578"/>
        <v>0</v>
      </c>
    </row>
    <row r="10014" spans="31:31" ht="12.75">
      <c r="AE10014" s="2" t="b">
        <f t="shared" si="578"/>
        <v>0</v>
      </c>
    </row>
    <row r="10015" spans="31:31" ht="12.75">
      <c r="AE10015" s="2" t="b">
        <f t="shared" si="578"/>
        <v>0</v>
      </c>
    </row>
    <row r="10016" spans="31:31" ht="12.75">
      <c r="AE10016" s="2" t="b">
        <f t="shared" si="578"/>
        <v>0</v>
      </c>
    </row>
    <row r="10017" spans="31:31" ht="12.75">
      <c r="AE10017" s="2" t="b">
        <f t="shared" si="578"/>
        <v>0</v>
      </c>
    </row>
    <row r="10018" spans="31:31" ht="12.75">
      <c r="AE10018" s="2" t="b">
        <f t="shared" si="578"/>
        <v>0</v>
      </c>
    </row>
    <row r="10019" spans="31:31" ht="12.75">
      <c r="AE10019" s="2" t="b">
        <f t="shared" si="578"/>
        <v>0</v>
      </c>
    </row>
    <row r="10020" spans="31:31" ht="12.75">
      <c r="AE10020" s="2" t="b">
        <f t="shared" si="578"/>
        <v>0</v>
      </c>
    </row>
    <row r="10021" spans="31:31" ht="12.75">
      <c r="AE10021" s="2" t="b">
        <f t="shared" si="578"/>
        <v>0</v>
      </c>
    </row>
    <row r="10022" spans="31:31" ht="12.75">
      <c r="AE10022" s="2" t="b">
        <f t="shared" si="578"/>
        <v>0</v>
      </c>
    </row>
    <row r="10023" spans="31:31" ht="12.75">
      <c r="AE10023" s="2" t="b">
        <f t="shared" si="578"/>
        <v>0</v>
      </c>
    </row>
    <row r="10024" spans="31:31" ht="12.75">
      <c r="AE10024" s="2" t="b">
        <f t="shared" si="578"/>
        <v>0</v>
      </c>
    </row>
    <row r="10025" spans="31:31" ht="12.75">
      <c r="AE10025" s="2" t="b">
        <f t="shared" si="578"/>
        <v>0</v>
      </c>
    </row>
    <row r="10026" spans="31:31" ht="12.75">
      <c r="AE10026" s="2" t="b">
        <f t="shared" si="578"/>
        <v>0</v>
      </c>
    </row>
    <row r="10027" spans="31:31" ht="12.75">
      <c r="AE10027" s="2" t="b">
        <f t="shared" si="578"/>
        <v>0</v>
      </c>
    </row>
    <row r="10028" spans="31:31" ht="12.75">
      <c r="AE10028" s="2" t="b">
        <f t="shared" si="578"/>
        <v>0</v>
      </c>
    </row>
    <row r="10029" spans="31:31" ht="12.75">
      <c r="AE10029" s="2" t="b">
        <f t="shared" si="578"/>
        <v>0</v>
      </c>
    </row>
    <row r="10030" spans="31:31" ht="12.75">
      <c r="AE10030" s="2" t="b">
        <f t="shared" si="578"/>
        <v>0</v>
      </c>
    </row>
    <row r="10031" spans="31:31" ht="12.75">
      <c r="AE10031" s="2" t="b">
        <f t="shared" si="578"/>
        <v>0</v>
      </c>
    </row>
    <row r="10032" spans="31:31" ht="12.75">
      <c r="AE10032" s="2" t="b">
        <f t="shared" si="578"/>
        <v>0</v>
      </c>
    </row>
    <row r="10033" spans="31:31" ht="12.75">
      <c r="AE10033" s="2" t="b">
        <f t="shared" si="578"/>
        <v>0</v>
      </c>
    </row>
    <row r="10034" spans="31:31" ht="12.75">
      <c r="AE10034" s="2" t="b">
        <f t="shared" si="578"/>
        <v>0</v>
      </c>
    </row>
    <row r="10035" spans="31:31" ht="12.75">
      <c r="AE10035" s="2" t="b">
        <f t="shared" si="578"/>
        <v>0</v>
      </c>
    </row>
    <row r="10036" spans="31:31" ht="12.75">
      <c r="AE10036" s="2" t="b">
        <f t="shared" si="578"/>
        <v>0</v>
      </c>
    </row>
    <row r="10037" spans="31:31" ht="12.75">
      <c r="AE10037" s="2" t="b">
        <f t="shared" si="578"/>
        <v>0</v>
      </c>
    </row>
    <row r="10038" spans="31:31" ht="12.75">
      <c r="AE10038" s="2" t="b">
        <f t="shared" si="578"/>
        <v>0</v>
      </c>
    </row>
    <row r="10039" spans="31:31" ht="12.75">
      <c r="AE10039" s="2" t="b">
        <f t="shared" si="578"/>
        <v>0</v>
      </c>
    </row>
    <row r="10040" spans="31:31" ht="12.75">
      <c r="AE10040" s="2" t="b">
        <f t="shared" si="578"/>
        <v>0</v>
      </c>
    </row>
    <row r="10041" spans="31:31" ht="12.75">
      <c r="AE10041" s="2" t="b">
        <f t="shared" si="578"/>
        <v>0</v>
      </c>
    </row>
    <row r="10042" spans="31:31" ht="12.75">
      <c r="AE10042" s="2" t="b">
        <f t="shared" si="578"/>
        <v>0</v>
      </c>
    </row>
    <row r="10043" spans="31:31" ht="12.75">
      <c r="AE10043" s="2" t="b">
        <f t="shared" si="578"/>
        <v>0</v>
      </c>
    </row>
    <row r="10044" spans="31:31" ht="12.75">
      <c r="AE10044" s="2" t="b">
        <f t="shared" si="578"/>
        <v>0</v>
      </c>
    </row>
    <row r="10045" spans="31:31" ht="12.75">
      <c r="AE10045" s="2" t="b">
        <f t="shared" si="578"/>
        <v>0</v>
      </c>
    </row>
    <row r="10046" spans="31:31" ht="12.75">
      <c r="AE10046" s="2" t="b">
        <f t="shared" si="578"/>
        <v>0</v>
      </c>
    </row>
    <row r="10047" spans="31:31" ht="12.75">
      <c r="AE10047" s="2" t="b">
        <f t="shared" si="578"/>
        <v>0</v>
      </c>
    </row>
    <row r="10048" spans="31:31" ht="12.75">
      <c r="AE10048" s="2" t="b">
        <f t="shared" si="578"/>
        <v>0</v>
      </c>
    </row>
    <row r="10049" spans="31:31" ht="12.75">
      <c r="AE10049" s="2" t="b">
        <f t="shared" si="578"/>
        <v>0</v>
      </c>
    </row>
    <row r="10050" spans="31:31" ht="12.75">
      <c r="AE10050" s="2" t="b">
        <f t="shared" si="578"/>
        <v>0</v>
      </c>
    </row>
    <row r="10051" spans="31:31" ht="12.75">
      <c r="AE10051" s="2" t="b">
        <f t="shared" si="579" ref="AE10051:AE10114">IF(COUNTBLANK(E10051)=0,B10051)</f>
        <v>0</v>
      </c>
    </row>
    <row r="10052" spans="31:31" ht="12.75">
      <c r="AE10052" s="2" t="b">
        <f t="shared" si="579"/>
        <v>0</v>
      </c>
    </row>
    <row r="10053" spans="31:31" ht="12.75">
      <c r="AE10053" s="2" t="b">
        <f t="shared" si="579"/>
        <v>0</v>
      </c>
    </row>
    <row r="10054" spans="31:31" ht="12.75">
      <c r="AE10054" s="2" t="b">
        <f t="shared" si="579"/>
        <v>0</v>
      </c>
    </row>
    <row r="10055" spans="31:31" ht="12.75">
      <c r="AE10055" s="2" t="b">
        <f t="shared" si="579"/>
        <v>0</v>
      </c>
    </row>
    <row r="10056" spans="31:31" ht="12.75">
      <c r="AE10056" s="2" t="b">
        <f t="shared" si="579"/>
        <v>0</v>
      </c>
    </row>
    <row r="10057" spans="31:31" ht="12.75">
      <c r="AE10057" s="2" t="b">
        <f t="shared" si="579"/>
        <v>0</v>
      </c>
    </row>
    <row r="10058" spans="31:31" ht="12.75">
      <c r="AE10058" s="2" t="b">
        <f t="shared" si="579"/>
        <v>0</v>
      </c>
    </row>
    <row r="10059" spans="31:31" ht="12.75">
      <c r="AE10059" s="2" t="b">
        <f t="shared" si="579"/>
        <v>0</v>
      </c>
    </row>
    <row r="10060" spans="31:31" ht="12.75">
      <c r="AE10060" s="2" t="b">
        <f t="shared" si="579"/>
        <v>0</v>
      </c>
    </row>
    <row r="10061" spans="31:31" ht="12.75">
      <c r="AE10061" s="2" t="b">
        <f t="shared" si="579"/>
        <v>0</v>
      </c>
    </row>
    <row r="10062" spans="31:31" ht="12.75">
      <c r="AE10062" s="2" t="b">
        <f t="shared" si="579"/>
        <v>0</v>
      </c>
    </row>
    <row r="10063" spans="31:31" ht="12.75">
      <c r="AE10063" s="2" t="b">
        <f t="shared" si="579"/>
        <v>0</v>
      </c>
    </row>
    <row r="10064" spans="31:31" ht="12.75">
      <c r="AE10064" s="2" t="b">
        <f t="shared" si="579"/>
        <v>0</v>
      </c>
    </row>
    <row r="10065" spans="31:31" ht="12.75">
      <c r="AE10065" s="2" t="b">
        <f t="shared" si="579"/>
        <v>0</v>
      </c>
    </row>
    <row r="10066" spans="31:31" ht="12.75">
      <c r="AE10066" s="2" t="b">
        <f t="shared" si="579"/>
        <v>0</v>
      </c>
    </row>
    <row r="10067" spans="31:31" ht="12.75">
      <c r="AE10067" s="2" t="b">
        <f t="shared" si="579"/>
        <v>0</v>
      </c>
    </row>
    <row r="10068" spans="31:31" ht="12.75">
      <c r="AE10068" s="2" t="b">
        <f t="shared" si="579"/>
        <v>0</v>
      </c>
    </row>
    <row r="10069" spans="31:31" ht="12.75">
      <c r="AE10069" s="2" t="b">
        <f t="shared" si="579"/>
        <v>0</v>
      </c>
    </row>
    <row r="10070" spans="31:31" ht="12.75">
      <c r="AE10070" s="2" t="b">
        <f t="shared" si="579"/>
        <v>0</v>
      </c>
    </row>
    <row r="10071" spans="31:31" ht="12.75">
      <c r="AE10071" s="2" t="b">
        <f t="shared" si="579"/>
        <v>0</v>
      </c>
    </row>
    <row r="10072" spans="31:31" ht="12.75">
      <c r="AE10072" s="2" t="b">
        <f t="shared" si="579"/>
        <v>0</v>
      </c>
    </row>
    <row r="10073" spans="31:31" ht="12.75">
      <c r="AE10073" s="2" t="b">
        <f t="shared" si="579"/>
        <v>0</v>
      </c>
    </row>
    <row r="10074" spans="31:31" ht="12.75">
      <c r="AE10074" s="2" t="b">
        <f t="shared" si="579"/>
        <v>0</v>
      </c>
    </row>
    <row r="10075" spans="31:31" ht="12.75">
      <c r="AE10075" s="2" t="b">
        <f t="shared" si="579"/>
        <v>0</v>
      </c>
    </row>
    <row r="10076" spans="31:31" ht="12.75">
      <c r="AE10076" s="2" t="b">
        <f t="shared" si="579"/>
        <v>0</v>
      </c>
    </row>
    <row r="10077" spans="31:31" ht="12.75">
      <c r="AE10077" s="2" t="b">
        <f t="shared" si="579"/>
        <v>0</v>
      </c>
    </row>
    <row r="10078" spans="31:31" ht="12.75">
      <c r="AE10078" s="2" t="b">
        <f t="shared" si="579"/>
        <v>0</v>
      </c>
    </row>
    <row r="10079" spans="31:31" ht="12.75">
      <c r="AE10079" s="2" t="b">
        <f t="shared" si="579"/>
        <v>0</v>
      </c>
    </row>
    <row r="10080" spans="31:31" ht="12.75">
      <c r="AE10080" s="2" t="b">
        <f t="shared" si="579"/>
        <v>0</v>
      </c>
    </row>
    <row r="10081" spans="31:31" ht="12.75">
      <c r="AE10081" s="2" t="b">
        <f t="shared" si="579"/>
        <v>0</v>
      </c>
    </row>
    <row r="10082" spans="31:31" ht="12.75">
      <c r="AE10082" s="2" t="b">
        <f t="shared" si="579"/>
        <v>0</v>
      </c>
    </row>
    <row r="10083" spans="31:31" ht="12.75">
      <c r="AE10083" s="2" t="b">
        <f t="shared" si="579"/>
        <v>0</v>
      </c>
    </row>
    <row r="10084" spans="31:31" ht="12.75">
      <c r="AE10084" s="2" t="b">
        <f t="shared" si="579"/>
        <v>0</v>
      </c>
    </row>
    <row r="10085" spans="31:31" ht="12.75">
      <c r="AE10085" s="2" t="b">
        <f t="shared" si="579"/>
        <v>0</v>
      </c>
    </row>
    <row r="10086" spans="31:31" ht="12.75">
      <c r="AE10086" s="2" t="b">
        <f t="shared" si="579"/>
        <v>0</v>
      </c>
    </row>
    <row r="10087" spans="31:31" ht="12.75">
      <c r="AE10087" s="2" t="b">
        <f t="shared" si="579"/>
        <v>0</v>
      </c>
    </row>
    <row r="10088" spans="31:31" ht="12.75">
      <c r="AE10088" s="2" t="b">
        <f t="shared" si="579"/>
        <v>0</v>
      </c>
    </row>
    <row r="10089" spans="31:31" ht="12.75">
      <c r="AE10089" s="2" t="b">
        <f t="shared" si="579"/>
        <v>0</v>
      </c>
    </row>
    <row r="10090" spans="31:31" ht="12.75">
      <c r="AE10090" s="2" t="b">
        <f t="shared" si="579"/>
        <v>0</v>
      </c>
    </row>
    <row r="10091" spans="31:31" ht="12.75">
      <c r="AE10091" s="2" t="b">
        <f t="shared" si="579"/>
        <v>0</v>
      </c>
    </row>
    <row r="10092" spans="31:31" ht="12.75">
      <c r="AE10092" s="2" t="b">
        <f t="shared" si="579"/>
        <v>0</v>
      </c>
    </row>
    <row r="10093" spans="31:31" ht="12.75">
      <c r="AE10093" s="2" t="b">
        <f t="shared" si="579"/>
        <v>0</v>
      </c>
    </row>
    <row r="10094" spans="31:31" ht="12.75">
      <c r="AE10094" s="2" t="b">
        <f t="shared" si="579"/>
        <v>0</v>
      </c>
    </row>
    <row r="10095" spans="31:31" ht="12.75">
      <c r="AE10095" s="2" t="b">
        <f t="shared" si="579"/>
        <v>0</v>
      </c>
    </row>
    <row r="10096" spans="31:31" ht="12.75">
      <c r="AE10096" s="2" t="b">
        <f t="shared" si="579"/>
        <v>0</v>
      </c>
    </row>
    <row r="10097" spans="31:31" ht="12.75">
      <c r="AE10097" s="2" t="b">
        <f t="shared" si="579"/>
        <v>0</v>
      </c>
    </row>
    <row r="10098" spans="31:31" ht="12.75">
      <c r="AE10098" s="2" t="b">
        <f t="shared" si="579"/>
        <v>0</v>
      </c>
    </row>
    <row r="10099" spans="31:31" ht="12.75">
      <c r="AE10099" s="2" t="b">
        <f t="shared" si="579"/>
        <v>0</v>
      </c>
    </row>
    <row r="10100" spans="31:31" ht="12.75">
      <c r="AE10100" s="2" t="b">
        <f t="shared" si="579"/>
        <v>0</v>
      </c>
    </row>
    <row r="10101" spans="31:31" ht="12.75">
      <c r="AE10101" s="2" t="b">
        <f t="shared" si="579"/>
        <v>0</v>
      </c>
    </row>
    <row r="10102" spans="31:31" ht="12.75">
      <c r="AE10102" s="2" t="b">
        <f t="shared" si="579"/>
        <v>0</v>
      </c>
    </row>
    <row r="10103" spans="31:31" ht="12.75">
      <c r="AE10103" s="2" t="b">
        <f t="shared" si="579"/>
        <v>0</v>
      </c>
    </row>
    <row r="10104" spans="31:31" ht="12.75">
      <c r="AE10104" s="2" t="b">
        <f t="shared" si="579"/>
        <v>0</v>
      </c>
    </row>
    <row r="10105" spans="31:31" ht="12.75">
      <c r="AE10105" s="2" t="b">
        <f t="shared" si="579"/>
        <v>0</v>
      </c>
    </row>
    <row r="10106" spans="31:31" ht="12.75">
      <c r="AE10106" s="2" t="b">
        <f t="shared" si="579"/>
        <v>0</v>
      </c>
    </row>
    <row r="10107" spans="31:31" ht="12.75">
      <c r="AE10107" s="2" t="b">
        <f t="shared" si="579"/>
        <v>0</v>
      </c>
    </row>
    <row r="10108" spans="31:31" ht="12.75">
      <c r="AE10108" s="2" t="b">
        <f t="shared" si="579"/>
        <v>0</v>
      </c>
    </row>
    <row r="10109" spans="31:31" ht="12.75">
      <c r="AE10109" s="2" t="b">
        <f t="shared" si="579"/>
        <v>0</v>
      </c>
    </row>
    <row r="10110" spans="31:31" ht="12.75">
      <c r="AE10110" s="2" t="b">
        <f t="shared" si="579"/>
        <v>0</v>
      </c>
    </row>
    <row r="10111" spans="31:31" ht="12.75">
      <c r="AE10111" s="2" t="b">
        <f t="shared" si="579"/>
        <v>0</v>
      </c>
    </row>
    <row r="10112" spans="31:31" ht="12.75">
      <c r="AE10112" s="2" t="b">
        <f t="shared" si="579"/>
        <v>0</v>
      </c>
    </row>
    <row r="10113" spans="31:31" ht="12.75">
      <c r="AE10113" s="2" t="b">
        <f t="shared" si="579"/>
        <v>0</v>
      </c>
    </row>
    <row r="10114" spans="31:31" ht="12.75">
      <c r="AE10114" s="2" t="b">
        <f t="shared" si="579"/>
        <v>0</v>
      </c>
    </row>
    <row r="10115" spans="31:31" ht="12.75">
      <c r="AE10115" s="2" t="b">
        <f t="shared" si="580" ref="AE10115:AE10178">IF(COUNTBLANK(E10115)=0,B10115)</f>
        <v>0</v>
      </c>
    </row>
    <row r="10116" spans="31:31" ht="12.75">
      <c r="AE10116" s="2" t="b">
        <f t="shared" si="580"/>
        <v>0</v>
      </c>
    </row>
    <row r="10117" spans="31:31" ht="12.75">
      <c r="AE10117" s="2" t="b">
        <f t="shared" si="580"/>
        <v>0</v>
      </c>
    </row>
    <row r="10118" spans="31:31" ht="12.75">
      <c r="AE10118" s="2" t="b">
        <f t="shared" si="580"/>
        <v>0</v>
      </c>
    </row>
    <row r="10119" spans="31:31" ht="12.75">
      <c r="AE10119" s="2" t="b">
        <f t="shared" si="580"/>
        <v>0</v>
      </c>
    </row>
    <row r="10120" spans="31:31" ht="12.75">
      <c r="AE10120" s="2" t="b">
        <f t="shared" si="580"/>
        <v>0</v>
      </c>
    </row>
    <row r="10121" spans="31:31" ht="12.75">
      <c r="AE10121" s="2" t="b">
        <f t="shared" si="580"/>
        <v>0</v>
      </c>
    </row>
    <row r="10122" spans="31:31" ht="12.75">
      <c r="AE10122" s="2" t="b">
        <f t="shared" si="580"/>
        <v>0</v>
      </c>
    </row>
    <row r="10123" spans="31:31" ht="12.75">
      <c r="AE10123" s="2" t="b">
        <f t="shared" si="580"/>
        <v>0</v>
      </c>
    </row>
    <row r="10124" spans="31:31" ht="12.75">
      <c r="AE10124" s="2" t="b">
        <f t="shared" si="580"/>
        <v>0</v>
      </c>
    </row>
    <row r="10125" spans="31:31" ht="12.75">
      <c r="AE10125" s="2" t="b">
        <f t="shared" si="580"/>
        <v>0</v>
      </c>
    </row>
    <row r="10126" spans="31:31" ht="12.75">
      <c r="AE10126" s="2" t="b">
        <f t="shared" si="580"/>
        <v>0</v>
      </c>
    </row>
    <row r="10127" spans="31:31" ht="12.75">
      <c r="AE10127" s="2" t="b">
        <f t="shared" si="580"/>
        <v>0</v>
      </c>
    </row>
    <row r="10128" spans="31:31" ht="12.75">
      <c r="AE10128" s="2" t="b">
        <f t="shared" si="580"/>
        <v>0</v>
      </c>
    </row>
    <row r="10129" spans="31:31" ht="12.75">
      <c r="AE10129" s="2" t="b">
        <f t="shared" si="580"/>
        <v>0</v>
      </c>
    </row>
    <row r="10130" spans="31:31" ht="12.75">
      <c r="AE10130" s="2" t="b">
        <f t="shared" si="580"/>
        <v>0</v>
      </c>
    </row>
    <row r="10131" spans="31:31" ht="12.75">
      <c r="AE10131" s="2" t="b">
        <f t="shared" si="580"/>
        <v>0</v>
      </c>
    </row>
    <row r="10132" spans="31:31" ht="12.75">
      <c r="AE10132" s="2" t="b">
        <f t="shared" si="580"/>
        <v>0</v>
      </c>
    </row>
    <row r="10133" spans="31:31" ht="12.75">
      <c r="AE10133" s="2" t="b">
        <f t="shared" si="580"/>
        <v>0</v>
      </c>
    </row>
    <row r="10134" spans="31:31" ht="12.75">
      <c r="AE10134" s="2" t="b">
        <f t="shared" si="580"/>
        <v>0</v>
      </c>
    </row>
    <row r="10135" spans="31:31" ht="12.75">
      <c r="AE10135" s="2" t="b">
        <f t="shared" si="580"/>
        <v>0</v>
      </c>
    </row>
    <row r="10136" spans="31:31" ht="12.75">
      <c r="AE10136" s="2" t="b">
        <f t="shared" si="580"/>
        <v>0</v>
      </c>
    </row>
    <row r="10137" spans="31:31" ht="12.75">
      <c r="AE10137" s="2" t="b">
        <f t="shared" si="580"/>
        <v>0</v>
      </c>
    </row>
    <row r="10138" spans="31:31" ht="12.75">
      <c r="AE10138" s="2" t="b">
        <f t="shared" si="580"/>
        <v>0</v>
      </c>
    </row>
    <row r="10139" spans="31:31" ht="12.75">
      <c r="AE10139" s="2" t="b">
        <f t="shared" si="580"/>
        <v>0</v>
      </c>
    </row>
    <row r="10140" spans="31:31" ht="12.75">
      <c r="AE10140" s="2" t="b">
        <f t="shared" si="580"/>
        <v>0</v>
      </c>
    </row>
    <row r="10141" spans="31:31" ht="12.75">
      <c r="AE10141" s="2" t="b">
        <f t="shared" si="580"/>
        <v>0</v>
      </c>
    </row>
    <row r="10142" spans="31:31" ht="12.75">
      <c r="AE10142" s="2" t="b">
        <f t="shared" si="580"/>
        <v>0</v>
      </c>
    </row>
    <row r="10143" spans="31:31" ht="12.75">
      <c r="AE10143" s="2" t="b">
        <f t="shared" si="580"/>
        <v>0</v>
      </c>
    </row>
    <row r="10144" spans="31:31" ht="12.75">
      <c r="AE10144" s="2" t="b">
        <f t="shared" si="580"/>
        <v>0</v>
      </c>
    </row>
    <row r="10145" spans="31:31" ht="12.75">
      <c r="AE10145" s="2" t="b">
        <f t="shared" si="580"/>
        <v>0</v>
      </c>
    </row>
    <row r="10146" spans="31:31" ht="12.75">
      <c r="AE10146" s="2" t="b">
        <f t="shared" si="580"/>
        <v>0</v>
      </c>
    </row>
    <row r="10147" spans="31:31" ht="12.75">
      <c r="AE10147" s="2" t="b">
        <f t="shared" si="580"/>
        <v>0</v>
      </c>
    </row>
    <row r="10148" spans="31:31" ht="12.75">
      <c r="AE10148" s="2" t="b">
        <f t="shared" si="580"/>
        <v>0</v>
      </c>
    </row>
    <row r="10149" spans="31:31" ht="12.75">
      <c r="AE10149" s="2" t="b">
        <f t="shared" si="580"/>
        <v>0</v>
      </c>
    </row>
    <row r="10150" spans="31:31" ht="12.75">
      <c r="AE10150" s="2" t="b">
        <f t="shared" si="580"/>
        <v>0</v>
      </c>
    </row>
    <row r="10151" spans="31:31" ht="12.75">
      <c r="AE10151" s="2" t="b">
        <f t="shared" si="580"/>
        <v>0</v>
      </c>
    </row>
    <row r="10152" spans="31:31" ht="12.75">
      <c r="AE10152" s="2" t="b">
        <f t="shared" si="580"/>
        <v>0</v>
      </c>
    </row>
    <row r="10153" spans="31:31" ht="12.75">
      <c r="AE10153" s="2" t="b">
        <f t="shared" si="580"/>
        <v>0</v>
      </c>
    </row>
    <row r="10154" spans="31:31" ht="12.75">
      <c r="AE10154" s="2" t="b">
        <f t="shared" si="580"/>
        <v>0</v>
      </c>
    </row>
    <row r="10155" spans="31:31" ht="12.75">
      <c r="AE10155" s="2" t="b">
        <f t="shared" si="580"/>
        <v>0</v>
      </c>
    </row>
    <row r="10156" spans="31:31" ht="12.75">
      <c r="AE10156" s="2" t="b">
        <f t="shared" si="580"/>
        <v>0</v>
      </c>
    </row>
    <row r="10157" spans="31:31" ht="12.75">
      <c r="AE10157" s="2" t="b">
        <f t="shared" si="580"/>
        <v>0</v>
      </c>
    </row>
    <row r="10158" spans="31:31" ht="12.75">
      <c r="AE10158" s="2" t="b">
        <f t="shared" si="580"/>
        <v>0</v>
      </c>
    </row>
    <row r="10159" spans="31:31" ht="12.75">
      <c r="AE10159" s="2" t="b">
        <f t="shared" si="580"/>
        <v>0</v>
      </c>
    </row>
    <row r="10160" spans="31:31" ht="12.75">
      <c r="AE10160" s="2" t="b">
        <f t="shared" si="580"/>
        <v>0</v>
      </c>
    </row>
    <row r="10161" spans="31:31" ht="12.75">
      <c r="AE10161" s="2" t="b">
        <f t="shared" si="580"/>
        <v>0</v>
      </c>
    </row>
    <row r="10162" spans="31:31" ht="12.75">
      <c r="AE10162" s="2" t="b">
        <f t="shared" si="580"/>
        <v>0</v>
      </c>
    </row>
    <row r="10163" spans="31:31" ht="12.75">
      <c r="AE10163" s="2" t="b">
        <f t="shared" si="580"/>
        <v>0</v>
      </c>
    </row>
    <row r="10164" spans="31:31" ht="12.75">
      <c r="AE10164" s="2" t="b">
        <f t="shared" si="580"/>
        <v>0</v>
      </c>
    </row>
    <row r="10165" spans="31:31" ht="12.75">
      <c r="AE10165" s="2" t="b">
        <f t="shared" si="580"/>
        <v>0</v>
      </c>
    </row>
    <row r="10166" spans="31:31" ht="12.75">
      <c r="AE10166" s="2" t="b">
        <f t="shared" si="580"/>
        <v>0</v>
      </c>
    </row>
    <row r="10167" spans="31:31" ht="12.75">
      <c r="AE10167" s="2" t="b">
        <f t="shared" si="580"/>
        <v>0</v>
      </c>
    </row>
    <row r="10168" spans="31:31" ht="12.75">
      <c r="AE10168" s="2" t="b">
        <f t="shared" si="580"/>
        <v>0</v>
      </c>
    </row>
    <row r="10169" spans="31:31" ht="12.75">
      <c r="AE10169" s="2" t="b">
        <f t="shared" si="580"/>
        <v>0</v>
      </c>
    </row>
    <row r="10170" spans="31:31" ht="12.75">
      <c r="AE10170" s="2" t="b">
        <f t="shared" si="580"/>
        <v>0</v>
      </c>
    </row>
    <row r="10171" spans="31:31" ht="12.75">
      <c r="AE10171" s="2" t="b">
        <f t="shared" si="580"/>
        <v>0</v>
      </c>
    </row>
    <row r="10172" spans="31:31" ht="12.75">
      <c r="AE10172" s="2" t="b">
        <f t="shared" si="580"/>
        <v>0</v>
      </c>
    </row>
    <row r="10173" spans="31:31" ht="12.75">
      <c r="AE10173" s="2" t="b">
        <f t="shared" si="580"/>
        <v>0</v>
      </c>
    </row>
    <row r="10174" spans="31:31" ht="12.75">
      <c r="AE10174" s="2" t="b">
        <f t="shared" si="580"/>
        <v>0</v>
      </c>
    </row>
    <row r="10175" spans="31:31" ht="12.75">
      <c r="AE10175" s="2" t="b">
        <f t="shared" si="580"/>
        <v>0</v>
      </c>
    </row>
    <row r="10176" spans="31:31" ht="12.75">
      <c r="AE10176" s="2" t="b">
        <f t="shared" si="580"/>
        <v>0</v>
      </c>
    </row>
    <row r="10177" spans="31:31" ht="12.75">
      <c r="AE10177" s="2" t="b">
        <f t="shared" si="580"/>
        <v>0</v>
      </c>
    </row>
    <row r="10178" spans="31:31" ht="12.75">
      <c r="AE10178" s="2" t="b">
        <f t="shared" si="580"/>
        <v>0</v>
      </c>
    </row>
    <row r="10179" spans="31:31" ht="12.75">
      <c r="AE10179" s="2" t="b">
        <f t="shared" si="581" ref="AE10179:AE10242">IF(COUNTBLANK(E10179)=0,B10179)</f>
        <v>0</v>
      </c>
    </row>
    <row r="10180" spans="31:31" ht="12.75">
      <c r="AE10180" s="2" t="b">
        <f t="shared" si="581"/>
        <v>0</v>
      </c>
    </row>
    <row r="10181" spans="31:31" ht="12.75">
      <c r="AE10181" s="2" t="b">
        <f t="shared" si="581"/>
        <v>0</v>
      </c>
    </row>
    <row r="10182" spans="31:31" ht="12.75">
      <c r="AE10182" s="2" t="b">
        <f t="shared" si="581"/>
        <v>0</v>
      </c>
    </row>
    <row r="10183" spans="31:31" ht="12.75">
      <c r="AE10183" s="2" t="b">
        <f t="shared" si="581"/>
        <v>0</v>
      </c>
    </row>
    <row r="10184" spans="31:31" ht="12.75">
      <c r="AE10184" s="2" t="b">
        <f t="shared" si="581"/>
        <v>0</v>
      </c>
    </row>
    <row r="10185" spans="31:31" ht="12.75">
      <c r="AE10185" s="2" t="b">
        <f t="shared" si="581"/>
        <v>0</v>
      </c>
    </row>
    <row r="10186" spans="31:31" ht="12.75">
      <c r="AE10186" s="2" t="b">
        <f t="shared" si="581"/>
        <v>0</v>
      </c>
    </row>
    <row r="10187" spans="31:31" ht="12.75">
      <c r="AE10187" s="2" t="b">
        <f t="shared" si="581"/>
        <v>0</v>
      </c>
    </row>
    <row r="10188" spans="31:31" ht="12.75">
      <c r="AE10188" s="2" t="b">
        <f t="shared" si="581"/>
        <v>0</v>
      </c>
    </row>
    <row r="10189" spans="31:31" ht="12.75">
      <c r="AE10189" s="2" t="b">
        <f t="shared" si="581"/>
        <v>0</v>
      </c>
    </row>
    <row r="10190" spans="31:31" ht="12.75">
      <c r="AE10190" s="2" t="b">
        <f t="shared" si="581"/>
        <v>0</v>
      </c>
    </row>
    <row r="10191" spans="31:31" ht="12.75">
      <c r="AE10191" s="2" t="b">
        <f t="shared" si="581"/>
        <v>0</v>
      </c>
    </row>
    <row r="10192" spans="31:31" ht="12.75">
      <c r="AE10192" s="2" t="b">
        <f t="shared" si="581"/>
        <v>0</v>
      </c>
    </row>
    <row r="10193" spans="31:31" ht="12.75">
      <c r="AE10193" s="2" t="b">
        <f t="shared" si="581"/>
        <v>0</v>
      </c>
    </row>
    <row r="10194" spans="31:31" ht="12.75">
      <c r="AE10194" s="2" t="b">
        <f t="shared" si="581"/>
        <v>0</v>
      </c>
    </row>
    <row r="10195" spans="31:31" ht="12.75">
      <c r="AE10195" s="2" t="b">
        <f t="shared" si="581"/>
        <v>0</v>
      </c>
    </row>
    <row r="10196" spans="31:31" ht="12.75">
      <c r="AE10196" s="2" t="b">
        <f t="shared" si="581"/>
        <v>0</v>
      </c>
    </row>
    <row r="10197" spans="31:31" ht="12.75">
      <c r="AE10197" s="2" t="b">
        <f t="shared" si="581"/>
        <v>0</v>
      </c>
    </row>
    <row r="10198" spans="31:31" ht="12.75">
      <c r="AE10198" s="2" t="b">
        <f t="shared" si="581"/>
        <v>0</v>
      </c>
    </row>
    <row r="10199" spans="31:31" ht="12.75">
      <c r="AE10199" s="2" t="b">
        <f t="shared" si="581"/>
        <v>0</v>
      </c>
    </row>
    <row r="10200" spans="31:31" ht="12.75">
      <c r="AE10200" s="2" t="b">
        <f t="shared" si="581"/>
        <v>0</v>
      </c>
    </row>
    <row r="10201" spans="31:31" ht="12.75">
      <c r="AE10201" s="2" t="b">
        <f t="shared" si="581"/>
        <v>0</v>
      </c>
    </row>
    <row r="10202" spans="31:31" ht="12.75">
      <c r="AE10202" s="2" t="b">
        <f t="shared" si="581"/>
        <v>0</v>
      </c>
    </row>
    <row r="10203" spans="31:31" ht="12.75">
      <c r="AE10203" s="2" t="b">
        <f t="shared" si="581"/>
        <v>0</v>
      </c>
    </row>
    <row r="10204" spans="31:31" ht="12.75">
      <c r="AE10204" s="2" t="b">
        <f t="shared" si="581"/>
        <v>0</v>
      </c>
    </row>
    <row r="10205" spans="31:31" ht="12.75">
      <c r="AE10205" s="2" t="b">
        <f t="shared" si="581"/>
        <v>0</v>
      </c>
    </row>
    <row r="10206" spans="31:31" ht="12.75">
      <c r="AE10206" s="2" t="b">
        <f t="shared" si="581"/>
        <v>0</v>
      </c>
    </row>
    <row r="10207" spans="31:31" ht="12.75">
      <c r="AE10207" s="2" t="b">
        <f t="shared" si="581"/>
        <v>0</v>
      </c>
    </row>
    <row r="10208" spans="31:31" ht="12.75">
      <c r="AE10208" s="2" t="b">
        <f t="shared" si="581"/>
        <v>0</v>
      </c>
    </row>
    <row r="10209" spans="31:31" ht="12.75">
      <c r="AE10209" s="2" t="b">
        <f t="shared" si="581"/>
        <v>0</v>
      </c>
    </row>
    <row r="10210" spans="31:31" ht="12.75">
      <c r="AE10210" s="2" t="b">
        <f t="shared" si="581"/>
        <v>0</v>
      </c>
    </row>
    <row r="10211" spans="31:31" ht="12.75">
      <c r="AE10211" s="2" t="b">
        <f t="shared" si="581"/>
        <v>0</v>
      </c>
    </row>
    <row r="10212" spans="31:31" ht="12.75">
      <c r="AE10212" s="2" t="b">
        <f t="shared" si="581"/>
        <v>0</v>
      </c>
    </row>
    <row r="10213" spans="31:31" ht="12.75">
      <c r="AE10213" s="2" t="b">
        <f t="shared" si="581"/>
        <v>0</v>
      </c>
    </row>
    <row r="10214" spans="31:31" ht="12.75">
      <c r="AE10214" s="2" t="b">
        <f t="shared" si="581"/>
        <v>0</v>
      </c>
    </row>
    <row r="10215" spans="31:31" ht="12.75">
      <c r="AE10215" s="2" t="b">
        <f t="shared" si="581"/>
        <v>0</v>
      </c>
    </row>
    <row r="10216" spans="31:31" ht="12.75">
      <c r="AE10216" s="2" t="b">
        <f t="shared" si="581"/>
        <v>0</v>
      </c>
    </row>
    <row r="10217" spans="31:31" ht="12.75">
      <c r="AE10217" s="2" t="b">
        <f t="shared" si="581"/>
        <v>0</v>
      </c>
    </row>
    <row r="10218" spans="31:31" ht="12.75">
      <c r="AE10218" s="2" t="b">
        <f t="shared" si="581"/>
        <v>0</v>
      </c>
    </row>
    <row r="10219" spans="31:31" ht="12.75">
      <c r="AE10219" s="2" t="b">
        <f t="shared" si="581"/>
        <v>0</v>
      </c>
    </row>
    <row r="10220" spans="31:31" ht="12.75">
      <c r="AE10220" s="2" t="b">
        <f t="shared" si="581"/>
        <v>0</v>
      </c>
    </row>
    <row r="10221" spans="31:31" ht="12.75">
      <c r="AE10221" s="2" t="b">
        <f t="shared" si="581"/>
        <v>0</v>
      </c>
    </row>
    <row r="10222" spans="31:31" ht="12.75">
      <c r="AE10222" s="2" t="b">
        <f t="shared" si="581"/>
        <v>0</v>
      </c>
    </row>
    <row r="10223" spans="31:31" ht="12.75">
      <c r="AE10223" s="2" t="b">
        <f t="shared" si="581"/>
        <v>0</v>
      </c>
    </row>
    <row r="10224" spans="31:31" ht="12.75">
      <c r="AE10224" s="2" t="b">
        <f t="shared" si="581"/>
        <v>0</v>
      </c>
    </row>
    <row r="10225" spans="31:31" ht="12.75">
      <c r="AE10225" s="2" t="b">
        <f t="shared" si="581"/>
        <v>0</v>
      </c>
    </row>
    <row r="10226" spans="31:31" ht="12.75">
      <c r="AE10226" s="2" t="b">
        <f t="shared" si="581"/>
        <v>0</v>
      </c>
    </row>
    <row r="10227" spans="31:31" ht="12.75">
      <c r="AE10227" s="2" t="b">
        <f t="shared" si="581"/>
        <v>0</v>
      </c>
    </row>
    <row r="10228" spans="31:31" ht="12.75">
      <c r="AE10228" s="2" t="b">
        <f t="shared" si="581"/>
        <v>0</v>
      </c>
    </row>
    <row r="10229" spans="31:31" ht="12.75">
      <c r="AE10229" s="2" t="b">
        <f t="shared" si="581"/>
        <v>0</v>
      </c>
    </row>
    <row r="10230" spans="31:31" ht="12.75">
      <c r="AE10230" s="2" t="b">
        <f t="shared" si="581"/>
        <v>0</v>
      </c>
    </row>
    <row r="10231" spans="31:31" ht="12.75">
      <c r="AE10231" s="2" t="b">
        <f t="shared" si="581"/>
        <v>0</v>
      </c>
    </row>
    <row r="10232" spans="31:31" ht="12.75">
      <c r="AE10232" s="2" t="b">
        <f t="shared" si="581"/>
        <v>0</v>
      </c>
    </row>
    <row r="10233" spans="31:31" ht="12.75">
      <c r="AE10233" s="2" t="b">
        <f t="shared" si="581"/>
        <v>0</v>
      </c>
    </row>
    <row r="10234" spans="31:31" ht="12.75">
      <c r="AE10234" s="2" t="b">
        <f t="shared" si="581"/>
        <v>0</v>
      </c>
    </row>
    <row r="10235" spans="31:31" ht="12.75">
      <c r="AE10235" s="2" t="b">
        <f t="shared" si="581"/>
        <v>0</v>
      </c>
    </row>
    <row r="10236" spans="31:31" ht="12.75">
      <c r="AE10236" s="2" t="b">
        <f t="shared" si="581"/>
        <v>0</v>
      </c>
    </row>
    <row r="10237" spans="31:31" ht="12.75">
      <c r="AE10237" s="2" t="b">
        <f t="shared" si="581"/>
        <v>0</v>
      </c>
    </row>
    <row r="10238" spans="31:31" ht="12.75">
      <c r="AE10238" s="2" t="b">
        <f t="shared" si="581"/>
        <v>0</v>
      </c>
    </row>
    <row r="10239" spans="31:31" ht="12.75">
      <c r="AE10239" s="2" t="b">
        <f t="shared" si="581"/>
        <v>0</v>
      </c>
    </row>
    <row r="10240" spans="31:31" ht="12.75">
      <c r="AE10240" s="2" t="b">
        <f t="shared" si="581"/>
        <v>0</v>
      </c>
    </row>
    <row r="10241" spans="31:31" ht="12.75">
      <c r="AE10241" s="2" t="b">
        <f t="shared" si="581"/>
        <v>0</v>
      </c>
    </row>
    <row r="10242" spans="31:31" ht="12.75">
      <c r="AE10242" s="2" t="b">
        <f t="shared" si="581"/>
        <v>0</v>
      </c>
    </row>
    <row r="10243" spans="31:31" ht="12.75">
      <c r="AE10243" s="2" t="b">
        <f t="shared" si="582" ref="AE10243:AE10306">IF(COUNTBLANK(E10243)=0,B10243)</f>
        <v>0</v>
      </c>
    </row>
    <row r="10244" spans="31:31" ht="12.75">
      <c r="AE10244" s="2" t="b">
        <f t="shared" si="582"/>
        <v>0</v>
      </c>
    </row>
    <row r="10245" spans="31:31" ht="12.75">
      <c r="AE10245" s="2" t="b">
        <f t="shared" si="582"/>
        <v>0</v>
      </c>
    </row>
    <row r="10246" spans="31:31" ht="12.75">
      <c r="AE10246" s="2" t="b">
        <f t="shared" si="582"/>
        <v>0</v>
      </c>
    </row>
    <row r="10247" spans="31:31" ht="12.75">
      <c r="AE10247" s="2" t="b">
        <f t="shared" si="582"/>
        <v>0</v>
      </c>
    </row>
    <row r="10248" spans="31:31" ht="12.75">
      <c r="AE10248" s="2" t="b">
        <f t="shared" si="582"/>
        <v>0</v>
      </c>
    </row>
    <row r="10249" spans="31:31" ht="12.75">
      <c r="AE10249" s="2" t="b">
        <f t="shared" si="582"/>
        <v>0</v>
      </c>
    </row>
    <row r="10250" spans="31:31" ht="12.75">
      <c r="AE10250" s="2" t="b">
        <f t="shared" si="582"/>
        <v>0</v>
      </c>
    </row>
    <row r="10251" spans="31:31" ht="12.75">
      <c r="AE10251" s="2" t="b">
        <f t="shared" si="582"/>
        <v>0</v>
      </c>
    </row>
    <row r="10252" spans="31:31" ht="12.75">
      <c r="AE10252" s="2" t="b">
        <f t="shared" si="582"/>
        <v>0</v>
      </c>
    </row>
    <row r="10253" spans="31:31" ht="12.75">
      <c r="AE10253" s="2" t="b">
        <f t="shared" si="582"/>
        <v>0</v>
      </c>
    </row>
    <row r="10254" spans="31:31" ht="12.75">
      <c r="AE10254" s="2" t="b">
        <f t="shared" si="582"/>
        <v>0</v>
      </c>
    </row>
    <row r="10255" spans="31:31" ht="12.75">
      <c r="AE10255" s="2" t="b">
        <f t="shared" si="582"/>
        <v>0</v>
      </c>
    </row>
    <row r="10256" spans="31:31" ht="12.75">
      <c r="AE10256" s="2" t="b">
        <f t="shared" si="582"/>
        <v>0</v>
      </c>
    </row>
    <row r="10257" spans="31:31" ht="12.75">
      <c r="AE10257" s="2" t="b">
        <f t="shared" si="582"/>
        <v>0</v>
      </c>
    </row>
    <row r="10258" spans="31:31" ht="12.75">
      <c r="AE10258" s="2" t="b">
        <f t="shared" si="582"/>
        <v>0</v>
      </c>
    </row>
    <row r="10259" spans="31:31" ht="12.75">
      <c r="AE10259" s="2" t="b">
        <f t="shared" si="582"/>
        <v>0</v>
      </c>
    </row>
    <row r="10260" spans="31:31" ht="12.75">
      <c r="AE10260" s="2" t="b">
        <f t="shared" si="582"/>
        <v>0</v>
      </c>
    </row>
    <row r="10261" spans="31:31" ht="12.75">
      <c r="AE10261" s="2" t="b">
        <f t="shared" si="582"/>
        <v>0</v>
      </c>
    </row>
    <row r="10262" spans="31:31" ht="12.75">
      <c r="AE10262" s="2" t="b">
        <f t="shared" si="582"/>
        <v>0</v>
      </c>
    </row>
    <row r="10263" spans="31:31" ht="12.75">
      <c r="AE10263" s="2" t="b">
        <f t="shared" si="582"/>
        <v>0</v>
      </c>
    </row>
    <row r="10264" spans="31:31" ht="12.75">
      <c r="AE10264" s="2" t="b">
        <f t="shared" si="582"/>
        <v>0</v>
      </c>
    </row>
    <row r="10265" spans="31:31" ht="12.75">
      <c r="AE10265" s="2" t="b">
        <f t="shared" si="582"/>
        <v>0</v>
      </c>
    </row>
    <row r="10266" spans="31:31" ht="12.75">
      <c r="AE10266" s="2" t="b">
        <f t="shared" si="582"/>
        <v>0</v>
      </c>
    </row>
    <row r="10267" spans="31:31" ht="12.75">
      <c r="AE10267" s="2" t="b">
        <f t="shared" si="582"/>
        <v>0</v>
      </c>
    </row>
    <row r="10268" spans="31:31" ht="12.75">
      <c r="AE10268" s="2" t="b">
        <f t="shared" si="582"/>
        <v>0</v>
      </c>
    </row>
    <row r="10269" spans="31:31" ht="12.75">
      <c r="AE10269" s="2" t="b">
        <f t="shared" si="582"/>
        <v>0</v>
      </c>
    </row>
    <row r="10270" spans="31:31" ht="12.75">
      <c r="AE10270" s="2" t="b">
        <f t="shared" si="582"/>
        <v>0</v>
      </c>
    </row>
    <row r="10271" spans="31:31" ht="12.75">
      <c r="AE10271" s="2" t="b">
        <f t="shared" si="582"/>
        <v>0</v>
      </c>
    </row>
    <row r="10272" spans="31:31" ht="12.75">
      <c r="AE10272" s="2" t="b">
        <f t="shared" si="582"/>
        <v>0</v>
      </c>
    </row>
    <row r="10273" spans="31:31" ht="12.75">
      <c r="AE10273" s="2" t="b">
        <f t="shared" si="582"/>
        <v>0</v>
      </c>
    </row>
    <row r="10274" spans="31:31" ht="12.75">
      <c r="AE10274" s="2" t="b">
        <f t="shared" si="582"/>
        <v>0</v>
      </c>
    </row>
    <row r="10275" spans="31:31" ht="12.75">
      <c r="AE10275" s="2" t="b">
        <f t="shared" si="582"/>
        <v>0</v>
      </c>
    </row>
    <row r="10276" spans="31:31" ht="12.75">
      <c r="AE10276" s="2" t="b">
        <f t="shared" si="582"/>
        <v>0</v>
      </c>
    </row>
    <row r="10277" spans="31:31" ht="12.75">
      <c r="AE10277" s="2" t="b">
        <f t="shared" si="582"/>
        <v>0</v>
      </c>
    </row>
    <row r="10278" spans="31:31" ht="12.75">
      <c r="AE10278" s="2" t="b">
        <f t="shared" si="582"/>
        <v>0</v>
      </c>
    </row>
    <row r="10279" spans="31:31" ht="12.75">
      <c r="AE10279" s="2" t="b">
        <f t="shared" si="582"/>
        <v>0</v>
      </c>
    </row>
    <row r="10280" spans="31:31" ht="12.75">
      <c r="AE10280" s="2" t="b">
        <f t="shared" si="582"/>
        <v>0</v>
      </c>
    </row>
    <row r="10281" spans="31:31" ht="12.75">
      <c r="AE10281" s="2" t="b">
        <f t="shared" si="582"/>
        <v>0</v>
      </c>
    </row>
    <row r="10282" spans="31:31" ht="12.75">
      <c r="AE10282" s="2" t="b">
        <f t="shared" si="582"/>
        <v>0</v>
      </c>
    </row>
    <row r="10283" spans="31:31" ht="12.75">
      <c r="AE10283" s="2" t="b">
        <f t="shared" si="582"/>
        <v>0</v>
      </c>
    </row>
    <row r="10284" spans="31:31" ht="12.75">
      <c r="AE10284" s="2" t="b">
        <f t="shared" si="582"/>
        <v>0</v>
      </c>
    </row>
    <row r="10285" spans="31:31" ht="12.75">
      <c r="AE10285" s="2" t="b">
        <f t="shared" si="582"/>
        <v>0</v>
      </c>
    </row>
    <row r="10286" spans="31:31" ht="12.75">
      <c r="AE10286" s="2" t="b">
        <f t="shared" si="582"/>
        <v>0</v>
      </c>
    </row>
    <row r="10287" spans="31:31" ht="12.75">
      <c r="AE10287" s="2" t="b">
        <f t="shared" si="582"/>
        <v>0</v>
      </c>
    </row>
    <row r="10288" spans="31:31" ht="12.75">
      <c r="AE10288" s="2" t="b">
        <f t="shared" si="582"/>
        <v>0</v>
      </c>
    </row>
    <row r="10289" spans="31:31" ht="12.75">
      <c r="AE10289" s="2" t="b">
        <f t="shared" si="582"/>
        <v>0</v>
      </c>
    </row>
    <row r="10290" spans="31:31" ht="12.75">
      <c r="AE10290" s="2" t="b">
        <f t="shared" si="582"/>
        <v>0</v>
      </c>
    </row>
    <row r="10291" spans="31:31" ht="12.75">
      <c r="AE10291" s="2" t="b">
        <f t="shared" si="582"/>
        <v>0</v>
      </c>
    </row>
    <row r="10292" spans="31:31" ht="12.75">
      <c r="AE10292" s="2" t="b">
        <f t="shared" si="582"/>
        <v>0</v>
      </c>
    </row>
    <row r="10293" spans="31:31" ht="12.75">
      <c r="AE10293" s="2" t="b">
        <f t="shared" si="582"/>
        <v>0</v>
      </c>
    </row>
    <row r="10294" spans="31:31" ht="12.75">
      <c r="AE10294" s="2" t="b">
        <f t="shared" si="582"/>
        <v>0</v>
      </c>
    </row>
    <row r="10295" spans="31:31" ht="12.75">
      <c r="AE10295" s="2" t="b">
        <f t="shared" si="582"/>
        <v>0</v>
      </c>
    </row>
    <row r="10296" spans="31:31" ht="12.75">
      <c r="AE10296" s="2" t="b">
        <f t="shared" si="582"/>
        <v>0</v>
      </c>
    </row>
    <row r="10297" spans="31:31" ht="12.75">
      <c r="AE10297" s="2" t="b">
        <f t="shared" si="582"/>
        <v>0</v>
      </c>
    </row>
    <row r="10298" spans="31:31" ht="12.75">
      <c r="AE10298" s="2" t="b">
        <f t="shared" si="582"/>
        <v>0</v>
      </c>
    </row>
    <row r="10299" spans="31:31" ht="12.75">
      <c r="AE10299" s="2" t="b">
        <f t="shared" si="582"/>
        <v>0</v>
      </c>
    </row>
    <row r="10300" spans="31:31" ht="12.75">
      <c r="AE10300" s="2" t="b">
        <f t="shared" si="582"/>
        <v>0</v>
      </c>
    </row>
    <row r="10301" spans="31:31" ht="12.75">
      <c r="AE10301" s="2" t="b">
        <f t="shared" si="582"/>
        <v>0</v>
      </c>
    </row>
    <row r="10302" spans="31:31" ht="12.75">
      <c r="AE10302" s="2" t="b">
        <f t="shared" si="582"/>
        <v>0</v>
      </c>
    </row>
    <row r="10303" spans="31:31" ht="12.75">
      <c r="AE10303" s="2" t="b">
        <f t="shared" si="582"/>
        <v>0</v>
      </c>
    </row>
    <row r="10304" spans="31:31" ht="12.75">
      <c r="AE10304" s="2" t="b">
        <f t="shared" si="582"/>
        <v>0</v>
      </c>
    </row>
    <row r="10305" spans="31:31" ht="12.75">
      <c r="AE10305" s="2" t="b">
        <f t="shared" si="582"/>
        <v>0</v>
      </c>
    </row>
    <row r="10306" spans="31:31" ht="12.75">
      <c r="AE10306" s="2" t="b">
        <f t="shared" si="582"/>
        <v>0</v>
      </c>
    </row>
    <row r="10307" spans="31:31" ht="12.75">
      <c r="AE10307" s="2" t="b">
        <f t="shared" si="583" ref="AE10307:AE10370">IF(COUNTBLANK(E10307)=0,B10307)</f>
        <v>0</v>
      </c>
    </row>
    <row r="10308" spans="31:31" ht="12.75">
      <c r="AE10308" s="2" t="b">
        <f t="shared" si="583"/>
        <v>0</v>
      </c>
    </row>
    <row r="10309" spans="31:31" ht="12.75">
      <c r="AE10309" s="2" t="b">
        <f t="shared" si="583"/>
        <v>0</v>
      </c>
    </row>
    <row r="10310" spans="31:31" ht="12.75">
      <c r="AE10310" s="2" t="b">
        <f t="shared" si="583"/>
        <v>0</v>
      </c>
    </row>
    <row r="10311" spans="31:31" ht="12.75">
      <c r="AE10311" s="2" t="b">
        <f t="shared" si="583"/>
        <v>0</v>
      </c>
    </row>
    <row r="10312" spans="31:31" ht="12.75">
      <c r="AE10312" s="2" t="b">
        <f t="shared" si="583"/>
        <v>0</v>
      </c>
    </row>
    <row r="10313" spans="31:31" ht="12.75">
      <c r="AE10313" s="2" t="b">
        <f t="shared" si="583"/>
        <v>0</v>
      </c>
    </row>
    <row r="10314" spans="31:31" ht="12.75">
      <c r="AE10314" s="2" t="b">
        <f t="shared" si="583"/>
        <v>0</v>
      </c>
    </row>
    <row r="10315" spans="31:31" ht="12.75">
      <c r="AE10315" s="2" t="b">
        <f t="shared" si="583"/>
        <v>0</v>
      </c>
    </row>
    <row r="10316" spans="31:31" ht="12.75">
      <c r="AE10316" s="2" t="b">
        <f t="shared" si="583"/>
        <v>0</v>
      </c>
    </row>
    <row r="10317" spans="31:31" ht="12.75">
      <c r="AE10317" s="2" t="b">
        <f t="shared" si="583"/>
        <v>0</v>
      </c>
    </row>
    <row r="10318" spans="31:31" ht="12.75">
      <c r="AE10318" s="2" t="b">
        <f t="shared" si="583"/>
        <v>0</v>
      </c>
    </row>
    <row r="10319" spans="31:31" ht="12.75">
      <c r="AE10319" s="2" t="b">
        <f t="shared" si="583"/>
        <v>0</v>
      </c>
    </row>
    <row r="10320" spans="31:31" ht="12.75">
      <c r="AE10320" s="2" t="b">
        <f t="shared" si="583"/>
        <v>0</v>
      </c>
    </row>
    <row r="10321" spans="31:31" ht="12.75">
      <c r="AE10321" s="2" t="b">
        <f t="shared" si="583"/>
        <v>0</v>
      </c>
    </row>
    <row r="10322" spans="31:31" ht="12.75">
      <c r="AE10322" s="2" t="b">
        <f t="shared" si="583"/>
        <v>0</v>
      </c>
    </row>
    <row r="10323" spans="31:31" ht="12.75">
      <c r="AE10323" s="2" t="b">
        <f t="shared" si="583"/>
        <v>0</v>
      </c>
    </row>
    <row r="10324" spans="31:31" ht="12.75">
      <c r="AE10324" s="2" t="b">
        <f t="shared" si="583"/>
        <v>0</v>
      </c>
    </row>
    <row r="10325" spans="31:31" ht="12.75">
      <c r="AE10325" s="2" t="b">
        <f t="shared" si="583"/>
        <v>0</v>
      </c>
    </row>
    <row r="10326" spans="31:31" ht="12.75">
      <c r="AE10326" s="2" t="b">
        <f t="shared" si="583"/>
        <v>0</v>
      </c>
    </row>
    <row r="10327" spans="31:31" ht="12.75">
      <c r="AE10327" s="2" t="b">
        <f t="shared" si="583"/>
        <v>0</v>
      </c>
    </row>
    <row r="10328" spans="31:31" ht="12.75">
      <c r="AE10328" s="2" t="b">
        <f t="shared" si="583"/>
        <v>0</v>
      </c>
    </row>
    <row r="10329" spans="31:31" ht="12.75">
      <c r="AE10329" s="2" t="b">
        <f t="shared" si="583"/>
        <v>0</v>
      </c>
    </row>
    <row r="10330" spans="31:31" ht="12.75">
      <c r="AE10330" s="2" t="b">
        <f t="shared" si="583"/>
        <v>0</v>
      </c>
    </row>
    <row r="10331" spans="31:31" ht="12.75">
      <c r="AE10331" s="2" t="b">
        <f t="shared" si="583"/>
        <v>0</v>
      </c>
    </row>
    <row r="10332" spans="31:31" ht="12.75">
      <c r="AE10332" s="2" t="b">
        <f t="shared" si="583"/>
        <v>0</v>
      </c>
    </row>
    <row r="10333" spans="31:31" ht="12.75">
      <c r="AE10333" s="2" t="b">
        <f t="shared" si="583"/>
        <v>0</v>
      </c>
    </row>
    <row r="10334" spans="31:31" ht="12.75">
      <c r="AE10334" s="2" t="b">
        <f t="shared" si="583"/>
        <v>0</v>
      </c>
    </row>
    <row r="10335" spans="31:31" ht="12.75">
      <c r="AE10335" s="2" t="b">
        <f t="shared" si="583"/>
        <v>0</v>
      </c>
    </row>
    <row r="10336" spans="31:31" ht="12.75">
      <c r="AE10336" s="2" t="b">
        <f t="shared" si="583"/>
        <v>0</v>
      </c>
    </row>
    <row r="10337" spans="31:31" ht="12.75">
      <c r="AE10337" s="2" t="b">
        <f t="shared" si="583"/>
        <v>0</v>
      </c>
    </row>
    <row r="10338" spans="31:31" ht="12.75">
      <c r="AE10338" s="2" t="b">
        <f t="shared" si="583"/>
        <v>0</v>
      </c>
    </row>
    <row r="10339" spans="31:31" ht="12.75">
      <c r="AE10339" s="2" t="b">
        <f t="shared" si="583"/>
        <v>0</v>
      </c>
    </row>
    <row r="10340" spans="31:31" ht="12.75">
      <c r="AE10340" s="2" t="b">
        <f t="shared" si="583"/>
        <v>0</v>
      </c>
    </row>
    <row r="10341" spans="31:31" ht="12.75">
      <c r="AE10341" s="2" t="b">
        <f t="shared" si="583"/>
        <v>0</v>
      </c>
    </row>
    <row r="10342" spans="31:31" ht="12.75">
      <c r="AE10342" s="2" t="b">
        <f t="shared" si="583"/>
        <v>0</v>
      </c>
    </row>
    <row r="10343" spans="31:31" ht="12.75">
      <c r="AE10343" s="2" t="b">
        <f t="shared" si="583"/>
        <v>0</v>
      </c>
    </row>
    <row r="10344" spans="31:31" ht="12.75">
      <c r="AE10344" s="2" t="b">
        <f t="shared" si="583"/>
        <v>0</v>
      </c>
    </row>
    <row r="10345" spans="31:31" ht="12.75">
      <c r="AE10345" s="2" t="b">
        <f t="shared" si="583"/>
        <v>0</v>
      </c>
    </row>
    <row r="10346" spans="31:31" ht="12.75">
      <c r="AE10346" s="2" t="b">
        <f t="shared" si="583"/>
        <v>0</v>
      </c>
    </row>
    <row r="10347" spans="31:31" ht="12.75">
      <c r="AE10347" s="2" t="b">
        <f t="shared" si="583"/>
        <v>0</v>
      </c>
    </row>
    <row r="10348" spans="31:31" ht="12.75">
      <c r="AE10348" s="2" t="b">
        <f t="shared" si="583"/>
        <v>0</v>
      </c>
    </row>
    <row r="10349" spans="31:31" ht="12.75">
      <c r="AE10349" s="2" t="b">
        <f t="shared" si="583"/>
        <v>0</v>
      </c>
    </row>
    <row r="10350" spans="31:31" ht="12.75">
      <c r="AE10350" s="2" t="b">
        <f t="shared" si="583"/>
        <v>0</v>
      </c>
    </row>
    <row r="10351" spans="31:31" ht="12.75">
      <c r="AE10351" s="2" t="b">
        <f t="shared" si="583"/>
        <v>0</v>
      </c>
    </row>
    <row r="10352" spans="31:31" ht="12.75">
      <c r="AE10352" s="2" t="b">
        <f t="shared" si="583"/>
        <v>0</v>
      </c>
    </row>
    <row r="10353" spans="31:31" ht="12.75">
      <c r="AE10353" s="2" t="b">
        <f t="shared" si="583"/>
        <v>0</v>
      </c>
    </row>
    <row r="10354" spans="31:31" ht="12.75">
      <c r="AE10354" s="2" t="b">
        <f t="shared" si="583"/>
        <v>0</v>
      </c>
    </row>
    <row r="10355" spans="31:31" ht="12.75">
      <c r="AE10355" s="2" t="b">
        <f t="shared" si="583"/>
        <v>0</v>
      </c>
    </row>
    <row r="10356" spans="31:31" ht="12.75">
      <c r="AE10356" s="2" t="b">
        <f t="shared" si="583"/>
        <v>0</v>
      </c>
    </row>
    <row r="10357" spans="31:31" ht="12.75">
      <c r="AE10357" s="2" t="b">
        <f t="shared" si="583"/>
        <v>0</v>
      </c>
    </row>
    <row r="10358" spans="31:31" ht="12.75">
      <c r="AE10358" s="2" t="b">
        <f t="shared" si="583"/>
        <v>0</v>
      </c>
    </row>
    <row r="10359" spans="31:31" ht="12.75">
      <c r="AE10359" s="2" t="b">
        <f t="shared" si="583"/>
        <v>0</v>
      </c>
    </row>
    <row r="10360" spans="31:31" ht="12.75">
      <c r="AE10360" s="2" t="b">
        <f t="shared" si="583"/>
        <v>0</v>
      </c>
    </row>
    <row r="10361" spans="31:31" ht="12.75">
      <c r="AE10361" s="2" t="b">
        <f t="shared" si="583"/>
        <v>0</v>
      </c>
    </row>
    <row r="10362" spans="31:31" ht="12.75">
      <c r="AE10362" s="2" t="b">
        <f t="shared" si="583"/>
        <v>0</v>
      </c>
    </row>
    <row r="10363" spans="31:31" ht="12.75">
      <c r="AE10363" s="2" t="b">
        <f t="shared" si="583"/>
        <v>0</v>
      </c>
    </row>
    <row r="10364" spans="31:31" ht="12.75">
      <c r="AE10364" s="2" t="b">
        <f t="shared" si="583"/>
        <v>0</v>
      </c>
    </row>
    <row r="10365" spans="31:31" ht="12.75">
      <c r="AE10365" s="2" t="b">
        <f t="shared" si="583"/>
        <v>0</v>
      </c>
    </row>
    <row r="10366" spans="31:31" ht="12.75">
      <c r="AE10366" s="2" t="b">
        <f t="shared" si="583"/>
        <v>0</v>
      </c>
    </row>
    <row r="10367" spans="31:31" ht="12.75">
      <c r="AE10367" s="2" t="b">
        <f t="shared" si="583"/>
        <v>0</v>
      </c>
    </row>
    <row r="10368" spans="31:31" ht="12.75">
      <c r="AE10368" s="2" t="b">
        <f t="shared" si="583"/>
        <v>0</v>
      </c>
    </row>
    <row r="10369" spans="31:31" ht="12.75">
      <c r="AE10369" s="2" t="b">
        <f t="shared" si="583"/>
        <v>0</v>
      </c>
    </row>
    <row r="10370" spans="31:31" ht="12.75">
      <c r="AE10370" s="2" t="b">
        <f t="shared" si="583"/>
        <v>0</v>
      </c>
    </row>
    <row r="10371" spans="31:31" ht="12.75">
      <c r="AE10371" s="2" t="b">
        <f t="shared" si="584" ref="AE10371:AE10434">IF(COUNTBLANK(E10371)=0,B10371)</f>
        <v>0</v>
      </c>
    </row>
    <row r="10372" spans="31:31" ht="12.75">
      <c r="AE10372" s="2" t="b">
        <f t="shared" si="584"/>
        <v>0</v>
      </c>
    </row>
    <row r="10373" spans="31:31" ht="12.75">
      <c r="AE10373" s="2" t="b">
        <f t="shared" si="584"/>
        <v>0</v>
      </c>
    </row>
    <row r="10374" spans="31:31" ht="12.75">
      <c r="AE10374" s="2" t="b">
        <f t="shared" si="584"/>
        <v>0</v>
      </c>
    </row>
    <row r="10375" spans="31:31" ht="12.75">
      <c r="AE10375" s="2" t="b">
        <f t="shared" si="584"/>
        <v>0</v>
      </c>
    </row>
    <row r="10376" spans="31:31" ht="12.75">
      <c r="AE10376" s="2" t="b">
        <f t="shared" si="584"/>
        <v>0</v>
      </c>
    </row>
    <row r="10377" spans="31:31" ht="12.75">
      <c r="AE10377" s="2" t="b">
        <f t="shared" si="584"/>
        <v>0</v>
      </c>
    </row>
    <row r="10378" spans="31:31" ht="12.75">
      <c r="AE10378" s="2" t="b">
        <f t="shared" si="584"/>
        <v>0</v>
      </c>
    </row>
    <row r="10379" spans="31:31" ht="12.75">
      <c r="AE10379" s="2" t="b">
        <f t="shared" si="584"/>
        <v>0</v>
      </c>
    </row>
    <row r="10380" spans="31:31" ht="12.75">
      <c r="AE10380" s="2" t="b">
        <f t="shared" si="584"/>
        <v>0</v>
      </c>
    </row>
    <row r="10381" spans="31:31" ht="12.75">
      <c r="AE10381" s="2" t="b">
        <f t="shared" si="584"/>
        <v>0</v>
      </c>
    </row>
    <row r="10382" spans="31:31" ht="12.75">
      <c r="AE10382" s="2" t="b">
        <f t="shared" si="584"/>
        <v>0</v>
      </c>
    </row>
    <row r="10383" spans="31:31" ht="12.75">
      <c r="AE10383" s="2" t="b">
        <f t="shared" si="584"/>
        <v>0</v>
      </c>
    </row>
    <row r="10384" spans="31:31" ht="12.75">
      <c r="AE10384" s="2" t="b">
        <f t="shared" si="584"/>
        <v>0</v>
      </c>
    </row>
    <row r="10385" spans="31:31" ht="12.75">
      <c r="AE10385" s="2" t="b">
        <f t="shared" si="584"/>
        <v>0</v>
      </c>
    </row>
    <row r="10386" spans="31:31" ht="12.75">
      <c r="AE10386" s="2" t="b">
        <f t="shared" si="584"/>
        <v>0</v>
      </c>
    </row>
    <row r="10387" spans="31:31" ht="12.75">
      <c r="AE10387" s="2" t="b">
        <f t="shared" si="584"/>
        <v>0</v>
      </c>
    </row>
    <row r="10388" spans="31:31" ht="12.75">
      <c r="AE10388" s="2" t="b">
        <f t="shared" si="584"/>
        <v>0</v>
      </c>
    </row>
    <row r="10389" spans="31:31" ht="12.75">
      <c r="AE10389" s="2" t="b">
        <f t="shared" si="584"/>
        <v>0</v>
      </c>
    </row>
    <row r="10390" spans="31:31" ht="12.75">
      <c r="AE10390" s="2" t="b">
        <f t="shared" si="584"/>
        <v>0</v>
      </c>
    </row>
    <row r="10391" spans="31:31" ht="12.75">
      <c r="AE10391" s="2" t="b">
        <f t="shared" si="584"/>
        <v>0</v>
      </c>
    </row>
    <row r="10392" spans="31:31" ht="12.75">
      <c r="AE10392" s="2" t="b">
        <f t="shared" si="584"/>
        <v>0</v>
      </c>
    </row>
    <row r="10393" spans="31:31" ht="12.75">
      <c r="AE10393" s="2" t="b">
        <f t="shared" si="584"/>
        <v>0</v>
      </c>
    </row>
    <row r="10394" spans="31:31" ht="12.75">
      <c r="AE10394" s="2" t="b">
        <f t="shared" si="584"/>
        <v>0</v>
      </c>
    </row>
    <row r="10395" spans="31:31" ht="12.75">
      <c r="AE10395" s="2" t="b">
        <f t="shared" si="584"/>
        <v>0</v>
      </c>
    </row>
    <row r="10396" spans="31:31" ht="12.75">
      <c r="AE10396" s="2" t="b">
        <f t="shared" si="584"/>
        <v>0</v>
      </c>
    </row>
    <row r="10397" spans="31:31" ht="12.75">
      <c r="AE10397" s="2" t="b">
        <f t="shared" si="584"/>
        <v>0</v>
      </c>
    </row>
    <row r="10398" spans="31:31" ht="12.75">
      <c r="AE10398" s="2" t="b">
        <f t="shared" si="584"/>
        <v>0</v>
      </c>
    </row>
    <row r="10399" spans="31:31" ht="12.75">
      <c r="AE10399" s="2" t="b">
        <f t="shared" si="584"/>
        <v>0</v>
      </c>
    </row>
    <row r="10400" spans="31:31" ht="12.75">
      <c r="AE10400" s="2" t="b">
        <f t="shared" si="584"/>
        <v>0</v>
      </c>
    </row>
    <row r="10401" spans="31:31" ht="12.75">
      <c r="AE10401" s="2" t="b">
        <f t="shared" si="584"/>
        <v>0</v>
      </c>
    </row>
    <row r="10402" spans="31:31" ht="12.75">
      <c r="AE10402" s="2" t="b">
        <f t="shared" si="584"/>
        <v>0</v>
      </c>
    </row>
    <row r="10403" spans="31:31" ht="12.75">
      <c r="AE10403" s="2" t="b">
        <f t="shared" si="584"/>
        <v>0</v>
      </c>
    </row>
    <row r="10404" spans="31:31" ht="12.75">
      <c r="AE10404" s="2" t="b">
        <f t="shared" si="584"/>
        <v>0</v>
      </c>
    </row>
    <row r="10405" spans="31:31" ht="12.75">
      <c r="AE10405" s="2" t="b">
        <f t="shared" si="584"/>
        <v>0</v>
      </c>
    </row>
    <row r="10406" spans="31:31" ht="12.75">
      <c r="AE10406" s="2" t="b">
        <f t="shared" si="584"/>
        <v>0</v>
      </c>
    </row>
    <row r="10407" spans="31:31" ht="12.75">
      <c r="AE10407" s="2" t="b">
        <f t="shared" si="584"/>
        <v>0</v>
      </c>
    </row>
    <row r="10408" spans="31:31" ht="12.75">
      <c r="AE10408" s="2" t="b">
        <f t="shared" si="584"/>
        <v>0</v>
      </c>
    </row>
    <row r="10409" spans="31:31" ht="12.75">
      <c r="AE10409" s="2" t="b">
        <f t="shared" si="584"/>
        <v>0</v>
      </c>
    </row>
    <row r="10410" spans="31:31" ht="12.75">
      <c r="AE10410" s="2" t="b">
        <f t="shared" si="584"/>
        <v>0</v>
      </c>
    </row>
    <row r="10411" spans="31:31" ht="12.75">
      <c r="AE10411" s="2" t="b">
        <f t="shared" si="584"/>
        <v>0</v>
      </c>
    </row>
    <row r="10412" spans="31:31" ht="12.75">
      <c r="AE10412" s="2" t="b">
        <f t="shared" si="584"/>
        <v>0</v>
      </c>
    </row>
    <row r="10413" spans="31:31" ht="12.75">
      <c r="AE10413" s="2" t="b">
        <f t="shared" si="584"/>
        <v>0</v>
      </c>
    </row>
    <row r="10414" spans="31:31" ht="12.75">
      <c r="AE10414" s="2" t="b">
        <f t="shared" si="584"/>
        <v>0</v>
      </c>
    </row>
    <row r="10415" spans="31:31" ht="12.75">
      <c r="AE10415" s="2" t="b">
        <f t="shared" si="584"/>
        <v>0</v>
      </c>
    </row>
    <row r="10416" spans="31:31" ht="12.75">
      <c r="AE10416" s="2" t="b">
        <f t="shared" si="584"/>
        <v>0</v>
      </c>
    </row>
    <row r="10417" spans="31:31" ht="12.75">
      <c r="AE10417" s="2" t="b">
        <f t="shared" si="584"/>
        <v>0</v>
      </c>
    </row>
    <row r="10418" spans="31:31" ht="12.75">
      <c r="AE10418" s="2" t="b">
        <f t="shared" si="584"/>
        <v>0</v>
      </c>
    </row>
    <row r="10419" spans="31:31" ht="12.75">
      <c r="AE10419" s="2" t="b">
        <f t="shared" si="584"/>
        <v>0</v>
      </c>
    </row>
    <row r="10420" spans="31:31" ht="12.75">
      <c r="AE10420" s="2" t="b">
        <f t="shared" si="584"/>
        <v>0</v>
      </c>
    </row>
    <row r="10421" spans="31:31" ht="12.75">
      <c r="AE10421" s="2" t="b">
        <f t="shared" si="584"/>
        <v>0</v>
      </c>
    </row>
    <row r="10422" spans="31:31" ht="12.75">
      <c r="AE10422" s="2" t="b">
        <f t="shared" si="584"/>
        <v>0</v>
      </c>
    </row>
    <row r="10423" spans="31:31" ht="12.75">
      <c r="AE10423" s="2" t="b">
        <f t="shared" si="584"/>
        <v>0</v>
      </c>
    </row>
    <row r="10424" spans="31:31" ht="12.75">
      <c r="AE10424" s="2" t="b">
        <f t="shared" si="584"/>
        <v>0</v>
      </c>
    </row>
    <row r="10425" spans="31:31" ht="12.75">
      <c r="AE10425" s="2" t="b">
        <f t="shared" si="584"/>
        <v>0</v>
      </c>
    </row>
    <row r="10426" spans="31:31" ht="12.75">
      <c r="AE10426" s="2" t="b">
        <f t="shared" si="584"/>
        <v>0</v>
      </c>
    </row>
    <row r="10427" spans="31:31" ht="12.75">
      <c r="AE10427" s="2" t="b">
        <f t="shared" si="584"/>
        <v>0</v>
      </c>
    </row>
    <row r="10428" spans="31:31" ht="12.75">
      <c r="AE10428" s="2" t="b">
        <f t="shared" si="584"/>
        <v>0</v>
      </c>
    </row>
    <row r="10429" spans="31:31" ht="12.75">
      <c r="AE10429" s="2" t="b">
        <f t="shared" si="584"/>
        <v>0</v>
      </c>
    </row>
    <row r="10430" spans="31:31" ht="12.75">
      <c r="AE10430" s="2" t="b">
        <f t="shared" si="584"/>
        <v>0</v>
      </c>
    </row>
    <row r="10431" spans="31:31" ht="12.75">
      <c r="AE10431" s="2" t="b">
        <f t="shared" si="584"/>
        <v>0</v>
      </c>
    </row>
    <row r="10432" spans="31:31" ht="12.75">
      <c r="AE10432" s="2" t="b">
        <f t="shared" si="584"/>
        <v>0</v>
      </c>
    </row>
    <row r="10433" spans="31:31" ht="12.75">
      <c r="AE10433" s="2" t="b">
        <f t="shared" si="584"/>
        <v>0</v>
      </c>
    </row>
    <row r="10434" spans="31:31" ht="12.75">
      <c r="AE10434" s="2" t="b">
        <f t="shared" si="584"/>
        <v>0</v>
      </c>
    </row>
    <row r="10435" spans="31:31" ht="12.75">
      <c r="AE10435" s="2" t="b">
        <f t="shared" si="585" ref="AE10435:AE10498">IF(COUNTBLANK(E10435)=0,B10435)</f>
        <v>0</v>
      </c>
    </row>
    <row r="10436" spans="31:31" ht="12.75">
      <c r="AE10436" s="2" t="b">
        <f t="shared" si="585"/>
        <v>0</v>
      </c>
    </row>
    <row r="10437" spans="31:31" ht="12.75">
      <c r="AE10437" s="2" t="b">
        <f t="shared" si="585"/>
        <v>0</v>
      </c>
    </row>
    <row r="10438" spans="31:31" ht="12.75">
      <c r="AE10438" s="2" t="b">
        <f t="shared" si="585"/>
        <v>0</v>
      </c>
    </row>
    <row r="10439" spans="31:31" ht="12.75">
      <c r="AE10439" s="2" t="b">
        <f t="shared" si="585"/>
        <v>0</v>
      </c>
    </row>
    <row r="10440" spans="31:31" ht="12.75">
      <c r="AE10440" s="2" t="b">
        <f t="shared" si="585"/>
        <v>0</v>
      </c>
    </row>
    <row r="10441" spans="31:31" ht="12.75">
      <c r="AE10441" s="2" t="b">
        <f t="shared" si="585"/>
        <v>0</v>
      </c>
    </row>
    <row r="10442" spans="31:31" ht="12.75">
      <c r="AE10442" s="2" t="b">
        <f t="shared" si="585"/>
        <v>0</v>
      </c>
    </row>
    <row r="10443" spans="31:31" ht="12.75">
      <c r="AE10443" s="2" t="b">
        <f t="shared" si="585"/>
        <v>0</v>
      </c>
    </row>
    <row r="10444" spans="31:31" ht="12.75">
      <c r="AE10444" s="2" t="b">
        <f t="shared" si="585"/>
        <v>0</v>
      </c>
    </row>
    <row r="10445" spans="31:31" ht="12.75">
      <c r="AE10445" s="2" t="b">
        <f t="shared" si="585"/>
        <v>0</v>
      </c>
    </row>
    <row r="10446" spans="31:31" ht="12.75">
      <c r="AE10446" s="2" t="b">
        <f t="shared" si="585"/>
        <v>0</v>
      </c>
    </row>
    <row r="10447" spans="31:31" ht="12.75">
      <c r="AE10447" s="2" t="b">
        <f t="shared" si="585"/>
        <v>0</v>
      </c>
    </row>
    <row r="10448" spans="31:31" ht="12.75">
      <c r="AE10448" s="2" t="b">
        <f t="shared" si="585"/>
        <v>0</v>
      </c>
    </row>
    <row r="10449" spans="31:31" ht="12.75">
      <c r="AE10449" s="2" t="b">
        <f t="shared" si="585"/>
        <v>0</v>
      </c>
    </row>
    <row r="10450" spans="31:31" ht="12.75">
      <c r="AE10450" s="2" t="b">
        <f t="shared" si="585"/>
        <v>0</v>
      </c>
    </row>
    <row r="10451" spans="31:31" ht="12.75">
      <c r="AE10451" s="2" t="b">
        <f t="shared" si="585"/>
        <v>0</v>
      </c>
    </row>
    <row r="10452" spans="31:31" ht="12.75">
      <c r="AE10452" s="2" t="b">
        <f t="shared" si="585"/>
        <v>0</v>
      </c>
    </row>
    <row r="10453" spans="31:31" ht="12.75">
      <c r="AE10453" s="2" t="b">
        <f t="shared" si="585"/>
        <v>0</v>
      </c>
    </row>
    <row r="10454" spans="31:31" ht="12.75">
      <c r="AE10454" s="2" t="b">
        <f t="shared" si="585"/>
        <v>0</v>
      </c>
    </row>
    <row r="10455" spans="31:31" ht="12.75">
      <c r="AE10455" s="2" t="b">
        <f t="shared" si="585"/>
        <v>0</v>
      </c>
    </row>
    <row r="10456" spans="31:31" ht="12.75">
      <c r="AE10456" s="2" t="b">
        <f t="shared" si="585"/>
        <v>0</v>
      </c>
    </row>
    <row r="10457" spans="31:31" ht="12.75">
      <c r="AE10457" s="2" t="b">
        <f t="shared" si="585"/>
        <v>0</v>
      </c>
    </row>
    <row r="10458" spans="31:31" ht="12.75">
      <c r="AE10458" s="2" t="b">
        <f t="shared" si="585"/>
        <v>0</v>
      </c>
    </row>
    <row r="10459" spans="31:31" ht="12.75">
      <c r="AE10459" s="2" t="b">
        <f t="shared" si="585"/>
        <v>0</v>
      </c>
    </row>
    <row r="10460" spans="31:31" ht="12.75">
      <c r="AE10460" s="2" t="b">
        <f t="shared" si="585"/>
        <v>0</v>
      </c>
    </row>
    <row r="10461" spans="31:31" ht="12.75">
      <c r="AE10461" s="2" t="b">
        <f t="shared" si="585"/>
        <v>0</v>
      </c>
    </row>
    <row r="10462" spans="31:31" ht="12.75">
      <c r="AE10462" s="2" t="b">
        <f t="shared" si="585"/>
        <v>0</v>
      </c>
    </row>
    <row r="10463" spans="31:31" ht="12.75">
      <c r="AE10463" s="2" t="b">
        <f t="shared" si="585"/>
        <v>0</v>
      </c>
    </row>
    <row r="10464" spans="31:31" ht="12.75">
      <c r="AE10464" s="2" t="b">
        <f t="shared" si="585"/>
        <v>0</v>
      </c>
    </row>
    <row r="10465" spans="31:31" ht="12.75">
      <c r="AE10465" s="2" t="b">
        <f t="shared" si="585"/>
        <v>0</v>
      </c>
    </row>
    <row r="10466" spans="31:31" ht="12.75">
      <c r="AE10466" s="2" t="b">
        <f t="shared" si="585"/>
        <v>0</v>
      </c>
    </row>
    <row r="10467" spans="31:31" ht="12.75">
      <c r="AE10467" s="2" t="b">
        <f t="shared" si="585"/>
        <v>0</v>
      </c>
    </row>
    <row r="10468" spans="31:31" ht="12.75">
      <c r="AE10468" s="2" t="b">
        <f t="shared" si="585"/>
        <v>0</v>
      </c>
    </row>
    <row r="10469" spans="31:31" ht="12.75">
      <c r="AE10469" s="2" t="b">
        <f t="shared" si="585"/>
        <v>0</v>
      </c>
    </row>
    <row r="10470" spans="31:31" ht="12.75">
      <c r="AE10470" s="2" t="b">
        <f t="shared" si="585"/>
        <v>0</v>
      </c>
    </row>
    <row r="10471" spans="31:31" ht="12.75">
      <c r="AE10471" s="2" t="b">
        <f t="shared" si="585"/>
        <v>0</v>
      </c>
    </row>
    <row r="10472" spans="31:31" ht="12.75">
      <c r="AE10472" s="2" t="b">
        <f t="shared" si="585"/>
        <v>0</v>
      </c>
    </row>
    <row r="10473" spans="31:31" ht="12.75">
      <c r="AE10473" s="2" t="b">
        <f t="shared" si="585"/>
        <v>0</v>
      </c>
    </row>
    <row r="10474" spans="31:31" ht="12.75">
      <c r="AE10474" s="2" t="b">
        <f t="shared" si="585"/>
        <v>0</v>
      </c>
    </row>
    <row r="10475" spans="31:31" ht="12.75">
      <c r="AE10475" s="2" t="b">
        <f t="shared" si="585"/>
        <v>0</v>
      </c>
    </row>
    <row r="10476" spans="31:31" ht="12.75">
      <c r="AE10476" s="2" t="b">
        <f t="shared" si="585"/>
        <v>0</v>
      </c>
    </row>
    <row r="10477" spans="31:31" ht="12.75">
      <c r="AE10477" s="2" t="b">
        <f t="shared" si="585"/>
        <v>0</v>
      </c>
    </row>
    <row r="10478" spans="31:31" ht="12.75">
      <c r="AE10478" s="2" t="b">
        <f t="shared" si="585"/>
        <v>0</v>
      </c>
    </row>
    <row r="10479" spans="31:31" ht="12.75">
      <c r="AE10479" s="2" t="b">
        <f t="shared" si="585"/>
        <v>0</v>
      </c>
    </row>
    <row r="10480" spans="31:31" ht="12.75">
      <c r="AE10480" s="2" t="b">
        <f t="shared" si="585"/>
        <v>0</v>
      </c>
    </row>
    <row r="10481" spans="31:31" ht="12.75">
      <c r="AE10481" s="2" t="b">
        <f t="shared" si="585"/>
        <v>0</v>
      </c>
    </row>
    <row r="10482" spans="31:31" ht="12.75">
      <c r="AE10482" s="2" t="b">
        <f t="shared" si="585"/>
        <v>0</v>
      </c>
    </row>
    <row r="10483" spans="31:31" ht="12.75">
      <c r="AE10483" s="2" t="b">
        <f t="shared" si="585"/>
        <v>0</v>
      </c>
    </row>
    <row r="10484" spans="31:31" ht="12.75">
      <c r="AE10484" s="2" t="b">
        <f t="shared" si="585"/>
        <v>0</v>
      </c>
    </row>
    <row r="10485" spans="31:31" ht="12.75">
      <c r="AE10485" s="2" t="b">
        <f t="shared" si="585"/>
        <v>0</v>
      </c>
    </row>
    <row r="10486" spans="31:31" ht="12.75">
      <c r="AE10486" s="2" t="b">
        <f t="shared" si="585"/>
        <v>0</v>
      </c>
    </row>
    <row r="10487" spans="31:31" ht="12.75">
      <c r="AE10487" s="2" t="b">
        <f t="shared" si="585"/>
        <v>0</v>
      </c>
    </row>
    <row r="10488" spans="31:31" ht="12.75">
      <c r="AE10488" s="2" t="b">
        <f t="shared" si="585"/>
        <v>0</v>
      </c>
    </row>
    <row r="10489" spans="31:31" ht="12.75">
      <c r="AE10489" s="2" t="b">
        <f t="shared" si="585"/>
        <v>0</v>
      </c>
    </row>
    <row r="10490" spans="31:31" ht="12.75">
      <c r="AE10490" s="2" t="b">
        <f t="shared" si="585"/>
        <v>0</v>
      </c>
    </row>
    <row r="10491" spans="31:31" ht="12.75">
      <c r="AE10491" s="2" t="b">
        <f t="shared" si="585"/>
        <v>0</v>
      </c>
    </row>
    <row r="10492" spans="31:31" ht="12.75">
      <c r="AE10492" s="2" t="b">
        <f t="shared" si="585"/>
        <v>0</v>
      </c>
    </row>
    <row r="10493" spans="31:31" ht="12.75">
      <c r="AE10493" s="2" t="b">
        <f t="shared" si="585"/>
        <v>0</v>
      </c>
    </row>
    <row r="10494" spans="31:31" ht="12.75">
      <c r="AE10494" s="2" t="b">
        <f t="shared" si="585"/>
        <v>0</v>
      </c>
    </row>
    <row r="10495" spans="31:31" ht="12.75">
      <c r="AE10495" s="2" t="b">
        <f t="shared" si="585"/>
        <v>0</v>
      </c>
    </row>
    <row r="10496" spans="31:31" ht="12.75">
      <c r="AE10496" s="2" t="b">
        <f t="shared" si="585"/>
        <v>0</v>
      </c>
    </row>
    <row r="10497" spans="31:31" ht="12.75">
      <c r="AE10497" s="2" t="b">
        <f t="shared" si="585"/>
        <v>0</v>
      </c>
    </row>
    <row r="10498" spans="31:31" ht="12.75">
      <c r="AE10498" s="2" t="b">
        <f t="shared" si="585"/>
        <v>0</v>
      </c>
    </row>
    <row r="10499" spans="31:31" ht="12.75">
      <c r="AE10499" s="2" t="b">
        <f t="shared" si="586" ref="AE10499:AE10562">IF(COUNTBLANK(E10499)=0,B10499)</f>
        <v>0</v>
      </c>
    </row>
    <row r="10500" spans="31:31" ht="12.75">
      <c r="AE10500" s="2" t="b">
        <f t="shared" si="586"/>
        <v>0</v>
      </c>
    </row>
    <row r="10501" spans="31:31" ht="12.75">
      <c r="AE10501" s="2" t="b">
        <f t="shared" si="586"/>
        <v>0</v>
      </c>
    </row>
    <row r="10502" spans="31:31" ht="12.75">
      <c r="AE10502" s="2" t="b">
        <f t="shared" si="586"/>
        <v>0</v>
      </c>
    </row>
    <row r="10503" spans="31:31" ht="12.75">
      <c r="AE10503" s="2" t="b">
        <f t="shared" si="586"/>
        <v>0</v>
      </c>
    </row>
    <row r="10504" spans="31:31" ht="12.75">
      <c r="AE10504" s="2" t="b">
        <f t="shared" si="586"/>
        <v>0</v>
      </c>
    </row>
    <row r="10505" spans="31:31" ht="12.75">
      <c r="AE10505" s="2" t="b">
        <f t="shared" si="586"/>
        <v>0</v>
      </c>
    </row>
    <row r="10506" spans="31:31" ht="12.75">
      <c r="AE10506" s="2" t="b">
        <f t="shared" si="586"/>
        <v>0</v>
      </c>
    </row>
    <row r="10507" spans="31:31" ht="12.75">
      <c r="AE10507" s="2" t="b">
        <f t="shared" si="586"/>
        <v>0</v>
      </c>
    </row>
    <row r="10508" spans="31:31" ht="12.75">
      <c r="AE10508" s="2" t="b">
        <f t="shared" si="586"/>
        <v>0</v>
      </c>
    </row>
    <row r="10509" spans="31:31" ht="12.75">
      <c r="AE10509" s="2" t="b">
        <f t="shared" si="586"/>
        <v>0</v>
      </c>
    </row>
    <row r="10510" spans="31:31" ht="12.75">
      <c r="AE10510" s="2" t="b">
        <f t="shared" si="586"/>
        <v>0</v>
      </c>
    </row>
    <row r="10511" spans="31:31" ht="12.75">
      <c r="AE10511" s="2" t="b">
        <f t="shared" si="586"/>
        <v>0</v>
      </c>
    </row>
    <row r="10512" spans="31:31" ht="12.75">
      <c r="AE10512" s="2" t="b">
        <f t="shared" si="586"/>
        <v>0</v>
      </c>
    </row>
    <row r="10513" spans="31:31" ht="12.75">
      <c r="AE10513" s="2" t="b">
        <f t="shared" si="586"/>
        <v>0</v>
      </c>
    </row>
    <row r="10514" spans="31:31" ht="12.75">
      <c r="AE10514" s="2" t="b">
        <f t="shared" si="586"/>
        <v>0</v>
      </c>
    </row>
    <row r="10515" spans="31:31" ht="12.75">
      <c r="AE10515" s="2" t="b">
        <f t="shared" si="586"/>
        <v>0</v>
      </c>
    </row>
    <row r="10516" spans="31:31" ht="12.75">
      <c r="AE10516" s="2" t="b">
        <f t="shared" si="586"/>
        <v>0</v>
      </c>
    </row>
    <row r="10517" spans="31:31" ht="12.75">
      <c r="AE10517" s="2" t="b">
        <f t="shared" si="586"/>
        <v>0</v>
      </c>
    </row>
    <row r="10518" spans="31:31" ht="12.75">
      <c r="AE10518" s="2" t="b">
        <f t="shared" si="586"/>
        <v>0</v>
      </c>
    </row>
    <row r="10519" spans="31:31" ht="12.75">
      <c r="AE10519" s="2" t="b">
        <f t="shared" si="586"/>
        <v>0</v>
      </c>
    </row>
    <row r="10520" spans="31:31" ht="12.75">
      <c r="AE10520" s="2" t="b">
        <f t="shared" si="586"/>
        <v>0</v>
      </c>
    </row>
    <row r="10521" spans="31:31" ht="12.75">
      <c r="AE10521" s="2" t="b">
        <f t="shared" si="586"/>
        <v>0</v>
      </c>
    </row>
    <row r="10522" spans="31:31" ht="12.75">
      <c r="AE10522" s="2" t="b">
        <f t="shared" si="586"/>
        <v>0</v>
      </c>
    </row>
    <row r="10523" spans="31:31" ht="12.75">
      <c r="AE10523" s="2" t="b">
        <f t="shared" si="586"/>
        <v>0</v>
      </c>
    </row>
    <row r="10524" spans="31:31" ht="12.75">
      <c r="AE10524" s="2" t="b">
        <f t="shared" si="586"/>
        <v>0</v>
      </c>
    </row>
    <row r="10525" spans="31:31" ht="12.75">
      <c r="AE10525" s="2" t="b">
        <f t="shared" si="586"/>
        <v>0</v>
      </c>
    </row>
    <row r="10526" spans="31:31" ht="12.75">
      <c r="AE10526" s="2" t="b">
        <f t="shared" si="586"/>
        <v>0</v>
      </c>
    </row>
    <row r="10527" spans="31:31" ht="12.75">
      <c r="AE10527" s="2" t="b">
        <f t="shared" si="586"/>
        <v>0</v>
      </c>
    </row>
    <row r="10528" spans="31:31" ht="12.75">
      <c r="AE10528" s="2" t="b">
        <f t="shared" si="586"/>
        <v>0</v>
      </c>
    </row>
    <row r="10529" spans="31:31" ht="12.75">
      <c r="AE10529" s="2" t="b">
        <f t="shared" si="586"/>
        <v>0</v>
      </c>
    </row>
    <row r="10530" spans="31:31" ht="12.75">
      <c r="AE10530" s="2" t="b">
        <f t="shared" si="586"/>
        <v>0</v>
      </c>
    </row>
    <row r="10531" spans="31:31" ht="12.75">
      <c r="AE10531" s="2" t="b">
        <f t="shared" si="586"/>
        <v>0</v>
      </c>
    </row>
    <row r="10532" spans="31:31" ht="12.75">
      <c r="AE10532" s="2" t="b">
        <f t="shared" si="586"/>
        <v>0</v>
      </c>
    </row>
    <row r="10533" spans="31:31" ht="12.75">
      <c r="AE10533" s="2" t="b">
        <f t="shared" si="586"/>
        <v>0</v>
      </c>
    </row>
    <row r="10534" spans="31:31" ht="12.75">
      <c r="AE10534" s="2" t="b">
        <f t="shared" si="586"/>
        <v>0</v>
      </c>
    </row>
    <row r="10535" spans="31:31" ht="12.75">
      <c r="AE10535" s="2" t="b">
        <f t="shared" si="586"/>
        <v>0</v>
      </c>
    </row>
    <row r="10536" spans="31:31" ht="12.75">
      <c r="AE10536" s="2" t="b">
        <f t="shared" si="586"/>
        <v>0</v>
      </c>
    </row>
    <row r="10537" spans="31:31" ht="12.75">
      <c r="AE10537" s="2" t="b">
        <f t="shared" si="586"/>
        <v>0</v>
      </c>
    </row>
    <row r="10538" spans="31:31" ht="12.75">
      <c r="AE10538" s="2" t="b">
        <f t="shared" si="586"/>
        <v>0</v>
      </c>
    </row>
    <row r="10539" spans="31:31" ht="12.75">
      <c r="AE10539" s="2" t="b">
        <f t="shared" si="586"/>
        <v>0</v>
      </c>
    </row>
    <row r="10540" spans="31:31" ht="12.75">
      <c r="AE10540" s="2" t="b">
        <f t="shared" si="586"/>
        <v>0</v>
      </c>
    </row>
    <row r="10541" spans="31:31" ht="12.75">
      <c r="AE10541" s="2" t="b">
        <f t="shared" si="586"/>
        <v>0</v>
      </c>
    </row>
    <row r="10542" spans="31:31" ht="12.75">
      <c r="AE10542" s="2" t="b">
        <f t="shared" si="586"/>
        <v>0</v>
      </c>
    </row>
    <row r="10543" spans="31:31" ht="12.75">
      <c r="AE10543" s="2" t="b">
        <f t="shared" si="586"/>
        <v>0</v>
      </c>
    </row>
    <row r="10544" spans="31:31" ht="12.75">
      <c r="AE10544" s="2" t="b">
        <f t="shared" si="586"/>
        <v>0</v>
      </c>
    </row>
    <row r="10545" spans="31:31" ht="12.75">
      <c r="AE10545" s="2" t="b">
        <f t="shared" si="586"/>
        <v>0</v>
      </c>
    </row>
    <row r="10546" spans="31:31" ht="12.75">
      <c r="AE10546" s="2" t="b">
        <f t="shared" si="586"/>
        <v>0</v>
      </c>
    </row>
    <row r="10547" spans="31:31" ht="12.75">
      <c r="AE10547" s="2" t="b">
        <f t="shared" si="586"/>
        <v>0</v>
      </c>
    </row>
    <row r="10548" spans="31:31" ht="12.75">
      <c r="AE10548" s="2" t="b">
        <f t="shared" si="586"/>
        <v>0</v>
      </c>
    </row>
    <row r="10549" spans="31:31" ht="12.75">
      <c r="AE10549" s="2" t="b">
        <f t="shared" si="586"/>
        <v>0</v>
      </c>
    </row>
    <row r="10550" spans="31:31" ht="12.75">
      <c r="AE10550" s="2" t="b">
        <f t="shared" si="586"/>
        <v>0</v>
      </c>
    </row>
    <row r="10551" spans="31:31" ht="12.75">
      <c r="AE10551" s="2" t="b">
        <f t="shared" si="586"/>
        <v>0</v>
      </c>
    </row>
    <row r="10552" spans="31:31" ht="12.75">
      <c r="AE10552" s="2" t="b">
        <f t="shared" si="586"/>
        <v>0</v>
      </c>
    </row>
    <row r="10553" spans="31:31" ht="12.75">
      <c r="AE10553" s="2" t="b">
        <f t="shared" si="586"/>
        <v>0</v>
      </c>
    </row>
    <row r="10554" spans="31:31" ht="12.75">
      <c r="AE10554" s="2" t="b">
        <f t="shared" si="586"/>
        <v>0</v>
      </c>
    </row>
    <row r="10555" spans="31:31" ht="12.75">
      <c r="AE10555" s="2" t="b">
        <f t="shared" si="586"/>
        <v>0</v>
      </c>
    </row>
    <row r="10556" spans="31:31" ht="12.75">
      <c r="AE10556" s="2" t="b">
        <f t="shared" si="586"/>
        <v>0</v>
      </c>
    </row>
    <row r="10557" spans="31:31" ht="12.75">
      <c r="AE10557" s="2" t="b">
        <f t="shared" si="586"/>
        <v>0</v>
      </c>
    </row>
    <row r="10558" spans="31:31" ht="12.75">
      <c r="AE10558" s="2" t="b">
        <f t="shared" si="586"/>
        <v>0</v>
      </c>
    </row>
    <row r="10559" spans="31:31" ht="12.75">
      <c r="AE10559" s="2" t="b">
        <f t="shared" si="586"/>
        <v>0</v>
      </c>
    </row>
    <row r="10560" spans="31:31" ht="12.75">
      <c r="AE10560" s="2" t="b">
        <f t="shared" si="586"/>
        <v>0</v>
      </c>
    </row>
    <row r="10561" spans="31:31" ht="12.75">
      <c r="AE10561" s="2" t="b">
        <f t="shared" si="586"/>
        <v>0</v>
      </c>
    </row>
    <row r="10562" spans="31:31" ht="12.75">
      <c r="AE10562" s="2" t="b">
        <f t="shared" si="586"/>
        <v>0</v>
      </c>
    </row>
    <row r="10563" spans="31:31" ht="12.75">
      <c r="AE10563" s="2" t="b">
        <f t="shared" si="587" ref="AE10563:AE10626">IF(COUNTBLANK(E10563)=0,B10563)</f>
        <v>0</v>
      </c>
    </row>
    <row r="10564" spans="31:31" ht="12.75">
      <c r="AE10564" s="2" t="b">
        <f t="shared" si="587"/>
        <v>0</v>
      </c>
    </row>
    <row r="10565" spans="31:31" ht="12.75">
      <c r="AE10565" s="2" t="b">
        <f t="shared" si="587"/>
        <v>0</v>
      </c>
    </row>
    <row r="10566" spans="31:31" ht="12.75">
      <c r="AE10566" s="2" t="b">
        <f t="shared" si="587"/>
        <v>0</v>
      </c>
    </row>
    <row r="10567" spans="31:31" ht="12.75">
      <c r="AE10567" s="2" t="b">
        <f t="shared" si="587"/>
        <v>0</v>
      </c>
    </row>
    <row r="10568" spans="31:31" ht="12.75">
      <c r="AE10568" s="2" t="b">
        <f t="shared" si="587"/>
        <v>0</v>
      </c>
    </row>
    <row r="10569" spans="31:31" ht="12.75">
      <c r="AE10569" s="2" t="b">
        <f t="shared" si="587"/>
        <v>0</v>
      </c>
    </row>
    <row r="10570" spans="31:31" ht="12.75">
      <c r="AE10570" s="2" t="b">
        <f t="shared" si="587"/>
        <v>0</v>
      </c>
    </row>
    <row r="10571" spans="31:31" ht="12.75">
      <c r="AE10571" s="2" t="b">
        <f t="shared" si="587"/>
        <v>0</v>
      </c>
    </row>
    <row r="10572" spans="31:31" ht="12.75">
      <c r="AE10572" s="2" t="b">
        <f t="shared" si="587"/>
        <v>0</v>
      </c>
    </row>
    <row r="10573" spans="31:31" ht="12.75">
      <c r="AE10573" s="2" t="b">
        <f t="shared" si="587"/>
        <v>0</v>
      </c>
    </row>
    <row r="10574" spans="31:31" ht="12.75">
      <c r="AE10574" s="2" t="b">
        <f t="shared" si="587"/>
        <v>0</v>
      </c>
    </row>
    <row r="10575" spans="31:31" ht="12.75">
      <c r="AE10575" s="2" t="b">
        <f t="shared" si="587"/>
        <v>0</v>
      </c>
    </row>
    <row r="10576" spans="31:31" ht="12.75">
      <c r="AE10576" s="2" t="b">
        <f t="shared" si="587"/>
        <v>0</v>
      </c>
    </row>
    <row r="10577" spans="31:31" ht="12.75">
      <c r="AE10577" s="2" t="b">
        <f t="shared" si="587"/>
        <v>0</v>
      </c>
    </row>
    <row r="10578" spans="31:31" ht="12.75">
      <c r="AE10578" s="2" t="b">
        <f t="shared" si="587"/>
        <v>0</v>
      </c>
    </row>
    <row r="10579" spans="31:31" ht="12.75">
      <c r="AE10579" s="2" t="b">
        <f t="shared" si="587"/>
        <v>0</v>
      </c>
    </row>
    <row r="10580" spans="31:31" ht="12.75">
      <c r="AE10580" s="2" t="b">
        <f t="shared" si="587"/>
        <v>0</v>
      </c>
    </row>
    <row r="10581" spans="31:31" ht="12.75">
      <c r="AE10581" s="2" t="b">
        <f t="shared" si="587"/>
        <v>0</v>
      </c>
    </row>
    <row r="10582" spans="31:31" ht="12.75">
      <c r="AE10582" s="2" t="b">
        <f t="shared" si="587"/>
        <v>0</v>
      </c>
    </row>
    <row r="10583" spans="31:31" ht="12.75">
      <c r="AE10583" s="2" t="b">
        <f t="shared" si="587"/>
        <v>0</v>
      </c>
    </row>
    <row r="10584" spans="31:31" ht="12.75">
      <c r="AE10584" s="2" t="b">
        <f t="shared" si="587"/>
        <v>0</v>
      </c>
    </row>
    <row r="10585" spans="31:31" ht="12.75">
      <c r="AE10585" s="2" t="b">
        <f t="shared" si="587"/>
        <v>0</v>
      </c>
    </row>
    <row r="10586" spans="31:31" ht="12.75">
      <c r="AE10586" s="2" t="b">
        <f t="shared" si="587"/>
        <v>0</v>
      </c>
    </row>
    <row r="10587" spans="31:31" ht="12.75">
      <c r="AE10587" s="2" t="b">
        <f t="shared" si="587"/>
        <v>0</v>
      </c>
    </row>
    <row r="10588" spans="31:31" ht="12.75">
      <c r="AE10588" s="2" t="b">
        <f t="shared" si="587"/>
        <v>0</v>
      </c>
    </row>
    <row r="10589" spans="31:31" ht="12.75">
      <c r="AE10589" s="2" t="b">
        <f t="shared" si="587"/>
        <v>0</v>
      </c>
    </row>
    <row r="10590" spans="31:31" ht="12.75">
      <c r="AE10590" s="2" t="b">
        <f t="shared" si="587"/>
        <v>0</v>
      </c>
    </row>
    <row r="10591" spans="31:31" ht="12.75">
      <c r="AE10591" s="2" t="b">
        <f t="shared" si="587"/>
        <v>0</v>
      </c>
    </row>
    <row r="10592" spans="31:31" ht="12.75">
      <c r="AE10592" s="2" t="b">
        <f t="shared" si="587"/>
        <v>0</v>
      </c>
    </row>
    <row r="10593" spans="31:31" ht="12.75">
      <c r="AE10593" s="2" t="b">
        <f t="shared" si="587"/>
        <v>0</v>
      </c>
    </row>
    <row r="10594" spans="31:31" ht="12.75">
      <c r="AE10594" s="2" t="b">
        <f t="shared" si="587"/>
        <v>0</v>
      </c>
    </row>
    <row r="10595" spans="31:31" ht="12.75">
      <c r="AE10595" s="2" t="b">
        <f t="shared" si="587"/>
        <v>0</v>
      </c>
    </row>
    <row r="10596" spans="31:31" ht="12.75">
      <c r="AE10596" s="2" t="b">
        <f t="shared" si="587"/>
        <v>0</v>
      </c>
    </row>
    <row r="10597" spans="31:31" ht="12.75">
      <c r="AE10597" s="2" t="b">
        <f t="shared" si="587"/>
        <v>0</v>
      </c>
    </row>
    <row r="10598" spans="31:31" ht="12.75">
      <c r="AE10598" s="2" t="b">
        <f t="shared" si="587"/>
        <v>0</v>
      </c>
    </row>
    <row r="10599" spans="31:31" ht="12.75">
      <c r="AE10599" s="2" t="b">
        <f t="shared" si="587"/>
        <v>0</v>
      </c>
    </row>
    <row r="10600" spans="31:31" ht="12.75">
      <c r="AE10600" s="2" t="b">
        <f t="shared" si="587"/>
        <v>0</v>
      </c>
    </row>
    <row r="10601" spans="31:31" ht="12.75">
      <c r="AE10601" s="2" t="b">
        <f t="shared" si="587"/>
        <v>0</v>
      </c>
    </row>
    <row r="10602" spans="31:31" ht="12.75">
      <c r="AE10602" s="2" t="b">
        <f t="shared" si="587"/>
        <v>0</v>
      </c>
    </row>
    <row r="10603" spans="31:31" ht="12.75">
      <c r="AE10603" s="2" t="b">
        <f t="shared" si="587"/>
        <v>0</v>
      </c>
    </row>
    <row r="10604" spans="31:31" ht="12.75">
      <c r="AE10604" s="2" t="b">
        <f t="shared" si="587"/>
        <v>0</v>
      </c>
    </row>
    <row r="10605" spans="31:31" ht="12.75">
      <c r="AE10605" s="2" t="b">
        <f t="shared" si="587"/>
        <v>0</v>
      </c>
    </row>
    <row r="10606" spans="31:31" ht="12.75">
      <c r="AE10606" s="2" t="b">
        <f t="shared" si="587"/>
        <v>0</v>
      </c>
    </row>
    <row r="10607" spans="31:31" ht="12.75">
      <c r="AE10607" s="2" t="b">
        <f t="shared" si="587"/>
        <v>0</v>
      </c>
    </row>
    <row r="10608" spans="31:31" ht="12.75">
      <c r="AE10608" s="2" t="b">
        <f t="shared" si="587"/>
        <v>0</v>
      </c>
    </row>
    <row r="10609" spans="31:31" ht="12.75">
      <c r="AE10609" s="2" t="b">
        <f t="shared" si="587"/>
        <v>0</v>
      </c>
    </row>
    <row r="10610" spans="31:31" ht="12.75">
      <c r="AE10610" s="2" t="b">
        <f t="shared" si="587"/>
        <v>0</v>
      </c>
    </row>
    <row r="10611" spans="31:31" ht="12.75">
      <c r="AE10611" s="2" t="b">
        <f t="shared" si="587"/>
        <v>0</v>
      </c>
    </row>
    <row r="10612" spans="31:31" ht="12.75">
      <c r="AE10612" s="2" t="b">
        <f t="shared" si="587"/>
        <v>0</v>
      </c>
    </row>
    <row r="10613" spans="31:31" ht="12.75">
      <c r="AE10613" s="2" t="b">
        <f t="shared" si="587"/>
        <v>0</v>
      </c>
    </row>
    <row r="10614" spans="31:31" ht="12.75">
      <c r="AE10614" s="2" t="b">
        <f t="shared" si="587"/>
        <v>0</v>
      </c>
    </row>
    <row r="10615" spans="31:31" ht="12.75">
      <c r="AE10615" s="2" t="b">
        <f t="shared" si="587"/>
        <v>0</v>
      </c>
    </row>
    <row r="10616" spans="31:31" ht="12.75">
      <c r="AE10616" s="2" t="b">
        <f t="shared" si="587"/>
        <v>0</v>
      </c>
    </row>
    <row r="10617" spans="31:31" ht="12.75">
      <c r="AE10617" s="2" t="b">
        <f t="shared" si="587"/>
        <v>0</v>
      </c>
    </row>
    <row r="10618" spans="31:31" ht="12.75">
      <c r="AE10618" s="2" t="b">
        <f t="shared" si="587"/>
        <v>0</v>
      </c>
    </row>
    <row r="10619" spans="31:31" ht="12.75">
      <c r="AE10619" s="2" t="b">
        <f t="shared" si="587"/>
        <v>0</v>
      </c>
    </row>
    <row r="10620" spans="31:31" ht="12.75">
      <c r="AE10620" s="2" t="b">
        <f t="shared" si="587"/>
        <v>0</v>
      </c>
    </row>
    <row r="10621" spans="31:31" ht="12.75">
      <c r="AE10621" s="2" t="b">
        <f t="shared" si="587"/>
        <v>0</v>
      </c>
    </row>
    <row r="10622" spans="31:31" ht="12.75">
      <c r="AE10622" s="2" t="b">
        <f t="shared" si="587"/>
        <v>0</v>
      </c>
    </row>
    <row r="10623" spans="31:31" ht="12.75">
      <c r="AE10623" s="2" t="b">
        <f t="shared" si="587"/>
        <v>0</v>
      </c>
    </row>
    <row r="10624" spans="31:31" ht="12.75">
      <c r="AE10624" s="2" t="b">
        <f t="shared" si="587"/>
        <v>0</v>
      </c>
    </row>
    <row r="10625" spans="31:31" ht="12.75">
      <c r="AE10625" s="2" t="b">
        <f t="shared" si="587"/>
        <v>0</v>
      </c>
    </row>
    <row r="10626" spans="31:31" ht="12.75">
      <c r="AE10626" s="2" t="b">
        <f t="shared" si="587"/>
        <v>0</v>
      </c>
    </row>
    <row r="10627" spans="31:31" ht="12.75">
      <c r="AE10627" s="2" t="b">
        <f t="shared" si="588" ref="AE10627:AE10690">IF(COUNTBLANK(E10627)=0,B10627)</f>
        <v>0</v>
      </c>
    </row>
    <row r="10628" spans="31:31" ht="12.75">
      <c r="AE10628" s="2" t="b">
        <f t="shared" si="588"/>
        <v>0</v>
      </c>
    </row>
    <row r="10629" spans="31:31" ht="12.75">
      <c r="AE10629" s="2" t="b">
        <f t="shared" si="588"/>
        <v>0</v>
      </c>
    </row>
    <row r="10630" spans="31:31" ht="12.75">
      <c r="AE10630" s="2" t="b">
        <f t="shared" si="588"/>
        <v>0</v>
      </c>
    </row>
    <row r="10631" spans="31:31" ht="12.75">
      <c r="AE10631" s="2" t="b">
        <f t="shared" si="588"/>
        <v>0</v>
      </c>
    </row>
    <row r="10632" spans="31:31" ht="12.75">
      <c r="AE10632" s="2" t="b">
        <f t="shared" si="588"/>
        <v>0</v>
      </c>
    </row>
    <row r="10633" spans="31:31" ht="12.75">
      <c r="AE10633" s="2" t="b">
        <f t="shared" si="588"/>
        <v>0</v>
      </c>
    </row>
    <row r="10634" spans="31:31" ht="12.75">
      <c r="AE10634" s="2" t="b">
        <f t="shared" si="588"/>
        <v>0</v>
      </c>
    </row>
    <row r="10635" spans="31:31" ht="12.75">
      <c r="AE10635" s="2" t="b">
        <f t="shared" si="588"/>
        <v>0</v>
      </c>
    </row>
    <row r="10636" spans="31:31" ht="12.75">
      <c r="AE10636" s="2" t="b">
        <f t="shared" si="588"/>
        <v>0</v>
      </c>
    </row>
    <row r="10637" spans="31:31" ht="12.75">
      <c r="AE10637" s="2" t="b">
        <f t="shared" si="588"/>
        <v>0</v>
      </c>
    </row>
    <row r="10638" spans="31:31" ht="12.75">
      <c r="AE10638" s="2" t="b">
        <f t="shared" si="588"/>
        <v>0</v>
      </c>
    </row>
    <row r="10639" spans="31:31" ht="12.75">
      <c r="AE10639" s="2" t="b">
        <f t="shared" si="588"/>
        <v>0</v>
      </c>
    </row>
    <row r="10640" spans="31:31" ht="12.75">
      <c r="AE10640" s="2" t="b">
        <f t="shared" si="588"/>
        <v>0</v>
      </c>
    </row>
    <row r="10641" spans="31:31" ht="12.75">
      <c r="AE10641" s="2" t="b">
        <f t="shared" si="588"/>
        <v>0</v>
      </c>
    </row>
    <row r="10642" spans="31:31" ht="12.75">
      <c r="AE10642" s="2" t="b">
        <f t="shared" si="588"/>
        <v>0</v>
      </c>
    </row>
    <row r="10643" spans="31:31" ht="12.75">
      <c r="AE10643" s="2" t="b">
        <f t="shared" si="588"/>
        <v>0</v>
      </c>
    </row>
    <row r="10644" spans="31:31" ht="12.75">
      <c r="AE10644" s="2" t="b">
        <f t="shared" si="588"/>
        <v>0</v>
      </c>
    </row>
    <row r="10645" spans="31:31" ht="12.75">
      <c r="AE10645" s="2" t="b">
        <f t="shared" si="588"/>
        <v>0</v>
      </c>
    </row>
    <row r="10646" spans="31:31" ht="12.75">
      <c r="AE10646" s="2" t="b">
        <f t="shared" si="588"/>
        <v>0</v>
      </c>
    </row>
    <row r="10647" spans="31:31" ht="12.75">
      <c r="AE10647" s="2" t="b">
        <f t="shared" si="588"/>
        <v>0</v>
      </c>
    </row>
    <row r="10648" spans="31:31" ht="12.75">
      <c r="AE10648" s="2" t="b">
        <f t="shared" si="588"/>
        <v>0</v>
      </c>
    </row>
    <row r="10649" spans="31:31" ht="12.75">
      <c r="AE10649" s="2" t="b">
        <f t="shared" si="588"/>
        <v>0</v>
      </c>
    </row>
    <row r="10650" spans="31:31" ht="12.75">
      <c r="AE10650" s="2" t="b">
        <f t="shared" si="588"/>
        <v>0</v>
      </c>
    </row>
    <row r="10651" spans="31:31" ht="12.75">
      <c r="AE10651" s="2" t="b">
        <f t="shared" si="588"/>
        <v>0</v>
      </c>
    </row>
    <row r="10652" spans="31:31" ht="12.75">
      <c r="AE10652" s="2" t="b">
        <f t="shared" si="588"/>
        <v>0</v>
      </c>
    </row>
    <row r="10653" spans="31:31" ht="12.75">
      <c r="AE10653" s="2" t="b">
        <f t="shared" si="588"/>
        <v>0</v>
      </c>
    </row>
    <row r="10654" spans="31:31" ht="12.75">
      <c r="AE10654" s="2" t="b">
        <f t="shared" si="588"/>
        <v>0</v>
      </c>
    </row>
    <row r="10655" spans="31:31" ht="12.75">
      <c r="AE10655" s="2" t="b">
        <f t="shared" si="588"/>
        <v>0</v>
      </c>
    </row>
    <row r="10656" spans="31:31" ht="12.75">
      <c r="AE10656" s="2" t="b">
        <f t="shared" si="588"/>
        <v>0</v>
      </c>
    </row>
    <row r="10657" spans="31:31" ht="12.75">
      <c r="AE10657" s="2" t="b">
        <f t="shared" si="588"/>
        <v>0</v>
      </c>
    </row>
    <row r="10658" spans="31:31" ht="12.75">
      <c r="AE10658" s="2" t="b">
        <f t="shared" si="588"/>
        <v>0</v>
      </c>
    </row>
    <row r="10659" spans="31:31" ht="12.75">
      <c r="AE10659" s="2" t="b">
        <f t="shared" si="588"/>
        <v>0</v>
      </c>
    </row>
    <row r="10660" spans="31:31" ht="12.75">
      <c r="AE10660" s="2" t="b">
        <f t="shared" si="588"/>
        <v>0</v>
      </c>
    </row>
    <row r="10661" spans="31:31" ht="12.75">
      <c r="AE10661" s="2" t="b">
        <f t="shared" si="588"/>
        <v>0</v>
      </c>
    </row>
    <row r="10662" spans="31:31" ht="12.75">
      <c r="AE10662" s="2" t="b">
        <f t="shared" si="588"/>
        <v>0</v>
      </c>
    </row>
    <row r="10663" spans="31:31" ht="12.75">
      <c r="AE10663" s="2" t="b">
        <f t="shared" si="588"/>
        <v>0</v>
      </c>
    </row>
    <row r="10664" spans="31:31" ht="12.75">
      <c r="AE10664" s="2" t="b">
        <f t="shared" si="588"/>
        <v>0</v>
      </c>
    </row>
    <row r="10665" spans="31:31" ht="12.75">
      <c r="AE10665" s="2" t="b">
        <f t="shared" si="588"/>
        <v>0</v>
      </c>
    </row>
    <row r="10666" spans="31:31" ht="12.75">
      <c r="AE10666" s="2" t="b">
        <f t="shared" si="588"/>
        <v>0</v>
      </c>
    </row>
    <row r="10667" spans="31:31" ht="12.75">
      <c r="AE10667" s="2" t="b">
        <f t="shared" si="588"/>
        <v>0</v>
      </c>
    </row>
    <row r="10668" spans="31:31" ht="12.75">
      <c r="AE10668" s="2" t="b">
        <f t="shared" si="588"/>
        <v>0</v>
      </c>
    </row>
    <row r="10669" spans="31:31" ht="12.75">
      <c r="AE10669" s="2" t="b">
        <f t="shared" si="588"/>
        <v>0</v>
      </c>
    </row>
    <row r="10670" spans="31:31" ht="12.75">
      <c r="AE10670" s="2" t="b">
        <f t="shared" si="588"/>
        <v>0</v>
      </c>
    </row>
    <row r="10671" spans="31:31" ht="12.75">
      <c r="AE10671" s="2" t="b">
        <f t="shared" si="588"/>
        <v>0</v>
      </c>
    </row>
    <row r="10672" spans="31:31" ht="12.75">
      <c r="AE10672" s="2" t="b">
        <f t="shared" si="588"/>
        <v>0</v>
      </c>
    </row>
    <row r="10673" spans="31:31" ht="12.75">
      <c r="AE10673" s="2" t="b">
        <f t="shared" si="588"/>
        <v>0</v>
      </c>
    </row>
    <row r="10674" spans="31:31" ht="12.75">
      <c r="AE10674" s="2" t="b">
        <f t="shared" si="588"/>
        <v>0</v>
      </c>
    </row>
    <row r="10675" spans="31:31" ht="12.75">
      <c r="AE10675" s="2" t="b">
        <f t="shared" si="588"/>
        <v>0</v>
      </c>
    </row>
    <row r="10676" spans="31:31" ht="12.75">
      <c r="AE10676" s="2" t="b">
        <f t="shared" si="588"/>
        <v>0</v>
      </c>
    </row>
    <row r="10677" spans="31:31" ht="12.75">
      <c r="AE10677" s="2" t="b">
        <f t="shared" si="588"/>
        <v>0</v>
      </c>
    </row>
    <row r="10678" spans="31:31" ht="12.75">
      <c r="AE10678" s="2" t="b">
        <f t="shared" si="588"/>
        <v>0</v>
      </c>
    </row>
    <row r="10679" spans="31:31" ht="12.75">
      <c r="AE10679" s="2" t="b">
        <f t="shared" si="588"/>
        <v>0</v>
      </c>
    </row>
    <row r="10680" spans="31:31" ht="12.75">
      <c r="AE10680" s="2" t="b">
        <f t="shared" si="588"/>
        <v>0</v>
      </c>
    </row>
    <row r="10681" spans="31:31" ht="12.75">
      <c r="AE10681" s="2" t="b">
        <f t="shared" si="588"/>
        <v>0</v>
      </c>
    </row>
    <row r="10682" spans="31:31" ht="12.75">
      <c r="AE10682" s="2" t="b">
        <f t="shared" si="588"/>
        <v>0</v>
      </c>
    </row>
    <row r="10683" spans="31:31" ht="12.75">
      <c r="AE10683" s="2" t="b">
        <f t="shared" si="588"/>
        <v>0</v>
      </c>
    </row>
    <row r="10684" spans="31:31" ht="12.75">
      <c r="AE10684" s="2" t="b">
        <f t="shared" si="588"/>
        <v>0</v>
      </c>
    </row>
    <row r="10685" spans="31:31" ht="12.75">
      <c r="AE10685" s="2" t="b">
        <f t="shared" si="588"/>
        <v>0</v>
      </c>
    </row>
    <row r="10686" spans="31:31" ht="12.75">
      <c r="AE10686" s="2" t="b">
        <f t="shared" si="588"/>
        <v>0</v>
      </c>
    </row>
    <row r="10687" spans="31:31" ht="12.75">
      <c r="AE10687" s="2" t="b">
        <f t="shared" si="588"/>
        <v>0</v>
      </c>
    </row>
    <row r="10688" spans="31:31" ht="12.75">
      <c r="AE10688" s="2" t="b">
        <f t="shared" si="588"/>
        <v>0</v>
      </c>
    </row>
    <row r="10689" spans="31:31" ht="12.75">
      <c r="AE10689" s="2" t="b">
        <f t="shared" si="588"/>
        <v>0</v>
      </c>
    </row>
    <row r="10690" spans="31:31" ht="12.75">
      <c r="AE10690" s="2" t="b">
        <f t="shared" si="588"/>
        <v>0</v>
      </c>
    </row>
    <row r="10691" spans="31:31" ht="12.75">
      <c r="AE10691" s="2" t="b">
        <f t="shared" si="589" ref="AE10691:AE10754">IF(COUNTBLANK(E10691)=0,B10691)</f>
        <v>0</v>
      </c>
    </row>
    <row r="10692" spans="31:31" ht="12.75">
      <c r="AE10692" s="2" t="b">
        <f t="shared" si="589"/>
        <v>0</v>
      </c>
    </row>
    <row r="10693" spans="31:31" ht="12.75">
      <c r="AE10693" s="2" t="b">
        <f t="shared" si="589"/>
        <v>0</v>
      </c>
    </row>
    <row r="10694" spans="31:31" ht="12.75">
      <c r="AE10694" s="2" t="b">
        <f t="shared" si="589"/>
        <v>0</v>
      </c>
    </row>
    <row r="10695" spans="31:31" ht="12.75">
      <c r="AE10695" s="2" t="b">
        <f t="shared" si="589"/>
        <v>0</v>
      </c>
    </row>
    <row r="10696" spans="31:31" ht="12.75">
      <c r="AE10696" s="2" t="b">
        <f t="shared" si="589"/>
        <v>0</v>
      </c>
    </row>
    <row r="10697" spans="31:31" ht="12.75">
      <c r="AE10697" s="2" t="b">
        <f t="shared" si="589"/>
        <v>0</v>
      </c>
    </row>
    <row r="10698" spans="31:31" ht="12.75">
      <c r="AE10698" s="2" t="b">
        <f t="shared" si="589"/>
        <v>0</v>
      </c>
    </row>
    <row r="10699" spans="31:31" ht="12.75">
      <c r="AE10699" s="2" t="b">
        <f t="shared" si="589"/>
        <v>0</v>
      </c>
    </row>
    <row r="10700" spans="31:31" ht="12.75">
      <c r="AE10700" s="2" t="b">
        <f t="shared" si="589"/>
        <v>0</v>
      </c>
    </row>
    <row r="10701" spans="31:31" ht="12.75">
      <c r="AE10701" s="2" t="b">
        <f t="shared" si="589"/>
        <v>0</v>
      </c>
    </row>
    <row r="10702" spans="31:31" ht="12.75">
      <c r="AE10702" s="2" t="b">
        <f t="shared" si="589"/>
        <v>0</v>
      </c>
    </row>
    <row r="10703" spans="31:31" ht="12.75">
      <c r="AE10703" s="2" t="b">
        <f t="shared" si="589"/>
        <v>0</v>
      </c>
    </row>
    <row r="10704" spans="31:31" ht="12.75">
      <c r="AE10704" s="2" t="b">
        <f t="shared" si="589"/>
        <v>0</v>
      </c>
    </row>
    <row r="10705" spans="31:31" ht="12.75">
      <c r="AE10705" s="2" t="b">
        <f t="shared" si="589"/>
        <v>0</v>
      </c>
    </row>
    <row r="10706" spans="31:31" ht="12.75">
      <c r="AE10706" s="2" t="b">
        <f t="shared" si="589"/>
        <v>0</v>
      </c>
    </row>
    <row r="10707" spans="31:31" ht="12.75">
      <c r="AE10707" s="2" t="b">
        <f t="shared" si="589"/>
        <v>0</v>
      </c>
    </row>
    <row r="10708" spans="31:31" ht="12.75">
      <c r="AE10708" s="2" t="b">
        <f t="shared" si="589"/>
        <v>0</v>
      </c>
    </row>
    <row r="10709" spans="31:31" ht="12.75">
      <c r="AE10709" s="2" t="b">
        <f t="shared" si="589"/>
        <v>0</v>
      </c>
    </row>
    <row r="10710" spans="31:31" ht="12.75">
      <c r="AE10710" s="2" t="b">
        <f t="shared" si="589"/>
        <v>0</v>
      </c>
    </row>
    <row r="10711" spans="31:31" ht="12.75">
      <c r="AE10711" s="2" t="b">
        <f t="shared" si="589"/>
        <v>0</v>
      </c>
    </row>
    <row r="10712" spans="31:31" ht="12.75">
      <c r="AE10712" s="2" t="b">
        <f t="shared" si="589"/>
        <v>0</v>
      </c>
    </row>
    <row r="10713" spans="31:31" ht="12.75">
      <c r="AE10713" s="2" t="b">
        <f t="shared" si="589"/>
        <v>0</v>
      </c>
    </row>
    <row r="10714" spans="31:31" ht="12.75">
      <c r="AE10714" s="2" t="b">
        <f t="shared" si="589"/>
        <v>0</v>
      </c>
    </row>
    <row r="10715" spans="31:31" ht="12.75">
      <c r="AE10715" s="2" t="b">
        <f t="shared" si="589"/>
        <v>0</v>
      </c>
    </row>
    <row r="10716" spans="31:31" ht="12.75">
      <c r="AE10716" s="2" t="b">
        <f t="shared" si="589"/>
        <v>0</v>
      </c>
    </row>
    <row r="10717" spans="31:31" ht="12.75">
      <c r="AE10717" s="2" t="b">
        <f t="shared" si="589"/>
        <v>0</v>
      </c>
    </row>
    <row r="10718" spans="31:31" ht="12.75">
      <c r="AE10718" s="2" t="b">
        <f t="shared" si="589"/>
        <v>0</v>
      </c>
    </row>
    <row r="10719" spans="31:31" ht="12.75">
      <c r="AE10719" s="2" t="b">
        <f t="shared" si="589"/>
        <v>0</v>
      </c>
    </row>
    <row r="10720" spans="31:31" ht="12.75">
      <c r="AE10720" s="2" t="b">
        <f t="shared" si="589"/>
        <v>0</v>
      </c>
    </row>
    <row r="10721" spans="31:31" ht="12.75">
      <c r="AE10721" s="2" t="b">
        <f t="shared" si="589"/>
        <v>0</v>
      </c>
    </row>
    <row r="10722" spans="31:31" ht="12.75">
      <c r="AE10722" s="2" t="b">
        <f t="shared" si="589"/>
        <v>0</v>
      </c>
    </row>
    <row r="10723" spans="31:31" ht="12.75">
      <c r="AE10723" s="2" t="b">
        <f t="shared" si="589"/>
        <v>0</v>
      </c>
    </row>
    <row r="10724" spans="31:31" ht="12.75">
      <c r="AE10724" s="2" t="b">
        <f t="shared" si="589"/>
        <v>0</v>
      </c>
    </row>
    <row r="10725" spans="31:31" ht="12.75">
      <c r="AE10725" s="2" t="b">
        <f t="shared" si="589"/>
        <v>0</v>
      </c>
    </row>
    <row r="10726" spans="31:31" ht="12.75">
      <c r="AE10726" s="2" t="b">
        <f t="shared" si="589"/>
        <v>0</v>
      </c>
    </row>
    <row r="10727" spans="31:31" ht="12.75">
      <c r="AE10727" s="2" t="b">
        <f t="shared" si="589"/>
        <v>0</v>
      </c>
    </row>
    <row r="10728" spans="31:31" ht="12.75">
      <c r="AE10728" s="2" t="b">
        <f t="shared" si="589"/>
        <v>0</v>
      </c>
    </row>
    <row r="10729" spans="31:31" ht="12.75">
      <c r="AE10729" s="2" t="b">
        <f t="shared" si="589"/>
        <v>0</v>
      </c>
    </row>
    <row r="10730" spans="31:31" ht="12.75">
      <c r="AE10730" s="2" t="b">
        <f t="shared" si="589"/>
        <v>0</v>
      </c>
    </row>
    <row r="10731" spans="31:31" ht="12.75">
      <c r="AE10731" s="2" t="b">
        <f t="shared" si="589"/>
        <v>0</v>
      </c>
    </row>
    <row r="10732" spans="31:31" ht="12.75">
      <c r="AE10732" s="2" t="b">
        <f t="shared" si="589"/>
        <v>0</v>
      </c>
    </row>
    <row r="10733" spans="31:31" ht="12.75">
      <c r="AE10733" s="2" t="b">
        <f t="shared" si="589"/>
        <v>0</v>
      </c>
    </row>
    <row r="10734" spans="31:31" ht="12.75">
      <c r="AE10734" s="2" t="b">
        <f t="shared" si="589"/>
        <v>0</v>
      </c>
    </row>
    <row r="10735" spans="31:31" ht="12.75">
      <c r="AE10735" s="2" t="b">
        <f t="shared" si="589"/>
        <v>0</v>
      </c>
    </row>
    <row r="10736" spans="31:31" ht="12.75">
      <c r="AE10736" s="2" t="b">
        <f t="shared" si="589"/>
        <v>0</v>
      </c>
    </row>
    <row r="10737" spans="31:31" ht="12.75">
      <c r="AE10737" s="2" t="b">
        <f t="shared" si="589"/>
        <v>0</v>
      </c>
    </row>
    <row r="10738" spans="31:31" ht="12.75">
      <c r="AE10738" s="2" t="b">
        <f t="shared" si="589"/>
        <v>0</v>
      </c>
    </row>
    <row r="10739" spans="31:31" ht="12.75">
      <c r="AE10739" s="2" t="b">
        <f t="shared" si="589"/>
        <v>0</v>
      </c>
    </row>
    <row r="10740" spans="31:31" ht="12.75">
      <c r="AE10740" s="2" t="b">
        <f t="shared" si="589"/>
        <v>0</v>
      </c>
    </row>
    <row r="10741" spans="31:31" ht="12.75">
      <c r="AE10741" s="2" t="b">
        <f t="shared" si="589"/>
        <v>0</v>
      </c>
    </row>
    <row r="10742" spans="31:31" ht="12.75">
      <c r="AE10742" s="2" t="b">
        <f t="shared" si="589"/>
        <v>0</v>
      </c>
    </row>
    <row r="10743" spans="31:31" ht="12.75">
      <c r="AE10743" s="2" t="b">
        <f t="shared" si="589"/>
        <v>0</v>
      </c>
    </row>
    <row r="10744" spans="31:31" ht="12.75">
      <c r="AE10744" s="2" t="b">
        <f t="shared" si="589"/>
        <v>0</v>
      </c>
    </row>
    <row r="10745" spans="31:31" ht="12.75">
      <c r="AE10745" s="2" t="b">
        <f t="shared" si="589"/>
        <v>0</v>
      </c>
    </row>
    <row r="10746" spans="31:31" ht="12.75">
      <c r="AE10746" s="2" t="b">
        <f t="shared" si="589"/>
        <v>0</v>
      </c>
    </row>
    <row r="10747" spans="31:31" ht="12.75">
      <c r="AE10747" s="2" t="b">
        <f t="shared" si="589"/>
        <v>0</v>
      </c>
    </row>
    <row r="10748" spans="31:31" ht="12.75">
      <c r="AE10748" s="2" t="b">
        <f t="shared" si="589"/>
        <v>0</v>
      </c>
    </row>
    <row r="10749" spans="31:31" ht="12.75">
      <c r="AE10749" s="2" t="b">
        <f t="shared" si="589"/>
        <v>0</v>
      </c>
    </row>
    <row r="10750" spans="31:31" ht="12.75">
      <c r="AE10750" s="2" t="b">
        <f t="shared" si="589"/>
        <v>0</v>
      </c>
    </row>
    <row r="10751" spans="31:31" ht="12.75">
      <c r="AE10751" s="2" t="b">
        <f t="shared" si="589"/>
        <v>0</v>
      </c>
    </row>
    <row r="10752" spans="31:31" ht="12.75">
      <c r="AE10752" s="2" t="b">
        <f t="shared" si="589"/>
        <v>0</v>
      </c>
    </row>
    <row r="10753" spans="31:31" ht="12.75">
      <c r="AE10753" s="2" t="b">
        <f t="shared" si="589"/>
        <v>0</v>
      </c>
    </row>
    <row r="10754" spans="31:31" ht="12.75">
      <c r="AE10754" s="2" t="b">
        <f t="shared" si="589"/>
        <v>0</v>
      </c>
    </row>
    <row r="10755" spans="31:31" ht="12.75">
      <c r="AE10755" s="2" t="b">
        <f t="shared" si="590" ref="AE10755:AE10818">IF(COUNTBLANK(E10755)=0,B10755)</f>
        <v>0</v>
      </c>
    </row>
    <row r="10756" spans="31:31" ht="12.75">
      <c r="AE10756" s="2" t="b">
        <f t="shared" si="590"/>
        <v>0</v>
      </c>
    </row>
    <row r="10757" spans="31:31" ht="12.75">
      <c r="AE10757" s="2" t="b">
        <f t="shared" si="590"/>
        <v>0</v>
      </c>
    </row>
    <row r="10758" spans="31:31" ht="12.75">
      <c r="AE10758" s="2" t="b">
        <f t="shared" si="590"/>
        <v>0</v>
      </c>
    </row>
    <row r="10759" spans="31:31" ht="12.75">
      <c r="AE10759" s="2" t="b">
        <f t="shared" si="590"/>
        <v>0</v>
      </c>
    </row>
    <row r="10760" spans="31:31" ht="12.75">
      <c r="AE10760" s="2" t="b">
        <f t="shared" si="590"/>
        <v>0</v>
      </c>
    </row>
    <row r="10761" spans="31:31" ht="12.75">
      <c r="AE10761" s="2" t="b">
        <f t="shared" si="590"/>
        <v>0</v>
      </c>
    </row>
    <row r="10762" spans="31:31" ht="12.75">
      <c r="AE10762" s="2" t="b">
        <f t="shared" si="590"/>
        <v>0</v>
      </c>
    </row>
    <row r="10763" spans="31:31" ht="12.75">
      <c r="AE10763" s="2" t="b">
        <f t="shared" si="590"/>
        <v>0</v>
      </c>
    </row>
    <row r="10764" spans="31:31" ht="12.75">
      <c r="AE10764" s="2" t="b">
        <f t="shared" si="590"/>
        <v>0</v>
      </c>
    </row>
    <row r="10765" spans="31:31" ht="12.75">
      <c r="AE10765" s="2" t="b">
        <f t="shared" si="590"/>
        <v>0</v>
      </c>
    </row>
    <row r="10766" spans="31:31" ht="12.75">
      <c r="AE10766" s="2" t="b">
        <f t="shared" si="590"/>
        <v>0</v>
      </c>
    </row>
    <row r="10767" spans="31:31" ht="12.75">
      <c r="AE10767" s="2" t="b">
        <f t="shared" si="590"/>
        <v>0</v>
      </c>
    </row>
    <row r="10768" spans="31:31" ht="12.75">
      <c r="AE10768" s="2" t="b">
        <f t="shared" si="590"/>
        <v>0</v>
      </c>
    </row>
    <row r="10769" spans="31:31" ht="12.75">
      <c r="AE10769" s="2" t="b">
        <f t="shared" si="590"/>
        <v>0</v>
      </c>
    </row>
    <row r="10770" spans="31:31" ht="12.75">
      <c r="AE10770" s="2" t="b">
        <f t="shared" si="590"/>
        <v>0</v>
      </c>
    </row>
    <row r="10771" spans="31:31" ht="12.75">
      <c r="AE10771" s="2" t="b">
        <f t="shared" si="590"/>
        <v>0</v>
      </c>
    </row>
    <row r="10772" spans="31:31" ht="12.75">
      <c r="AE10772" s="2" t="b">
        <f t="shared" si="590"/>
        <v>0</v>
      </c>
    </row>
    <row r="10773" spans="31:31" ht="12.75">
      <c r="AE10773" s="2" t="b">
        <f t="shared" si="590"/>
        <v>0</v>
      </c>
    </row>
    <row r="10774" spans="31:31" ht="12.75">
      <c r="AE10774" s="2" t="b">
        <f t="shared" si="590"/>
        <v>0</v>
      </c>
    </row>
    <row r="10775" spans="31:31" ht="12.75">
      <c r="AE10775" s="2" t="b">
        <f t="shared" si="590"/>
        <v>0</v>
      </c>
    </row>
    <row r="10776" spans="31:31" ht="12.75">
      <c r="AE10776" s="2" t="b">
        <f t="shared" si="590"/>
        <v>0</v>
      </c>
    </row>
    <row r="10777" spans="31:31" ht="12.75">
      <c r="AE10777" s="2" t="b">
        <f t="shared" si="590"/>
        <v>0</v>
      </c>
    </row>
    <row r="10778" spans="31:31" ht="12.75">
      <c r="AE10778" s="2" t="b">
        <f t="shared" si="590"/>
        <v>0</v>
      </c>
    </row>
    <row r="10779" spans="31:31" ht="12.75">
      <c r="AE10779" s="2" t="b">
        <f t="shared" si="590"/>
        <v>0</v>
      </c>
    </row>
    <row r="10780" spans="31:31" ht="12.75">
      <c r="AE10780" s="2" t="b">
        <f t="shared" si="590"/>
        <v>0</v>
      </c>
    </row>
    <row r="10781" spans="31:31" ht="12.75">
      <c r="AE10781" s="2" t="b">
        <f t="shared" si="590"/>
        <v>0</v>
      </c>
    </row>
    <row r="10782" spans="31:31" ht="12.75">
      <c r="AE10782" s="2" t="b">
        <f t="shared" si="590"/>
        <v>0</v>
      </c>
    </row>
    <row r="10783" spans="31:31" ht="12.75">
      <c r="AE10783" s="2" t="b">
        <f t="shared" si="590"/>
        <v>0</v>
      </c>
    </row>
    <row r="10784" spans="31:31" ht="12.75">
      <c r="AE10784" s="2" t="b">
        <f t="shared" si="590"/>
        <v>0</v>
      </c>
    </row>
    <row r="10785" spans="31:31" ht="12.75">
      <c r="AE10785" s="2" t="b">
        <f t="shared" si="590"/>
        <v>0</v>
      </c>
    </row>
    <row r="10786" spans="31:31" ht="12.75">
      <c r="AE10786" s="2" t="b">
        <f t="shared" si="590"/>
        <v>0</v>
      </c>
    </row>
    <row r="10787" spans="31:31" ht="12.75">
      <c r="AE10787" s="2" t="b">
        <f t="shared" si="590"/>
        <v>0</v>
      </c>
    </row>
    <row r="10788" spans="31:31" ht="12.75">
      <c r="AE10788" s="2" t="b">
        <f t="shared" si="590"/>
        <v>0</v>
      </c>
    </row>
    <row r="10789" spans="31:31" ht="12.75">
      <c r="AE10789" s="2" t="b">
        <f t="shared" si="590"/>
        <v>0</v>
      </c>
    </row>
    <row r="10790" spans="31:31" ht="12.75">
      <c r="AE10790" s="2" t="b">
        <f t="shared" si="590"/>
        <v>0</v>
      </c>
    </row>
    <row r="10791" spans="31:31" ht="12.75">
      <c r="AE10791" s="2" t="b">
        <f t="shared" si="590"/>
        <v>0</v>
      </c>
    </row>
    <row r="10792" spans="31:31" ht="12.75">
      <c r="AE10792" s="2" t="b">
        <f t="shared" si="590"/>
        <v>0</v>
      </c>
    </row>
    <row r="10793" spans="31:31" ht="12.75">
      <c r="AE10793" s="2" t="b">
        <f t="shared" si="590"/>
        <v>0</v>
      </c>
    </row>
    <row r="10794" spans="31:31" ht="12.75">
      <c r="AE10794" s="2" t="b">
        <f t="shared" si="590"/>
        <v>0</v>
      </c>
    </row>
    <row r="10795" spans="31:31" ht="12.75">
      <c r="AE10795" s="2" t="b">
        <f t="shared" si="590"/>
        <v>0</v>
      </c>
    </row>
    <row r="10796" spans="31:31" ht="12.75">
      <c r="AE10796" s="2" t="b">
        <f t="shared" si="590"/>
        <v>0</v>
      </c>
    </row>
    <row r="10797" spans="31:31" ht="12.75">
      <c r="AE10797" s="2" t="b">
        <f t="shared" si="590"/>
        <v>0</v>
      </c>
    </row>
    <row r="10798" spans="31:31" ht="12.75">
      <c r="AE10798" s="2" t="b">
        <f t="shared" si="590"/>
        <v>0</v>
      </c>
    </row>
    <row r="10799" spans="31:31" ht="12.75">
      <c r="AE10799" s="2" t="b">
        <f t="shared" si="590"/>
        <v>0</v>
      </c>
    </row>
    <row r="10800" spans="31:31" ht="12.75">
      <c r="AE10800" s="2" t="b">
        <f t="shared" si="590"/>
        <v>0</v>
      </c>
    </row>
    <row r="10801" spans="31:31" ht="12.75">
      <c r="AE10801" s="2" t="b">
        <f t="shared" si="590"/>
        <v>0</v>
      </c>
    </row>
    <row r="10802" spans="31:31" ht="12.75">
      <c r="AE10802" s="2" t="b">
        <f t="shared" si="590"/>
        <v>0</v>
      </c>
    </row>
    <row r="10803" spans="31:31" ht="12.75">
      <c r="AE10803" s="2" t="b">
        <f t="shared" si="590"/>
        <v>0</v>
      </c>
    </row>
    <row r="10804" spans="31:31" ht="12.75">
      <c r="AE10804" s="2" t="b">
        <f t="shared" si="590"/>
        <v>0</v>
      </c>
    </row>
    <row r="10805" spans="31:31" ht="12.75">
      <c r="AE10805" s="2" t="b">
        <f t="shared" si="590"/>
        <v>0</v>
      </c>
    </row>
    <row r="10806" spans="31:31" ht="12.75">
      <c r="AE10806" s="2" t="b">
        <f t="shared" si="590"/>
        <v>0</v>
      </c>
    </row>
    <row r="10807" spans="31:31" ht="12.75">
      <c r="AE10807" s="2" t="b">
        <f t="shared" si="590"/>
        <v>0</v>
      </c>
    </row>
    <row r="10808" spans="31:31" ht="12.75">
      <c r="AE10808" s="2" t="b">
        <f t="shared" si="590"/>
        <v>0</v>
      </c>
    </row>
    <row r="10809" spans="31:31" ht="12.75">
      <c r="AE10809" s="2" t="b">
        <f t="shared" si="590"/>
        <v>0</v>
      </c>
    </row>
    <row r="10810" spans="31:31" ht="12.75">
      <c r="AE10810" s="2" t="b">
        <f t="shared" si="590"/>
        <v>0</v>
      </c>
    </row>
    <row r="10811" spans="31:31" ht="12.75">
      <c r="AE10811" s="2" t="b">
        <f t="shared" si="590"/>
        <v>0</v>
      </c>
    </row>
    <row r="10812" spans="31:31" ht="12.75">
      <c r="AE10812" s="2" t="b">
        <f t="shared" si="590"/>
        <v>0</v>
      </c>
    </row>
    <row r="10813" spans="31:31" ht="12.75">
      <c r="AE10813" s="2" t="b">
        <f t="shared" si="590"/>
        <v>0</v>
      </c>
    </row>
    <row r="10814" spans="31:31" ht="12.75">
      <c r="AE10814" s="2" t="b">
        <f t="shared" si="590"/>
        <v>0</v>
      </c>
    </row>
    <row r="10815" spans="31:31" ht="12.75">
      <c r="AE10815" s="2" t="b">
        <f t="shared" si="590"/>
        <v>0</v>
      </c>
    </row>
    <row r="10816" spans="31:31" ht="12.75">
      <c r="AE10816" s="2" t="b">
        <f t="shared" si="590"/>
        <v>0</v>
      </c>
    </row>
    <row r="10817" spans="31:31" ht="12.75">
      <c r="AE10817" s="2" t="b">
        <f t="shared" si="590"/>
        <v>0</v>
      </c>
    </row>
    <row r="10818" spans="31:31" ht="12.75">
      <c r="AE10818" s="2" t="b">
        <f t="shared" si="590"/>
        <v>0</v>
      </c>
    </row>
    <row r="10819" spans="31:31" ht="12.75">
      <c r="AE10819" s="2" t="b">
        <f t="shared" si="591" ref="AE10819:AE10882">IF(COUNTBLANK(E10819)=0,B10819)</f>
        <v>0</v>
      </c>
    </row>
    <row r="10820" spans="31:31" ht="12.75">
      <c r="AE10820" s="2" t="b">
        <f t="shared" si="591"/>
        <v>0</v>
      </c>
    </row>
    <row r="10821" spans="31:31" ht="12.75">
      <c r="AE10821" s="2" t="b">
        <f t="shared" si="591"/>
        <v>0</v>
      </c>
    </row>
    <row r="10822" spans="31:31" ht="12.75">
      <c r="AE10822" s="2" t="b">
        <f t="shared" si="591"/>
        <v>0</v>
      </c>
    </row>
    <row r="10823" spans="31:31" ht="12.75">
      <c r="AE10823" s="2" t="b">
        <f t="shared" si="591"/>
        <v>0</v>
      </c>
    </row>
    <row r="10824" spans="31:31" ht="12.75">
      <c r="AE10824" s="2" t="b">
        <f t="shared" si="591"/>
        <v>0</v>
      </c>
    </row>
    <row r="10825" spans="31:31" ht="12.75">
      <c r="AE10825" s="2" t="b">
        <f t="shared" si="591"/>
        <v>0</v>
      </c>
    </row>
    <row r="10826" spans="31:31" ht="12.75">
      <c r="AE10826" s="2" t="b">
        <f t="shared" si="591"/>
        <v>0</v>
      </c>
    </row>
    <row r="10827" spans="31:31" ht="12.75">
      <c r="AE10827" s="2" t="b">
        <f t="shared" si="591"/>
        <v>0</v>
      </c>
    </row>
    <row r="10828" spans="31:31" ht="12.75">
      <c r="AE10828" s="2" t="b">
        <f t="shared" si="591"/>
        <v>0</v>
      </c>
    </row>
    <row r="10829" spans="31:31" ht="12.75">
      <c r="AE10829" s="2" t="b">
        <f t="shared" si="591"/>
        <v>0</v>
      </c>
    </row>
    <row r="10830" spans="31:31" ht="12.75">
      <c r="AE10830" s="2" t="b">
        <f t="shared" si="591"/>
        <v>0</v>
      </c>
    </row>
    <row r="10831" spans="31:31" ht="12.75">
      <c r="AE10831" s="2" t="b">
        <f t="shared" si="591"/>
        <v>0</v>
      </c>
    </row>
    <row r="10832" spans="31:31" ht="12.75">
      <c r="AE10832" s="2" t="b">
        <f t="shared" si="591"/>
        <v>0</v>
      </c>
    </row>
    <row r="10833" spans="31:31" ht="12.75">
      <c r="AE10833" s="2" t="b">
        <f t="shared" si="591"/>
        <v>0</v>
      </c>
    </row>
    <row r="10834" spans="31:31" ht="12.75">
      <c r="AE10834" s="2" t="b">
        <f t="shared" si="591"/>
        <v>0</v>
      </c>
    </row>
    <row r="10835" spans="31:31" ht="12.75">
      <c r="AE10835" s="2" t="b">
        <f t="shared" si="591"/>
        <v>0</v>
      </c>
    </row>
    <row r="10836" spans="31:31" ht="12.75">
      <c r="AE10836" s="2" t="b">
        <f t="shared" si="591"/>
        <v>0</v>
      </c>
    </row>
    <row r="10837" spans="31:31" ht="12.75">
      <c r="AE10837" s="2" t="b">
        <f t="shared" si="591"/>
        <v>0</v>
      </c>
    </row>
    <row r="10838" spans="31:31" ht="12.75">
      <c r="AE10838" s="2" t="b">
        <f t="shared" si="591"/>
        <v>0</v>
      </c>
    </row>
    <row r="10839" spans="31:31" ht="12.75">
      <c r="AE10839" s="2" t="b">
        <f t="shared" si="591"/>
        <v>0</v>
      </c>
    </row>
    <row r="10840" spans="31:31" ht="12.75">
      <c r="AE10840" s="2" t="b">
        <f t="shared" si="591"/>
        <v>0</v>
      </c>
    </row>
    <row r="10841" spans="31:31" ht="12.75">
      <c r="AE10841" s="2" t="b">
        <f t="shared" si="591"/>
        <v>0</v>
      </c>
    </row>
    <row r="10842" spans="31:31" ht="12.75">
      <c r="AE10842" s="2" t="b">
        <f t="shared" si="591"/>
        <v>0</v>
      </c>
    </row>
    <row r="10843" spans="31:31" ht="12.75">
      <c r="AE10843" s="2" t="b">
        <f t="shared" si="591"/>
        <v>0</v>
      </c>
    </row>
    <row r="10844" spans="31:31" ht="12.75">
      <c r="AE10844" s="2" t="b">
        <f t="shared" si="591"/>
        <v>0</v>
      </c>
    </row>
    <row r="10845" spans="31:31" ht="12.75">
      <c r="AE10845" s="2" t="b">
        <f t="shared" si="591"/>
        <v>0</v>
      </c>
    </row>
    <row r="10846" spans="31:31" ht="12.75">
      <c r="AE10846" s="2" t="b">
        <f t="shared" si="591"/>
        <v>0</v>
      </c>
    </row>
    <row r="10847" spans="31:31" ht="12.75">
      <c r="AE10847" s="2" t="b">
        <f t="shared" si="591"/>
        <v>0</v>
      </c>
    </row>
    <row r="10848" spans="31:31" ht="12.75">
      <c r="AE10848" s="2" t="b">
        <f t="shared" si="591"/>
        <v>0</v>
      </c>
    </row>
    <row r="10849" spans="31:31" ht="12.75">
      <c r="AE10849" s="2" t="b">
        <f t="shared" si="591"/>
        <v>0</v>
      </c>
    </row>
    <row r="10850" spans="31:31" ht="12.75">
      <c r="AE10850" s="2" t="b">
        <f t="shared" si="591"/>
        <v>0</v>
      </c>
    </row>
    <row r="10851" spans="31:31" ht="12.75">
      <c r="AE10851" s="2" t="b">
        <f t="shared" si="591"/>
        <v>0</v>
      </c>
    </row>
    <row r="10852" spans="31:31" ht="12.75">
      <c r="AE10852" s="2" t="b">
        <f t="shared" si="591"/>
        <v>0</v>
      </c>
    </row>
    <row r="10853" spans="31:31" ht="12.75">
      <c r="AE10853" s="2" t="b">
        <f t="shared" si="591"/>
        <v>0</v>
      </c>
    </row>
    <row r="10854" spans="31:31" ht="12.75">
      <c r="AE10854" s="2" t="b">
        <f t="shared" si="591"/>
        <v>0</v>
      </c>
    </row>
    <row r="10855" spans="31:31" ht="12.75">
      <c r="AE10855" s="2" t="b">
        <f t="shared" si="591"/>
        <v>0</v>
      </c>
    </row>
    <row r="10856" spans="31:31" ht="12.75">
      <c r="AE10856" s="2" t="b">
        <f t="shared" si="591"/>
        <v>0</v>
      </c>
    </row>
    <row r="10857" spans="31:31" ht="12.75">
      <c r="AE10857" s="2" t="b">
        <f t="shared" si="591"/>
        <v>0</v>
      </c>
    </row>
    <row r="10858" spans="31:31" ht="12.75">
      <c r="AE10858" s="2" t="b">
        <f t="shared" si="591"/>
        <v>0</v>
      </c>
    </row>
    <row r="10859" spans="31:31" ht="12.75">
      <c r="AE10859" s="2" t="b">
        <f t="shared" si="591"/>
        <v>0</v>
      </c>
    </row>
    <row r="10860" spans="31:31" ht="12.75">
      <c r="AE10860" s="2" t="b">
        <f t="shared" si="591"/>
        <v>0</v>
      </c>
    </row>
    <row r="10861" spans="31:31" ht="12.75">
      <c r="AE10861" s="2" t="b">
        <f t="shared" si="591"/>
        <v>0</v>
      </c>
    </row>
    <row r="10862" spans="31:31" ht="12.75">
      <c r="AE10862" s="2" t="b">
        <f t="shared" si="591"/>
        <v>0</v>
      </c>
    </row>
    <row r="10863" spans="31:31" ht="12.75">
      <c r="AE10863" s="2" t="b">
        <f t="shared" si="591"/>
        <v>0</v>
      </c>
    </row>
    <row r="10864" spans="31:31" ht="12.75">
      <c r="AE10864" s="2" t="b">
        <f t="shared" si="591"/>
        <v>0</v>
      </c>
    </row>
    <row r="10865" spans="31:31" ht="12.75">
      <c r="AE10865" s="2" t="b">
        <f t="shared" si="591"/>
        <v>0</v>
      </c>
    </row>
    <row r="10866" spans="31:31" ht="12.75">
      <c r="AE10866" s="2" t="b">
        <f t="shared" si="591"/>
        <v>0</v>
      </c>
    </row>
    <row r="10867" spans="31:31" ht="12.75">
      <c r="AE10867" s="2" t="b">
        <f t="shared" si="591"/>
        <v>0</v>
      </c>
    </row>
    <row r="10868" spans="31:31" ht="12.75">
      <c r="AE10868" s="2" t="b">
        <f t="shared" si="591"/>
        <v>0</v>
      </c>
    </row>
    <row r="10869" spans="31:31" ht="12.75">
      <c r="AE10869" s="2" t="b">
        <f t="shared" si="591"/>
        <v>0</v>
      </c>
    </row>
    <row r="10870" spans="31:31" ht="12.75">
      <c r="AE10870" s="2" t="b">
        <f t="shared" si="591"/>
        <v>0</v>
      </c>
    </row>
    <row r="10871" spans="31:31" ht="12.75">
      <c r="AE10871" s="2" t="b">
        <f t="shared" si="591"/>
        <v>0</v>
      </c>
    </row>
    <row r="10872" spans="31:31" ht="12.75">
      <c r="AE10872" s="2" t="b">
        <f t="shared" si="591"/>
        <v>0</v>
      </c>
    </row>
    <row r="10873" spans="31:31" ht="12.75">
      <c r="AE10873" s="2" t="b">
        <f t="shared" si="591"/>
        <v>0</v>
      </c>
    </row>
    <row r="10874" spans="31:31" ht="12.75">
      <c r="AE10874" s="2" t="b">
        <f t="shared" si="591"/>
        <v>0</v>
      </c>
    </row>
    <row r="10875" spans="31:31" ht="12.75">
      <c r="AE10875" s="2" t="b">
        <f t="shared" si="591"/>
        <v>0</v>
      </c>
    </row>
    <row r="10876" spans="31:31" ht="12.75">
      <c r="AE10876" s="2" t="b">
        <f t="shared" si="591"/>
        <v>0</v>
      </c>
    </row>
    <row r="10877" spans="31:31" ht="12.75">
      <c r="AE10877" s="2" t="b">
        <f t="shared" si="591"/>
        <v>0</v>
      </c>
    </row>
    <row r="10878" spans="31:31" ht="12.75">
      <c r="AE10878" s="2" t="b">
        <f t="shared" si="591"/>
        <v>0</v>
      </c>
    </row>
    <row r="10879" spans="31:31" ht="12.75">
      <c r="AE10879" s="2" t="b">
        <f t="shared" si="591"/>
        <v>0</v>
      </c>
    </row>
    <row r="10880" spans="31:31" ht="12.75">
      <c r="AE10880" s="2" t="b">
        <f t="shared" si="591"/>
        <v>0</v>
      </c>
    </row>
    <row r="10881" spans="31:31" ht="12.75">
      <c r="AE10881" s="2" t="b">
        <f t="shared" si="591"/>
        <v>0</v>
      </c>
    </row>
    <row r="10882" spans="31:31" ht="12.75">
      <c r="AE10882" s="2" t="b">
        <f t="shared" si="591"/>
        <v>0</v>
      </c>
    </row>
    <row r="10883" spans="31:31" ht="12.75">
      <c r="AE10883" s="2" t="b">
        <f t="shared" si="592" ref="AE10883:AE10946">IF(COUNTBLANK(E10883)=0,B10883)</f>
        <v>0</v>
      </c>
    </row>
    <row r="10884" spans="31:31" ht="12.75">
      <c r="AE10884" s="2" t="b">
        <f t="shared" si="592"/>
        <v>0</v>
      </c>
    </row>
    <row r="10885" spans="31:31" ht="12.75">
      <c r="AE10885" s="2" t="b">
        <f t="shared" si="592"/>
        <v>0</v>
      </c>
    </row>
    <row r="10886" spans="31:31" ht="12.75">
      <c r="AE10886" s="2" t="b">
        <f t="shared" si="592"/>
        <v>0</v>
      </c>
    </row>
    <row r="10887" spans="31:31" ht="12.75">
      <c r="AE10887" s="2" t="b">
        <f t="shared" si="592"/>
        <v>0</v>
      </c>
    </row>
    <row r="10888" spans="31:31" ht="12.75">
      <c r="AE10888" s="2" t="b">
        <f t="shared" si="592"/>
        <v>0</v>
      </c>
    </row>
    <row r="10889" spans="31:31" ht="12.75">
      <c r="AE10889" s="2" t="b">
        <f t="shared" si="592"/>
        <v>0</v>
      </c>
    </row>
    <row r="10890" spans="31:31" ht="12.75">
      <c r="AE10890" s="2" t="b">
        <f t="shared" si="592"/>
        <v>0</v>
      </c>
    </row>
    <row r="10891" spans="31:31" ht="12.75">
      <c r="AE10891" s="2" t="b">
        <f t="shared" si="592"/>
        <v>0</v>
      </c>
    </row>
    <row r="10892" spans="31:31" ht="12.75">
      <c r="AE10892" s="2" t="b">
        <f t="shared" si="592"/>
        <v>0</v>
      </c>
    </row>
    <row r="10893" spans="31:31" ht="12.75">
      <c r="AE10893" s="2" t="b">
        <f t="shared" si="592"/>
        <v>0</v>
      </c>
    </row>
    <row r="10894" spans="31:31" ht="12.75">
      <c r="AE10894" s="2" t="b">
        <f t="shared" si="592"/>
        <v>0</v>
      </c>
    </row>
    <row r="10895" spans="31:31" ht="12.75">
      <c r="AE10895" s="2" t="b">
        <f t="shared" si="592"/>
        <v>0</v>
      </c>
    </row>
    <row r="10896" spans="31:31" ht="12.75">
      <c r="AE10896" s="2" t="b">
        <f t="shared" si="592"/>
        <v>0</v>
      </c>
    </row>
    <row r="10897" spans="31:31" ht="12.75">
      <c r="AE10897" s="2" t="b">
        <f t="shared" si="592"/>
        <v>0</v>
      </c>
    </row>
    <row r="10898" spans="31:31" ht="12.75">
      <c r="AE10898" s="2" t="b">
        <f t="shared" si="592"/>
        <v>0</v>
      </c>
    </row>
    <row r="10899" spans="31:31" ht="12.75">
      <c r="AE10899" s="2" t="b">
        <f t="shared" si="592"/>
        <v>0</v>
      </c>
    </row>
    <row r="10900" spans="31:31" ht="12.75">
      <c r="AE10900" s="2" t="b">
        <f t="shared" si="592"/>
        <v>0</v>
      </c>
    </row>
    <row r="10901" spans="31:31" ht="12.75">
      <c r="AE10901" s="2" t="b">
        <f t="shared" si="592"/>
        <v>0</v>
      </c>
    </row>
    <row r="10902" spans="31:31" ht="12.75">
      <c r="AE10902" s="2" t="b">
        <f t="shared" si="592"/>
        <v>0</v>
      </c>
    </row>
    <row r="10903" spans="31:31" ht="12.75">
      <c r="AE10903" s="2" t="b">
        <f t="shared" si="592"/>
        <v>0</v>
      </c>
    </row>
    <row r="10904" spans="31:31" ht="12.75">
      <c r="AE10904" s="2" t="b">
        <f t="shared" si="592"/>
        <v>0</v>
      </c>
    </row>
    <row r="10905" spans="31:31" ht="12.75">
      <c r="AE10905" s="2" t="b">
        <f t="shared" si="592"/>
        <v>0</v>
      </c>
    </row>
    <row r="10906" spans="31:31" ht="12.75">
      <c r="AE10906" s="2" t="b">
        <f t="shared" si="592"/>
        <v>0</v>
      </c>
    </row>
    <row r="10907" spans="31:31" ht="12.75">
      <c r="AE10907" s="2" t="b">
        <f t="shared" si="592"/>
        <v>0</v>
      </c>
    </row>
    <row r="10908" spans="31:31" ht="12.75">
      <c r="AE10908" s="2" t="b">
        <f t="shared" si="592"/>
        <v>0</v>
      </c>
    </row>
    <row r="10909" spans="31:31" ht="12.75">
      <c r="AE10909" s="2" t="b">
        <f t="shared" si="592"/>
        <v>0</v>
      </c>
    </row>
    <row r="10910" spans="31:31" ht="12.75">
      <c r="AE10910" s="2" t="b">
        <f t="shared" si="592"/>
        <v>0</v>
      </c>
    </row>
    <row r="10911" spans="31:31" ht="12.75">
      <c r="AE10911" s="2" t="b">
        <f t="shared" si="592"/>
        <v>0</v>
      </c>
    </row>
    <row r="10912" spans="31:31" ht="12.75">
      <c r="AE10912" s="2" t="b">
        <f t="shared" si="592"/>
        <v>0</v>
      </c>
    </row>
    <row r="10913" spans="31:31" ht="12.75">
      <c r="AE10913" s="2" t="b">
        <f t="shared" si="592"/>
        <v>0</v>
      </c>
    </row>
    <row r="10914" spans="31:31" ht="12.75">
      <c r="AE10914" s="2" t="b">
        <f t="shared" si="592"/>
        <v>0</v>
      </c>
    </row>
    <row r="10915" spans="31:31" ht="12.75">
      <c r="AE10915" s="2" t="b">
        <f t="shared" si="592"/>
        <v>0</v>
      </c>
    </row>
    <row r="10916" spans="31:31" ht="12.75">
      <c r="AE10916" s="2" t="b">
        <f t="shared" si="592"/>
        <v>0</v>
      </c>
    </row>
    <row r="10917" spans="31:31" ht="12.75">
      <c r="AE10917" s="2" t="b">
        <f t="shared" si="592"/>
        <v>0</v>
      </c>
    </row>
    <row r="10918" spans="31:31" ht="12.75">
      <c r="AE10918" s="2" t="b">
        <f t="shared" si="592"/>
        <v>0</v>
      </c>
    </row>
    <row r="10919" spans="31:31" ht="12.75">
      <c r="AE10919" s="2" t="b">
        <f t="shared" si="592"/>
        <v>0</v>
      </c>
    </row>
    <row r="10920" spans="31:31" ht="12.75">
      <c r="AE10920" s="2" t="b">
        <f t="shared" si="592"/>
        <v>0</v>
      </c>
    </row>
    <row r="10921" spans="31:31" ht="12.75">
      <c r="AE10921" s="2" t="b">
        <f t="shared" si="592"/>
        <v>0</v>
      </c>
    </row>
    <row r="10922" spans="31:31" ht="12.75">
      <c r="AE10922" s="2" t="b">
        <f t="shared" si="592"/>
        <v>0</v>
      </c>
    </row>
    <row r="10923" spans="31:31" ht="12.75">
      <c r="AE10923" s="2" t="b">
        <f t="shared" si="592"/>
        <v>0</v>
      </c>
    </row>
    <row r="10924" spans="31:31" ht="12.75">
      <c r="AE10924" s="2" t="b">
        <f t="shared" si="592"/>
        <v>0</v>
      </c>
    </row>
    <row r="10925" spans="31:31" ht="12.75">
      <c r="AE10925" s="2" t="b">
        <f t="shared" si="592"/>
        <v>0</v>
      </c>
    </row>
    <row r="10926" spans="31:31" ht="12.75">
      <c r="AE10926" s="2" t="b">
        <f t="shared" si="592"/>
        <v>0</v>
      </c>
    </row>
    <row r="10927" spans="31:31" ht="12.75">
      <c r="AE10927" s="2" t="b">
        <f t="shared" si="592"/>
        <v>0</v>
      </c>
    </row>
    <row r="10928" spans="31:31" ht="12.75">
      <c r="AE10928" s="2" t="b">
        <f t="shared" si="592"/>
        <v>0</v>
      </c>
    </row>
    <row r="10929" spans="31:31" ht="12.75">
      <c r="AE10929" s="2" t="b">
        <f t="shared" si="592"/>
        <v>0</v>
      </c>
    </row>
    <row r="10930" spans="31:31" ht="12.75">
      <c r="AE10930" s="2" t="b">
        <f t="shared" si="592"/>
        <v>0</v>
      </c>
    </row>
    <row r="10931" spans="31:31" ht="12.75">
      <c r="AE10931" s="2" t="b">
        <f t="shared" si="592"/>
        <v>0</v>
      </c>
    </row>
    <row r="10932" spans="31:31" ht="12.75">
      <c r="AE10932" s="2" t="b">
        <f t="shared" si="592"/>
        <v>0</v>
      </c>
    </row>
    <row r="10933" spans="31:31" ht="12.75">
      <c r="AE10933" s="2" t="b">
        <f t="shared" si="592"/>
        <v>0</v>
      </c>
    </row>
    <row r="10934" spans="31:31" ht="12.75">
      <c r="AE10934" s="2" t="b">
        <f t="shared" si="592"/>
        <v>0</v>
      </c>
    </row>
    <row r="10935" spans="31:31" ht="12.75">
      <c r="AE10935" s="2" t="b">
        <f t="shared" si="592"/>
        <v>0</v>
      </c>
    </row>
    <row r="10936" spans="31:31" ht="12.75">
      <c r="AE10936" s="2" t="b">
        <f t="shared" si="592"/>
        <v>0</v>
      </c>
    </row>
    <row r="10937" spans="31:31" ht="12.75">
      <c r="AE10937" s="2" t="b">
        <f t="shared" si="592"/>
        <v>0</v>
      </c>
    </row>
    <row r="10938" spans="31:31" ht="12.75">
      <c r="AE10938" s="2" t="b">
        <f t="shared" si="592"/>
        <v>0</v>
      </c>
    </row>
    <row r="10939" spans="31:31" ht="12.75">
      <c r="AE10939" s="2" t="b">
        <f t="shared" si="592"/>
        <v>0</v>
      </c>
    </row>
    <row r="10940" spans="31:31" ht="12.75">
      <c r="AE10940" s="2" t="b">
        <f t="shared" si="592"/>
        <v>0</v>
      </c>
    </row>
    <row r="10941" spans="31:31" ht="12.75">
      <c r="AE10941" s="2" t="b">
        <f t="shared" si="592"/>
        <v>0</v>
      </c>
    </row>
    <row r="10942" spans="31:31" ht="12.75">
      <c r="AE10942" s="2" t="b">
        <f t="shared" si="592"/>
        <v>0</v>
      </c>
    </row>
    <row r="10943" spans="31:31" ht="12.75">
      <c r="AE10943" s="2" t="b">
        <f t="shared" si="592"/>
        <v>0</v>
      </c>
    </row>
    <row r="10944" spans="31:31" ht="12.75">
      <c r="AE10944" s="2" t="b">
        <f t="shared" si="592"/>
        <v>0</v>
      </c>
    </row>
    <row r="10945" spans="31:31" ht="12.75">
      <c r="AE10945" s="2" t="b">
        <f t="shared" si="592"/>
        <v>0</v>
      </c>
    </row>
    <row r="10946" spans="31:31" ht="12.75">
      <c r="AE10946" s="2" t="b">
        <f t="shared" si="592"/>
        <v>0</v>
      </c>
    </row>
    <row r="10947" spans="31:31" ht="12.75">
      <c r="AE10947" s="2" t="b">
        <f t="shared" si="593" ref="AE10947:AE11010">IF(COUNTBLANK(E10947)=0,B10947)</f>
        <v>0</v>
      </c>
    </row>
    <row r="10948" spans="31:31" ht="12.75">
      <c r="AE10948" s="2" t="b">
        <f t="shared" si="593"/>
        <v>0</v>
      </c>
    </row>
    <row r="10949" spans="31:31" ht="12.75">
      <c r="AE10949" s="2" t="b">
        <f t="shared" si="593"/>
        <v>0</v>
      </c>
    </row>
    <row r="10950" spans="31:31" ht="12.75">
      <c r="AE10950" s="2" t="b">
        <f t="shared" si="593"/>
        <v>0</v>
      </c>
    </row>
    <row r="10951" spans="31:31" ht="12.75">
      <c r="AE10951" s="2" t="b">
        <f t="shared" si="593"/>
        <v>0</v>
      </c>
    </row>
    <row r="10952" spans="31:31" ht="12.75">
      <c r="AE10952" s="2" t="b">
        <f t="shared" si="593"/>
        <v>0</v>
      </c>
    </row>
    <row r="10953" spans="31:31" ht="12.75">
      <c r="AE10953" s="2" t="b">
        <f t="shared" si="593"/>
        <v>0</v>
      </c>
    </row>
    <row r="10954" spans="31:31" ht="12.75">
      <c r="AE10954" s="2" t="b">
        <f t="shared" si="593"/>
        <v>0</v>
      </c>
    </row>
    <row r="10955" spans="31:31" ht="12.75">
      <c r="AE10955" s="2" t="b">
        <f t="shared" si="593"/>
        <v>0</v>
      </c>
    </row>
    <row r="10956" spans="31:31" ht="12.75">
      <c r="AE10956" s="2" t="b">
        <f t="shared" si="593"/>
        <v>0</v>
      </c>
    </row>
    <row r="10957" spans="31:31" ht="12.75">
      <c r="AE10957" s="2" t="b">
        <f t="shared" si="593"/>
        <v>0</v>
      </c>
    </row>
    <row r="10958" spans="31:31" ht="12.75">
      <c r="AE10958" s="2" t="b">
        <f t="shared" si="593"/>
        <v>0</v>
      </c>
    </row>
    <row r="10959" spans="31:31" ht="12.75">
      <c r="AE10959" s="2" t="b">
        <f t="shared" si="593"/>
        <v>0</v>
      </c>
    </row>
    <row r="10960" spans="31:31" ht="12.75">
      <c r="AE10960" s="2" t="b">
        <f t="shared" si="593"/>
        <v>0</v>
      </c>
    </row>
    <row r="10961" spans="31:31" ht="12.75">
      <c r="AE10961" s="2" t="b">
        <f t="shared" si="593"/>
        <v>0</v>
      </c>
    </row>
    <row r="10962" spans="31:31" ht="12.75">
      <c r="AE10962" s="2" t="b">
        <f t="shared" si="593"/>
        <v>0</v>
      </c>
    </row>
    <row r="10963" spans="31:31" ht="12.75">
      <c r="AE10963" s="2" t="b">
        <f t="shared" si="593"/>
        <v>0</v>
      </c>
    </row>
    <row r="10964" spans="31:31" ht="12.75">
      <c r="AE10964" s="2" t="b">
        <f t="shared" si="593"/>
        <v>0</v>
      </c>
    </row>
    <row r="10965" spans="31:31" ht="12.75">
      <c r="AE10965" s="2" t="b">
        <f t="shared" si="593"/>
        <v>0</v>
      </c>
    </row>
    <row r="10966" spans="31:31" ht="12.75">
      <c r="AE10966" s="2" t="b">
        <f t="shared" si="593"/>
        <v>0</v>
      </c>
    </row>
    <row r="10967" spans="31:31" ht="12.75">
      <c r="AE10967" s="2" t="b">
        <f t="shared" si="593"/>
        <v>0</v>
      </c>
    </row>
    <row r="10968" spans="31:31" ht="12.75">
      <c r="AE10968" s="2" t="b">
        <f t="shared" si="593"/>
        <v>0</v>
      </c>
    </row>
    <row r="10969" spans="31:31" ht="12.75">
      <c r="AE10969" s="2" t="b">
        <f t="shared" si="593"/>
        <v>0</v>
      </c>
    </row>
    <row r="10970" spans="31:31" ht="12.75">
      <c r="AE10970" s="2" t="b">
        <f t="shared" si="593"/>
        <v>0</v>
      </c>
    </row>
    <row r="10971" spans="31:31" ht="12.75">
      <c r="AE10971" s="2" t="b">
        <f t="shared" si="593"/>
        <v>0</v>
      </c>
    </row>
    <row r="10972" spans="31:31" ht="12.75">
      <c r="AE10972" s="2" t="b">
        <f t="shared" si="593"/>
        <v>0</v>
      </c>
    </row>
    <row r="10973" spans="31:31" ht="12.75">
      <c r="AE10973" s="2" t="b">
        <f t="shared" si="593"/>
        <v>0</v>
      </c>
    </row>
    <row r="10974" spans="31:31" ht="12.75">
      <c r="AE10974" s="2" t="b">
        <f t="shared" si="593"/>
        <v>0</v>
      </c>
    </row>
    <row r="10975" spans="31:31" ht="12.75">
      <c r="AE10975" s="2" t="b">
        <f t="shared" si="593"/>
        <v>0</v>
      </c>
    </row>
    <row r="10976" spans="31:31" ht="12.75">
      <c r="AE10976" s="2" t="b">
        <f t="shared" si="593"/>
        <v>0</v>
      </c>
    </row>
    <row r="10977" spans="31:31" ht="12.75">
      <c r="AE10977" s="2" t="b">
        <f t="shared" si="593"/>
        <v>0</v>
      </c>
    </row>
    <row r="10978" spans="31:31" ht="12.75">
      <c r="AE10978" s="2" t="b">
        <f t="shared" si="593"/>
        <v>0</v>
      </c>
    </row>
    <row r="10979" spans="31:31" ht="12.75">
      <c r="AE10979" s="2" t="b">
        <f t="shared" si="593"/>
        <v>0</v>
      </c>
    </row>
    <row r="10980" spans="31:31" ht="12.75">
      <c r="AE10980" s="2" t="b">
        <f t="shared" si="593"/>
        <v>0</v>
      </c>
    </row>
    <row r="10981" spans="31:31" ht="12.75">
      <c r="AE10981" s="2" t="b">
        <f t="shared" si="593"/>
        <v>0</v>
      </c>
    </row>
    <row r="10982" spans="31:31" ht="12.75">
      <c r="AE10982" s="2" t="b">
        <f t="shared" si="593"/>
        <v>0</v>
      </c>
    </row>
    <row r="10983" spans="31:31" ht="12.75">
      <c r="AE10983" s="2" t="b">
        <f t="shared" si="593"/>
        <v>0</v>
      </c>
    </row>
    <row r="10984" spans="31:31" ht="12.75">
      <c r="AE10984" s="2" t="b">
        <f t="shared" si="593"/>
        <v>0</v>
      </c>
    </row>
    <row r="10985" spans="31:31" ht="12.75">
      <c r="AE10985" s="2" t="b">
        <f t="shared" si="593"/>
        <v>0</v>
      </c>
    </row>
    <row r="10986" spans="31:31" ht="12.75">
      <c r="AE10986" s="2" t="b">
        <f t="shared" si="593"/>
        <v>0</v>
      </c>
    </row>
    <row r="10987" spans="31:31" ht="12.75">
      <c r="AE10987" s="2" t="b">
        <f t="shared" si="593"/>
        <v>0</v>
      </c>
    </row>
    <row r="10988" spans="31:31" ht="12.75">
      <c r="AE10988" s="2" t="b">
        <f t="shared" si="593"/>
        <v>0</v>
      </c>
    </row>
    <row r="10989" spans="31:31" ht="12.75">
      <c r="AE10989" s="2" t="b">
        <f t="shared" si="593"/>
        <v>0</v>
      </c>
    </row>
    <row r="10990" spans="31:31" ht="12.75">
      <c r="AE10990" s="2" t="b">
        <f t="shared" si="593"/>
        <v>0</v>
      </c>
    </row>
    <row r="10991" spans="31:31" ht="12.75">
      <c r="AE10991" s="2" t="b">
        <f t="shared" si="593"/>
        <v>0</v>
      </c>
    </row>
    <row r="10992" spans="31:31" ht="12.75">
      <c r="AE10992" s="2" t="b">
        <f t="shared" si="593"/>
        <v>0</v>
      </c>
    </row>
    <row r="10993" spans="31:31" ht="12.75">
      <c r="AE10993" s="2" t="b">
        <f t="shared" si="593"/>
        <v>0</v>
      </c>
    </row>
    <row r="10994" spans="31:31" ht="12.75">
      <c r="AE10994" s="2" t="b">
        <f t="shared" si="593"/>
        <v>0</v>
      </c>
    </row>
    <row r="10995" spans="31:31" ht="12.75">
      <c r="AE10995" s="2" t="b">
        <f t="shared" si="593"/>
        <v>0</v>
      </c>
    </row>
    <row r="10996" spans="31:31" ht="12.75">
      <c r="AE10996" s="2" t="b">
        <f t="shared" si="593"/>
        <v>0</v>
      </c>
    </row>
    <row r="10997" spans="31:31" ht="12.75">
      <c r="AE10997" s="2" t="b">
        <f t="shared" si="593"/>
        <v>0</v>
      </c>
    </row>
    <row r="10998" spans="31:31" ht="12.75">
      <c r="AE10998" s="2" t="b">
        <f t="shared" si="593"/>
        <v>0</v>
      </c>
    </row>
    <row r="10999" spans="31:31" ht="12.75">
      <c r="AE10999" s="2" t="b">
        <f t="shared" si="593"/>
        <v>0</v>
      </c>
    </row>
    <row r="11000" spans="31:31" ht="12.75">
      <c r="AE11000" s="2" t="b">
        <f t="shared" si="593"/>
        <v>0</v>
      </c>
    </row>
    <row r="11001" spans="31:31" ht="12.75">
      <c r="AE11001" s="2" t="b">
        <f t="shared" si="593"/>
        <v>0</v>
      </c>
    </row>
    <row r="11002" spans="31:31" ht="12.75">
      <c r="AE11002" s="2" t="b">
        <f t="shared" si="593"/>
        <v>0</v>
      </c>
    </row>
    <row r="11003" spans="31:31" ht="12.75">
      <c r="AE11003" s="2" t="b">
        <f t="shared" si="593"/>
        <v>0</v>
      </c>
    </row>
    <row r="11004" spans="31:31" ht="12.75">
      <c r="AE11004" s="2" t="b">
        <f t="shared" si="593"/>
        <v>0</v>
      </c>
    </row>
    <row r="11005" spans="31:31" ht="12.75">
      <c r="AE11005" s="2" t="b">
        <f t="shared" si="593"/>
        <v>0</v>
      </c>
    </row>
    <row r="11006" spans="31:31" ht="12.75">
      <c r="AE11006" s="2" t="b">
        <f t="shared" si="593"/>
        <v>0</v>
      </c>
    </row>
    <row r="11007" spans="31:31" ht="12.75">
      <c r="AE11007" s="2" t="b">
        <f t="shared" si="593"/>
        <v>0</v>
      </c>
    </row>
    <row r="11008" spans="31:31" ht="12.75">
      <c r="AE11008" s="2" t="b">
        <f t="shared" si="593"/>
        <v>0</v>
      </c>
    </row>
    <row r="11009" spans="31:31" ht="12.75">
      <c r="AE11009" s="2" t="b">
        <f t="shared" si="593"/>
        <v>0</v>
      </c>
    </row>
    <row r="11010" spans="31:31" ht="12.75">
      <c r="AE11010" s="2" t="b">
        <f t="shared" si="593"/>
        <v>0</v>
      </c>
    </row>
    <row r="11011" spans="31:31" ht="12.75">
      <c r="AE11011" s="2" t="b">
        <f t="shared" si="594" ref="AE11011:AE11074">IF(COUNTBLANK(E11011)=0,B11011)</f>
        <v>0</v>
      </c>
    </row>
    <row r="11012" spans="31:31" ht="12.75">
      <c r="AE11012" s="2" t="b">
        <f t="shared" si="594"/>
        <v>0</v>
      </c>
    </row>
    <row r="11013" spans="31:31" ht="12.75">
      <c r="AE11013" s="2" t="b">
        <f t="shared" si="594"/>
        <v>0</v>
      </c>
    </row>
    <row r="11014" spans="31:31" ht="12.75">
      <c r="AE11014" s="2" t="b">
        <f t="shared" si="594"/>
        <v>0</v>
      </c>
    </row>
    <row r="11015" spans="31:31" ht="12.75">
      <c r="AE11015" s="2" t="b">
        <f t="shared" si="594"/>
        <v>0</v>
      </c>
    </row>
    <row r="11016" spans="31:31" ht="12.75">
      <c r="AE11016" s="2" t="b">
        <f t="shared" si="594"/>
        <v>0</v>
      </c>
    </row>
    <row r="11017" spans="31:31" ht="12.75">
      <c r="AE11017" s="2" t="b">
        <f t="shared" si="594"/>
        <v>0</v>
      </c>
    </row>
    <row r="11018" spans="31:31" ht="12.75">
      <c r="AE11018" s="2" t="b">
        <f t="shared" si="594"/>
        <v>0</v>
      </c>
    </row>
    <row r="11019" spans="31:31" ht="12.75">
      <c r="AE11019" s="2" t="b">
        <f t="shared" si="594"/>
        <v>0</v>
      </c>
    </row>
    <row r="11020" spans="31:31" ht="12.75">
      <c r="AE11020" s="2" t="b">
        <f t="shared" si="594"/>
        <v>0</v>
      </c>
    </row>
    <row r="11021" spans="31:31" ht="12.75">
      <c r="AE11021" s="2" t="b">
        <f t="shared" si="594"/>
        <v>0</v>
      </c>
    </row>
    <row r="11022" spans="31:31" ht="12.75">
      <c r="AE11022" s="2" t="b">
        <f t="shared" si="594"/>
        <v>0</v>
      </c>
    </row>
    <row r="11023" spans="31:31" ht="12.75">
      <c r="AE11023" s="2" t="b">
        <f t="shared" si="594"/>
        <v>0</v>
      </c>
    </row>
    <row r="11024" spans="31:31" ht="12.75">
      <c r="AE11024" s="2" t="b">
        <f t="shared" si="594"/>
        <v>0</v>
      </c>
    </row>
    <row r="11025" spans="31:31" ht="12.75">
      <c r="AE11025" s="2" t="b">
        <f t="shared" si="594"/>
        <v>0</v>
      </c>
    </row>
    <row r="11026" spans="31:31" ht="12.75">
      <c r="AE11026" s="2" t="b">
        <f t="shared" si="594"/>
        <v>0</v>
      </c>
    </row>
    <row r="11027" spans="31:31" ht="12.75">
      <c r="AE11027" s="2" t="b">
        <f t="shared" si="594"/>
        <v>0</v>
      </c>
    </row>
    <row r="11028" spans="31:31" ht="12.75">
      <c r="AE11028" s="2" t="b">
        <f t="shared" si="594"/>
        <v>0</v>
      </c>
    </row>
    <row r="11029" spans="31:31" ht="12.75">
      <c r="AE11029" s="2" t="b">
        <f t="shared" si="594"/>
        <v>0</v>
      </c>
    </row>
    <row r="11030" spans="31:31" ht="12.75">
      <c r="AE11030" s="2" t="b">
        <f t="shared" si="594"/>
        <v>0</v>
      </c>
    </row>
    <row r="11031" spans="31:31" ht="12.75">
      <c r="AE11031" s="2" t="b">
        <f t="shared" si="594"/>
        <v>0</v>
      </c>
    </row>
    <row r="11032" spans="31:31" ht="12.75">
      <c r="AE11032" s="2" t="b">
        <f t="shared" si="594"/>
        <v>0</v>
      </c>
    </row>
    <row r="11033" spans="31:31" ht="12.75">
      <c r="AE11033" s="2" t="b">
        <f t="shared" si="594"/>
        <v>0</v>
      </c>
    </row>
    <row r="11034" spans="31:31" ht="12.75">
      <c r="AE11034" s="2" t="b">
        <f t="shared" si="594"/>
        <v>0</v>
      </c>
    </row>
    <row r="11035" spans="31:31" ht="12.75">
      <c r="AE11035" s="2" t="b">
        <f t="shared" si="594"/>
        <v>0</v>
      </c>
    </row>
    <row r="11036" spans="31:31" ht="12.75">
      <c r="AE11036" s="2" t="b">
        <f t="shared" si="594"/>
        <v>0</v>
      </c>
    </row>
    <row r="11037" spans="31:31" ht="12.75">
      <c r="AE11037" s="2" t="b">
        <f t="shared" si="594"/>
        <v>0</v>
      </c>
    </row>
    <row r="11038" spans="31:31" ht="12.75">
      <c r="AE11038" s="2" t="b">
        <f t="shared" si="594"/>
        <v>0</v>
      </c>
    </row>
    <row r="11039" spans="31:31" ht="12.75">
      <c r="AE11039" s="2" t="b">
        <f t="shared" si="594"/>
        <v>0</v>
      </c>
    </row>
    <row r="11040" spans="31:31" ht="12.75">
      <c r="AE11040" s="2" t="b">
        <f t="shared" si="594"/>
        <v>0</v>
      </c>
    </row>
    <row r="11041" spans="31:31" ht="12.75">
      <c r="AE11041" s="2" t="b">
        <f t="shared" si="594"/>
        <v>0</v>
      </c>
    </row>
    <row r="11042" spans="31:31" ht="12.75">
      <c r="AE11042" s="2" t="b">
        <f t="shared" si="594"/>
        <v>0</v>
      </c>
    </row>
    <row r="11043" spans="31:31" ht="12.75">
      <c r="AE11043" s="2" t="b">
        <f t="shared" si="594"/>
        <v>0</v>
      </c>
    </row>
    <row r="11044" spans="31:31" ht="12.75">
      <c r="AE11044" s="2" t="b">
        <f t="shared" si="594"/>
        <v>0</v>
      </c>
    </row>
    <row r="11045" spans="31:31" ht="12.75">
      <c r="AE11045" s="2" t="b">
        <f t="shared" si="594"/>
        <v>0</v>
      </c>
    </row>
    <row r="11046" spans="31:31" ht="12.75">
      <c r="AE11046" s="2" t="b">
        <f t="shared" si="594"/>
        <v>0</v>
      </c>
    </row>
    <row r="11047" spans="31:31" ht="12.75">
      <c r="AE11047" s="2" t="b">
        <f t="shared" si="594"/>
        <v>0</v>
      </c>
    </row>
    <row r="11048" spans="31:31" ht="12.75">
      <c r="AE11048" s="2" t="b">
        <f t="shared" si="594"/>
        <v>0</v>
      </c>
    </row>
    <row r="11049" spans="31:31" ht="12.75">
      <c r="AE11049" s="2" t="b">
        <f t="shared" si="594"/>
        <v>0</v>
      </c>
    </row>
    <row r="11050" spans="31:31" ht="12.75">
      <c r="AE11050" s="2" t="b">
        <f t="shared" si="594"/>
        <v>0</v>
      </c>
    </row>
    <row r="11051" spans="31:31" ht="12.75">
      <c r="AE11051" s="2" t="b">
        <f t="shared" si="594"/>
        <v>0</v>
      </c>
    </row>
    <row r="11052" spans="31:31" ht="12.75">
      <c r="AE11052" s="2" t="b">
        <f t="shared" si="594"/>
        <v>0</v>
      </c>
    </row>
    <row r="11053" spans="31:31" ht="12.75">
      <c r="AE11053" s="2" t="b">
        <f t="shared" si="594"/>
        <v>0</v>
      </c>
    </row>
    <row r="11054" spans="31:31" ht="12.75">
      <c r="AE11054" s="2" t="b">
        <f t="shared" si="594"/>
        <v>0</v>
      </c>
    </row>
    <row r="11055" spans="31:31" ht="12.75">
      <c r="AE11055" s="2" t="b">
        <f t="shared" si="594"/>
        <v>0</v>
      </c>
    </row>
    <row r="11056" spans="31:31" ht="12.75">
      <c r="AE11056" s="2" t="b">
        <f t="shared" si="594"/>
        <v>0</v>
      </c>
    </row>
    <row r="11057" spans="31:31" ht="12.75">
      <c r="AE11057" s="2" t="b">
        <f t="shared" si="594"/>
        <v>0</v>
      </c>
    </row>
    <row r="11058" spans="31:31" ht="12.75">
      <c r="AE11058" s="2" t="b">
        <f t="shared" si="594"/>
        <v>0</v>
      </c>
    </row>
    <row r="11059" spans="31:31" ht="12.75">
      <c r="AE11059" s="2" t="b">
        <f t="shared" si="594"/>
        <v>0</v>
      </c>
    </row>
    <row r="11060" spans="31:31" ht="12.75">
      <c r="AE11060" s="2" t="b">
        <f t="shared" si="594"/>
        <v>0</v>
      </c>
    </row>
    <row r="11061" spans="31:31" ht="12.75">
      <c r="AE11061" s="2" t="b">
        <f t="shared" si="594"/>
        <v>0</v>
      </c>
    </row>
    <row r="11062" spans="31:31" ht="12.75">
      <c r="AE11062" s="2" t="b">
        <f t="shared" si="594"/>
        <v>0</v>
      </c>
    </row>
    <row r="11063" spans="31:31" ht="12.75">
      <c r="AE11063" s="2" t="b">
        <f t="shared" si="594"/>
        <v>0</v>
      </c>
    </row>
    <row r="11064" spans="31:31" ht="12.75">
      <c r="AE11064" s="2" t="b">
        <f t="shared" si="594"/>
        <v>0</v>
      </c>
    </row>
    <row r="11065" spans="31:31" ht="12.75">
      <c r="AE11065" s="2" t="b">
        <f t="shared" si="594"/>
        <v>0</v>
      </c>
    </row>
    <row r="11066" spans="31:31" ht="12.75">
      <c r="AE11066" s="2" t="b">
        <f t="shared" si="594"/>
        <v>0</v>
      </c>
    </row>
    <row r="11067" spans="31:31" ht="12.75">
      <c r="AE11067" s="2" t="b">
        <f t="shared" si="594"/>
        <v>0</v>
      </c>
    </row>
    <row r="11068" spans="31:31" ht="12.75">
      <c r="AE11068" s="2" t="b">
        <f t="shared" si="594"/>
        <v>0</v>
      </c>
    </row>
    <row r="11069" spans="31:31" ht="12.75">
      <c r="AE11069" s="2" t="b">
        <f t="shared" si="594"/>
        <v>0</v>
      </c>
    </row>
    <row r="11070" spans="31:31" ht="12.75">
      <c r="AE11070" s="2" t="b">
        <f t="shared" si="594"/>
        <v>0</v>
      </c>
    </row>
    <row r="11071" spans="31:31" ht="12.75">
      <c r="AE11071" s="2" t="b">
        <f t="shared" si="594"/>
        <v>0</v>
      </c>
    </row>
    <row r="11072" spans="31:31" ht="12.75">
      <c r="AE11072" s="2" t="b">
        <f t="shared" si="594"/>
        <v>0</v>
      </c>
    </row>
    <row r="11073" spans="31:31" ht="12.75">
      <c r="AE11073" s="2" t="b">
        <f t="shared" si="594"/>
        <v>0</v>
      </c>
    </row>
    <row r="11074" spans="31:31" ht="12.75">
      <c r="AE11074" s="2" t="b">
        <f t="shared" si="594"/>
        <v>0</v>
      </c>
    </row>
    <row r="11075" spans="31:31" ht="12.75">
      <c r="AE11075" s="2" t="b">
        <f t="shared" si="595" ref="AE11075:AE11138">IF(COUNTBLANK(E11075)=0,B11075)</f>
        <v>0</v>
      </c>
    </row>
    <row r="11076" spans="31:31" ht="12.75">
      <c r="AE11076" s="2" t="b">
        <f t="shared" si="595"/>
        <v>0</v>
      </c>
    </row>
    <row r="11077" spans="31:31" ht="12.75">
      <c r="AE11077" s="2" t="b">
        <f t="shared" si="595"/>
        <v>0</v>
      </c>
    </row>
    <row r="11078" spans="31:31" ht="12.75">
      <c r="AE11078" s="2" t="b">
        <f t="shared" si="595"/>
        <v>0</v>
      </c>
    </row>
    <row r="11079" spans="31:31" ht="12.75">
      <c r="AE11079" s="2" t="b">
        <f t="shared" si="595"/>
        <v>0</v>
      </c>
    </row>
    <row r="11080" spans="31:31" ht="12.75">
      <c r="AE11080" s="2" t="b">
        <f t="shared" si="595"/>
        <v>0</v>
      </c>
    </row>
    <row r="11081" spans="31:31" ht="12.75">
      <c r="AE11081" s="2" t="b">
        <f t="shared" si="595"/>
        <v>0</v>
      </c>
    </row>
    <row r="11082" spans="31:31" ht="12.75">
      <c r="AE11082" s="2" t="b">
        <f t="shared" si="595"/>
        <v>0</v>
      </c>
    </row>
    <row r="11083" spans="31:31" ht="12.75">
      <c r="AE11083" s="2" t="b">
        <f t="shared" si="595"/>
        <v>0</v>
      </c>
    </row>
    <row r="11084" spans="31:31" ht="12.75">
      <c r="AE11084" s="2" t="b">
        <f t="shared" si="595"/>
        <v>0</v>
      </c>
    </row>
    <row r="11085" spans="31:31" ht="12.75">
      <c r="AE11085" s="2" t="b">
        <f t="shared" si="595"/>
        <v>0</v>
      </c>
    </row>
    <row r="11086" spans="31:31" ht="12.75">
      <c r="AE11086" s="2" t="b">
        <f t="shared" si="595"/>
        <v>0</v>
      </c>
    </row>
    <row r="11087" spans="31:31" ht="12.75">
      <c r="AE11087" s="2" t="b">
        <f t="shared" si="595"/>
        <v>0</v>
      </c>
    </row>
    <row r="11088" spans="31:31" ht="12.75">
      <c r="AE11088" s="2" t="b">
        <f t="shared" si="595"/>
        <v>0</v>
      </c>
    </row>
    <row r="11089" spans="31:31" ht="12.75">
      <c r="AE11089" s="2" t="b">
        <f t="shared" si="595"/>
        <v>0</v>
      </c>
    </row>
    <row r="11090" spans="31:31" ht="12.75">
      <c r="AE11090" s="2" t="b">
        <f t="shared" si="595"/>
        <v>0</v>
      </c>
    </row>
    <row r="11091" spans="31:31" ht="12.75">
      <c r="AE11091" s="2" t="b">
        <f t="shared" si="595"/>
        <v>0</v>
      </c>
    </row>
    <row r="11092" spans="31:31" ht="12.75">
      <c r="AE11092" s="2" t="b">
        <f t="shared" si="595"/>
        <v>0</v>
      </c>
    </row>
    <row r="11093" spans="31:31" ht="12.75">
      <c r="AE11093" s="2" t="b">
        <f t="shared" si="595"/>
        <v>0</v>
      </c>
    </row>
    <row r="11094" spans="31:31" ht="12.75">
      <c r="AE11094" s="2" t="b">
        <f t="shared" si="595"/>
        <v>0</v>
      </c>
    </row>
    <row r="11095" spans="31:31" ht="12.75">
      <c r="AE11095" s="2" t="b">
        <f t="shared" si="595"/>
        <v>0</v>
      </c>
    </row>
    <row r="11096" spans="31:31" ht="12.75">
      <c r="AE11096" s="2" t="b">
        <f t="shared" si="595"/>
        <v>0</v>
      </c>
    </row>
    <row r="11097" spans="31:31" ht="12.75">
      <c r="AE11097" s="2" t="b">
        <f t="shared" si="595"/>
        <v>0</v>
      </c>
    </row>
    <row r="11098" spans="31:31" ht="12.75">
      <c r="AE11098" s="2" t="b">
        <f t="shared" si="595"/>
        <v>0</v>
      </c>
    </row>
    <row r="11099" spans="31:31" ht="12.75">
      <c r="AE11099" s="2" t="b">
        <f t="shared" si="595"/>
        <v>0</v>
      </c>
    </row>
    <row r="11100" spans="31:31" ht="12.75">
      <c r="AE11100" s="2" t="b">
        <f t="shared" si="595"/>
        <v>0</v>
      </c>
    </row>
    <row r="11101" spans="31:31" ht="12.75">
      <c r="AE11101" s="2" t="b">
        <f t="shared" si="595"/>
        <v>0</v>
      </c>
    </row>
    <row r="11102" spans="31:31" ht="12.75">
      <c r="AE11102" s="2" t="b">
        <f t="shared" si="595"/>
        <v>0</v>
      </c>
    </row>
    <row r="11103" spans="31:31" ht="12.75">
      <c r="AE11103" s="2" t="b">
        <f t="shared" si="595"/>
        <v>0</v>
      </c>
    </row>
    <row r="11104" spans="31:31" ht="12.75">
      <c r="AE11104" s="2" t="b">
        <f t="shared" si="595"/>
        <v>0</v>
      </c>
    </row>
    <row r="11105" spans="31:31" ht="12.75">
      <c r="AE11105" s="2" t="b">
        <f t="shared" si="595"/>
        <v>0</v>
      </c>
    </row>
    <row r="11106" spans="31:31" ht="12.75">
      <c r="AE11106" s="2" t="b">
        <f t="shared" si="595"/>
        <v>0</v>
      </c>
    </row>
    <row r="11107" spans="31:31" ht="12.75">
      <c r="AE11107" s="2" t="b">
        <f t="shared" si="595"/>
        <v>0</v>
      </c>
    </row>
    <row r="11108" spans="31:31" ht="12.75">
      <c r="AE11108" s="2" t="b">
        <f t="shared" si="595"/>
        <v>0</v>
      </c>
    </row>
    <row r="11109" spans="31:31" ht="12.75">
      <c r="AE11109" s="2" t="b">
        <f t="shared" si="595"/>
        <v>0</v>
      </c>
    </row>
    <row r="11110" spans="31:31" ht="12.75">
      <c r="AE11110" s="2" t="b">
        <f t="shared" si="595"/>
        <v>0</v>
      </c>
    </row>
    <row r="11111" spans="31:31" ht="12.75">
      <c r="AE11111" s="2" t="b">
        <f t="shared" si="595"/>
        <v>0</v>
      </c>
    </row>
    <row r="11112" spans="31:31" ht="12.75">
      <c r="AE11112" s="2" t="b">
        <f t="shared" si="595"/>
        <v>0</v>
      </c>
    </row>
    <row r="11113" spans="31:31" ht="12.75">
      <c r="AE11113" s="2" t="b">
        <f t="shared" si="595"/>
        <v>0</v>
      </c>
    </row>
    <row r="11114" spans="31:31" ht="12.75">
      <c r="AE11114" s="2" t="b">
        <f t="shared" si="595"/>
        <v>0</v>
      </c>
    </row>
    <row r="11115" spans="31:31" ht="12.75">
      <c r="AE11115" s="2" t="b">
        <f t="shared" si="595"/>
        <v>0</v>
      </c>
    </row>
    <row r="11116" spans="31:31" ht="12.75">
      <c r="AE11116" s="2" t="b">
        <f t="shared" si="595"/>
        <v>0</v>
      </c>
    </row>
    <row r="11117" spans="31:31" ht="12.75">
      <c r="AE11117" s="2" t="b">
        <f t="shared" si="595"/>
        <v>0</v>
      </c>
    </row>
    <row r="11118" spans="31:31" ht="12.75">
      <c r="AE11118" s="2" t="b">
        <f t="shared" si="595"/>
        <v>0</v>
      </c>
    </row>
    <row r="11119" spans="31:31" ht="12.75">
      <c r="AE11119" s="2" t="b">
        <f t="shared" si="595"/>
        <v>0</v>
      </c>
    </row>
    <row r="11120" spans="31:31" ht="12.75">
      <c r="AE11120" s="2" t="b">
        <f t="shared" si="595"/>
        <v>0</v>
      </c>
    </row>
    <row r="11121" spans="31:31" ht="12.75">
      <c r="AE11121" s="2" t="b">
        <f t="shared" si="595"/>
        <v>0</v>
      </c>
    </row>
    <row r="11122" spans="31:31" ht="12.75">
      <c r="AE11122" s="2" t="b">
        <f t="shared" si="595"/>
        <v>0</v>
      </c>
    </row>
    <row r="11123" spans="31:31" ht="12.75">
      <c r="AE11123" s="2" t="b">
        <f t="shared" si="595"/>
        <v>0</v>
      </c>
    </row>
    <row r="11124" spans="31:31" ht="12.75">
      <c r="AE11124" s="2" t="b">
        <f t="shared" si="595"/>
        <v>0</v>
      </c>
    </row>
    <row r="11125" spans="31:31" ht="12.75">
      <c r="AE11125" s="2" t="b">
        <f t="shared" si="595"/>
        <v>0</v>
      </c>
    </row>
    <row r="11126" spans="31:31" ht="12.75">
      <c r="AE11126" s="2" t="b">
        <f t="shared" si="595"/>
        <v>0</v>
      </c>
    </row>
    <row r="11127" spans="31:31" ht="12.75">
      <c r="AE11127" s="2" t="b">
        <f t="shared" si="595"/>
        <v>0</v>
      </c>
    </row>
    <row r="11128" spans="31:31" ht="12.75">
      <c r="AE11128" s="2" t="b">
        <f t="shared" si="595"/>
        <v>0</v>
      </c>
    </row>
    <row r="11129" spans="31:31" ht="12.75">
      <c r="AE11129" s="2" t="b">
        <f t="shared" si="595"/>
        <v>0</v>
      </c>
    </row>
    <row r="11130" spans="31:31" ht="12.75">
      <c r="AE11130" s="2" t="b">
        <f t="shared" si="595"/>
        <v>0</v>
      </c>
    </row>
    <row r="11131" spans="31:31" ht="12.75">
      <c r="AE11131" s="2" t="b">
        <f t="shared" si="595"/>
        <v>0</v>
      </c>
    </row>
    <row r="11132" spans="31:31" ht="12.75">
      <c r="AE11132" s="2" t="b">
        <f t="shared" si="595"/>
        <v>0</v>
      </c>
    </row>
    <row r="11133" spans="31:31" ht="12.75">
      <c r="AE11133" s="2" t="b">
        <f t="shared" si="595"/>
        <v>0</v>
      </c>
    </row>
    <row r="11134" spans="31:31" ht="12.75">
      <c r="AE11134" s="2" t="b">
        <f t="shared" si="595"/>
        <v>0</v>
      </c>
    </row>
    <row r="11135" spans="31:31" ht="12.75">
      <c r="AE11135" s="2" t="b">
        <f t="shared" si="595"/>
        <v>0</v>
      </c>
    </row>
    <row r="11136" spans="31:31" ht="12.75">
      <c r="AE11136" s="2" t="b">
        <f t="shared" si="595"/>
        <v>0</v>
      </c>
    </row>
    <row r="11137" spans="31:31" ht="12.75">
      <c r="AE11137" s="2" t="b">
        <f t="shared" si="595"/>
        <v>0</v>
      </c>
    </row>
    <row r="11138" spans="31:31" ht="12.75">
      <c r="AE11138" s="2" t="b">
        <f t="shared" si="595"/>
        <v>0</v>
      </c>
    </row>
    <row r="11139" spans="31:31" ht="12.75">
      <c r="AE11139" s="2" t="b">
        <f t="shared" si="596" ref="AE11139:AE11202">IF(COUNTBLANK(E11139)=0,B11139)</f>
        <v>0</v>
      </c>
    </row>
    <row r="11140" spans="31:31" ht="12.75">
      <c r="AE11140" s="2" t="b">
        <f t="shared" si="596"/>
        <v>0</v>
      </c>
    </row>
    <row r="11141" spans="31:31" ht="12.75">
      <c r="AE11141" s="2" t="b">
        <f t="shared" si="596"/>
        <v>0</v>
      </c>
    </row>
    <row r="11142" spans="31:31" ht="12.75">
      <c r="AE11142" s="2" t="b">
        <f t="shared" si="596"/>
        <v>0</v>
      </c>
    </row>
    <row r="11143" spans="31:31" ht="12.75">
      <c r="AE11143" s="2" t="b">
        <f t="shared" si="596"/>
        <v>0</v>
      </c>
    </row>
    <row r="11144" spans="31:31" ht="12.75">
      <c r="AE11144" s="2" t="b">
        <f t="shared" si="596"/>
        <v>0</v>
      </c>
    </row>
    <row r="11145" spans="31:31" ht="12.75">
      <c r="AE11145" s="2" t="b">
        <f t="shared" si="596"/>
        <v>0</v>
      </c>
    </row>
    <row r="11146" spans="31:31" ht="12.75">
      <c r="AE11146" s="2" t="b">
        <f t="shared" si="596"/>
        <v>0</v>
      </c>
    </row>
    <row r="11147" spans="31:31" ht="12.75">
      <c r="AE11147" s="2" t="b">
        <f t="shared" si="596"/>
        <v>0</v>
      </c>
    </row>
    <row r="11148" spans="31:31" ht="12.75">
      <c r="AE11148" s="2" t="b">
        <f t="shared" si="596"/>
        <v>0</v>
      </c>
    </row>
    <row r="11149" spans="31:31" ht="12.75">
      <c r="AE11149" s="2" t="b">
        <f t="shared" si="596"/>
        <v>0</v>
      </c>
    </row>
    <row r="11150" spans="31:31" ht="12.75">
      <c r="AE11150" s="2" t="b">
        <f t="shared" si="596"/>
        <v>0</v>
      </c>
    </row>
    <row r="11151" spans="31:31" ht="12.75">
      <c r="AE11151" s="2" t="b">
        <f t="shared" si="596"/>
        <v>0</v>
      </c>
    </row>
    <row r="11152" spans="31:31" ht="12.75">
      <c r="AE11152" s="2" t="b">
        <f t="shared" si="596"/>
        <v>0</v>
      </c>
    </row>
    <row r="11153" spans="31:31" ht="12.75">
      <c r="AE11153" s="2" t="b">
        <f t="shared" si="596"/>
        <v>0</v>
      </c>
    </row>
    <row r="11154" spans="31:31" ht="12.75">
      <c r="AE11154" s="2" t="b">
        <f t="shared" si="596"/>
        <v>0</v>
      </c>
    </row>
    <row r="11155" spans="31:31" ht="12.75">
      <c r="AE11155" s="2" t="b">
        <f t="shared" si="596"/>
        <v>0</v>
      </c>
    </row>
    <row r="11156" spans="31:31" ht="12.75">
      <c r="AE11156" s="2" t="b">
        <f t="shared" si="596"/>
        <v>0</v>
      </c>
    </row>
    <row r="11157" spans="31:31" ht="12.75">
      <c r="AE11157" s="2" t="b">
        <f t="shared" si="596"/>
        <v>0</v>
      </c>
    </row>
    <row r="11158" spans="31:31" ht="12.75">
      <c r="AE11158" s="2" t="b">
        <f t="shared" si="596"/>
        <v>0</v>
      </c>
    </row>
    <row r="11159" spans="31:31" ht="12.75">
      <c r="AE11159" s="2" t="b">
        <f t="shared" si="596"/>
        <v>0</v>
      </c>
    </row>
    <row r="11160" spans="31:31" ht="12.75">
      <c r="AE11160" s="2" t="b">
        <f t="shared" si="596"/>
        <v>0</v>
      </c>
    </row>
    <row r="11161" spans="31:31" ht="12.75">
      <c r="AE11161" s="2" t="b">
        <f t="shared" si="596"/>
        <v>0</v>
      </c>
    </row>
    <row r="11162" spans="31:31" ht="12.75">
      <c r="AE11162" s="2" t="b">
        <f t="shared" si="596"/>
        <v>0</v>
      </c>
    </row>
    <row r="11163" spans="31:31" ht="12.75">
      <c r="AE11163" s="2" t="b">
        <f t="shared" si="596"/>
        <v>0</v>
      </c>
    </row>
    <row r="11164" spans="31:31" ht="12.75">
      <c r="AE11164" s="2" t="b">
        <f t="shared" si="596"/>
        <v>0</v>
      </c>
    </row>
    <row r="11165" spans="31:31" ht="12.75">
      <c r="AE11165" s="2" t="b">
        <f t="shared" si="596"/>
        <v>0</v>
      </c>
    </row>
    <row r="11166" spans="31:31" ht="12.75">
      <c r="AE11166" s="2" t="b">
        <f t="shared" si="596"/>
        <v>0</v>
      </c>
    </row>
    <row r="11167" spans="31:31" ht="12.75">
      <c r="AE11167" s="2" t="b">
        <f t="shared" si="596"/>
        <v>0</v>
      </c>
    </row>
    <row r="11168" spans="31:31" ht="12.75">
      <c r="AE11168" s="2" t="b">
        <f t="shared" si="596"/>
        <v>0</v>
      </c>
    </row>
    <row r="11169" spans="31:31" ht="12.75">
      <c r="AE11169" s="2" t="b">
        <f t="shared" si="596"/>
        <v>0</v>
      </c>
    </row>
    <row r="11170" spans="31:31" ht="12.75">
      <c r="AE11170" s="2" t="b">
        <f t="shared" si="596"/>
        <v>0</v>
      </c>
    </row>
    <row r="11171" spans="31:31" ht="12.75">
      <c r="AE11171" s="2" t="b">
        <f t="shared" si="596"/>
        <v>0</v>
      </c>
    </row>
    <row r="11172" spans="31:31" ht="12.75">
      <c r="AE11172" s="2" t="b">
        <f t="shared" si="596"/>
        <v>0</v>
      </c>
    </row>
    <row r="11173" spans="31:31" ht="12.75">
      <c r="AE11173" s="2" t="b">
        <f t="shared" si="596"/>
        <v>0</v>
      </c>
    </row>
    <row r="11174" spans="31:31" ht="12.75">
      <c r="AE11174" s="2" t="b">
        <f t="shared" si="596"/>
        <v>0</v>
      </c>
    </row>
    <row r="11175" spans="31:31" ht="12.75">
      <c r="AE11175" s="2" t="b">
        <f t="shared" si="596"/>
        <v>0</v>
      </c>
    </row>
    <row r="11176" spans="31:31" ht="12.75">
      <c r="AE11176" s="2" t="b">
        <f t="shared" si="596"/>
        <v>0</v>
      </c>
    </row>
    <row r="11177" spans="31:31" ht="12.75">
      <c r="AE11177" s="2" t="b">
        <f t="shared" si="596"/>
        <v>0</v>
      </c>
    </row>
    <row r="11178" spans="31:31" ht="12.75">
      <c r="AE11178" s="2" t="b">
        <f t="shared" si="596"/>
        <v>0</v>
      </c>
    </row>
    <row r="11179" spans="31:31" ht="12.75">
      <c r="AE11179" s="2" t="b">
        <f t="shared" si="596"/>
        <v>0</v>
      </c>
    </row>
    <row r="11180" spans="31:31" ht="12.75">
      <c r="AE11180" s="2" t="b">
        <f t="shared" si="596"/>
        <v>0</v>
      </c>
    </row>
    <row r="11181" spans="31:31" ht="12.75">
      <c r="AE11181" s="2" t="b">
        <f t="shared" si="596"/>
        <v>0</v>
      </c>
    </row>
    <row r="11182" spans="31:31" ht="12.75">
      <c r="AE11182" s="2" t="b">
        <f t="shared" si="596"/>
        <v>0</v>
      </c>
    </row>
    <row r="11183" spans="31:31" ht="12.75">
      <c r="AE11183" s="2" t="b">
        <f t="shared" si="596"/>
        <v>0</v>
      </c>
    </row>
    <row r="11184" spans="31:31" ht="12.75">
      <c r="AE11184" s="2" t="b">
        <f t="shared" si="596"/>
        <v>0</v>
      </c>
    </row>
    <row r="11185" spans="31:31" ht="12.75">
      <c r="AE11185" s="2" t="b">
        <f t="shared" si="596"/>
        <v>0</v>
      </c>
    </row>
    <row r="11186" spans="31:31" ht="12.75">
      <c r="AE11186" s="2" t="b">
        <f t="shared" si="596"/>
        <v>0</v>
      </c>
    </row>
    <row r="11187" spans="31:31" ht="12.75">
      <c r="AE11187" s="2" t="b">
        <f t="shared" si="596"/>
        <v>0</v>
      </c>
    </row>
    <row r="11188" spans="31:31" ht="12.75">
      <c r="AE11188" s="2" t="b">
        <f t="shared" si="596"/>
        <v>0</v>
      </c>
    </row>
    <row r="11189" spans="31:31" ht="12.75">
      <c r="AE11189" s="2" t="b">
        <f t="shared" si="596"/>
        <v>0</v>
      </c>
    </row>
    <row r="11190" spans="31:31" ht="12.75">
      <c r="AE11190" s="2" t="b">
        <f t="shared" si="596"/>
        <v>0</v>
      </c>
    </row>
    <row r="11191" spans="31:31" ht="12.75">
      <c r="AE11191" s="2" t="b">
        <f t="shared" si="596"/>
        <v>0</v>
      </c>
    </row>
    <row r="11192" spans="31:31" ht="12.75">
      <c r="AE11192" s="2" t="b">
        <f t="shared" si="596"/>
        <v>0</v>
      </c>
    </row>
    <row r="11193" spans="31:31" ht="12.75">
      <c r="AE11193" s="2" t="b">
        <f t="shared" si="596"/>
        <v>0</v>
      </c>
    </row>
    <row r="11194" spans="31:31" ht="12.75">
      <c r="AE11194" s="2" t="b">
        <f t="shared" si="596"/>
        <v>0</v>
      </c>
    </row>
    <row r="11195" spans="31:31" ht="12.75">
      <c r="AE11195" s="2" t="b">
        <f t="shared" si="596"/>
        <v>0</v>
      </c>
    </row>
    <row r="11196" spans="31:31" ht="12.75">
      <c r="AE11196" s="2" t="b">
        <f t="shared" si="596"/>
        <v>0</v>
      </c>
    </row>
    <row r="11197" spans="31:31" ht="12.75">
      <c r="AE11197" s="2" t="b">
        <f t="shared" si="596"/>
        <v>0</v>
      </c>
    </row>
    <row r="11198" spans="31:31" ht="12.75">
      <c r="AE11198" s="2" t="b">
        <f t="shared" si="596"/>
        <v>0</v>
      </c>
    </row>
    <row r="11199" spans="31:31" ht="12.75">
      <c r="AE11199" s="2" t="b">
        <f t="shared" si="596"/>
        <v>0</v>
      </c>
    </row>
    <row r="11200" spans="31:31" ht="12.75">
      <c r="AE11200" s="2" t="b">
        <f t="shared" si="596"/>
        <v>0</v>
      </c>
    </row>
    <row r="11201" spans="31:31" ht="12.75">
      <c r="AE11201" s="2" t="b">
        <f t="shared" si="596"/>
        <v>0</v>
      </c>
    </row>
    <row r="11202" spans="31:31" ht="12.75">
      <c r="AE11202" s="2" t="b">
        <f t="shared" si="596"/>
        <v>0</v>
      </c>
    </row>
    <row r="11203" spans="31:31" ht="12.75">
      <c r="AE11203" s="2" t="b">
        <f t="shared" si="597" ref="AE11203:AE11266">IF(COUNTBLANK(E11203)=0,B11203)</f>
        <v>0</v>
      </c>
    </row>
    <row r="11204" spans="31:31" ht="12.75">
      <c r="AE11204" s="2" t="b">
        <f t="shared" si="597"/>
        <v>0</v>
      </c>
    </row>
    <row r="11205" spans="31:31" ht="12.75">
      <c r="AE11205" s="2" t="b">
        <f t="shared" si="597"/>
        <v>0</v>
      </c>
    </row>
    <row r="11206" spans="31:31" ht="12.75">
      <c r="AE11206" s="2" t="b">
        <f t="shared" si="597"/>
        <v>0</v>
      </c>
    </row>
    <row r="11207" spans="31:31" ht="12.75">
      <c r="AE11207" s="2" t="b">
        <f t="shared" si="597"/>
        <v>0</v>
      </c>
    </row>
    <row r="11208" spans="31:31" ht="12.75">
      <c r="AE11208" s="2" t="b">
        <f t="shared" si="597"/>
        <v>0</v>
      </c>
    </row>
    <row r="11209" spans="31:31" ht="12.75">
      <c r="AE11209" s="2" t="b">
        <f t="shared" si="597"/>
        <v>0</v>
      </c>
    </row>
    <row r="11210" spans="31:31" ht="12.75">
      <c r="AE11210" s="2" t="b">
        <f t="shared" si="597"/>
        <v>0</v>
      </c>
    </row>
    <row r="11211" spans="31:31" ht="12.75">
      <c r="AE11211" s="2" t="b">
        <f t="shared" si="597"/>
        <v>0</v>
      </c>
    </row>
    <row r="11212" spans="31:31" ht="12.75">
      <c r="AE11212" s="2" t="b">
        <f t="shared" si="597"/>
        <v>0</v>
      </c>
    </row>
    <row r="11213" spans="31:31" ht="12.75">
      <c r="AE11213" s="2" t="b">
        <f t="shared" si="597"/>
        <v>0</v>
      </c>
    </row>
    <row r="11214" spans="31:31" ht="12.75">
      <c r="AE11214" s="2" t="b">
        <f t="shared" si="597"/>
        <v>0</v>
      </c>
    </row>
    <row r="11215" spans="31:31" ht="12.75">
      <c r="AE11215" s="2" t="b">
        <f t="shared" si="597"/>
        <v>0</v>
      </c>
    </row>
    <row r="11216" spans="31:31" ht="12.75">
      <c r="AE11216" s="2" t="b">
        <f t="shared" si="597"/>
        <v>0</v>
      </c>
    </row>
    <row r="11217" spans="31:31" ht="12.75">
      <c r="AE11217" s="2" t="b">
        <f t="shared" si="597"/>
        <v>0</v>
      </c>
    </row>
    <row r="11218" spans="31:31" ht="12.75">
      <c r="AE11218" s="2" t="b">
        <f t="shared" si="597"/>
        <v>0</v>
      </c>
    </row>
    <row r="11219" spans="31:31" ht="12.75">
      <c r="AE11219" s="2" t="b">
        <f t="shared" si="597"/>
        <v>0</v>
      </c>
    </row>
    <row r="11220" spans="31:31" ht="12.75">
      <c r="AE11220" s="2" t="b">
        <f t="shared" si="597"/>
        <v>0</v>
      </c>
    </row>
    <row r="11221" spans="31:31" ht="12.75">
      <c r="AE11221" s="2" t="b">
        <f t="shared" si="597"/>
        <v>0</v>
      </c>
    </row>
    <row r="11222" spans="31:31" ht="12.75">
      <c r="AE11222" s="2" t="b">
        <f t="shared" si="597"/>
        <v>0</v>
      </c>
    </row>
    <row r="11223" spans="31:31" ht="12.75">
      <c r="AE11223" s="2" t="b">
        <f t="shared" si="597"/>
        <v>0</v>
      </c>
    </row>
    <row r="11224" spans="31:31" ht="12.75">
      <c r="AE11224" s="2" t="b">
        <f t="shared" si="597"/>
        <v>0</v>
      </c>
    </row>
    <row r="11225" spans="31:31" ht="12.75">
      <c r="AE11225" s="2" t="b">
        <f t="shared" si="597"/>
        <v>0</v>
      </c>
    </row>
    <row r="11226" spans="31:31" ht="12.75">
      <c r="AE11226" s="2" t="b">
        <f t="shared" si="597"/>
        <v>0</v>
      </c>
    </row>
    <row r="11227" spans="31:31" ht="12.75">
      <c r="AE11227" s="2" t="b">
        <f t="shared" si="597"/>
        <v>0</v>
      </c>
    </row>
    <row r="11228" spans="31:31" ht="12.75">
      <c r="AE11228" s="2" t="b">
        <f t="shared" si="597"/>
        <v>0</v>
      </c>
    </row>
    <row r="11229" spans="31:31" ht="12.75">
      <c r="AE11229" s="2" t="b">
        <f t="shared" si="597"/>
        <v>0</v>
      </c>
    </row>
    <row r="11230" spans="31:31" ht="12.75">
      <c r="AE11230" s="2" t="b">
        <f t="shared" si="597"/>
        <v>0</v>
      </c>
    </row>
    <row r="11231" spans="31:31" ht="12.75">
      <c r="AE11231" s="2" t="b">
        <f t="shared" si="597"/>
        <v>0</v>
      </c>
    </row>
    <row r="11232" spans="31:31" ht="12.75">
      <c r="AE11232" s="2" t="b">
        <f t="shared" si="597"/>
        <v>0</v>
      </c>
    </row>
    <row r="11233" spans="31:31" ht="12.75">
      <c r="AE11233" s="2" t="b">
        <f t="shared" si="597"/>
        <v>0</v>
      </c>
    </row>
    <row r="11234" spans="31:31" ht="12.75">
      <c r="AE11234" s="2" t="b">
        <f t="shared" si="597"/>
        <v>0</v>
      </c>
    </row>
    <row r="11235" spans="31:31" ht="12.75">
      <c r="AE11235" s="2" t="b">
        <f t="shared" si="597"/>
        <v>0</v>
      </c>
    </row>
    <row r="11236" spans="31:31" ht="12.75">
      <c r="AE11236" s="2" t="b">
        <f t="shared" si="597"/>
        <v>0</v>
      </c>
    </row>
    <row r="11237" spans="31:31" ht="12.75">
      <c r="AE11237" s="2" t="b">
        <f t="shared" si="597"/>
        <v>0</v>
      </c>
    </row>
    <row r="11238" spans="31:31" ht="12.75">
      <c r="AE11238" s="2" t="b">
        <f t="shared" si="597"/>
        <v>0</v>
      </c>
    </row>
    <row r="11239" spans="31:31" ht="12.75">
      <c r="AE11239" s="2" t="b">
        <f t="shared" si="597"/>
        <v>0</v>
      </c>
    </row>
    <row r="11240" spans="31:31" ht="12.75">
      <c r="AE11240" s="2" t="b">
        <f t="shared" si="597"/>
        <v>0</v>
      </c>
    </row>
    <row r="11241" spans="31:31" ht="12.75">
      <c r="AE11241" s="2" t="b">
        <f t="shared" si="597"/>
        <v>0</v>
      </c>
    </row>
    <row r="11242" spans="31:31" ht="12.75">
      <c r="AE11242" s="2" t="b">
        <f t="shared" si="597"/>
        <v>0</v>
      </c>
    </row>
    <row r="11243" spans="31:31" ht="12.75">
      <c r="AE11243" s="2" t="b">
        <f t="shared" si="597"/>
        <v>0</v>
      </c>
    </row>
    <row r="11244" spans="31:31" ht="12.75">
      <c r="AE11244" s="2" t="b">
        <f t="shared" si="597"/>
        <v>0</v>
      </c>
    </row>
    <row r="11245" spans="31:31" ht="12.75">
      <c r="AE11245" s="2" t="b">
        <f t="shared" si="597"/>
        <v>0</v>
      </c>
    </row>
    <row r="11246" spans="31:31" ht="12.75">
      <c r="AE11246" s="2" t="b">
        <f t="shared" si="597"/>
        <v>0</v>
      </c>
    </row>
    <row r="11247" spans="31:31" ht="12.75">
      <c r="AE11247" s="2" t="b">
        <f t="shared" si="597"/>
        <v>0</v>
      </c>
    </row>
    <row r="11248" spans="31:31" ht="12.75">
      <c r="AE11248" s="2" t="b">
        <f t="shared" si="597"/>
        <v>0</v>
      </c>
    </row>
    <row r="11249" spans="31:31" ht="12.75">
      <c r="AE11249" s="2" t="b">
        <f t="shared" si="597"/>
        <v>0</v>
      </c>
    </row>
    <row r="11250" spans="31:31" ht="12.75">
      <c r="AE11250" s="2" t="b">
        <f t="shared" si="597"/>
        <v>0</v>
      </c>
    </row>
    <row r="11251" spans="31:31" ht="12.75">
      <c r="AE11251" s="2" t="b">
        <f t="shared" si="597"/>
        <v>0</v>
      </c>
    </row>
    <row r="11252" spans="31:31" ht="12.75">
      <c r="AE11252" s="2" t="b">
        <f t="shared" si="597"/>
        <v>0</v>
      </c>
    </row>
    <row r="11253" spans="31:31" ht="12.75">
      <c r="AE11253" s="2" t="b">
        <f t="shared" si="597"/>
        <v>0</v>
      </c>
    </row>
    <row r="11254" spans="31:31" ht="12.75">
      <c r="AE11254" s="2" t="b">
        <f t="shared" si="597"/>
        <v>0</v>
      </c>
    </row>
    <row r="11255" spans="31:31" ht="12.75">
      <c r="AE11255" s="2" t="b">
        <f t="shared" si="597"/>
        <v>0</v>
      </c>
    </row>
    <row r="11256" spans="31:31" ht="12.75">
      <c r="AE11256" s="2" t="b">
        <f t="shared" si="597"/>
        <v>0</v>
      </c>
    </row>
    <row r="11257" spans="31:31" ht="12.75">
      <c r="AE11257" s="2" t="b">
        <f t="shared" si="597"/>
        <v>0</v>
      </c>
    </row>
    <row r="11258" spans="31:31" ht="12.75">
      <c r="AE11258" s="2" t="b">
        <f t="shared" si="597"/>
        <v>0</v>
      </c>
    </row>
    <row r="11259" spans="31:31" ht="12.75">
      <c r="AE11259" s="2" t="b">
        <f t="shared" si="597"/>
        <v>0</v>
      </c>
    </row>
    <row r="11260" spans="31:31" ht="12.75">
      <c r="AE11260" s="2" t="b">
        <f t="shared" si="597"/>
        <v>0</v>
      </c>
    </row>
    <row r="11261" spans="31:31" ht="12.75">
      <c r="AE11261" s="2" t="b">
        <f t="shared" si="597"/>
        <v>0</v>
      </c>
    </row>
    <row r="11262" spans="31:31" ht="12.75">
      <c r="AE11262" s="2" t="b">
        <f t="shared" si="597"/>
        <v>0</v>
      </c>
    </row>
    <row r="11263" spans="31:31" ht="12.75">
      <c r="AE11263" s="2" t="b">
        <f t="shared" si="597"/>
        <v>0</v>
      </c>
    </row>
    <row r="11264" spans="31:31" ht="12.75">
      <c r="AE11264" s="2" t="b">
        <f t="shared" si="597"/>
        <v>0</v>
      </c>
    </row>
    <row r="11265" spans="31:31" ht="12.75">
      <c r="AE11265" s="2" t="b">
        <f t="shared" si="597"/>
        <v>0</v>
      </c>
    </row>
    <row r="11266" spans="31:31" ht="12.75">
      <c r="AE11266" s="2" t="b">
        <f t="shared" si="597"/>
        <v>0</v>
      </c>
    </row>
    <row r="11267" spans="31:31" ht="12.75">
      <c r="AE11267" s="2" t="b">
        <f t="shared" si="598" ref="AE11267:AE11330">IF(COUNTBLANK(E11267)=0,B11267)</f>
        <v>0</v>
      </c>
    </row>
    <row r="11268" spans="31:31" ht="12.75">
      <c r="AE11268" s="2" t="b">
        <f t="shared" si="598"/>
        <v>0</v>
      </c>
    </row>
    <row r="11269" spans="31:31" ht="12.75">
      <c r="AE11269" s="2" t="b">
        <f t="shared" si="598"/>
        <v>0</v>
      </c>
    </row>
    <row r="11270" spans="31:31" ht="12.75">
      <c r="AE11270" s="2" t="b">
        <f t="shared" si="598"/>
        <v>0</v>
      </c>
    </row>
    <row r="11271" spans="31:31" ht="12.75">
      <c r="AE11271" s="2" t="b">
        <f t="shared" si="598"/>
        <v>0</v>
      </c>
    </row>
    <row r="11272" spans="31:31" ht="12.75">
      <c r="AE11272" s="2" t="b">
        <f t="shared" si="598"/>
        <v>0</v>
      </c>
    </row>
    <row r="11273" spans="31:31" ht="12.75">
      <c r="AE11273" s="2" t="b">
        <f t="shared" si="598"/>
        <v>0</v>
      </c>
    </row>
    <row r="11274" spans="31:31" ht="12.75">
      <c r="AE11274" s="2" t="b">
        <f t="shared" si="598"/>
        <v>0</v>
      </c>
    </row>
    <row r="11275" spans="31:31" ht="12.75">
      <c r="AE11275" s="2" t="b">
        <f t="shared" si="598"/>
        <v>0</v>
      </c>
    </row>
    <row r="11276" spans="31:31" ht="12.75">
      <c r="AE11276" s="2" t="b">
        <f t="shared" si="598"/>
        <v>0</v>
      </c>
    </row>
    <row r="11277" spans="31:31" ht="12.75">
      <c r="AE11277" s="2" t="b">
        <f t="shared" si="598"/>
        <v>0</v>
      </c>
    </row>
    <row r="11278" spans="31:31" ht="12.75">
      <c r="AE11278" s="2" t="b">
        <f t="shared" si="598"/>
        <v>0</v>
      </c>
    </row>
    <row r="11279" spans="31:31" ht="12.75">
      <c r="AE11279" s="2" t="b">
        <f t="shared" si="598"/>
        <v>0</v>
      </c>
    </row>
    <row r="11280" spans="31:31" ht="12.75">
      <c r="AE11280" s="2" t="b">
        <f t="shared" si="598"/>
        <v>0</v>
      </c>
    </row>
    <row r="11281" spans="31:31" ht="12.75">
      <c r="AE11281" s="2" t="b">
        <f t="shared" si="598"/>
        <v>0</v>
      </c>
    </row>
    <row r="11282" spans="31:31" ht="12.75">
      <c r="AE11282" s="2" t="b">
        <f t="shared" si="598"/>
        <v>0</v>
      </c>
    </row>
    <row r="11283" spans="31:31" ht="12.75">
      <c r="AE11283" s="2" t="b">
        <f t="shared" si="598"/>
        <v>0</v>
      </c>
    </row>
    <row r="11284" spans="31:31" ht="12.75">
      <c r="AE11284" s="2" t="b">
        <f t="shared" si="598"/>
        <v>0</v>
      </c>
    </row>
    <row r="11285" spans="31:31" ht="12.75">
      <c r="AE11285" s="2" t="b">
        <f t="shared" si="598"/>
        <v>0</v>
      </c>
    </row>
    <row r="11286" spans="31:31" ht="12.75">
      <c r="AE11286" s="2" t="b">
        <f t="shared" si="598"/>
        <v>0</v>
      </c>
    </row>
    <row r="11287" spans="31:31" ht="12.75">
      <c r="AE11287" s="2" t="b">
        <f t="shared" si="598"/>
        <v>0</v>
      </c>
    </row>
    <row r="11288" spans="31:31" ht="12.75">
      <c r="AE11288" s="2" t="b">
        <f t="shared" si="598"/>
        <v>0</v>
      </c>
    </row>
    <row r="11289" spans="31:31" ht="12.75">
      <c r="AE11289" s="2" t="b">
        <f t="shared" si="598"/>
        <v>0</v>
      </c>
    </row>
    <row r="11290" spans="31:31" ht="12.75">
      <c r="AE11290" s="2" t="b">
        <f t="shared" si="598"/>
        <v>0</v>
      </c>
    </row>
    <row r="11291" spans="31:31" ht="12.75">
      <c r="AE11291" s="2" t="b">
        <f t="shared" si="598"/>
        <v>0</v>
      </c>
    </row>
    <row r="11292" spans="31:31" ht="12.75">
      <c r="AE11292" s="2" t="b">
        <f t="shared" si="598"/>
        <v>0</v>
      </c>
    </row>
    <row r="11293" spans="31:31" ht="12.75">
      <c r="AE11293" s="2" t="b">
        <f t="shared" si="598"/>
        <v>0</v>
      </c>
    </row>
    <row r="11294" spans="31:31" ht="12.75">
      <c r="AE11294" s="2" t="b">
        <f t="shared" si="598"/>
        <v>0</v>
      </c>
    </row>
    <row r="11295" spans="31:31" ht="12.75">
      <c r="AE11295" s="2" t="b">
        <f t="shared" si="598"/>
        <v>0</v>
      </c>
    </row>
    <row r="11296" spans="31:31" ht="12.75">
      <c r="AE11296" s="2" t="b">
        <f t="shared" si="598"/>
        <v>0</v>
      </c>
    </row>
    <row r="11297" spans="31:31" ht="12.75">
      <c r="AE11297" s="2" t="b">
        <f t="shared" si="598"/>
        <v>0</v>
      </c>
    </row>
    <row r="11298" spans="31:31" ht="12.75">
      <c r="AE11298" s="2" t="b">
        <f t="shared" si="598"/>
        <v>0</v>
      </c>
    </row>
    <row r="11299" spans="31:31" ht="12.75">
      <c r="AE11299" s="2" t="b">
        <f t="shared" si="598"/>
        <v>0</v>
      </c>
    </row>
    <row r="11300" spans="31:31" ht="12.75">
      <c r="AE11300" s="2" t="b">
        <f t="shared" si="598"/>
        <v>0</v>
      </c>
    </row>
    <row r="11301" spans="31:31" ht="12.75">
      <c r="AE11301" s="2" t="b">
        <f t="shared" si="598"/>
        <v>0</v>
      </c>
    </row>
    <row r="11302" spans="31:31" ht="12.75">
      <c r="AE11302" s="2" t="b">
        <f t="shared" si="598"/>
        <v>0</v>
      </c>
    </row>
    <row r="11303" spans="31:31" ht="12.75">
      <c r="AE11303" s="2" t="b">
        <f t="shared" si="598"/>
        <v>0</v>
      </c>
    </row>
    <row r="11304" spans="31:31" ht="12.75">
      <c r="AE11304" s="2" t="b">
        <f t="shared" si="598"/>
        <v>0</v>
      </c>
    </row>
    <row r="11305" spans="31:31" ht="12.75">
      <c r="AE11305" s="2" t="b">
        <f t="shared" si="598"/>
        <v>0</v>
      </c>
    </row>
    <row r="11306" spans="31:31" ht="12.75">
      <c r="AE11306" s="2" t="b">
        <f t="shared" si="598"/>
        <v>0</v>
      </c>
    </row>
    <row r="11307" spans="31:31" ht="12.75">
      <c r="AE11307" s="2" t="b">
        <f t="shared" si="598"/>
        <v>0</v>
      </c>
    </row>
    <row r="11308" spans="31:31" ht="12.75">
      <c r="AE11308" s="2" t="b">
        <f t="shared" si="598"/>
        <v>0</v>
      </c>
    </row>
    <row r="11309" spans="31:31" ht="12.75">
      <c r="AE11309" s="2" t="b">
        <f t="shared" si="598"/>
        <v>0</v>
      </c>
    </row>
    <row r="11310" spans="31:31" ht="12.75">
      <c r="AE11310" s="2" t="b">
        <f t="shared" si="598"/>
        <v>0</v>
      </c>
    </row>
    <row r="11311" spans="31:31" ht="12.75">
      <c r="AE11311" s="2" t="b">
        <f t="shared" si="598"/>
        <v>0</v>
      </c>
    </row>
    <row r="11312" spans="31:31" ht="12.75">
      <c r="AE11312" s="2" t="b">
        <f t="shared" si="598"/>
        <v>0</v>
      </c>
    </row>
    <row r="11313" spans="31:31" ht="12.75">
      <c r="AE11313" s="2" t="b">
        <f t="shared" si="598"/>
        <v>0</v>
      </c>
    </row>
    <row r="11314" spans="31:31" ht="12.75">
      <c r="AE11314" s="2" t="b">
        <f t="shared" si="598"/>
        <v>0</v>
      </c>
    </row>
    <row r="11315" spans="31:31" ht="12.75">
      <c r="AE11315" s="2" t="b">
        <f t="shared" si="598"/>
        <v>0</v>
      </c>
    </row>
    <row r="11316" spans="31:31" ht="12.75">
      <c r="AE11316" s="2" t="b">
        <f t="shared" si="598"/>
        <v>0</v>
      </c>
    </row>
    <row r="11317" spans="31:31" ht="12.75">
      <c r="AE11317" s="2" t="b">
        <f t="shared" si="598"/>
        <v>0</v>
      </c>
    </row>
    <row r="11318" spans="31:31" ht="12.75">
      <c r="AE11318" s="2" t="b">
        <f t="shared" si="598"/>
        <v>0</v>
      </c>
    </row>
    <row r="11319" spans="31:31" ht="12.75">
      <c r="AE11319" s="2" t="b">
        <f t="shared" si="598"/>
        <v>0</v>
      </c>
    </row>
    <row r="11320" spans="31:31" ht="12.75">
      <c r="AE11320" s="2" t="b">
        <f t="shared" si="598"/>
        <v>0</v>
      </c>
    </row>
    <row r="11321" spans="31:31" ht="12.75">
      <c r="AE11321" s="2" t="b">
        <f t="shared" si="598"/>
        <v>0</v>
      </c>
    </row>
    <row r="11322" spans="31:31" ht="12.75">
      <c r="AE11322" s="2" t="b">
        <f t="shared" si="598"/>
        <v>0</v>
      </c>
    </row>
    <row r="11323" spans="31:31" ht="12.75">
      <c r="AE11323" s="2" t="b">
        <f t="shared" si="598"/>
        <v>0</v>
      </c>
    </row>
    <row r="11324" spans="31:31" ht="12.75">
      <c r="AE11324" s="2" t="b">
        <f t="shared" si="598"/>
        <v>0</v>
      </c>
    </row>
    <row r="11325" spans="31:31" ht="12.75">
      <c r="AE11325" s="2" t="b">
        <f t="shared" si="598"/>
        <v>0</v>
      </c>
    </row>
    <row r="11326" spans="31:31" ht="12.75">
      <c r="AE11326" s="2" t="b">
        <f t="shared" si="598"/>
        <v>0</v>
      </c>
    </row>
    <row r="11327" spans="31:31" ht="12.75">
      <c r="AE11327" s="2" t="b">
        <f t="shared" si="598"/>
        <v>0</v>
      </c>
    </row>
    <row r="11328" spans="31:31" ht="12.75">
      <c r="AE11328" s="2" t="b">
        <f t="shared" si="598"/>
        <v>0</v>
      </c>
    </row>
    <row r="11329" spans="31:31" ht="12.75">
      <c r="AE11329" s="2" t="b">
        <f t="shared" si="598"/>
        <v>0</v>
      </c>
    </row>
    <row r="11330" spans="31:31" ht="12.75">
      <c r="AE11330" s="2" t="b">
        <f t="shared" si="598"/>
        <v>0</v>
      </c>
    </row>
    <row r="11331" spans="31:31" ht="12.75">
      <c r="AE11331" s="2" t="b">
        <f t="shared" si="599" ref="AE11331:AE11394">IF(COUNTBLANK(E11331)=0,B11331)</f>
        <v>0</v>
      </c>
    </row>
    <row r="11332" spans="31:31" ht="12.75">
      <c r="AE11332" s="2" t="b">
        <f t="shared" si="599"/>
        <v>0</v>
      </c>
    </row>
    <row r="11333" spans="31:31" ht="12.75">
      <c r="AE11333" s="2" t="b">
        <f t="shared" si="599"/>
        <v>0</v>
      </c>
    </row>
    <row r="11334" spans="31:31" ht="12.75">
      <c r="AE11334" s="2" t="b">
        <f t="shared" si="599"/>
        <v>0</v>
      </c>
    </row>
    <row r="11335" spans="31:31" ht="12.75">
      <c r="AE11335" s="2" t="b">
        <f t="shared" si="599"/>
        <v>0</v>
      </c>
    </row>
    <row r="11336" spans="31:31" ht="12.75">
      <c r="AE11336" s="2" t="b">
        <f t="shared" si="599"/>
        <v>0</v>
      </c>
    </row>
    <row r="11337" spans="31:31" ht="12.75">
      <c r="AE11337" s="2" t="b">
        <f t="shared" si="599"/>
        <v>0</v>
      </c>
    </row>
    <row r="11338" spans="31:31" ht="12.75">
      <c r="AE11338" s="2" t="b">
        <f t="shared" si="599"/>
        <v>0</v>
      </c>
    </row>
    <row r="11339" spans="31:31" ht="12.75">
      <c r="AE11339" s="2" t="b">
        <f t="shared" si="599"/>
        <v>0</v>
      </c>
    </row>
    <row r="11340" spans="31:31" ht="12.75">
      <c r="AE11340" s="2" t="b">
        <f t="shared" si="599"/>
        <v>0</v>
      </c>
    </row>
    <row r="11341" spans="31:31" ht="12.75">
      <c r="AE11341" s="2" t="b">
        <f t="shared" si="599"/>
        <v>0</v>
      </c>
    </row>
    <row r="11342" spans="31:31" ht="12.75">
      <c r="AE11342" s="2" t="b">
        <f t="shared" si="599"/>
        <v>0</v>
      </c>
    </row>
    <row r="11343" spans="31:31" ht="12.75">
      <c r="AE11343" s="2" t="b">
        <f t="shared" si="599"/>
        <v>0</v>
      </c>
    </row>
    <row r="11344" spans="31:31" ht="12.75">
      <c r="AE11344" s="2" t="b">
        <f t="shared" si="599"/>
        <v>0</v>
      </c>
    </row>
    <row r="11345" spans="31:31" ht="12.75">
      <c r="AE11345" s="2" t="b">
        <f t="shared" si="599"/>
        <v>0</v>
      </c>
    </row>
    <row r="11346" spans="31:31" ht="12.75">
      <c r="AE11346" s="2" t="b">
        <f t="shared" si="599"/>
        <v>0</v>
      </c>
    </row>
    <row r="11347" spans="31:31" ht="12.75">
      <c r="AE11347" s="2" t="b">
        <f t="shared" si="599"/>
        <v>0</v>
      </c>
    </row>
    <row r="11348" spans="31:31" ht="12.75">
      <c r="AE11348" s="2" t="b">
        <f t="shared" si="599"/>
        <v>0</v>
      </c>
    </row>
    <row r="11349" spans="31:31" ht="12.75">
      <c r="AE11349" s="2" t="b">
        <f t="shared" si="599"/>
        <v>0</v>
      </c>
    </row>
    <row r="11350" spans="31:31" ht="12.75">
      <c r="AE11350" s="2" t="b">
        <f t="shared" si="599"/>
        <v>0</v>
      </c>
    </row>
    <row r="11351" spans="31:31" ht="12.75">
      <c r="AE11351" s="2" t="b">
        <f t="shared" si="599"/>
        <v>0</v>
      </c>
    </row>
    <row r="11352" spans="31:31" ht="12.75">
      <c r="AE11352" s="2" t="b">
        <f t="shared" si="599"/>
        <v>0</v>
      </c>
    </row>
    <row r="11353" spans="31:31" ht="12.75">
      <c r="AE11353" s="2" t="b">
        <f t="shared" si="599"/>
        <v>0</v>
      </c>
    </row>
    <row r="11354" spans="31:31" ht="12.75">
      <c r="AE11354" s="2" t="b">
        <f t="shared" si="599"/>
        <v>0</v>
      </c>
    </row>
    <row r="11355" spans="31:31" ht="12.75">
      <c r="AE11355" s="2" t="b">
        <f t="shared" si="599"/>
        <v>0</v>
      </c>
    </row>
    <row r="11356" spans="31:31" ht="12.75">
      <c r="AE11356" s="2" t="b">
        <f t="shared" si="599"/>
        <v>0</v>
      </c>
    </row>
    <row r="11357" spans="31:31" ht="12.75">
      <c r="AE11357" s="2" t="b">
        <f t="shared" si="599"/>
        <v>0</v>
      </c>
    </row>
    <row r="11358" spans="31:31" ht="12.75">
      <c r="AE11358" s="2" t="b">
        <f t="shared" si="599"/>
        <v>0</v>
      </c>
    </row>
    <row r="11359" spans="31:31" ht="12.75">
      <c r="AE11359" s="2" t="b">
        <f t="shared" si="599"/>
        <v>0</v>
      </c>
    </row>
    <row r="11360" spans="31:31" ht="12.75">
      <c r="AE11360" s="2" t="b">
        <f t="shared" si="599"/>
        <v>0</v>
      </c>
    </row>
    <row r="11361" spans="31:31" ht="12.75">
      <c r="AE11361" s="2" t="b">
        <f t="shared" si="599"/>
        <v>0</v>
      </c>
    </row>
    <row r="11362" spans="31:31" ht="12.75">
      <c r="AE11362" s="2" t="b">
        <f t="shared" si="599"/>
        <v>0</v>
      </c>
    </row>
    <row r="11363" spans="31:31" ht="12.75">
      <c r="AE11363" s="2" t="b">
        <f t="shared" si="599"/>
        <v>0</v>
      </c>
    </row>
    <row r="11364" spans="31:31" ht="12.75">
      <c r="AE11364" s="2" t="b">
        <f t="shared" si="599"/>
        <v>0</v>
      </c>
    </row>
    <row r="11365" spans="31:31" ht="12.75">
      <c r="AE11365" s="2" t="b">
        <f t="shared" si="599"/>
        <v>0</v>
      </c>
    </row>
    <row r="11366" spans="31:31" ht="12.75">
      <c r="AE11366" s="2" t="b">
        <f t="shared" si="599"/>
        <v>0</v>
      </c>
    </row>
    <row r="11367" spans="31:31" ht="12.75">
      <c r="AE11367" s="2" t="b">
        <f t="shared" si="599"/>
        <v>0</v>
      </c>
    </row>
    <row r="11368" spans="31:31" ht="12.75">
      <c r="AE11368" s="2" t="b">
        <f t="shared" si="599"/>
        <v>0</v>
      </c>
    </row>
    <row r="11369" spans="31:31" ht="12.75">
      <c r="AE11369" s="2" t="b">
        <f t="shared" si="599"/>
        <v>0</v>
      </c>
    </row>
    <row r="11370" spans="31:31" ht="12.75">
      <c r="AE11370" s="2" t="b">
        <f t="shared" si="599"/>
        <v>0</v>
      </c>
    </row>
    <row r="11371" spans="31:31" ht="12.75">
      <c r="AE11371" s="2" t="b">
        <f t="shared" si="599"/>
        <v>0</v>
      </c>
    </row>
    <row r="11372" spans="31:31" ht="12.75">
      <c r="AE11372" s="2" t="b">
        <f t="shared" si="599"/>
        <v>0</v>
      </c>
    </row>
    <row r="11373" spans="31:31" ht="12.75">
      <c r="AE11373" s="2" t="b">
        <f t="shared" si="599"/>
        <v>0</v>
      </c>
    </row>
    <row r="11374" spans="31:31" ht="12.75">
      <c r="AE11374" s="2" t="b">
        <f t="shared" si="599"/>
        <v>0</v>
      </c>
    </row>
    <row r="11375" spans="31:31" ht="12.75">
      <c r="AE11375" s="2" t="b">
        <f t="shared" si="599"/>
        <v>0</v>
      </c>
    </row>
    <row r="11376" spans="31:31" ht="12.75">
      <c r="AE11376" s="2" t="b">
        <f t="shared" si="599"/>
        <v>0</v>
      </c>
    </row>
    <row r="11377" spans="31:31" ht="12.75">
      <c r="AE11377" s="2" t="b">
        <f t="shared" si="599"/>
        <v>0</v>
      </c>
    </row>
    <row r="11378" spans="31:31" ht="12.75">
      <c r="AE11378" s="2" t="b">
        <f t="shared" si="599"/>
        <v>0</v>
      </c>
    </row>
    <row r="11379" spans="31:31" ht="12.75">
      <c r="AE11379" s="2" t="b">
        <f t="shared" si="599"/>
        <v>0</v>
      </c>
    </row>
    <row r="11380" spans="31:31" ht="12.75">
      <c r="AE11380" s="2" t="b">
        <f t="shared" si="599"/>
        <v>0</v>
      </c>
    </row>
    <row r="11381" spans="31:31" ht="12.75">
      <c r="AE11381" s="2" t="b">
        <f t="shared" si="599"/>
        <v>0</v>
      </c>
    </row>
    <row r="11382" spans="31:31" ht="12.75">
      <c r="AE11382" s="2" t="b">
        <f t="shared" si="599"/>
        <v>0</v>
      </c>
    </row>
    <row r="11383" spans="31:31" ht="12.75">
      <c r="AE11383" s="2" t="b">
        <f t="shared" si="599"/>
        <v>0</v>
      </c>
    </row>
    <row r="11384" spans="31:31" ht="12.75">
      <c r="AE11384" s="2" t="b">
        <f t="shared" si="599"/>
        <v>0</v>
      </c>
    </row>
    <row r="11385" spans="31:31" ht="12.75">
      <c r="AE11385" s="2" t="b">
        <f t="shared" si="599"/>
        <v>0</v>
      </c>
    </row>
    <row r="11386" spans="31:31" ht="12.75">
      <c r="AE11386" s="2" t="b">
        <f t="shared" si="599"/>
        <v>0</v>
      </c>
    </row>
    <row r="11387" spans="31:31" ht="12.75">
      <c r="AE11387" s="2" t="b">
        <f t="shared" si="599"/>
        <v>0</v>
      </c>
    </row>
    <row r="11388" spans="31:31" ht="12.75">
      <c r="AE11388" s="2" t="b">
        <f t="shared" si="599"/>
        <v>0</v>
      </c>
    </row>
    <row r="11389" spans="31:31" ht="12.75">
      <c r="AE11389" s="2" t="b">
        <f t="shared" si="599"/>
        <v>0</v>
      </c>
    </row>
    <row r="11390" spans="31:31" ht="12.75">
      <c r="AE11390" s="2" t="b">
        <f t="shared" si="599"/>
        <v>0</v>
      </c>
    </row>
    <row r="11391" spans="31:31" ht="12.75">
      <c r="AE11391" s="2" t="b">
        <f t="shared" si="599"/>
        <v>0</v>
      </c>
    </row>
    <row r="11392" spans="31:31" ht="12.75">
      <c r="AE11392" s="2" t="b">
        <f t="shared" si="599"/>
        <v>0</v>
      </c>
    </row>
    <row r="11393" spans="31:31" ht="12.75">
      <c r="AE11393" s="2" t="b">
        <f t="shared" si="599"/>
        <v>0</v>
      </c>
    </row>
    <row r="11394" spans="31:31" ht="12.75">
      <c r="AE11394" s="2" t="b">
        <f t="shared" si="599"/>
        <v>0</v>
      </c>
    </row>
    <row r="11395" spans="31:31" ht="12.75">
      <c r="AE11395" s="2" t="b">
        <f t="shared" si="600" ref="AE11395:AE11458">IF(COUNTBLANK(E11395)=0,B11395)</f>
        <v>0</v>
      </c>
    </row>
    <row r="11396" spans="31:31" ht="12.75">
      <c r="AE11396" s="2" t="b">
        <f t="shared" si="600"/>
        <v>0</v>
      </c>
    </row>
    <row r="11397" spans="31:31" ht="12.75">
      <c r="AE11397" s="2" t="b">
        <f t="shared" si="600"/>
        <v>0</v>
      </c>
    </row>
    <row r="11398" spans="31:31" ht="12.75">
      <c r="AE11398" s="2" t="b">
        <f t="shared" si="600"/>
        <v>0</v>
      </c>
    </row>
    <row r="11399" spans="31:31" ht="12.75">
      <c r="AE11399" s="2" t="b">
        <f t="shared" si="600"/>
        <v>0</v>
      </c>
    </row>
    <row r="11400" spans="31:31" ht="12.75">
      <c r="AE11400" s="2" t="b">
        <f t="shared" si="600"/>
        <v>0</v>
      </c>
    </row>
    <row r="11401" spans="31:31" ht="12.75">
      <c r="AE11401" s="2" t="b">
        <f t="shared" si="600"/>
        <v>0</v>
      </c>
    </row>
    <row r="11402" spans="31:31" ht="12.75">
      <c r="AE11402" s="2" t="b">
        <f t="shared" si="600"/>
        <v>0</v>
      </c>
    </row>
    <row r="11403" spans="31:31" ht="12.75">
      <c r="AE11403" s="2" t="b">
        <f t="shared" si="600"/>
        <v>0</v>
      </c>
    </row>
    <row r="11404" spans="31:31" ht="12.75">
      <c r="AE11404" s="2" t="b">
        <f t="shared" si="600"/>
        <v>0</v>
      </c>
    </row>
    <row r="11405" spans="31:31" ht="12.75">
      <c r="AE11405" s="2" t="b">
        <f t="shared" si="600"/>
        <v>0</v>
      </c>
    </row>
    <row r="11406" spans="31:31" ht="12.75">
      <c r="AE11406" s="2" t="b">
        <f t="shared" si="600"/>
        <v>0</v>
      </c>
    </row>
    <row r="11407" spans="31:31" ht="12.75">
      <c r="AE11407" s="2" t="b">
        <f t="shared" si="600"/>
        <v>0</v>
      </c>
    </row>
    <row r="11408" spans="31:31" ht="12.75">
      <c r="AE11408" s="2" t="b">
        <f t="shared" si="600"/>
        <v>0</v>
      </c>
    </row>
    <row r="11409" spans="31:31" ht="12.75">
      <c r="AE11409" s="2" t="b">
        <f t="shared" si="600"/>
        <v>0</v>
      </c>
    </row>
    <row r="11410" spans="31:31" ht="12.75">
      <c r="AE11410" s="2" t="b">
        <f t="shared" si="600"/>
        <v>0</v>
      </c>
    </row>
    <row r="11411" spans="31:31" ht="12.75">
      <c r="AE11411" s="2" t="b">
        <f t="shared" si="600"/>
        <v>0</v>
      </c>
    </row>
    <row r="11412" spans="31:31" ht="12.75">
      <c r="AE11412" s="2" t="b">
        <f t="shared" si="600"/>
        <v>0</v>
      </c>
    </row>
    <row r="11413" spans="31:31" ht="12.75">
      <c r="AE11413" s="2" t="b">
        <f t="shared" si="600"/>
        <v>0</v>
      </c>
    </row>
    <row r="11414" spans="31:31" ht="12.75">
      <c r="AE11414" s="2" t="b">
        <f t="shared" si="600"/>
        <v>0</v>
      </c>
    </row>
    <row r="11415" spans="31:31" ht="12.75">
      <c r="AE11415" s="2" t="b">
        <f t="shared" si="600"/>
        <v>0</v>
      </c>
    </row>
    <row r="11416" spans="31:31" ht="12.75">
      <c r="AE11416" s="2" t="b">
        <f t="shared" si="600"/>
        <v>0</v>
      </c>
    </row>
    <row r="11417" spans="31:31" ht="12.75">
      <c r="AE11417" s="2" t="b">
        <f t="shared" si="600"/>
        <v>0</v>
      </c>
    </row>
    <row r="11418" spans="31:31" ht="12.75">
      <c r="AE11418" s="2" t="b">
        <f t="shared" si="600"/>
        <v>0</v>
      </c>
    </row>
    <row r="11419" spans="31:31" ht="12.75">
      <c r="AE11419" s="2" t="b">
        <f t="shared" si="600"/>
        <v>0</v>
      </c>
    </row>
    <row r="11420" spans="31:31" ht="12.75">
      <c r="AE11420" s="2" t="b">
        <f t="shared" si="600"/>
        <v>0</v>
      </c>
    </row>
    <row r="11421" spans="31:31" ht="12.75">
      <c r="AE11421" s="2" t="b">
        <f t="shared" si="600"/>
        <v>0</v>
      </c>
    </row>
    <row r="11422" spans="31:31" ht="12.75">
      <c r="AE11422" s="2" t="b">
        <f t="shared" si="600"/>
        <v>0</v>
      </c>
    </row>
    <row r="11423" spans="31:31" ht="12.75">
      <c r="AE11423" s="2" t="b">
        <f t="shared" si="600"/>
        <v>0</v>
      </c>
    </row>
    <row r="11424" spans="31:31" ht="12.75">
      <c r="AE11424" s="2" t="b">
        <f t="shared" si="600"/>
        <v>0</v>
      </c>
    </row>
    <row r="11425" spans="31:31" ht="12.75">
      <c r="AE11425" s="2" t="b">
        <f t="shared" si="600"/>
        <v>0</v>
      </c>
    </row>
    <row r="11426" spans="31:31" ht="12.75">
      <c r="AE11426" s="2" t="b">
        <f t="shared" si="600"/>
        <v>0</v>
      </c>
    </row>
    <row r="11427" spans="31:31" ht="12.75">
      <c r="AE11427" s="2" t="b">
        <f t="shared" si="600"/>
        <v>0</v>
      </c>
    </row>
    <row r="11428" spans="31:31" ht="12.75">
      <c r="AE11428" s="2" t="b">
        <f t="shared" si="600"/>
        <v>0</v>
      </c>
    </row>
    <row r="11429" spans="31:31" ht="12.75">
      <c r="AE11429" s="2" t="b">
        <f t="shared" si="600"/>
        <v>0</v>
      </c>
    </row>
    <row r="11430" spans="31:31" ht="12.75">
      <c r="AE11430" s="2" t="b">
        <f t="shared" si="600"/>
        <v>0</v>
      </c>
    </row>
    <row r="11431" spans="31:31" ht="12.75">
      <c r="AE11431" s="2" t="b">
        <f t="shared" si="600"/>
        <v>0</v>
      </c>
    </row>
    <row r="11432" spans="31:31" ht="12.75">
      <c r="AE11432" s="2" t="b">
        <f t="shared" si="600"/>
        <v>0</v>
      </c>
    </row>
    <row r="11433" spans="31:31" ht="12.75">
      <c r="AE11433" s="2" t="b">
        <f t="shared" si="600"/>
        <v>0</v>
      </c>
    </row>
    <row r="11434" spans="31:31" ht="12.75">
      <c r="AE11434" s="2" t="b">
        <f t="shared" si="600"/>
        <v>0</v>
      </c>
    </row>
    <row r="11435" spans="31:31" ht="12.75">
      <c r="AE11435" s="2" t="b">
        <f t="shared" si="600"/>
        <v>0</v>
      </c>
    </row>
    <row r="11436" spans="31:31" ht="12.75">
      <c r="AE11436" s="2" t="b">
        <f t="shared" si="600"/>
        <v>0</v>
      </c>
    </row>
    <row r="11437" spans="31:31" ht="12.75">
      <c r="AE11437" s="2" t="b">
        <f t="shared" si="600"/>
        <v>0</v>
      </c>
    </row>
    <row r="11438" spans="31:31" ht="12.75">
      <c r="AE11438" s="2" t="b">
        <f t="shared" si="600"/>
        <v>0</v>
      </c>
    </row>
    <row r="11439" spans="31:31" ht="12.75">
      <c r="AE11439" s="2" t="b">
        <f t="shared" si="600"/>
        <v>0</v>
      </c>
    </row>
    <row r="11440" spans="31:31" ht="12.75">
      <c r="AE11440" s="2" t="b">
        <f t="shared" si="600"/>
        <v>0</v>
      </c>
    </row>
    <row r="11441" spans="31:31" ht="12.75">
      <c r="AE11441" s="2" t="b">
        <f t="shared" si="600"/>
        <v>0</v>
      </c>
    </row>
    <row r="11442" spans="31:31" ht="12.75">
      <c r="AE11442" s="2" t="b">
        <f t="shared" si="600"/>
        <v>0</v>
      </c>
    </row>
    <row r="11443" spans="31:31" ht="12.75">
      <c r="AE11443" s="2" t="b">
        <f t="shared" si="600"/>
        <v>0</v>
      </c>
    </row>
    <row r="11444" spans="31:31" ht="12.75">
      <c r="AE11444" s="2" t="b">
        <f t="shared" si="600"/>
        <v>0</v>
      </c>
    </row>
    <row r="11445" spans="31:31" ht="12.75">
      <c r="AE11445" s="2" t="b">
        <f t="shared" si="600"/>
        <v>0</v>
      </c>
    </row>
    <row r="11446" spans="31:31" ht="12.75">
      <c r="AE11446" s="2" t="b">
        <f t="shared" si="600"/>
        <v>0</v>
      </c>
    </row>
    <row r="11447" spans="31:31" ht="12.75">
      <c r="AE11447" s="2" t="b">
        <f t="shared" si="600"/>
        <v>0</v>
      </c>
    </row>
    <row r="11448" spans="31:31" ht="12.75">
      <c r="AE11448" s="2" t="b">
        <f t="shared" si="600"/>
        <v>0</v>
      </c>
    </row>
    <row r="11449" spans="31:31" ht="12.75">
      <c r="AE11449" s="2" t="b">
        <f t="shared" si="600"/>
        <v>0</v>
      </c>
    </row>
    <row r="11450" spans="31:31" ht="12.75">
      <c r="AE11450" s="2" t="b">
        <f t="shared" si="600"/>
        <v>0</v>
      </c>
    </row>
    <row r="11451" spans="31:31" ht="12.75">
      <c r="AE11451" s="2" t="b">
        <f t="shared" si="600"/>
        <v>0</v>
      </c>
    </row>
    <row r="11452" spans="31:31" ht="12.75">
      <c r="AE11452" s="2" t="b">
        <f t="shared" si="600"/>
        <v>0</v>
      </c>
    </row>
    <row r="11453" spans="31:31" ht="12.75">
      <c r="AE11453" s="2" t="b">
        <f t="shared" si="600"/>
        <v>0</v>
      </c>
    </row>
    <row r="11454" spans="31:31" ht="12.75">
      <c r="AE11454" s="2" t="b">
        <f t="shared" si="600"/>
        <v>0</v>
      </c>
    </row>
    <row r="11455" spans="31:31" ht="12.75">
      <c r="AE11455" s="2" t="b">
        <f t="shared" si="600"/>
        <v>0</v>
      </c>
    </row>
    <row r="11456" spans="31:31" ht="12.75">
      <c r="AE11456" s="2" t="b">
        <f t="shared" si="600"/>
        <v>0</v>
      </c>
    </row>
    <row r="11457" spans="31:31" ht="12.75">
      <c r="AE11457" s="2" t="b">
        <f t="shared" si="600"/>
        <v>0</v>
      </c>
    </row>
    <row r="11458" spans="31:31" ht="12.75">
      <c r="AE11458" s="2" t="b">
        <f t="shared" si="600"/>
        <v>0</v>
      </c>
    </row>
    <row r="11459" spans="31:31" ht="12.75">
      <c r="AE11459" s="2" t="b">
        <f t="shared" si="601" ref="AE11459:AE11521">IF(COUNTBLANK(E11459)=0,B11459)</f>
        <v>0</v>
      </c>
    </row>
    <row r="11460" spans="31:31" ht="12.75">
      <c r="AE11460" s="2" t="b">
        <f t="shared" si="601"/>
        <v>0</v>
      </c>
    </row>
    <row r="11461" spans="31:31" ht="12.75">
      <c r="AE11461" s="2" t="b">
        <f t="shared" si="601"/>
        <v>0</v>
      </c>
    </row>
    <row r="11462" spans="31:31" ht="12.75">
      <c r="AE11462" s="2" t="b">
        <f t="shared" si="601"/>
        <v>0</v>
      </c>
    </row>
    <row r="11463" spans="31:31" ht="12.75">
      <c r="AE11463" s="2" t="b">
        <f t="shared" si="601"/>
        <v>0</v>
      </c>
    </row>
    <row r="11464" spans="31:31" ht="12.75">
      <c r="AE11464" s="2" t="b">
        <f t="shared" si="601"/>
        <v>0</v>
      </c>
    </row>
    <row r="11465" spans="31:31" ht="12.75">
      <c r="AE11465" s="2" t="b">
        <f t="shared" si="601"/>
        <v>0</v>
      </c>
    </row>
    <row r="11466" spans="31:31" ht="12.75">
      <c r="AE11466" s="2" t="b">
        <f t="shared" si="601"/>
        <v>0</v>
      </c>
    </row>
    <row r="11467" spans="31:31" ht="12.75">
      <c r="AE11467" s="2" t="b">
        <f t="shared" si="601"/>
        <v>0</v>
      </c>
    </row>
    <row r="11468" spans="31:31" ht="12.75">
      <c r="AE11468" s="2" t="b">
        <f t="shared" si="601"/>
        <v>0</v>
      </c>
    </row>
    <row r="11469" spans="31:31" ht="12.75">
      <c r="AE11469" s="2" t="b">
        <f t="shared" si="601"/>
        <v>0</v>
      </c>
    </row>
    <row r="11470" spans="31:31" ht="12.75">
      <c r="AE11470" s="2" t="b">
        <f t="shared" si="601"/>
        <v>0</v>
      </c>
    </row>
    <row r="11471" spans="31:31" ht="12.75">
      <c r="AE11471" s="2" t="b">
        <f t="shared" si="601"/>
        <v>0</v>
      </c>
    </row>
    <row r="11472" spans="31:31" ht="12.75">
      <c r="AE11472" s="2" t="b">
        <f t="shared" si="601"/>
        <v>0</v>
      </c>
    </row>
    <row r="11473" spans="31:31" ht="12.75">
      <c r="AE11473" s="2" t="b">
        <f t="shared" si="601"/>
        <v>0</v>
      </c>
    </row>
    <row r="11474" spans="31:31" ht="12.75">
      <c r="AE11474" s="2" t="b">
        <f t="shared" si="601"/>
        <v>0</v>
      </c>
    </row>
    <row r="11475" spans="31:31" ht="12.75">
      <c r="AE11475" s="2" t="b">
        <f t="shared" si="601"/>
        <v>0</v>
      </c>
    </row>
    <row r="11476" spans="31:31" ht="12.75">
      <c r="AE11476" s="2" t="b">
        <f t="shared" si="601"/>
        <v>0</v>
      </c>
    </row>
    <row r="11477" spans="31:31" ht="12.75">
      <c r="AE11477" s="2" t="b">
        <f t="shared" si="601"/>
        <v>0</v>
      </c>
    </row>
    <row r="11478" spans="31:31" ht="12.75">
      <c r="AE11478" s="2" t="b">
        <f t="shared" si="601"/>
        <v>0</v>
      </c>
    </row>
    <row r="11479" spans="31:31" ht="12.75">
      <c r="AE11479" s="2" t="b">
        <f t="shared" si="601"/>
        <v>0</v>
      </c>
    </row>
    <row r="11480" spans="31:31" ht="12.75">
      <c r="AE11480" s="2" t="b">
        <f t="shared" si="601"/>
        <v>0</v>
      </c>
    </row>
    <row r="11481" spans="31:31" ht="12.75">
      <c r="AE11481" s="2" t="b">
        <f t="shared" si="601"/>
        <v>0</v>
      </c>
    </row>
    <row r="11482" spans="31:31" ht="12.75">
      <c r="AE11482" s="2" t="b">
        <f t="shared" si="601"/>
        <v>0</v>
      </c>
    </row>
    <row r="11483" spans="31:31" ht="12.75">
      <c r="AE11483" s="2" t="b">
        <f t="shared" si="601"/>
        <v>0</v>
      </c>
    </row>
    <row r="11484" spans="31:31" ht="12.75">
      <c r="AE11484" s="2" t="b">
        <f t="shared" si="601"/>
        <v>0</v>
      </c>
    </row>
    <row r="11485" spans="31:31" ht="12.75">
      <c r="AE11485" s="2" t="b">
        <f t="shared" si="601"/>
        <v>0</v>
      </c>
    </row>
    <row r="11486" spans="31:31" ht="12.75">
      <c r="AE11486" s="2" t="b">
        <f t="shared" si="601"/>
        <v>0</v>
      </c>
    </row>
    <row r="11487" spans="31:31" ht="12.75">
      <c r="AE11487" s="2" t="b">
        <f t="shared" si="601"/>
        <v>0</v>
      </c>
    </row>
    <row r="11488" spans="31:31" ht="12.75">
      <c r="AE11488" s="2" t="b">
        <f t="shared" si="601"/>
        <v>0</v>
      </c>
    </row>
    <row r="11489" spans="31:31" ht="12.75">
      <c r="AE11489" s="2" t="b">
        <f t="shared" si="601"/>
        <v>0</v>
      </c>
    </row>
    <row r="11490" spans="31:31" ht="12.75">
      <c r="AE11490" s="2" t="b">
        <f t="shared" si="601"/>
        <v>0</v>
      </c>
    </row>
    <row r="11491" spans="31:31" ht="12.75">
      <c r="AE11491" s="2" t="b">
        <f t="shared" si="601"/>
        <v>0</v>
      </c>
    </row>
    <row r="11492" spans="31:31" ht="12.75">
      <c r="AE11492" s="2" t="b">
        <f t="shared" si="601"/>
        <v>0</v>
      </c>
    </row>
    <row r="11493" spans="31:31" ht="12.75">
      <c r="AE11493" s="2" t="b">
        <f t="shared" si="601"/>
        <v>0</v>
      </c>
    </row>
    <row r="11494" spans="31:31" ht="12.75">
      <c r="AE11494" s="2" t="b">
        <f t="shared" si="601"/>
        <v>0</v>
      </c>
    </row>
    <row r="11495" spans="31:31" ht="12.75">
      <c r="AE11495" s="2" t="b">
        <f t="shared" si="601"/>
        <v>0</v>
      </c>
    </row>
    <row r="11496" spans="31:31" ht="12.75">
      <c r="AE11496" s="2" t="b">
        <f t="shared" si="601"/>
        <v>0</v>
      </c>
    </row>
    <row r="11497" spans="31:31" ht="12.75">
      <c r="AE11497" s="2" t="b">
        <f t="shared" si="601"/>
        <v>0</v>
      </c>
    </row>
    <row r="11498" spans="31:31" ht="12.75">
      <c r="AE11498" s="2" t="b">
        <f t="shared" si="601"/>
        <v>0</v>
      </c>
    </row>
    <row r="11499" spans="31:31" ht="12.75">
      <c r="AE11499" s="2" t="b">
        <f t="shared" si="601"/>
        <v>0</v>
      </c>
    </row>
    <row r="11500" spans="31:31" ht="12.75">
      <c r="AE11500" s="2" t="b">
        <f t="shared" si="601"/>
        <v>0</v>
      </c>
    </row>
    <row r="11501" spans="31:31" ht="12.75">
      <c r="AE11501" s="2" t="b">
        <f t="shared" si="601"/>
        <v>0</v>
      </c>
    </row>
    <row r="11502" spans="31:31" ht="12.75">
      <c r="AE11502" s="2" t="b">
        <f t="shared" si="601"/>
        <v>0</v>
      </c>
    </row>
    <row r="11503" spans="31:31" ht="12.75">
      <c r="AE11503" s="2" t="b">
        <f t="shared" si="601"/>
        <v>0</v>
      </c>
    </row>
    <row r="11504" spans="31:31" ht="12.75">
      <c r="AE11504" s="2" t="b">
        <f t="shared" si="601"/>
        <v>0</v>
      </c>
    </row>
    <row r="11505" spans="31:31" ht="12.75">
      <c r="AE11505" s="2" t="b">
        <f t="shared" si="601"/>
        <v>0</v>
      </c>
    </row>
    <row r="11506" spans="31:31" ht="12.75">
      <c r="AE11506" s="2" t="b">
        <f t="shared" si="601"/>
        <v>0</v>
      </c>
    </row>
    <row r="11507" spans="31:31" ht="12.75">
      <c r="AE11507" s="2" t="b">
        <f t="shared" si="601"/>
        <v>0</v>
      </c>
    </row>
    <row r="11508" spans="31:31" ht="12.75">
      <c r="AE11508" s="2" t="b">
        <f t="shared" si="601"/>
        <v>0</v>
      </c>
    </row>
    <row r="11509" spans="31:31" ht="12.75">
      <c r="AE11509" s="2" t="b">
        <f t="shared" si="601"/>
        <v>0</v>
      </c>
    </row>
    <row r="11510" spans="31:31" ht="12.75">
      <c r="AE11510" s="2" t="b">
        <f t="shared" si="601"/>
        <v>0</v>
      </c>
    </row>
    <row r="11511" spans="31:31" ht="12.75">
      <c r="AE11511" s="2" t="b">
        <f t="shared" si="601"/>
        <v>0</v>
      </c>
    </row>
    <row r="11512" spans="31:31" ht="12.75">
      <c r="AE11512" s="2" t="b">
        <f t="shared" si="601"/>
        <v>0</v>
      </c>
    </row>
    <row r="11513" spans="31:31" ht="12.75">
      <c r="AE11513" s="2" t="b">
        <f t="shared" si="601"/>
        <v>0</v>
      </c>
    </row>
    <row r="11514" spans="31:31" ht="12.75">
      <c r="AE11514" s="2" t="b">
        <f t="shared" si="601"/>
        <v>0</v>
      </c>
    </row>
    <row r="11515" spans="31:31" ht="12.75">
      <c r="AE11515" s="2" t="b">
        <f t="shared" si="601"/>
        <v>0</v>
      </c>
    </row>
    <row r="11516" spans="31:31" ht="12.75">
      <c r="AE11516" s="2" t="b">
        <f t="shared" si="601"/>
        <v>0</v>
      </c>
    </row>
    <row r="11517" spans="31:31" ht="12.75">
      <c r="AE11517" s="2" t="b">
        <f t="shared" si="601"/>
        <v>0</v>
      </c>
    </row>
    <row r="11518" spans="31:31" ht="12.75">
      <c r="AE11518" s="2" t="b">
        <f t="shared" si="601"/>
        <v>0</v>
      </c>
    </row>
    <row r="11519" spans="31:31" ht="12.75">
      <c r="AE11519" s="2" t="b">
        <f t="shared" si="601"/>
        <v>0</v>
      </c>
    </row>
    <row r="11520" spans="31:31" ht="12.75">
      <c r="AE11520" s="2" t="b">
        <f t="shared" si="601"/>
        <v>0</v>
      </c>
    </row>
    <row r="11521" spans="31:31" ht="12.75">
      <c r="AE11521" s="2" t="b">
        <f t="shared" si="601"/>
        <v>0</v>
      </c>
    </row>
  </sheetData>
  <sheetProtection algorithmName="SHA-512" hashValue="rtDOxb1FUVQpFIKa/0daooDclR5xsmf0tGvXeHbtQr8Jih58fABxjp63yKbZTMBbbihqGw0nM8GHukM19DlHag==" saltValue="JWCpVssqI7N3f7RWnKEl7g==" spinCount="100000" sheet="1" formatCells="0" formatColumns="0" formatRows="0"/>
  <conditionalFormatting sqref="F1">
    <cfRule type="expression" priority="16" dxfId="1">
      <formula>$AH$1=1</formula>
    </cfRule>
  </conditionalFormatting>
  <conditionalFormatting sqref="I5:T12 I18:T25 I31:T38 I44:T51 I57:T64 I70:T77 I83:T90 I96:T103 I109:T116 I122:T129 I135:T142 I148:T155 I161:T168 I174:T181 I187:T194 I200:T207 I213:T220 I226:T233 I239:T246 I252:T259 I265:T272 I278:T285 I291:T298 I304:T311 I317:T324 I330:T337 I343:T350 I356:T363 I369:T376 I382:T389 I395:T402 I408:T415 I421:T428 I434:T441 I447:T454 I460:T467 I473:T480 I486:T493 I499:T506 I512:T519 I525:T532 I538:T545 I551:T558 I564:T571 I577:T584 I590:T597 I603:T610 I616:T623 I629:T636 I642:T649 I655:T662 I668:T675 I681:T688 I694:T701 I707:T714 I720:T727 I733:T740 I746:T753 I759:T766 I772:T779">
    <cfRule type="expression" priority="13" dxfId="0">
      <formula>$AC4=1</formula>
    </cfRule>
  </conditionalFormatting>
  <dataValidations count="1">
    <dataValidation type="decimal" allowBlank="1" showInputMessage="1" showErrorMessage="1" errorTitle="Out of range!" error="Allowed volumes are 20-80µl!" sqref="F2:F5761">
      <formula1>20</formula1>
      <formula2>80</formula2>
    </dataValidation>
  </dataValidations>
  <pageMargins left="0.75" right="0.75" top="1" bottom="1" header="0.5" footer="0.5"/>
  <pageSetup orientation="portrait" paperSize="1" r:id="rId3"/>
  <headerFooter alignWithMargins="0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7" id="{9f3a8ccd-2675-4a45-89a3-ec57bbc90493}">
            <x14:iconSet iconSet="3TrafficLights1" custom="1">
              <x14:cfvo type="percent">
                <xm:f>0</xm:f>
              </x14:cfvo>
              <x14:cfvo type="num">
                <xm:f>$AG$2</xm:f>
              </x14:cfvo>
              <x14:cfvo type="num">
                <xm:f>$AG$3</xm:f>
              </x14:cfvo>
              <x14:cfIcon iconSet="3TrafficLights1" iconId="1"/>
              <x14:cfIcon iconSet="3TrafficLights1" iconId="2"/>
              <x14:cfIcon iconSet="3TrafficLights1" iconId="0"/>
            </x14:iconSet>
            <x14:dxf/>
          </x14:cfRule>
          <xm:sqref>F2:F5761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amples384"/>
  <dimension ref="A1:AE11521"/>
  <sheetViews>
    <sheetView zoomScale="98" zoomScaleNormal="98" workbookViewId="0" topLeftCell="A1">
      <selection pane="topLeft" activeCell="M17" sqref="M17"/>
    </sheetView>
  </sheetViews>
  <sheetFormatPr defaultRowHeight="12.75"/>
  <cols>
    <col min="1" max="1" width="10" style="8" customWidth="1"/>
    <col min="2" max="2" width="10" style="7" customWidth="1"/>
    <col min="3" max="4" width="18.5714285714286" style="4" customWidth="1"/>
    <col min="5" max="5" width="11.2857142857143" style="1" customWidth="1"/>
    <col min="6" max="6" width="8.14285714285714" style="1" customWidth="1"/>
    <col min="7" max="7" width="62.8571428571429" style="4" customWidth="1"/>
    <col min="8" max="28" width="9.14285714285714" style="1"/>
    <col min="29" max="29" width="9.14285714285714" style="1" hidden="1" customWidth="1"/>
    <col min="30" max="30" width="9.14285714285714" style="2" hidden="1" customWidth="1"/>
    <col min="31" max="31" width="9.14285714285714" style="1" hidden="1" customWidth="1"/>
    <col min="32" max="16384" width="9.14285714285714" style="1"/>
  </cols>
  <sheetData>
    <row r="1" spans="1:31" ht="12.75" customHeight="1">
      <c r="A1" s="3" t="s">
        <v>1</v>
      </c>
      <c r="B1" s="3" t="s">
        <v>7</v>
      </c>
      <c r="C1" s="3" t="s">
        <v>6</v>
      </c>
      <c r="D1" s="3" t="s">
        <v>0</v>
      </c>
      <c r="E1" s="3" t="s">
        <v>400</v>
      </c>
      <c r="F1" s="3" t="s">
        <v>401</v>
      </c>
      <c r="G1" s="3" t="s">
        <v>2</v>
      </c>
      <c r="AC1" s="1" t="e">
        <f>MATCH(AE1,AD:AD,0)</f>
        <v>#N/A</v>
      </c>
      <c r="AD1" s="2">
        <f>MAX(AD2:AD5761)</f>
        <v>0</v>
      </c>
      <c r="AE1" s="1">
        <v>1</v>
      </c>
    </row>
    <row r="2" spans="1:31" ht="12.75">
      <c r="A2" s="19">
        <v>1</v>
      </c>
      <c r="B2" s="20" t="s">
        <v>8</v>
      </c>
      <c r="C2" s="15"/>
      <c r="D2" s="15"/>
      <c r="G2" s="16"/>
      <c r="AC2" s="1" t="e">
        <f t="shared" si="0" ref="AC2:AC30">MATCH(AE2,AD:AD,0)</f>
        <v>#N/A</v>
      </c>
      <c r="AD2" s="2" t="b">
        <f>IF(COUNTBLANK(D2)=0,A2)</f>
        <v>0</v>
      </c>
      <c r="AE2" s="1">
        <v>2</v>
      </c>
    </row>
    <row r="3" spans="1:31" ht="12.75">
      <c r="A3" s="19">
        <v>1</v>
      </c>
      <c r="B3" s="20" t="s">
        <v>20</v>
      </c>
      <c r="C3" s="15"/>
      <c r="D3" s="15"/>
      <c r="G3" s="16"/>
      <c r="AC3" s="1" t="e">
        <f t="shared" si="0"/>
        <v>#N/A</v>
      </c>
      <c r="AD3" s="2" t="b">
        <f t="shared" si="1" ref="AD3:AD66">IF(COUNTBLANK(D3)=0,A3)</f>
        <v>0</v>
      </c>
      <c r="AE3" s="1">
        <v>3</v>
      </c>
    </row>
    <row r="4" spans="1:31" ht="12.75">
      <c r="A4" s="19">
        <v>1</v>
      </c>
      <c r="B4" s="20" t="s">
        <v>32</v>
      </c>
      <c r="C4" s="15"/>
      <c r="D4" s="15"/>
      <c r="G4" s="16"/>
      <c r="AC4" s="1" t="e">
        <f t="shared" si="0"/>
        <v>#N/A</v>
      </c>
      <c r="AD4" s="2" t="b">
        <f t="shared" si="1"/>
        <v>0</v>
      </c>
      <c r="AE4" s="1">
        <v>4</v>
      </c>
    </row>
    <row r="5" spans="1:31" s="2" customFormat="1" ht="12.75">
      <c r="A5" s="19">
        <v>1</v>
      </c>
      <c r="B5" s="20" t="s">
        <v>44</v>
      </c>
      <c r="C5" s="15"/>
      <c r="D5" s="15"/>
      <c r="G5" s="15"/>
      <c r="AC5" s="1" t="e">
        <f t="shared" si="0"/>
        <v>#N/A</v>
      </c>
      <c r="AD5" s="2" t="b">
        <f t="shared" si="1"/>
        <v>0</v>
      </c>
      <c r="AE5" s="1">
        <v>5</v>
      </c>
    </row>
    <row r="6" spans="1:31" ht="12.75" customHeight="1">
      <c r="A6" s="19">
        <v>1</v>
      </c>
      <c r="B6" s="20" t="s">
        <v>56</v>
      </c>
      <c r="C6" s="16"/>
      <c r="D6" s="16"/>
      <c r="G6" s="16"/>
      <c r="AC6" s="1" t="e">
        <f t="shared" si="0"/>
        <v>#N/A</v>
      </c>
      <c r="AD6" s="2" t="b">
        <f t="shared" si="1"/>
        <v>0</v>
      </c>
      <c r="AE6" s="1">
        <v>6</v>
      </c>
    </row>
    <row r="7" spans="1:31" ht="12.75">
      <c r="A7" s="19">
        <v>1</v>
      </c>
      <c r="B7" s="20" t="s">
        <v>68</v>
      </c>
      <c r="C7" s="16"/>
      <c r="D7" s="16"/>
      <c r="G7" s="16"/>
      <c r="AC7" s="1" t="e">
        <f t="shared" si="0"/>
        <v>#N/A</v>
      </c>
      <c r="AD7" s="2" t="b">
        <f t="shared" si="1"/>
        <v>0</v>
      </c>
      <c r="AE7" s="1">
        <v>7</v>
      </c>
    </row>
    <row r="8" spans="1:31" ht="12.75">
      <c r="A8" s="19">
        <v>1</v>
      </c>
      <c r="B8" s="20" t="s">
        <v>80</v>
      </c>
      <c r="C8" s="16"/>
      <c r="D8" s="16"/>
      <c r="G8" s="16"/>
      <c r="AC8" s="1" t="e">
        <f t="shared" si="0"/>
        <v>#N/A</v>
      </c>
      <c r="AD8" s="2" t="b">
        <f t="shared" si="1"/>
        <v>0</v>
      </c>
      <c r="AE8" s="1">
        <v>8</v>
      </c>
    </row>
    <row r="9" spans="1:31" ht="12.75">
      <c r="A9" s="19">
        <v>1</v>
      </c>
      <c r="B9" s="20" t="s">
        <v>92</v>
      </c>
      <c r="C9" s="16"/>
      <c r="D9" s="16"/>
      <c r="G9" s="16"/>
      <c r="AC9" s="1" t="e">
        <f t="shared" si="0"/>
        <v>#N/A</v>
      </c>
      <c r="AD9" s="2" t="b">
        <f t="shared" si="1"/>
        <v>0</v>
      </c>
      <c r="AE9" s="1">
        <v>9</v>
      </c>
    </row>
    <row r="10" spans="1:31" ht="12.75">
      <c r="A10" s="19">
        <v>1</v>
      </c>
      <c r="B10" s="20" t="s">
        <v>104</v>
      </c>
      <c r="C10" s="16"/>
      <c r="D10" s="16"/>
      <c r="G10" s="16"/>
      <c r="AC10" s="1" t="e">
        <f t="shared" si="0"/>
        <v>#N/A</v>
      </c>
      <c r="AD10" s="2" t="b">
        <f t="shared" si="1"/>
        <v>0</v>
      </c>
      <c r="AE10" s="1">
        <v>10</v>
      </c>
    </row>
    <row r="11" spans="1:31" ht="12.75">
      <c r="A11" s="19">
        <v>1</v>
      </c>
      <c r="B11" s="20" t="s">
        <v>224</v>
      </c>
      <c r="C11" s="16"/>
      <c r="D11" s="16"/>
      <c r="G11" s="16"/>
      <c r="AC11" s="1" t="e">
        <f t="shared" si="0"/>
        <v>#N/A</v>
      </c>
      <c r="AD11" s="2" t="b">
        <f t="shared" si="1"/>
        <v>0</v>
      </c>
      <c r="AE11" s="1">
        <v>11</v>
      </c>
    </row>
    <row r="12" spans="1:31" ht="12.75">
      <c r="A12" s="19">
        <v>1</v>
      </c>
      <c r="B12" s="20" t="s">
        <v>248</v>
      </c>
      <c r="C12" s="16"/>
      <c r="D12" s="16"/>
      <c r="G12" s="16"/>
      <c r="AC12" s="1" t="e">
        <f t="shared" si="0"/>
        <v>#N/A</v>
      </c>
      <c r="AD12" s="2" t="b">
        <f t="shared" si="1"/>
        <v>0</v>
      </c>
      <c r="AE12" s="1">
        <v>12</v>
      </c>
    </row>
    <row r="13" spans="1:31" ht="12.75">
      <c r="A13" s="19">
        <v>1</v>
      </c>
      <c r="B13" s="20" t="s">
        <v>272</v>
      </c>
      <c r="C13" s="16"/>
      <c r="D13" s="16"/>
      <c r="G13" s="16"/>
      <c r="AC13" s="1" t="e">
        <f t="shared" si="0"/>
        <v>#N/A</v>
      </c>
      <c r="AD13" s="2" t="b">
        <f t="shared" si="1"/>
        <v>0</v>
      </c>
      <c r="AE13" s="1">
        <v>13</v>
      </c>
    </row>
    <row r="14" spans="1:31" ht="12.75">
      <c r="A14" s="19">
        <v>1</v>
      </c>
      <c r="B14" s="20" t="s">
        <v>296</v>
      </c>
      <c r="C14" s="16"/>
      <c r="D14" s="16"/>
      <c r="G14" s="16"/>
      <c r="AC14" s="1" t="e">
        <f t="shared" si="0"/>
        <v>#N/A</v>
      </c>
      <c r="AD14" s="2" t="b">
        <f t="shared" si="1"/>
        <v>0</v>
      </c>
      <c r="AE14" s="1">
        <v>14</v>
      </c>
    </row>
    <row r="15" spans="1:31" ht="12.75">
      <c r="A15" s="19">
        <v>1</v>
      </c>
      <c r="B15" s="20" t="s">
        <v>320</v>
      </c>
      <c r="C15" s="16"/>
      <c r="D15" s="16"/>
      <c r="G15" s="16"/>
      <c r="AC15" s="1" t="e">
        <f t="shared" si="0"/>
        <v>#N/A</v>
      </c>
      <c r="AD15" s="2" t="b">
        <f t="shared" si="1"/>
        <v>0</v>
      </c>
      <c r="AE15" s="1">
        <v>15</v>
      </c>
    </row>
    <row r="16" spans="1:31" ht="12.75">
      <c r="A16" s="19">
        <v>1</v>
      </c>
      <c r="B16" s="20" t="s">
        <v>344</v>
      </c>
      <c r="C16" s="16"/>
      <c r="D16" s="16"/>
      <c r="G16" s="16"/>
      <c r="AC16" s="1" t="e">
        <f t="shared" si="0"/>
        <v>#N/A</v>
      </c>
      <c r="AD16" s="2" t="b">
        <f t="shared" si="1"/>
        <v>0</v>
      </c>
      <c r="AE16" s="1">
        <v>16</v>
      </c>
    </row>
    <row r="17" spans="1:31" ht="12.75">
      <c r="A17" s="19">
        <v>1</v>
      </c>
      <c r="B17" s="20" t="s">
        <v>368</v>
      </c>
      <c r="C17" s="16"/>
      <c r="D17" s="16"/>
      <c r="G17" s="16"/>
      <c r="AC17" s="1" t="e">
        <f t="shared" si="0"/>
        <v>#N/A</v>
      </c>
      <c r="AD17" s="2" t="b">
        <f t="shared" si="1"/>
        <v>0</v>
      </c>
      <c r="AE17" s="1">
        <v>17</v>
      </c>
    </row>
    <row r="18" spans="1:31" ht="12.75">
      <c r="A18" s="19">
        <v>1</v>
      </c>
      <c r="B18" s="20" t="s">
        <v>9</v>
      </c>
      <c r="C18" s="16"/>
      <c r="D18" s="16"/>
      <c r="G18" s="16"/>
      <c r="AC18" s="1" t="e">
        <f t="shared" si="0"/>
        <v>#N/A</v>
      </c>
      <c r="AD18" s="2" t="b">
        <f t="shared" si="1"/>
        <v>0</v>
      </c>
      <c r="AE18" s="1">
        <v>18</v>
      </c>
    </row>
    <row r="19" spans="1:31" ht="12.75">
      <c r="A19" s="19">
        <v>1</v>
      </c>
      <c r="B19" s="20" t="s">
        <v>21</v>
      </c>
      <c r="C19" s="16"/>
      <c r="D19" s="16"/>
      <c r="G19" s="16"/>
      <c r="AC19" s="1" t="e">
        <f t="shared" si="0"/>
        <v>#N/A</v>
      </c>
      <c r="AD19" s="2" t="b">
        <f t="shared" si="1"/>
        <v>0</v>
      </c>
      <c r="AE19" s="1">
        <v>19</v>
      </c>
    </row>
    <row r="20" spans="1:31" ht="12.75">
      <c r="A20" s="19">
        <v>1</v>
      </c>
      <c r="B20" s="20" t="s">
        <v>33</v>
      </c>
      <c r="C20" s="16"/>
      <c r="D20" s="16"/>
      <c r="G20" s="16"/>
      <c r="AC20" s="1" t="e">
        <f t="shared" si="0"/>
        <v>#N/A</v>
      </c>
      <c r="AD20" s="2" t="b">
        <f t="shared" si="1"/>
        <v>0</v>
      </c>
      <c r="AE20" s="1">
        <v>20</v>
      </c>
    </row>
    <row r="21" spans="1:31" ht="12.75">
      <c r="A21" s="19">
        <v>1</v>
      </c>
      <c r="B21" s="20" t="s">
        <v>45</v>
      </c>
      <c r="C21" s="16"/>
      <c r="D21" s="16"/>
      <c r="G21" s="16"/>
      <c r="AC21" s="1" t="e">
        <f t="shared" si="0"/>
        <v>#N/A</v>
      </c>
      <c r="AD21" s="2" t="b">
        <f t="shared" si="1"/>
        <v>0</v>
      </c>
      <c r="AE21" s="1">
        <v>21</v>
      </c>
    </row>
    <row r="22" spans="1:31" ht="12.75">
      <c r="A22" s="19">
        <v>1</v>
      </c>
      <c r="B22" s="20" t="s">
        <v>57</v>
      </c>
      <c r="C22" s="16"/>
      <c r="D22" s="16"/>
      <c r="G22" s="16"/>
      <c r="AC22" s="1" t="e">
        <f t="shared" si="0"/>
        <v>#N/A</v>
      </c>
      <c r="AD22" s="2" t="b">
        <f t="shared" si="1"/>
        <v>0</v>
      </c>
      <c r="AE22" s="1">
        <v>22</v>
      </c>
    </row>
    <row r="23" spans="1:31" ht="12.75">
      <c r="A23" s="19">
        <v>1</v>
      </c>
      <c r="B23" s="20" t="s">
        <v>69</v>
      </c>
      <c r="C23" s="16"/>
      <c r="D23" s="16"/>
      <c r="G23" s="16"/>
      <c r="AC23" s="1" t="e">
        <f t="shared" si="0"/>
        <v>#N/A</v>
      </c>
      <c r="AD23" s="2" t="b">
        <f t="shared" si="1"/>
        <v>0</v>
      </c>
      <c r="AE23" s="1">
        <v>23</v>
      </c>
    </row>
    <row r="24" spans="1:31" ht="12.75">
      <c r="A24" s="19">
        <v>1</v>
      </c>
      <c r="B24" s="20" t="s">
        <v>81</v>
      </c>
      <c r="C24" s="16"/>
      <c r="D24" s="16"/>
      <c r="G24" s="16"/>
      <c r="AC24" s="1" t="e">
        <f t="shared" si="0"/>
        <v>#N/A</v>
      </c>
      <c r="AD24" s="2" t="b">
        <f t="shared" si="1"/>
        <v>0</v>
      </c>
      <c r="AE24" s="1">
        <v>24</v>
      </c>
    </row>
    <row r="25" spans="1:31" ht="12.75">
      <c r="A25" s="19">
        <v>1</v>
      </c>
      <c r="B25" s="20" t="s">
        <v>93</v>
      </c>
      <c r="C25" s="16"/>
      <c r="D25" s="16"/>
      <c r="G25" s="16"/>
      <c r="AC25" s="1" t="e">
        <f t="shared" si="0"/>
        <v>#N/A</v>
      </c>
      <c r="AD25" s="2" t="b">
        <f t="shared" si="1"/>
        <v>0</v>
      </c>
      <c r="AE25" s="1">
        <v>25</v>
      </c>
    </row>
    <row r="26" spans="1:31" ht="12.75">
      <c r="A26" s="19">
        <v>1</v>
      </c>
      <c r="B26" s="20" t="s">
        <v>105</v>
      </c>
      <c r="C26" s="16"/>
      <c r="D26" s="16"/>
      <c r="G26" s="16"/>
      <c r="AC26" s="1" t="e">
        <f t="shared" si="0"/>
        <v>#N/A</v>
      </c>
      <c r="AD26" s="2" t="b">
        <f t="shared" si="1"/>
        <v>0</v>
      </c>
      <c r="AE26" s="1">
        <v>26</v>
      </c>
    </row>
    <row r="27" spans="1:31" ht="12.75">
      <c r="A27" s="19">
        <v>1</v>
      </c>
      <c r="B27" s="20" t="s">
        <v>225</v>
      </c>
      <c r="C27" s="16"/>
      <c r="D27" s="16"/>
      <c r="G27" s="16"/>
      <c r="AC27" s="1" t="e">
        <f t="shared" si="0"/>
        <v>#N/A</v>
      </c>
      <c r="AD27" s="2" t="b">
        <f t="shared" si="1"/>
        <v>0</v>
      </c>
      <c r="AE27" s="1">
        <v>27</v>
      </c>
    </row>
    <row r="28" spans="1:31" ht="12.75">
      <c r="A28" s="19">
        <v>1</v>
      </c>
      <c r="B28" s="20" t="s">
        <v>249</v>
      </c>
      <c r="C28" s="16"/>
      <c r="D28" s="16"/>
      <c r="G28" s="16"/>
      <c r="AC28" s="1" t="e">
        <f t="shared" si="0"/>
        <v>#N/A</v>
      </c>
      <c r="AD28" s="2" t="b">
        <f t="shared" si="1"/>
        <v>0</v>
      </c>
      <c r="AE28" s="1">
        <v>28</v>
      </c>
    </row>
    <row r="29" spans="1:31" ht="12.75">
      <c r="A29" s="19">
        <v>1</v>
      </c>
      <c r="B29" s="20" t="s">
        <v>273</v>
      </c>
      <c r="C29" s="16"/>
      <c r="D29" s="16"/>
      <c r="G29" s="16"/>
      <c r="AC29" s="1" t="e">
        <f t="shared" si="0"/>
        <v>#N/A</v>
      </c>
      <c r="AD29" s="2" t="b">
        <f t="shared" si="1"/>
        <v>0</v>
      </c>
      <c r="AE29" s="1">
        <v>29</v>
      </c>
    </row>
    <row r="30" spans="1:31" ht="12.75">
      <c r="A30" s="19">
        <v>1</v>
      </c>
      <c r="B30" s="20" t="s">
        <v>297</v>
      </c>
      <c r="C30" s="16"/>
      <c r="D30" s="16"/>
      <c r="G30" s="16"/>
      <c r="AC30" s="1" t="e">
        <f t="shared" si="0"/>
        <v>#N/A</v>
      </c>
      <c r="AD30" s="2" t="b">
        <f t="shared" si="1"/>
        <v>0</v>
      </c>
      <c r="AE30" s="1">
        <v>30</v>
      </c>
    </row>
    <row r="31" spans="1:30" ht="12.75">
      <c r="A31" s="19">
        <v>1</v>
      </c>
      <c r="B31" s="20" t="s">
        <v>321</v>
      </c>
      <c r="C31" s="16"/>
      <c r="D31" s="16"/>
      <c r="G31" s="16"/>
      <c r="AC31" s="1">
        <f>30-COUNTIF(AC1:AC30,"#N/A")</f>
        <v>0</v>
      </c>
      <c r="AD31" s="2" t="b">
        <f t="shared" si="1"/>
        <v>0</v>
      </c>
    </row>
    <row r="32" spans="1:30" ht="12.75">
      <c r="A32" s="19">
        <v>1</v>
      </c>
      <c r="B32" s="20" t="s">
        <v>345</v>
      </c>
      <c r="C32" s="16"/>
      <c r="D32" s="16"/>
      <c r="G32" s="16"/>
      <c r="AD32" s="2" t="b">
        <f t="shared" si="1"/>
        <v>0</v>
      </c>
    </row>
    <row r="33" spans="1:30" ht="12.75">
      <c r="A33" s="19">
        <v>1</v>
      </c>
      <c r="B33" s="20" t="s">
        <v>369</v>
      </c>
      <c r="C33" s="16"/>
      <c r="D33" s="16"/>
      <c r="G33" s="16"/>
      <c r="AD33" s="2" t="b">
        <f t="shared" si="1"/>
        <v>0</v>
      </c>
    </row>
    <row r="34" spans="1:30" ht="12.75">
      <c r="A34" s="19">
        <v>1</v>
      </c>
      <c r="B34" s="20" t="s">
        <v>10</v>
      </c>
      <c r="C34" s="16"/>
      <c r="D34" s="16"/>
      <c r="G34" s="16"/>
      <c r="AD34" s="2" t="b">
        <f t="shared" si="1"/>
        <v>0</v>
      </c>
    </row>
    <row r="35" spans="1:30" ht="12.75">
      <c r="A35" s="19">
        <v>1</v>
      </c>
      <c r="B35" s="20" t="s">
        <v>22</v>
      </c>
      <c r="C35" s="16"/>
      <c r="D35" s="16"/>
      <c r="G35" s="16"/>
      <c r="AD35" s="2" t="b">
        <f t="shared" si="1"/>
        <v>0</v>
      </c>
    </row>
    <row r="36" spans="1:30" ht="12.75">
      <c r="A36" s="19">
        <v>1</v>
      </c>
      <c r="B36" s="20" t="s">
        <v>34</v>
      </c>
      <c r="C36" s="16"/>
      <c r="D36" s="16"/>
      <c r="G36" s="16"/>
      <c r="AD36" s="2" t="b">
        <f t="shared" si="1"/>
        <v>0</v>
      </c>
    </row>
    <row r="37" spans="1:30" ht="12.75">
      <c r="A37" s="19">
        <v>1</v>
      </c>
      <c r="B37" s="20" t="s">
        <v>46</v>
      </c>
      <c r="C37" s="16"/>
      <c r="D37" s="16"/>
      <c r="G37" s="16"/>
      <c r="AD37" s="2" t="b">
        <f t="shared" si="1"/>
        <v>0</v>
      </c>
    </row>
    <row r="38" spans="1:30" ht="12.75">
      <c r="A38" s="19">
        <v>1</v>
      </c>
      <c r="B38" s="20" t="s">
        <v>58</v>
      </c>
      <c r="C38" s="16"/>
      <c r="D38" s="16"/>
      <c r="G38" s="16"/>
      <c r="AD38" s="2" t="b">
        <f t="shared" si="1"/>
        <v>0</v>
      </c>
    </row>
    <row r="39" spans="1:30" ht="12.75">
      <c r="A39" s="19">
        <v>1</v>
      </c>
      <c r="B39" s="20" t="s">
        <v>70</v>
      </c>
      <c r="C39" s="16"/>
      <c r="D39" s="16"/>
      <c r="G39" s="16"/>
      <c r="AD39" s="2" t="b">
        <f t="shared" si="1"/>
        <v>0</v>
      </c>
    </row>
    <row r="40" spans="1:30" ht="12.75">
      <c r="A40" s="19">
        <v>1</v>
      </c>
      <c r="B40" s="20" t="s">
        <v>82</v>
      </c>
      <c r="C40" s="16"/>
      <c r="D40" s="16"/>
      <c r="G40" s="16"/>
      <c r="AD40" s="2" t="b">
        <f t="shared" si="1"/>
        <v>0</v>
      </c>
    </row>
    <row r="41" spans="1:30" ht="12.75">
      <c r="A41" s="19">
        <v>1</v>
      </c>
      <c r="B41" s="20" t="s">
        <v>94</v>
      </c>
      <c r="C41" s="16"/>
      <c r="D41" s="16"/>
      <c r="G41" s="16"/>
      <c r="AD41" s="2" t="b">
        <f t="shared" si="1"/>
        <v>0</v>
      </c>
    </row>
    <row r="42" spans="1:30" ht="12.75">
      <c r="A42" s="19">
        <v>1</v>
      </c>
      <c r="B42" s="20" t="s">
        <v>106</v>
      </c>
      <c r="C42" s="16"/>
      <c r="D42" s="16"/>
      <c r="G42" s="16"/>
      <c r="AD42" s="2" t="b">
        <f t="shared" si="1"/>
        <v>0</v>
      </c>
    </row>
    <row r="43" spans="1:30" ht="12.75">
      <c r="A43" s="19">
        <v>1</v>
      </c>
      <c r="B43" s="20" t="s">
        <v>226</v>
      </c>
      <c r="C43" s="16"/>
      <c r="D43" s="16"/>
      <c r="G43" s="16"/>
      <c r="AD43" s="2" t="b">
        <f t="shared" si="1"/>
        <v>0</v>
      </c>
    </row>
    <row r="44" spans="1:30" ht="12.75">
      <c r="A44" s="19">
        <v>1</v>
      </c>
      <c r="B44" s="20" t="s">
        <v>250</v>
      </c>
      <c r="C44" s="16"/>
      <c r="D44" s="16"/>
      <c r="G44" s="16"/>
      <c r="AD44" s="2" t="b">
        <f t="shared" si="1"/>
        <v>0</v>
      </c>
    </row>
    <row r="45" spans="1:30" ht="12.75">
      <c r="A45" s="19">
        <v>1</v>
      </c>
      <c r="B45" s="20" t="s">
        <v>274</v>
      </c>
      <c r="C45" s="16"/>
      <c r="D45" s="16"/>
      <c r="G45" s="16"/>
      <c r="AD45" s="2" t="b">
        <f t="shared" si="1"/>
        <v>0</v>
      </c>
    </row>
    <row r="46" spans="1:30" ht="12.75">
      <c r="A46" s="19">
        <v>1</v>
      </c>
      <c r="B46" s="20" t="s">
        <v>298</v>
      </c>
      <c r="C46" s="16"/>
      <c r="D46" s="16"/>
      <c r="G46" s="16"/>
      <c r="AD46" s="2" t="b">
        <f t="shared" si="1"/>
        <v>0</v>
      </c>
    </row>
    <row r="47" spans="1:30" ht="12.75">
      <c r="A47" s="19">
        <v>1</v>
      </c>
      <c r="B47" s="20" t="s">
        <v>322</v>
      </c>
      <c r="C47" s="16"/>
      <c r="D47" s="16"/>
      <c r="G47" s="16"/>
      <c r="AD47" s="2" t="b">
        <f t="shared" si="1"/>
        <v>0</v>
      </c>
    </row>
    <row r="48" spans="1:30" ht="12.75">
      <c r="A48" s="19">
        <v>1</v>
      </c>
      <c r="B48" s="20" t="s">
        <v>346</v>
      </c>
      <c r="C48" s="16"/>
      <c r="D48" s="16"/>
      <c r="G48" s="16"/>
      <c r="AD48" s="2" t="b">
        <f t="shared" si="1"/>
        <v>0</v>
      </c>
    </row>
    <row r="49" spans="1:30" ht="12.75">
      <c r="A49" s="19">
        <v>1</v>
      </c>
      <c r="B49" s="20" t="s">
        <v>370</v>
      </c>
      <c r="C49" s="16"/>
      <c r="D49" s="16"/>
      <c r="G49" s="16"/>
      <c r="AD49" s="2" t="b">
        <f t="shared" si="1"/>
        <v>0</v>
      </c>
    </row>
    <row r="50" spans="1:30" ht="12.75">
      <c r="A50" s="19">
        <v>1</v>
      </c>
      <c r="B50" s="20" t="s">
        <v>11</v>
      </c>
      <c r="C50" s="16"/>
      <c r="D50" s="16"/>
      <c r="G50" s="16"/>
      <c r="AD50" s="2" t="b">
        <f t="shared" si="1"/>
        <v>0</v>
      </c>
    </row>
    <row r="51" spans="1:30" ht="12.75">
      <c r="A51" s="19">
        <v>1</v>
      </c>
      <c r="B51" s="20" t="s">
        <v>23</v>
      </c>
      <c r="C51" s="16"/>
      <c r="D51" s="16"/>
      <c r="G51" s="16"/>
      <c r="AD51" s="2" t="b">
        <f t="shared" si="1"/>
        <v>0</v>
      </c>
    </row>
    <row r="52" spans="1:30" ht="12.75">
      <c r="A52" s="19">
        <v>1</v>
      </c>
      <c r="B52" s="20" t="s">
        <v>35</v>
      </c>
      <c r="C52" s="16"/>
      <c r="D52" s="16"/>
      <c r="G52" s="16"/>
      <c r="AD52" s="2" t="b">
        <f t="shared" si="1"/>
        <v>0</v>
      </c>
    </row>
    <row r="53" spans="1:30" ht="12.75">
      <c r="A53" s="19">
        <v>1</v>
      </c>
      <c r="B53" s="20" t="s">
        <v>47</v>
      </c>
      <c r="C53" s="16"/>
      <c r="D53" s="16"/>
      <c r="G53" s="16"/>
      <c r="AD53" s="2" t="b">
        <f t="shared" si="1"/>
        <v>0</v>
      </c>
    </row>
    <row r="54" spans="1:30" ht="12.75">
      <c r="A54" s="19">
        <v>1</v>
      </c>
      <c r="B54" s="20" t="s">
        <v>59</v>
      </c>
      <c r="C54" s="16"/>
      <c r="D54" s="16"/>
      <c r="G54" s="16"/>
      <c r="AD54" s="2" t="b">
        <f t="shared" si="1"/>
        <v>0</v>
      </c>
    </row>
    <row r="55" spans="1:30" ht="12.75">
      <c r="A55" s="19">
        <v>1</v>
      </c>
      <c r="B55" s="20" t="s">
        <v>71</v>
      </c>
      <c r="C55" s="16"/>
      <c r="D55" s="16"/>
      <c r="G55" s="16"/>
      <c r="AD55" s="2" t="b">
        <f t="shared" si="1"/>
        <v>0</v>
      </c>
    </row>
    <row r="56" spans="1:30" ht="12.75">
      <c r="A56" s="19">
        <v>1</v>
      </c>
      <c r="B56" s="20" t="s">
        <v>83</v>
      </c>
      <c r="C56" s="16"/>
      <c r="D56" s="16"/>
      <c r="G56" s="16"/>
      <c r="AD56" s="2" t="b">
        <f t="shared" si="1"/>
        <v>0</v>
      </c>
    </row>
    <row r="57" spans="1:30" ht="12.75">
      <c r="A57" s="19">
        <v>1</v>
      </c>
      <c r="B57" s="20" t="s">
        <v>95</v>
      </c>
      <c r="C57" s="16"/>
      <c r="D57" s="16"/>
      <c r="G57" s="16"/>
      <c r="AD57" s="2" t="b">
        <f t="shared" si="1"/>
        <v>0</v>
      </c>
    </row>
    <row r="58" spans="1:30" ht="12.75">
      <c r="A58" s="19">
        <v>1</v>
      </c>
      <c r="B58" s="20" t="s">
        <v>107</v>
      </c>
      <c r="C58" s="16"/>
      <c r="D58" s="16"/>
      <c r="G58" s="16"/>
      <c r="AD58" s="2" t="b">
        <f t="shared" si="1"/>
        <v>0</v>
      </c>
    </row>
    <row r="59" spans="1:30" ht="12.75">
      <c r="A59" s="19">
        <v>1</v>
      </c>
      <c r="B59" s="20" t="s">
        <v>227</v>
      </c>
      <c r="C59" s="16"/>
      <c r="D59" s="16"/>
      <c r="G59" s="16"/>
      <c r="AD59" s="2" t="b">
        <f t="shared" si="1"/>
        <v>0</v>
      </c>
    </row>
    <row r="60" spans="1:30" ht="12.75">
      <c r="A60" s="19">
        <v>1</v>
      </c>
      <c r="B60" s="20" t="s">
        <v>251</v>
      </c>
      <c r="C60" s="16"/>
      <c r="D60" s="16"/>
      <c r="G60" s="16"/>
      <c r="AD60" s="2" t="b">
        <f t="shared" si="1"/>
        <v>0</v>
      </c>
    </row>
    <row r="61" spans="1:30" ht="12.75">
      <c r="A61" s="19">
        <v>1</v>
      </c>
      <c r="B61" s="20" t="s">
        <v>275</v>
      </c>
      <c r="C61" s="16"/>
      <c r="D61" s="16"/>
      <c r="G61" s="16"/>
      <c r="AD61" s="2" t="b">
        <f t="shared" si="1"/>
        <v>0</v>
      </c>
    </row>
    <row r="62" spans="1:30" ht="12.75">
      <c r="A62" s="19">
        <v>1</v>
      </c>
      <c r="B62" s="20" t="s">
        <v>299</v>
      </c>
      <c r="C62" s="16"/>
      <c r="D62" s="16"/>
      <c r="G62" s="16"/>
      <c r="AD62" s="2" t="b">
        <f t="shared" si="1"/>
        <v>0</v>
      </c>
    </row>
    <row r="63" spans="1:30" ht="12.75">
      <c r="A63" s="19">
        <v>1</v>
      </c>
      <c r="B63" s="20" t="s">
        <v>323</v>
      </c>
      <c r="C63" s="16"/>
      <c r="D63" s="16"/>
      <c r="G63" s="16"/>
      <c r="AD63" s="2" t="b">
        <f t="shared" si="1"/>
        <v>0</v>
      </c>
    </row>
    <row r="64" spans="1:30" ht="12.75">
      <c r="A64" s="19">
        <v>1</v>
      </c>
      <c r="B64" s="20" t="s">
        <v>347</v>
      </c>
      <c r="C64" s="16"/>
      <c r="D64" s="16"/>
      <c r="G64" s="16"/>
      <c r="AD64" s="2" t="b">
        <f t="shared" si="1"/>
        <v>0</v>
      </c>
    </row>
    <row r="65" spans="1:30" ht="12.75">
      <c r="A65" s="19">
        <v>1</v>
      </c>
      <c r="B65" s="20" t="s">
        <v>371</v>
      </c>
      <c r="C65" s="16"/>
      <c r="D65" s="16"/>
      <c r="G65" s="16"/>
      <c r="AD65" s="2" t="b">
        <f t="shared" si="1"/>
        <v>0</v>
      </c>
    </row>
    <row r="66" spans="1:30" ht="12.75">
      <c r="A66" s="19">
        <v>1</v>
      </c>
      <c r="B66" s="20" t="s">
        <v>12</v>
      </c>
      <c r="C66" s="16"/>
      <c r="D66" s="16"/>
      <c r="G66" s="16"/>
      <c r="AD66" s="2" t="b">
        <f t="shared" si="1"/>
        <v>0</v>
      </c>
    </row>
    <row r="67" spans="1:30" ht="12.75">
      <c r="A67" s="19">
        <v>1</v>
      </c>
      <c r="B67" s="20" t="s">
        <v>24</v>
      </c>
      <c r="C67" s="16"/>
      <c r="D67" s="16"/>
      <c r="G67" s="16"/>
      <c r="AD67" s="2" t="b">
        <f t="shared" si="2" ref="AD67:AD130">IF(COUNTBLANK(D67)=0,A67)</f>
        <v>0</v>
      </c>
    </row>
    <row r="68" spans="1:30" ht="12.75">
      <c r="A68" s="19">
        <v>1</v>
      </c>
      <c r="B68" s="20" t="s">
        <v>36</v>
      </c>
      <c r="C68" s="16"/>
      <c r="D68" s="16"/>
      <c r="G68" s="16"/>
      <c r="AD68" s="2" t="b">
        <f t="shared" si="2"/>
        <v>0</v>
      </c>
    </row>
    <row r="69" spans="1:30" ht="12.75">
      <c r="A69" s="19">
        <v>1</v>
      </c>
      <c r="B69" s="20" t="s">
        <v>48</v>
      </c>
      <c r="C69" s="16"/>
      <c r="D69" s="16"/>
      <c r="G69" s="16"/>
      <c r="AD69" s="2" t="b">
        <f t="shared" si="2"/>
        <v>0</v>
      </c>
    </row>
    <row r="70" spans="1:30" ht="12.75">
      <c r="A70" s="19">
        <v>1</v>
      </c>
      <c r="B70" s="20" t="s">
        <v>60</v>
      </c>
      <c r="C70" s="16"/>
      <c r="D70" s="16"/>
      <c r="G70" s="16"/>
      <c r="AD70" s="2" t="b">
        <f t="shared" si="2"/>
        <v>0</v>
      </c>
    </row>
    <row r="71" spans="1:30" ht="12.75">
      <c r="A71" s="19">
        <v>1</v>
      </c>
      <c r="B71" s="20" t="s">
        <v>72</v>
      </c>
      <c r="C71" s="16"/>
      <c r="D71" s="16"/>
      <c r="G71" s="16"/>
      <c r="AD71" s="2" t="b">
        <f t="shared" si="2"/>
        <v>0</v>
      </c>
    </row>
    <row r="72" spans="1:30" ht="12.75">
      <c r="A72" s="19">
        <v>1</v>
      </c>
      <c r="B72" s="20" t="s">
        <v>84</v>
      </c>
      <c r="C72" s="16"/>
      <c r="D72" s="16"/>
      <c r="G72" s="16"/>
      <c r="AD72" s="2" t="b">
        <f t="shared" si="2"/>
        <v>0</v>
      </c>
    </row>
    <row r="73" spans="1:30" ht="12.75">
      <c r="A73" s="19">
        <v>1</v>
      </c>
      <c r="B73" s="20" t="s">
        <v>96</v>
      </c>
      <c r="C73" s="16"/>
      <c r="D73" s="16"/>
      <c r="G73" s="16"/>
      <c r="AD73" s="2" t="b">
        <f t="shared" si="2"/>
        <v>0</v>
      </c>
    </row>
    <row r="74" spans="1:30" ht="12.75">
      <c r="A74" s="19">
        <v>1</v>
      </c>
      <c r="B74" s="20" t="s">
        <v>108</v>
      </c>
      <c r="C74" s="16"/>
      <c r="D74" s="16"/>
      <c r="G74" s="16"/>
      <c r="AD74" s="2" t="b">
        <f t="shared" si="2"/>
        <v>0</v>
      </c>
    </row>
    <row r="75" spans="1:30" ht="12.75">
      <c r="A75" s="19">
        <v>1</v>
      </c>
      <c r="B75" s="20" t="s">
        <v>228</v>
      </c>
      <c r="C75" s="16"/>
      <c r="D75" s="16"/>
      <c r="G75" s="16"/>
      <c r="AD75" s="2" t="b">
        <f t="shared" si="2"/>
        <v>0</v>
      </c>
    </row>
    <row r="76" spans="1:30" ht="12.75">
      <c r="A76" s="19">
        <v>1</v>
      </c>
      <c r="B76" s="20" t="s">
        <v>252</v>
      </c>
      <c r="C76" s="16"/>
      <c r="D76" s="16"/>
      <c r="G76" s="16"/>
      <c r="AD76" s="2" t="b">
        <f t="shared" si="2"/>
        <v>0</v>
      </c>
    </row>
    <row r="77" spans="1:30" ht="12.75">
      <c r="A77" s="19">
        <v>1</v>
      </c>
      <c r="B77" s="20" t="s">
        <v>276</v>
      </c>
      <c r="C77" s="16"/>
      <c r="D77" s="16"/>
      <c r="G77" s="16"/>
      <c r="AD77" s="2" t="b">
        <f t="shared" si="2"/>
        <v>0</v>
      </c>
    </row>
    <row r="78" spans="1:30" ht="12.75">
      <c r="A78" s="19">
        <v>1</v>
      </c>
      <c r="B78" s="20" t="s">
        <v>300</v>
      </c>
      <c r="C78" s="16"/>
      <c r="D78" s="16"/>
      <c r="G78" s="16"/>
      <c r="AD78" s="2" t="b">
        <f t="shared" si="2"/>
        <v>0</v>
      </c>
    </row>
    <row r="79" spans="1:30" ht="12.75">
      <c r="A79" s="19">
        <v>1</v>
      </c>
      <c r="B79" s="20" t="s">
        <v>324</v>
      </c>
      <c r="C79" s="16"/>
      <c r="D79" s="16"/>
      <c r="G79" s="16"/>
      <c r="AD79" s="2" t="b">
        <f t="shared" si="2"/>
        <v>0</v>
      </c>
    </row>
    <row r="80" spans="1:30" ht="12.75">
      <c r="A80" s="19">
        <v>1</v>
      </c>
      <c r="B80" s="20" t="s">
        <v>348</v>
      </c>
      <c r="C80" s="16"/>
      <c r="D80" s="16"/>
      <c r="G80" s="16"/>
      <c r="AD80" s="2" t="b">
        <f t="shared" si="2"/>
        <v>0</v>
      </c>
    </row>
    <row r="81" spans="1:30" ht="12.75">
      <c r="A81" s="19">
        <v>1</v>
      </c>
      <c r="B81" s="20" t="s">
        <v>372</v>
      </c>
      <c r="C81" s="16"/>
      <c r="D81" s="16"/>
      <c r="G81" s="16"/>
      <c r="AD81" s="2" t="b">
        <f t="shared" si="2"/>
        <v>0</v>
      </c>
    </row>
    <row r="82" spans="1:30" ht="12.75">
      <c r="A82" s="19">
        <v>1</v>
      </c>
      <c r="B82" s="20" t="s">
        <v>13</v>
      </c>
      <c r="C82" s="16"/>
      <c r="D82" s="16"/>
      <c r="G82" s="16"/>
      <c r="AD82" s="2" t="b">
        <f t="shared" si="2"/>
        <v>0</v>
      </c>
    </row>
    <row r="83" spans="1:30" ht="12.75">
      <c r="A83" s="19">
        <v>1</v>
      </c>
      <c r="B83" s="20" t="s">
        <v>25</v>
      </c>
      <c r="C83" s="16"/>
      <c r="D83" s="16"/>
      <c r="G83" s="16"/>
      <c r="AD83" s="2" t="b">
        <f t="shared" si="2"/>
        <v>0</v>
      </c>
    </row>
    <row r="84" spans="1:30" ht="12.75">
      <c r="A84" s="19">
        <v>1</v>
      </c>
      <c r="B84" s="20" t="s">
        <v>37</v>
      </c>
      <c r="C84" s="16"/>
      <c r="D84" s="16"/>
      <c r="G84" s="16"/>
      <c r="AD84" s="2" t="b">
        <f t="shared" si="2"/>
        <v>0</v>
      </c>
    </row>
    <row r="85" spans="1:30" ht="12.75">
      <c r="A85" s="19">
        <v>1</v>
      </c>
      <c r="B85" s="20" t="s">
        <v>49</v>
      </c>
      <c r="C85" s="16"/>
      <c r="D85" s="16"/>
      <c r="G85" s="16"/>
      <c r="AD85" s="2" t="b">
        <f t="shared" si="2"/>
        <v>0</v>
      </c>
    </row>
    <row r="86" spans="1:30" ht="12.75">
      <c r="A86" s="19">
        <v>1</v>
      </c>
      <c r="B86" s="20" t="s">
        <v>61</v>
      </c>
      <c r="C86" s="16"/>
      <c r="D86" s="16"/>
      <c r="G86" s="16"/>
      <c r="AD86" s="2" t="b">
        <f t="shared" si="2"/>
        <v>0</v>
      </c>
    </row>
    <row r="87" spans="1:30" ht="12.75">
      <c r="A87" s="19">
        <v>1</v>
      </c>
      <c r="B87" s="20" t="s">
        <v>73</v>
      </c>
      <c r="C87" s="16"/>
      <c r="D87" s="16"/>
      <c r="G87" s="16"/>
      <c r="AD87" s="2" t="b">
        <f t="shared" si="2"/>
        <v>0</v>
      </c>
    </row>
    <row r="88" spans="1:30" ht="12.75">
      <c r="A88" s="19">
        <v>1</v>
      </c>
      <c r="B88" s="20" t="s">
        <v>85</v>
      </c>
      <c r="C88" s="16"/>
      <c r="D88" s="16"/>
      <c r="G88" s="16"/>
      <c r="AD88" s="2" t="b">
        <f t="shared" si="2"/>
        <v>0</v>
      </c>
    </row>
    <row r="89" spans="1:30" ht="12.75">
      <c r="A89" s="19">
        <v>1</v>
      </c>
      <c r="B89" s="20" t="s">
        <v>97</v>
      </c>
      <c r="C89" s="16"/>
      <c r="D89" s="16"/>
      <c r="G89" s="16"/>
      <c r="AD89" s="2" t="b">
        <f t="shared" si="2"/>
        <v>0</v>
      </c>
    </row>
    <row r="90" spans="1:30" ht="12.75">
      <c r="A90" s="19">
        <v>1</v>
      </c>
      <c r="B90" s="20" t="s">
        <v>109</v>
      </c>
      <c r="C90" s="16"/>
      <c r="D90" s="16"/>
      <c r="G90" s="16"/>
      <c r="AD90" s="2" t="b">
        <f t="shared" si="2"/>
        <v>0</v>
      </c>
    </row>
    <row r="91" spans="1:30" ht="12.75">
      <c r="A91" s="19">
        <v>1</v>
      </c>
      <c r="B91" s="20" t="s">
        <v>229</v>
      </c>
      <c r="C91" s="16"/>
      <c r="D91" s="16"/>
      <c r="G91" s="16"/>
      <c r="AD91" s="2" t="b">
        <f t="shared" si="2"/>
        <v>0</v>
      </c>
    </row>
    <row r="92" spans="1:30" ht="12.75">
      <c r="A92" s="19">
        <v>1</v>
      </c>
      <c r="B92" s="20" t="s">
        <v>253</v>
      </c>
      <c r="C92" s="16"/>
      <c r="D92" s="16"/>
      <c r="G92" s="16"/>
      <c r="AD92" s="2" t="b">
        <f t="shared" si="2"/>
        <v>0</v>
      </c>
    </row>
    <row r="93" spans="1:30" ht="12.75">
      <c r="A93" s="19">
        <v>1</v>
      </c>
      <c r="B93" s="20" t="s">
        <v>277</v>
      </c>
      <c r="C93" s="16"/>
      <c r="D93" s="16"/>
      <c r="G93" s="16"/>
      <c r="AD93" s="2" t="b">
        <f t="shared" si="2"/>
        <v>0</v>
      </c>
    </row>
    <row r="94" spans="1:30" ht="12.75">
      <c r="A94" s="19">
        <v>1</v>
      </c>
      <c r="B94" s="20" t="s">
        <v>301</v>
      </c>
      <c r="C94" s="16"/>
      <c r="D94" s="16"/>
      <c r="G94" s="16"/>
      <c r="AD94" s="2" t="b">
        <f t="shared" si="2"/>
        <v>0</v>
      </c>
    </row>
    <row r="95" spans="1:30" ht="12.75">
      <c r="A95" s="19">
        <v>1</v>
      </c>
      <c r="B95" s="20" t="s">
        <v>325</v>
      </c>
      <c r="C95" s="16"/>
      <c r="D95" s="16"/>
      <c r="G95" s="16"/>
      <c r="AD95" s="2" t="b">
        <f t="shared" si="2"/>
        <v>0</v>
      </c>
    </row>
    <row r="96" spans="1:30" ht="12.75">
      <c r="A96" s="19">
        <v>1</v>
      </c>
      <c r="B96" s="20" t="s">
        <v>349</v>
      </c>
      <c r="C96" s="16"/>
      <c r="D96" s="16"/>
      <c r="G96" s="16"/>
      <c r="AD96" s="2" t="b">
        <f t="shared" si="2"/>
        <v>0</v>
      </c>
    </row>
    <row r="97" spans="1:30" ht="12.75">
      <c r="A97" s="19">
        <v>1</v>
      </c>
      <c r="B97" s="20" t="s">
        <v>373</v>
      </c>
      <c r="C97" s="16"/>
      <c r="D97" s="16"/>
      <c r="G97" s="16"/>
      <c r="AD97" s="2" t="b">
        <f t="shared" si="2"/>
        <v>0</v>
      </c>
    </row>
    <row r="98" spans="1:30" ht="12.75">
      <c r="A98" s="19">
        <v>1</v>
      </c>
      <c r="B98" s="20" t="s">
        <v>14</v>
      </c>
      <c r="C98" s="16"/>
      <c r="D98" s="16"/>
      <c r="G98" s="16"/>
      <c r="AD98" s="2" t="b">
        <f t="shared" si="2"/>
        <v>0</v>
      </c>
    </row>
    <row r="99" spans="1:30" ht="12.75">
      <c r="A99" s="19">
        <v>1</v>
      </c>
      <c r="B99" s="20" t="s">
        <v>26</v>
      </c>
      <c r="C99" s="16"/>
      <c r="D99" s="16"/>
      <c r="G99" s="16"/>
      <c r="AD99" s="2" t="b">
        <f t="shared" si="2"/>
        <v>0</v>
      </c>
    </row>
    <row r="100" spans="1:30" ht="12.75">
      <c r="A100" s="19">
        <v>1</v>
      </c>
      <c r="B100" s="20" t="s">
        <v>38</v>
      </c>
      <c r="C100" s="16"/>
      <c r="D100" s="16"/>
      <c r="G100" s="16"/>
      <c r="AD100" s="2" t="b">
        <f t="shared" si="2"/>
        <v>0</v>
      </c>
    </row>
    <row r="101" spans="1:30" ht="12.75">
      <c r="A101" s="19">
        <v>1</v>
      </c>
      <c r="B101" s="20" t="s">
        <v>50</v>
      </c>
      <c r="C101" s="16"/>
      <c r="D101" s="16"/>
      <c r="G101" s="16"/>
      <c r="AD101" s="2" t="b">
        <f t="shared" si="2"/>
        <v>0</v>
      </c>
    </row>
    <row r="102" spans="1:30" ht="12.75">
      <c r="A102" s="19">
        <v>1</v>
      </c>
      <c r="B102" s="20" t="s">
        <v>62</v>
      </c>
      <c r="C102" s="16"/>
      <c r="D102" s="16"/>
      <c r="G102" s="16"/>
      <c r="AD102" s="2" t="b">
        <f t="shared" si="2"/>
        <v>0</v>
      </c>
    </row>
    <row r="103" spans="1:30" ht="12.75">
      <c r="A103" s="19">
        <v>1</v>
      </c>
      <c r="B103" s="20" t="s">
        <v>74</v>
      </c>
      <c r="C103" s="16"/>
      <c r="D103" s="16"/>
      <c r="G103" s="16"/>
      <c r="AD103" s="2" t="b">
        <f t="shared" si="2"/>
        <v>0</v>
      </c>
    </row>
    <row r="104" spans="1:30" ht="12.75">
      <c r="A104" s="19">
        <v>1</v>
      </c>
      <c r="B104" s="20" t="s">
        <v>86</v>
      </c>
      <c r="C104" s="16"/>
      <c r="D104" s="16"/>
      <c r="G104" s="16"/>
      <c r="AD104" s="2" t="b">
        <f t="shared" si="2"/>
        <v>0</v>
      </c>
    </row>
    <row r="105" spans="1:30" ht="12.75">
      <c r="A105" s="19">
        <v>1</v>
      </c>
      <c r="B105" s="20" t="s">
        <v>98</v>
      </c>
      <c r="C105" s="16"/>
      <c r="D105" s="16"/>
      <c r="G105" s="16"/>
      <c r="AD105" s="2" t="b">
        <f t="shared" si="2"/>
        <v>0</v>
      </c>
    </row>
    <row r="106" spans="1:30" ht="12.75">
      <c r="A106" s="19">
        <v>1</v>
      </c>
      <c r="B106" s="20" t="s">
        <v>110</v>
      </c>
      <c r="C106" s="16"/>
      <c r="D106" s="16"/>
      <c r="G106" s="16"/>
      <c r="AD106" s="2" t="b">
        <f t="shared" si="2"/>
        <v>0</v>
      </c>
    </row>
    <row r="107" spans="1:30" ht="12.75">
      <c r="A107" s="19">
        <v>1</v>
      </c>
      <c r="B107" s="20" t="s">
        <v>230</v>
      </c>
      <c r="C107" s="16"/>
      <c r="D107" s="16"/>
      <c r="G107" s="16"/>
      <c r="AD107" s="2" t="b">
        <f t="shared" si="2"/>
        <v>0</v>
      </c>
    </row>
    <row r="108" spans="1:30" ht="12.75">
      <c r="A108" s="19">
        <v>1</v>
      </c>
      <c r="B108" s="20" t="s">
        <v>254</v>
      </c>
      <c r="C108" s="16"/>
      <c r="D108" s="16"/>
      <c r="G108" s="16"/>
      <c r="AD108" s="2" t="b">
        <f t="shared" si="2"/>
        <v>0</v>
      </c>
    </row>
    <row r="109" spans="1:30" ht="12.75">
      <c r="A109" s="19">
        <v>1</v>
      </c>
      <c r="B109" s="20" t="s">
        <v>278</v>
      </c>
      <c r="C109" s="16"/>
      <c r="D109" s="16"/>
      <c r="G109" s="16"/>
      <c r="AD109" s="2" t="b">
        <f t="shared" si="2"/>
        <v>0</v>
      </c>
    </row>
    <row r="110" spans="1:30" ht="12.75">
      <c r="A110" s="19">
        <v>1</v>
      </c>
      <c r="B110" s="20" t="s">
        <v>302</v>
      </c>
      <c r="C110" s="16"/>
      <c r="D110" s="16"/>
      <c r="G110" s="16"/>
      <c r="AD110" s="2" t="b">
        <f t="shared" si="2"/>
        <v>0</v>
      </c>
    </row>
    <row r="111" spans="1:30" ht="12.75">
      <c r="A111" s="19">
        <v>1</v>
      </c>
      <c r="B111" s="20" t="s">
        <v>326</v>
      </c>
      <c r="C111" s="16"/>
      <c r="D111" s="16"/>
      <c r="G111" s="16"/>
      <c r="AD111" s="2" t="b">
        <f t="shared" si="2"/>
        <v>0</v>
      </c>
    </row>
    <row r="112" spans="1:30" ht="12.75">
      <c r="A112" s="19">
        <v>1</v>
      </c>
      <c r="B112" s="20" t="s">
        <v>350</v>
      </c>
      <c r="C112" s="16"/>
      <c r="D112" s="16"/>
      <c r="G112" s="16"/>
      <c r="AD112" s="2" t="b">
        <f t="shared" si="2"/>
        <v>0</v>
      </c>
    </row>
    <row r="113" spans="1:30" ht="12.75">
      <c r="A113" s="19">
        <v>1</v>
      </c>
      <c r="B113" s="20" t="s">
        <v>374</v>
      </c>
      <c r="C113" s="16"/>
      <c r="D113" s="16"/>
      <c r="G113" s="16"/>
      <c r="AD113" s="2" t="b">
        <f t="shared" si="2"/>
        <v>0</v>
      </c>
    </row>
    <row r="114" spans="1:30" ht="12.75">
      <c r="A114" s="19">
        <v>1</v>
      </c>
      <c r="B114" s="20" t="s">
        <v>15</v>
      </c>
      <c r="C114" s="16"/>
      <c r="D114" s="16"/>
      <c r="G114" s="16"/>
      <c r="AD114" s="2" t="b">
        <f t="shared" si="2"/>
        <v>0</v>
      </c>
    </row>
    <row r="115" spans="1:30" ht="12.75">
      <c r="A115" s="19">
        <v>1</v>
      </c>
      <c r="B115" s="20" t="s">
        <v>27</v>
      </c>
      <c r="C115" s="16"/>
      <c r="D115" s="16"/>
      <c r="G115" s="16"/>
      <c r="AD115" s="2" t="b">
        <f t="shared" si="2"/>
        <v>0</v>
      </c>
    </row>
    <row r="116" spans="1:30" ht="12.75">
      <c r="A116" s="19">
        <v>1</v>
      </c>
      <c r="B116" s="20" t="s">
        <v>39</v>
      </c>
      <c r="C116" s="16"/>
      <c r="D116" s="16"/>
      <c r="G116" s="16"/>
      <c r="AD116" s="2" t="b">
        <f t="shared" si="2"/>
        <v>0</v>
      </c>
    </row>
    <row r="117" spans="1:30" ht="12.75">
      <c r="A117" s="19">
        <v>1</v>
      </c>
      <c r="B117" s="20" t="s">
        <v>51</v>
      </c>
      <c r="C117" s="16"/>
      <c r="D117" s="16"/>
      <c r="G117" s="16"/>
      <c r="AD117" s="2" t="b">
        <f t="shared" si="2"/>
        <v>0</v>
      </c>
    </row>
    <row r="118" spans="1:30" ht="12.75">
      <c r="A118" s="19">
        <v>1</v>
      </c>
      <c r="B118" s="20" t="s">
        <v>63</v>
      </c>
      <c r="C118" s="16"/>
      <c r="D118" s="16"/>
      <c r="G118" s="16"/>
      <c r="AD118" s="2" t="b">
        <f t="shared" si="2"/>
        <v>0</v>
      </c>
    </row>
    <row r="119" spans="1:30" ht="12.75">
      <c r="A119" s="19">
        <v>1</v>
      </c>
      <c r="B119" s="20" t="s">
        <v>75</v>
      </c>
      <c r="C119" s="16"/>
      <c r="D119" s="16"/>
      <c r="G119" s="16"/>
      <c r="AD119" s="2" t="b">
        <f t="shared" si="2"/>
        <v>0</v>
      </c>
    </row>
    <row r="120" spans="1:30" ht="12.75">
      <c r="A120" s="19">
        <v>1</v>
      </c>
      <c r="B120" s="20" t="s">
        <v>87</v>
      </c>
      <c r="C120" s="16"/>
      <c r="D120" s="16"/>
      <c r="G120" s="16"/>
      <c r="AD120" s="2" t="b">
        <f t="shared" si="2"/>
        <v>0</v>
      </c>
    </row>
    <row r="121" spans="1:30" ht="12.75">
      <c r="A121" s="19">
        <v>1</v>
      </c>
      <c r="B121" s="20" t="s">
        <v>99</v>
      </c>
      <c r="C121" s="16"/>
      <c r="D121" s="16"/>
      <c r="G121" s="16"/>
      <c r="AD121" s="2" t="b">
        <f t="shared" si="2"/>
        <v>0</v>
      </c>
    </row>
    <row r="122" spans="1:30" ht="12.75">
      <c r="A122" s="19">
        <v>1</v>
      </c>
      <c r="B122" s="20" t="s">
        <v>111</v>
      </c>
      <c r="C122" s="16"/>
      <c r="D122" s="16"/>
      <c r="G122" s="16"/>
      <c r="AD122" s="2" t="b">
        <f t="shared" si="2"/>
        <v>0</v>
      </c>
    </row>
    <row r="123" spans="1:30" ht="12.75">
      <c r="A123" s="19">
        <v>1</v>
      </c>
      <c r="B123" s="20" t="s">
        <v>231</v>
      </c>
      <c r="C123" s="16"/>
      <c r="D123" s="16"/>
      <c r="G123" s="16"/>
      <c r="AD123" s="2" t="b">
        <f t="shared" si="2"/>
        <v>0</v>
      </c>
    </row>
    <row r="124" spans="1:30" ht="12.75">
      <c r="A124" s="19">
        <v>1</v>
      </c>
      <c r="B124" s="20" t="s">
        <v>255</v>
      </c>
      <c r="C124" s="16"/>
      <c r="D124" s="16"/>
      <c r="G124" s="16"/>
      <c r="AD124" s="2" t="b">
        <f t="shared" si="2"/>
        <v>0</v>
      </c>
    </row>
    <row r="125" spans="1:30" ht="12.75">
      <c r="A125" s="19">
        <v>1</v>
      </c>
      <c r="B125" s="20" t="s">
        <v>279</v>
      </c>
      <c r="C125" s="16"/>
      <c r="D125" s="16"/>
      <c r="G125" s="16"/>
      <c r="AD125" s="2" t="b">
        <f t="shared" si="2"/>
        <v>0</v>
      </c>
    </row>
    <row r="126" spans="1:30" ht="12.75">
      <c r="A126" s="19">
        <v>1</v>
      </c>
      <c r="B126" s="20" t="s">
        <v>303</v>
      </c>
      <c r="C126" s="16"/>
      <c r="D126" s="16"/>
      <c r="G126" s="16"/>
      <c r="AD126" s="2" t="b">
        <f t="shared" si="2"/>
        <v>0</v>
      </c>
    </row>
    <row r="127" spans="1:30" ht="12.75">
      <c r="A127" s="19">
        <v>1</v>
      </c>
      <c r="B127" s="20" t="s">
        <v>327</v>
      </c>
      <c r="C127" s="16"/>
      <c r="D127" s="16"/>
      <c r="G127" s="16"/>
      <c r="AD127" s="2" t="b">
        <f t="shared" si="2"/>
        <v>0</v>
      </c>
    </row>
    <row r="128" spans="1:30" ht="12.75">
      <c r="A128" s="19">
        <v>1</v>
      </c>
      <c r="B128" s="20" t="s">
        <v>351</v>
      </c>
      <c r="C128" s="16"/>
      <c r="D128" s="16"/>
      <c r="G128" s="16"/>
      <c r="AD128" s="2" t="b">
        <f t="shared" si="2"/>
        <v>0</v>
      </c>
    </row>
    <row r="129" spans="1:30" ht="12.75">
      <c r="A129" s="19">
        <v>1</v>
      </c>
      <c r="B129" s="20" t="s">
        <v>375</v>
      </c>
      <c r="C129" s="16"/>
      <c r="D129" s="16"/>
      <c r="G129" s="16"/>
      <c r="AD129" s="2" t="b">
        <f t="shared" si="2"/>
        <v>0</v>
      </c>
    </row>
    <row r="130" spans="1:30" ht="12.75">
      <c r="A130" s="19">
        <v>1</v>
      </c>
      <c r="B130" s="20" t="s">
        <v>16</v>
      </c>
      <c r="C130" s="16"/>
      <c r="D130" s="16"/>
      <c r="G130" s="16"/>
      <c r="AD130" s="2" t="b">
        <f t="shared" si="2"/>
        <v>0</v>
      </c>
    </row>
    <row r="131" spans="1:30" ht="12.75">
      <c r="A131" s="19">
        <v>1</v>
      </c>
      <c r="B131" s="20" t="s">
        <v>28</v>
      </c>
      <c r="C131" s="16"/>
      <c r="D131" s="16"/>
      <c r="G131" s="16"/>
      <c r="AD131" s="2" t="b">
        <f t="shared" si="3" ref="AD131:AD194">IF(COUNTBLANK(D131)=0,A131)</f>
        <v>0</v>
      </c>
    </row>
    <row r="132" spans="1:30" ht="12.75">
      <c r="A132" s="19">
        <v>1</v>
      </c>
      <c r="B132" s="20" t="s">
        <v>40</v>
      </c>
      <c r="C132" s="16"/>
      <c r="D132" s="16"/>
      <c r="G132" s="16"/>
      <c r="AD132" s="2" t="b">
        <f t="shared" si="3"/>
        <v>0</v>
      </c>
    </row>
    <row r="133" spans="1:30" ht="12.75">
      <c r="A133" s="19">
        <v>1</v>
      </c>
      <c r="B133" s="20" t="s">
        <v>52</v>
      </c>
      <c r="C133" s="16"/>
      <c r="D133" s="16"/>
      <c r="G133" s="16"/>
      <c r="AD133" s="2" t="b">
        <f t="shared" si="3"/>
        <v>0</v>
      </c>
    </row>
    <row r="134" spans="1:30" ht="12.75">
      <c r="A134" s="19">
        <v>1</v>
      </c>
      <c r="B134" s="20" t="s">
        <v>64</v>
      </c>
      <c r="C134" s="16"/>
      <c r="D134" s="16"/>
      <c r="G134" s="16"/>
      <c r="AD134" s="2" t="b">
        <f t="shared" si="3"/>
        <v>0</v>
      </c>
    </row>
    <row r="135" spans="1:30" ht="12.75">
      <c r="A135" s="19">
        <v>1</v>
      </c>
      <c r="B135" s="20" t="s">
        <v>76</v>
      </c>
      <c r="C135" s="16"/>
      <c r="D135" s="16"/>
      <c r="G135" s="16"/>
      <c r="AD135" s="2" t="b">
        <f t="shared" si="3"/>
        <v>0</v>
      </c>
    </row>
    <row r="136" spans="1:30" ht="12.75">
      <c r="A136" s="19">
        <v>1</v>
      </c>
      <c r="B136" s="20" t="s">
        <v>88</v>
      </c>
      <c r="C136" s="16"/>
      <c r="D136" s="16"/>
      <c r="G136" s="16"/>
      <c r="AD136" s="2" t="b">
        <f t="shared" si="3"/>
        <v>0</v>
      </c>
    </row>
    <row r="137" spans="1:30" ht="12.75">
      <c r="A137" s="19">
        <v>1</v>
      </c>
      <c r="B137" s="20" t="s">
        <v>100</v>
      </c>
      <c r="C137" s="16"/>
      <c r="D137" s="16"/>
      <c r="G137" s="16"/>
      <c r="AD137" s="2" t="b">
        <f t="shared" si="3"/>
        <v>0</v>
      </c>
    </row>
    <row r="138" spans="1:30" ht="12.75">
      <c r="A138" s="19">
        <v>1</v>
      </c>
      <c r="B138" s="20" t="s">
        <v>112</v>
      </c>
      <c r="C138" s="16"/>
      <c r="D138" s="16"/>
      <c r="G138" s="16"/>
      <c r="AD138" s="2" t="b">
        <f t="shared" si="3"/>
        <v>0</v>
      </c>
    </row>
    <row r="139" spans="1:30" ht="12.75">
      <c r="A139" s="19">
        <v>1</v>
      </c>
      <c r="B139" s="20" t="s">
        <v>232</v>
      </c>
      <c r="C139" s="16"/>
      <c r="D139" s="16"/>
      <c r="G139" s="16"/>
      <c r="AD139" s="2" t="b">
        <f t="shared" si="3"/>
        <v>0</v>
      </c>
    </row>
    <row r="140" spans="1:30" ht="12.75">
      <c r="A140" s="19">
        <v>1</v>
      </c>
      <c r="B140" s="20" t="s">
        <v>256</v>
      </c>
      <c r="C140" s="16"/>
      <c r="D140" s="16"/>
      <c r="G140" s="16"/>
      <c r="AD140" s="2" t="b">
        <f t="shared" si="3"/>
        <v>0</v>
      </c>
    </row>
    <row r="141" spans="1:30" ht="12.75">
      <c r="A141" s="19">
        <v>1</v>
      </c>
      <c r="B141" s="20" t="s">
        <v>280</v>
      </c>
      <c r="C141" s="16"/>
      <c r="D141" s="16"/>
      <c r="G141" s="16"/>
      <c r="AD141" s="2" t="b">
        <f t="shared" si="3"/>
        <v>0</v>
      </c>
    </row>
    <row r="142" spans="1:30" ht="12.75">
      <c r="A142" s="19">
        <v>1</v>
      </c>
      <c r="B142" s="20" t="s">
        <v>304</v>
      </c>
      <c r="C142" s="16"/>
      <c r="D142" s="16"/>
      <c r="G142" s="16"/>
      <c r="AD142" s="2" t="b">
        <f t="shared" si="3"/>
        <v>0</v>
      </c>
    </row>
    <row r="143" spans="1:30" ht="12.75">
      <c r="A143" s="19">
        <v>1</v>
      </c>
      <c r="B143" s="20" t="s">
        <v>328</v>
      </c>
      <c r="C143" s="16"/>
      <c r="D143" s="16"/>
      <c r="G143" s="16"/>
      <c r="AD143" s="2" t="b">
        <f t="shared" si="3"/>
        <v>0</v>
      </c>
    </row>
    <row r="144" spans="1:30" ht="12.75">
      <c r="A144" s="19">
        <v>1</v>
      </c>
      <c r="B144" s="20" t="s">
        <v>352</v>
      </c>
      <c r="C144" s="16"/>
      <c r="D144" s="16"/>
      <c r="G144" s="16"/>
      <c r="AD144" s="2" t="b">
        <f t="shared" si="3"/>
        <v>0</v>
      </c>
    </row>
    <row r="145" spans="1:30" ht="12.75">
      <c r="A145" s="19">
        <v>1</v>
      </c>
      <c r="B145" s="20" t="s">
        <v>376</v>
      </c>
      <c r="C145" s="16"/>
      <c r="D145" s="16"/>
      <c r="G145" s="16"/>
      <c r="AD145" s="2" t="b">
        <f t="shared" si="3"/>
        <v>0</v>
      </c>
    </row>
    <row r="146" spans="1:30" ht="12.75">
      <c r="A146" s="19">
        <v>1</v>
      </c>
      <c r="B146" s="20" t="s">
        <v>17</v>
      </c>
      <c r="C146" s="16"/>
      <c r="D146" s="16"/>
      <c r="G146" s="16"/>
      <c r="AD146" s="2" t="b">
        <f t="shared" si="3"/>
        <v>0</v>
      </c>
    </row>
    <row r="147" spans="1:30" ht="12.75">
      <c r="A147" s="19">
        <v>1</v>
      </c>
      <c r="B147" s="20" t="s">
        <v>29</v>
      </c>
      <c r="C147" s="16"/>
      <c r="D147" s="16"/>
      <c r="G147" s="16"/>
      <c r="AD147" s="2" t="b">
        <f t="shared" si="3"/>
        <v>0</v>
      </c>
    </row>
    <row r="148" spans="1:30" ht="12.75">
      <c r="A148" s="19">
        <v>1</v>
      </c>
      <c r="B148" s="20" t="s">
        <v>41</v>
      </c>
      <c r="C148" s="16"/>
      <c r="D148" s="16"/>
      <c r="G148" s="16"/>
      <c r="AD148" s="2" t="b">
        <f t="shared" si="3"/>
        <v>0</v>
      </c>
    </row>
    <row r="149" spans="1:30" ht="12.75">
      <c r="A149" s="19">
        <v>1</v>
      </c>
      <c r="B149" s="20" t="s">
        <v>53</v>
      </c>
      <c r="C149" s="16"/>
      <c r="D149" s="16"/>
      <c r="G149" s="16"/>
      <c r="AD149" s="2" t="b">
        <f t="shared" si="3"/>
        <v>0</v>
      </c>
    </row>
    <row r="150" spans="1:30" ht="12.75">
      <c r="A150" s="19">
        <v>1</v>
      </c>
      <c r="B150" s="20" t="s">
        <v>65</v>
      </c>
      <c r="C150" s="16"/>
      <c r="D150" s="16"/>
      <c r="G150" s="16"/>
      <c r="AD150" s="2" t="b">
        <f t="shared" si="3"/>
        <v>0</v>
      </c>
    </row>
    <row r="151" spans="1:30" ht="12.75">
      <c r="A151" s="19">
        <v>1</v>
      </c>
      <c r="B151" s="20" t="s">
        <v>77</v>
      </c>
      <c r="C151" s="16"/>
      <c r="D151" s="16"/>
      <c r="G151" s="16"/>
      <c r="AD151" s="2" t="b">
        <f t="shared" si="3"/>
        <v>0</v>
      </c>
    </row>
    <row r="152" spans="1:30" ht="12.75">
      <c r="A152" s="19">
        <v>1</v>
      </c>
      <c r="B152" s="20" t="s">
        <v>89</v>
      </c>
      <c r="C152" s="16"/>
      <c r="D152" s="16"/>
      <c r="G152" s="16"/>
      <c r="AD152" s="2" t="b">
        <f t="shared" si="3"/>
        <v>0</v>
      </c>
    </row>
    <row r="153" spans="1:30" ht="12.75">
      <c r="A153" s="19">
        <v>1</v>
      </c>
      <c r="B153" s="20" t="s">
        <v>101</v>
      </c>
      <c r="C153" s="16"/>
      <c r="D153" s="16"/>
      <c r="G153" s="16"/>
      <c r="AD153" s="2" t="b">
        <f t="shared" si="3"/>
        <v>0</v>
      </c>
    </row>
    <row r="154" spans="1:30" ht="12.75">
      <c r="A154" s="19">
        <v>1</v>
      </c>
      <c r="B154" s="20" t="s">
        <v>113</v>
      </c>
      <c r="C154" s="16"/>
      <c r="D154" s="16"/>
      <c r="G154" s="16"/>
      <c r="AD154" s="2" t="b">
        <f t="shared" si="3"/>
        <v>0</v>
      </c>
    </row>
    <row r="155" spans="1:30" ht="12.75">
      <c r="A155" s="19">
        <v>1</v>
      </c>
      <c r="B155" s="20" t="s">
        <v>233</v>
      </c>
      <c r="C155" s="16"/>
      <c r="D155" s="16"/>
      <c r="G155" s="16"/>
      <c r="AD155" s="2" t="b">
        <f t="shared" si="3"/>
        <v>0</v>
      </c>
    </row>
    <row r="156" spans="1:30" ht="12.75">
      <c r="A156" s="19">
        <v>1</v>
      </c>
      <c r="B156" s="20" t="s">
        <v>257</v>
      </c>
      <c r="C156" s="16"/>
      <c r="D156" s="16"/>
      <c r="G156" s="16"/>
      <c r="AD156" s="2" t="b">
        <f t="shared" si="3"/>
        <v>0</v>
      </c>
    </row>
    <row r="157" spans="1:30" ht="12.75">
      <c r="A157" s="19">
        <v>1</v>
      </c>
      <c r="B157" s="20" t="s">
        <v>281</v>
      </c>
      <c r="C157" s="16"/>
      <c r="D157" s="16"/>
      <c r="G157" s="16"/>
      <c r="AD157" s="2" t="b">
        <f t="shared" si="3"/>
        <v>0</v>
      </c>
    </row>
    <row r="158" spans="1:30" ht="12.75">
      <c r="A158" s="19">
        <v>1</v>
      </c>
      <c r="B158" s="20" t="s">
        <v>305</v>
      </c>
      <c r="C158" s="16"/>
      <c r="D158" s="16"/>
      <c r="G158" s="16"/>
      <c r="AD158" s="2" t="b">
        <f t="shared" si="3"/>
        <v>0</v>
      </c>
    </row>
    <row r="159" spans="1:30" ht="12.75">
      <c r="A159" s="19">
        <v>1</v>
      </c>
      <c r="B159" s="20" t="s">
        <v>329</v>
      </c>
      <c r="C159" s="16"/>
      <c r="D159" s="16"/>
      <c r="G159" s="16"/>
      <c r="AD159" s="2" t="b">
        <f t="shared" si="3"/>
        <v>0</v>
      </c>
    </row>
    <row r="160" spans="1:30" ht="12.75">
      <c r="A160" s="19">
        <v>1</v>
      </c>
      <c r="B160" s="20" t="s">
        <v>353</v>
      </c>
      <c r="C160" s="16"/>
      <c r="D160" s="16"/>
      <c r="G160" s="16"/>
      <c r="AD160" s="2" t="b">
        <f t="shared" si="3"/>
        <v>0</v>
      </c>
    </row>
    <row r="161" spans="1:30" ht="12.75">
      <c r="A161" s="19">
        <v>1</v>
      </c>
      <c r="B161" s="20" t="s">
        <v>377</v>
      </c>
      <c r="C161" s="16"/>
      <c r="D161" s="16"/>
      <c r="G161" s="16"/>
      <c r="AD161" s="2" t="b">
        <f t="shared" si="3"/>
        <v>0</v>
      </c>
    </row>
    <row r="162" spans="1:30" ht="12.75">
      <c r="A162" s="19">
        <v>1</v>
      </c>
      <c r="B162" s="20" t="s">
        <v>18</v>
      </c>
      <c r="C162" s="16"/>
      <c r="D162" s="16"/>
      <c r="G162" s="16"/>
      <c r="AD162" s="2" t="b">
        <f t="shared" si="3"/>
        <v>0</v>
      </c>
    </row>
    <row r="163" spans="1:30" ht="12.75">
      <c r="A163" s="19">
        <v>1</v>
      </c>
      <c r="B163" s="20" t="s">
        <v>30</v>
      </c>
      <c r="C163" s="16"/>
      <c r="D163" s="16"/>
      <c r="G163" s="16"/>
      <c r="AD163" s="2" t="b">
        <f t="shared" si="3"/>
        <v>0</v>
      </c>
    </row>
    <row r="164" spans="1:30" ht="12.75">
      <c r="A164" s="19">
        <v>1</v>
      </c>
      <c r="B164" s="20" t="s">
        <v>42</v>
      </c>
      <c r="C164" s="16"/>
      <c r="D164" s="16"/>
      <c r="G164" s="16"/>
      <c r="AD164" s="2" t="b">
        <f t="shared" si="3"/>
        <v>0</v>
      </c>
    </row>
    <row r="165" spans="1:30" ht="12.75">
      <c r="A165" s="19">
        <v>1</v>
      </c>
      <c r="B165" s="20" t="s">
        <v>54</v>
      </c>
      <c r="C165" s="16"/>
      <c r="D165" s="16"/>
      <c r="G165" s="16"/>
      <c r="AD165" s="2" t="b">
        <f t="shared" si="3"/>
        <v>0</v>
      </c>
    </row>
    <row r="166" spans="1:30" ht="12.75">
      <c r="A166" s="19">
        <v>1</v>
      </c>
      <c r="B166" s="20" t="s">
        <v>66</v>
      </c>
      <c r="C166" s="16"/>
      <c r="D166" s="16"/>
      <c r="G166" s="16"/>
      <c r="AD166" s="2" t="b">
        <f t="shared" si="3"/>
        <v>0</v>
      </c>
    </row>
    <row r="167" spans="1:30" ht="12.75">
      <c r="A167" s="19">
        <v>1</v>
      </c>
      <c r="B167" s="20" t="s">
        <v>78</v>
      </c>
      <c r="C167" s="16"/>
      <c r="D167" s="16"/>
      <c r="G167" s="16"/>
      <c r="AD167" s="2" t="b">
        <f t="shared" si="3"/>
        <v>0</v>
      </c>
    </row>
    <row r="168" spans="1:30" ht="12.75">
      <c r="A168" s="19">
        <v>1</v>
      </c>
      <c r="B168" s="20" t="s">
        <v>90</v>
      </c>
      <c r="C168" s="16"/>
      <c r="D168" s="16"/>
      <c r="G168" s="16"/>
      <c r="AD168" s="2" t="b">
        <f t="shared" si="3"/>
        <v>0</v>
      </c>
    </row>
    <row r="169" spans="1:30" ht="12.75">
      <c r="A169" s="19">
        <v>1</v>
      </c>
      <c r="B169" s="20" t="s">
        <v>102</v>
      </c>
      <c r="C169" s="16"/>
      <c r="D169" s="16"/>
      <c r="G169" s="16"/>
      <c r="AD169" s="2" t="b">
        <f t="shared" si="3"/>
        <v>0</v>
      </c>
    </row>
    <row r="170" spans="1:30" ht="12.75">
      <c r="A170" s="19">
        <v>1</v>
      </c>
      <c r="B170" s="20" t="s">
        <v>114</v>
      </c>
      <c r="C170" s="16"/>
      <c r="D170" s="16"/>
      <c r="G170" s="16"/>
      <c r="AD170" s="2" t="b">
        <f t="shared" si="3"/>
        <v>0</v>
      </c>
    </row>
    <row r="171" spans="1:30" ht="12.75">
      <c r="A171" s="19">
        <v>1</v>
      </c>
      <c r="B171" s="20" t="s">
        <v>234</v>
      </c>
      <c r="C171" s="16"/>
      <c r="D171" s="16"/>
      <c r="G171" s="16"/>
      <c r="AD171" s="2" t="b">
        <f t="shared" si="3"/>
        <v>0</v>
      </c>
    </row>
    <row r="172" spans="1:30" ht="12.75">
      <c r="A172" s="19">
        <v>1</v>
      </c>
      <c r="B172" s="20" t="s">
        <v>258</v>
      </c>
      <c r="C172" s="16"/>
      <c r="D172" s="16"/>
      <c r="G172" s="16"/>
      <c r="AD172" s="2" t="b">
        <f t="shared" si="3"/>
        <v>0</v>
      </c>
    </row>
    <row r="173" spans="1:30" ht="12.75">
      <c r="A173" s="19">
        <v>1</v>
      </c>
      <c r="B173" s="20" t="s">
        <v>282</v>
      </c>
      <c r="C173" s="16"/>
      <c r="D173" s="16"/>
      <c r="G173" s="16"/>
      <c r="AD173" s="2" t="b">
        <f t="shared" si="3"/>
        <v>0</v>
      </c>
    </row>
    <row r="174" spans="1:30" ht="12.75">
      <c r="A174" s="19">
        <v>1</v>
      </c>
      <c r="B174" s="20" t="s">
        <v>306</v>
      </c>
      <c r="C174" s="16"/>
      <c r="D174" s="16"/>
      <c r="G174" s="16"/>
      <c r="AD174" s="2" t="b">
        <f t="shared" si="3"/>
        <v>0</v>
      </c>
    </row>
    <row r="175" spans="1:30" ht="12.75">
      <c r="A175" s="19">
        <v>1</v>
      </c>
      <c r="B175" s="20" t="s">
        <v>330</v>
      </c>
      <c r="C175" s="16"/>
      <c r="D175" s="16"/>
      <c r="G175" s="16"/>
      <c r="AD175" s="2" t="b">
        <f t="shared" si="3"/>
        <v>0</v>
      </c>
    </row>
    <row r="176" spans="1:30" ht="12.75">
      <c r="A176" s="19">
        <v>1</v>
      </c>
      <c r="B176" s="20" t="s">
        <v>354</v>
      </c>
      <c r="C176" s="16"/>
      <c r="D176" s="16"/>
      <c r="G176" s="16"/>
      <c r="AD176" s="2" t="b">
        <f t="shared" si="3"/>
        <v>0</v>
      </c>
    </row>
    <row r="177" spans="1:30" ht="12.75">
      <c r="A177" s="19">
        <v>1</v>
      </c>
      <c r="B177" s="20" t="s">
        <v>378</v>
      </c>
      <c r="C177" s="16"/>
      <c r="D177" s="16"/>
      <c r="G177" s="16"/>
      <c r="AD177" s="2" t="b">
        <f t="shared" si="3"/>
        <v>0</v>
      </c>
    </row>
    <row r="178" spans="1:30" ht="12.75">
      <c r="A178" s="19">
        <v>1</v>
      </c>
      <c r="B178" s="20" t="s">
        <v>19</v>
      </c>
      <c r="C178" s="16"/>
      <c r="D178" s="16"/>
      <c r="G178" s="16"/>
      <c r="AD178" s="2" t="b">
        <f t="shared" si="3"/>
        <v>0</v>
      </c>
    </row>
    <row r="179" spans="1:30" ht="12.75">
      <c r="A179" s="19">
        <v>1</v>
      </c>
      <c r="B179" s="20" t="s">
        <v>31</v>
      </c>
      <c r="C179" s="16"/>
      <c r="D179" s="16"/>
      <c r="G179" s="16"/>
      <c r="AD179" s="2" t="b">
        <f t="shared" si="3"/>
        <v>0</v>
      </c>
    </row>
    <row r="180" spans="1:30" ht="12.75">
      <c r="A180" s="19">
        <v>1</v>
      </c>
      <c r="B180" s="20" t="s">
        <v>43</v>
      </c>
      <c r="C180" s="16"/>
      <c r="D180" s="16"/>
      <c r="G180" s="16"/>
      <c r="AD180" s="2" t="b">
        <f t="shared" si="3"/>
        <v>0</v>
      </c>
    </row>
    <row r="181" spans="1:30" ht="12.75">
      <c r="A181" s="19">
        <v>1</v>
      </c>
      <c r="B181" s="20" t="s">
        <v>55</v>
      </c>
      <c r="C181" s="16"/>
      <c r="D181" s="16"/>
      <c r="G181" s="16"/>
      <c r="AD181" s="2" t="b">
        <f t="shared" si="3"/>
        <v>0</v>
      </c>
    </row>
    <row r="182" spans="1:30" ht="12.75">
      <c r="A182" s="19">
        <v>1</v>
      </c>
      <c r="B182" s="20" t="s">
        <v>67</v>
      </c>
      <c r="C182" s="16"/>
      <c r="D182" s="16"/>
      <c r="G182" s="16"/>
      <c r="AD182" s="2" t="b">
        <f t="shared" si="3"/>
        <v>0</v>
      </c>
    </row>
    <row r="183" spans="1:30" ht="12.75">
      <c r="A183" s="19">
        <v>1</v>
      </c>
      <c r="B183" s="20" t="s">
        <v>79</v>
      </c>
      <c r="C183" s="16"/>
      <c r="D183" s="16"/>
      <c r="G183" s="16"/>
      <c r="AD183" s="2" t="b">
        <f t="shared" si="3"/>
        <v>0</v>
      </c>
    </row>
    <row r="184" spans="1:30" ht="12.75">
      <c r="A184" s="19">
        <v>1</v>
      </c>
      <c r="B184" s="20" t="s">
        <v>91</v>
      </c>
      <c r="C184" s="16"/>
      <c r="D184" s="16"/>
      <c r="G184" s="16"/>
      <c r="AD184" s="2" t="b">
        <f t="shared" si="3"/>
        <v>0</v>
      </c>
    </row>
    <row r="185" spans="1:30" ht="12.75">
      <c r="A185" s="19">
        <v>1</v>
      </c>
      <c r="B185" s="20" t="s">
        <v>103</v>
      </c>
      <c r="C185" s="16"/>
      <c r="D185" s="16"/>
      <c r="G185" s="16"/>
      <c r="AD185" s="2" t="b">
        <f t="shared" si="3"/>
        <v>0</v>
      </c>
    </row>
    <row r="186" spans="1:30" ht="12.75">
      <c r="A186" s="19">
        <v>1</v>
      </c>
      <c r="B186" s="20" t="s">
        <v>115</v>
      </c>
      <c r="C186" s="16"/>
      <c r="D186" s="16"/>
      <c r="G186" s="16"/>
      <c r="AD186" s="2" t="b">
        <f t="shared" si="3"/>
        <v>0</v>
      </c>
    </row>
    <row r="187" spans="1:30" ht="12.75">
      <c r="A187" s="19">
        <v>1</v>
      </c>
      <c r="B187" s="20" t="s">
        <v>235</v>
      </c>
      <c r="C187" s="16"/>
      <c r="D187" s="16"/>
      <c r="G187" s="16"/>
      <c r="AD187" s="2" t="b">
        <f t="shared" si="3"/>
        <v>0</v>
      </c>
    </row>
    <row r="188" spans="1:30" ht="12.75">
      <c r="A188" s="19">
        <v>1</v>
      </c>
      <c r="B188" s="20" t="s">
        <v>259</v>
      </c>
      <c r="C188" s="16"/>
      <c r="D188" s="16"/>
      <c r="G188" s="16"/>
      <c r="AD188" s="2" t="b">
        <f t="shared" si="3"/>
        <v>0</v>
      </c>
    </row>
    <row r="189" spans="1:30" ht="12.75">
      <c r="A189" s="19">
        <v>1</v>
      </c>
      <c r="B189" s="20" t="s">
        <v>283</v>
      </c>
      <c r="C189" s="16"/>
      <c r="D189" s="16"/>
      <c r="G189" s="16"/>
      <c r="AD189" s="2" t="b">
        <f t="shared" si="3"/>
        <v>0</v>
      </c>
    </row>
    <row r="190" spans="1:30" ht="12.75">
      <c r="A190" s="19">
        <v>1</v>
      </c>
      <c r="B190" s="20" t="s">
        <v>307</v>
      </c>
      <c r="C190" s="16"/>
      <c r="D190" s="16"/>
      <c r="G190" s="16"/>
      <c r="AD190" s="2" t="b">
        <f t="shared" si="3"/>
        <v>0</v>
      </c>
    </row>
    <row r="191" spans="1:30" ht="12.75">
      <c r="A191" s="19">
        <v>1</v>
      </c>
      <c r="B191" s="20" t="s">
        <v>331</v>
      </c>
      <c r="C191" s="16"/>
      <c r="D191" s="16"/>
      <c r="G191" s="16"/>
      <c r="AD191" s="2" t="b">
        <f t="shared" si="3"/>
        <v>0</v>
      </c>
    </row>
    <row r="192" spans="1:30" ht="12.75">
      <c r="A192" s="19">
        <v>1</v>
      </c>
      <c r="B192" s="20" t="s">
        <v>355</v>
      </c>
      <c r="C192" s="16"/>
      <c r="D192" s="16"/>
      <c r="G192" s="16"/>
      <c r="AD192" s="2" t="b">
        <f t="shared" si="3"/>
        <v>0</v>
      </c>
    </row>
    <row r="193" spans="1:30" ht="12.75">
      <c r="A193" s="19">
        <v>1</v>
      </c>
      <c r="B193" s="20" t="s">
        <v>379</v>
      </c>
      <c r="C193" s="16"/>
      <c r="D193" s="16"/>
      <c r="G193" s="16"/>
      <c r="AD193" s="2" t="b">
        <f t="shared" si="3"/>
        <v>0</v>
      </c>
    </row>
    <row r="194" spans="1:30" ht="12.75">
      <c r="A194" s="19">
        <v>1</v>
      </c>
      <c r="B194" s="20" t="s">
        <v>116</v>
      </c>
      <c r="C194" s="16"/>
      <c r="D194" s="16"/>
      <c r="G194" s="16"/>
      <c r="AD194" s="2" t="b">
        <f t="shared" si="3"/>
        <v>0</v>
      </c>
    </row>
    <row r="195" spans="1:30" ht="12.75">
      <c r="A195" s="19">
        <v>1</v>
      </c>
      <c r="B195" s="20" t="s">
        <v>128</v>
      </c>
      <c r="C195" s="16"/>
      <c r="D195" s="16"/>
      <c r="G195" s="16"/>
      <c r="AD195" s="2" t="b">
        <f t="shared" si="4" ref="AD195:AD258">IF(COUNTBLANK(D195)=0,A195)</f>
        <v>0</v>
      </c>
    </row>
    <row r="196" spans="1:30" ht="12.75">
      <c r="A196" s="19">
        <v>1</v>
      </c>
      <c r="B196" s="20" t="s">
        <v>140</v>
      </c>
      <c r="C196" s="16"/>
      <c r="D196" s="16"/>
      <c r="G196" s="16"/>
      <c r="AD196" s="2" t="b">
        <f t="shared" si="4"/>
        <v>0</v>
      </c>
    </row>
    <row r="197" spans="1:30" ht="12.75">
      <c r="A197" s="19">
        <v>1</v>
      </c>
      <c r="B197" s="20" t="s">
        <v>152</v>
      </c>
      <c r="C197" s="16"/>
      <c r="D197" s="16"/>
      <c r="G197" s="16"/>
      <c r="AD197" s="2" t="b">
        <f t="shared" si="4"/>
        <v>0</v>
      </c>
    </row>
    <row r="198" spans="1:30" ht="12.75">
      <c r="A198" s="19">
        <v>1</v>
      </c>
      <c r="B198" s="20" t="s">
        <v>164</v>
      </c>
      <c r="C198" s="16"/>
      <c r="D198" s="16"/>
      <c r="G198" s="16"/>
      <c r="AD198" s="2" t="b">
        <f t="shared" si="4"/>
        <v>0</v>
      </c>
    </row>
    <row r="199" spans="1:30" ht="12.75">
      <c r="A199" s="19">
        <v>1</v>
      </c>
      <c r="B199" s="20" t="s">
        <v>176</v>
      </c>
      <c r="C199" s="16"/>
      <c r="D199" s="16"/>
      <c r="G199" s="16"/>
      <c r="AD199" s="2" t="b">
        <f t="shared" si="4"/>
        <v>0</v>
      </c>
    </row>
    <row r="200" spans="1:30" ht="12.75">
      <c r="A200" s="19">
        <v>1</v>
      </c>
      <c r="B200" s="20" t="s">
        <v>188</v>
      </c>
      <c r="C200" s="16"/>
      <c r="D200" s="16"/>
      <c r="G200" s="16"/>
      <c r="AD200" s="2" t="b">
        <f t="shared" si="4"/>
        <v>0</v>
      </c>
    </row>
    <row r="201" spans="1:30" ht="12.75">
      <c r="A201" s="19">
        <v>1</v>
      </c>
      <c r="B201" s="20" t="s">
        <v>200</v>
      </c>
      <c r="C201" s="16"/>
      <c r="D201" s="16"/>
      <c r="G201" s="16"/>
      <c r="AD201" s="2" t="b">
        <f t="shared" si="4"/>
        <v>0</v>
      </c>
    </row>
    <row r="202" spans="1:30" ht="12.75">
      <c r="A202" s="19">
        <v>1</v>
      </c>
      <c r="B202" s="20" t="s">
        <v>212</v>
      </c>
      <c r="C202" s="16"/>
      <c r="D202" s="16"/>
      <c r="G202" s="16"/>
      <c r="AD202" s="2" t="b">
        <f t="shared" si="4"/>
        <v>0</v>
      </c>
    </row>
    <row r="203" spans="1:30" ht="12.75">
      <c r="A203" s="19">
        <v>1</v>
      </c>
      <c r="B203" s="20" t="s">
        <v>236</v>
      </c>
      <c r="C203" s="16"/>
      <c r="D203" s="16"/>
      <c r="G203" s="16"/>
      <c r="AD203" s="2" t="b">
        <f t="shared" si="4"/>
        <v>0</v>
      </c>
    </row>
    <row r="204" spans="1:30" ht="12.75">
      <c r="A204" s="19">
        <v>1</v>
      </c>
      <c r="B204" s="20" t="s">
        <v>260</v>
      </c>
      <c r="C204" s="16"/>
      <c r="D204" s="16"/>
      <c r="G204" s="16"/>
      <c r="AD204" s="2" t="b">
        <f t="shared" si="4"/>
        <v>0</v>
      </c>
    </row>
    <row r="205" spans="1:30" ht="12.75">
      <c r="A205" s="19">
        <v>1</v>
      </c>
      <c r="B205" s="20" t="s">
        <v>284</v>
      </c>
      <c r="C205" s="16"/>
      <c r="D205" s="16"/>
      <c r="G205" s="16"/>
      <c r="AD205" s="2" t="b">
        <f t="shared" si="4"/>
        <v>0</v>
      </c>
    </row>
    <row r="206" spans="1:30" ht="12.75">
      <c r="A206" s="19">
        <v>1</v>
      </c>
      <c r="B206" s="20" t="s">
        <v>308</v>
      </c>
      <c r="C206" s="16"/>
      <c r="D206" s="16"/>
      <c r="G206" s="16"/>
      <c r="AD206" s="2" t="b">
        <f t="shared" si="4"/>
        <v>0</v>
      </c>
    </row>
    <row r="207" spans="1:30" ht="12.75">
      <c r="A207" s="19">
        <v>1</v>
      </c>
      <c r="B207" s="20" t="s">
        <v>332</v>
      </c>
      <c r="C207" s="16"/>
      <c r="D207" s="16"/>
      <c r="G207" s="16"/>
      <c r="AD207" s="2" t="b">
        <f t="shared" si="4"/>
        <v>0</v>
      </c>
    </row>
    <row r="208" spans="1:30" ht="12.75">
      <c r="A208" s="19">
        <v>1</v>
      </c>
      <c r="B208" s="20" t="s">
        <v>356</v>
      </c>
      <c r="C208" s="16"/>
      <c r="D208" s="16"/>
      <c r="G208" s="16"/>
      <c r="AD208" s="2" t="b">
        <f t="shared" si="4"/>
        <v>0</v>
      </c>
    </row>
    <row r="209" spans="1:30" ht="12.75">
      <c r="A209" s="19">
        <v>1</v>
      </c>
      <c r="B209" s="20" t="s">
        <v>380</v>
      </c>
      <c r="C209" s="16"/>
      <c r="D209" s="16"/>
      <c r="G209" s="16"/>
      <c r="AD209" s="2" t="b">
        <f t="shared" si="4"/>
        <v>0</v>
      </c>
    </row>
    <row r="210" spans="1:30" ht="12.75">
      <c r="A210" s="19">
        <v>1</v>
      </c>
      <c r="B210" s="20" t="s">
        <v>117</v>
      </c>
      <c r="C210" s="16"/>
      <c r="D210" s="16"/>
      <c r="G210" s="16"/>
      <c r="AD210" s="2" t="b">
        <f t="shared" si="4"/>
        <v>0</v>
      </c>
    </row>
    <row r="211" spans="1:30" ht="12.75">
      <c r="A211" s="19">
        <v>1</v>
      </c>
      <c r="B211" s="20" t="s">
        <v>129</v>
      </c>
      <c r="C211" s="16"/>
      <c r="D211" s="16"/>
      <c r="G211" s="16"/>
      <c r="AD211" s="2" t="b">
        <f t="shared" si="4"/>
        <v>0</v>
      </c>
    </row>
    <row r="212" spans="1:30" ht="12.75">
      <c r="A212" s="19">
        <v>1</v>
      </c>
      <c r="B212" s="20" t="s">
        <v>141</v>
      </c>
      <c r="C212" s="16"/>
      <c r="D212" s="16"/>
      <c r="G212" s="16"/>
      <c r="AD212" s="2" t="b">
        <f t="shared" si="4"/>
        <v>0</v>
      </c>
    </row>
    <row r="213" spans="1:30" ht="12.75">
      <c r="A213" s="19">
        <v>1</v>
      </c>
      <c r="B213" s="20" t="s">
        <v>153</v>
      </c>
      <c r="C213" s="16"/>
      <c r="D213" s="16"/>
      <c r="G213" s="16"/>
      <c r="AD213" s="2" t="b">
        <f t="shared" si="4"/>
        <v>0</v>
      </c>
    </row>
    <row r="214" spans="1:30" ht="12.75">
      <c r="A214" s="19">
        <v>1</v>
      </c>
      <c r="B214" s="20" t="s">
        <v>165</v>
      </c>
      <c r="C214" s="16"/>
      <c r="D214" s="16"/>
      <c r="G214" s="16"/>
      <c r="AD214" s="2" t="b">
        <f t="shared" si="4"/>
        <v>0</v>
      </c>
    </row>
    <row r="215" spans="1:30" ht="12.75">
      <c r="A215" s="19">
        <v>1</v>
      </c>
      <c r="B215" s="20" t="s">
        <v>177</v>
      </c>
      <c r="C215" s="16"/>
      <c r="D215" s="16"/>
      <c r="G215" s="16"/>
      <c r="AD215" s="2" t="b">
        <f t="shared" si="4"/>
        <v>0</v>
      </c>
    </row>
    <row r="216" spans="1:30" ht="12.75">
      <c r="A216" s="19">
        <v>1</v>
      </c>
      <c r="B216" s="20" t="s">
        <v>189</v>
      </c>
      <c r="C216" s="16"/>
      <c r="D216" s="16"/>
      <c r="G216" s="16"/>
      <c r="AD216" s="2" t="b">
        <f t="shared" si="4"/>
        <v>0</v>
      </c>
    </row>
    <row r="217" spans="1:30" ht="12.75">
      <c r="A217" s="19">
        <v>1</v>
      </c>
      <c r="B217" s="20" t="s">
        <v>201</v>
      </c>
      <c r="C217" s="16"/>
      <c r="D217" s="16"/>
      <c r="G217" s="16"/>
      <c r="AD217" s="2" t="b">
        <f t="shared" si="4"/>
        <v>0</v>
      </c>
    </row>
    <row r="218" spans="1:30" ht="12.75">
      <c r="A218" s="19">
        <v>1</v>
      </c>
      <c r="B218" s="20" t="s">
        <v>213</v>
      </c>
      <c r="C218" s="16"/>
      <c r="D218" s="16"/>
      <c r="G218" s="16"/>
      <c r="AD218" s="2" t="b">
        <f t="shared" si="4"/>
        <v>0</v>
      </c>
    </row>
    <row r="219" spans="1:30" ht="12.75">
      <c r="A219" s="19">
        <v>1</v>
      </c>
      <c r="B219" s="20" t="s">
        <v>237</v>
      </c>
      <c r="C219" s="16"/>
      <c r="D219" s="16"/>
      <c r="G219" s="16"/>
      <c r="AD219" s="2" t="b">
        <f t="shared" si="4"/>
        <v>0</v>
      </c>
    </row>
    <row r="220" spans="1:30" ht="12.75">
      <c r="A220" s="19">
        <v>1</v>
      </c>
      <c r="B220" s="20" t="s">
        <v>261</v>
      </c>
      <c r="C220" s="16"/>
      <c r="D220" s="16"/>
      <c r="G220" s="16"/>
      <c r="AD220" s="2" t="b">
        <f t="shared" si="4"/>
        <v>0</v>
      </c>
    </row>
    <row r="221" spans="1:30" ht="12.75">
      <c r="A221" s="19">
        <v>1</v>
      </c>
      <c r="B221" s="20" t="s">
        <v>285</v>
      </c>
      <c r="C221" s="16"/>
      <c r="D221" s="16"/>
      <c r="G221" s="16"/>
      <c r="AD221" s="2" t="b">
        <f t="shared" si="4"/>
        <v>0</v>
      </c>
    </row>
    <row r="222" spans="1:30" ht="12.75">
      <c r="A222" s="19">
        <v>1</v>
      </c>
      <c r="B222" s="20" t="s">
        <v>309</v>
      </c>
      <c r="C222" s="16"/>
      <c r="D222" s="16"/>
      <c r="G222" s="16"/>
      <c r="AD222" s="2" t="b">
        <f t="shared" si="4"/>
        <v>0</v>
      </c>
    </row>
    <row r="223" spans="1:30" ht="12.75">
      <c r="A223" s="19">
        <v>1</v>
      </c>
      <c r="B223" s="20" t="s">
        <v>333</v>
      </c>
      <c r="C223" s="16"/>
      <c r="D223" s="16"/>
      <c r="G223" s="16"/>
      <c r="AD223" s="2" t="b">
        <f t="shared" si="4"/>
        <v>0</v>
      </c>
    </row>
    <row r="224" spans="1:30" ht="12.75">
      <c r="A224" s="19">
        <v>1</v>
      </c>
      <c r="B224" s="20" t="s">
        <v>357</v>
      </c>
      <c r="C224" s="16"/>
      <c r="D224" s="16"/>
      <c r="G224" s="16"/>
      <c r="AD224" s="2" t="b">
        <f t="shared" si="4"/>
        <v>0</v>
      </c>
    </row>
    <row r="225" spans="1:30" ht="12.75">
      <c r="A225" s="19">
        <v>1</v>
      </c>
      <c r="B225" s="20" t="s">
        <v>381</v>
      </c>
      <c r="C225" s="16"/>
      <c r="D225" s="16"/>
      <c r="G225" s="16"/>
      <c r="AD225" s="2" t="b">
        <f t="shared" si="4"/>
        <v>0</v>
      </c>
    </row>
    <row r="226" spans="1:30" ht="12.75">
      <c r="A226" s="19">
        <v>1</v>
      </c>
      <c r="B226" s="20" t="s">
        <v>118</v>
      </c>
      <c r="C226" s="16"/>
      <c r="D226" s="16"/>
      <c r="G226" s="16"/>
      <c r="AD226" s="2" t="b">
        <f t="shared" si="4"/>
        <v>0</v>
      </c>
    </row>
    <row r="227" spans="1:30" ht="12.75">
      <c r="A227" s="19">
        <v>1</v>
      </c>
      <c r="B227" s="20" t="s">
        <v>130</v>
      </c>
      <c r="C227" s="16"/>
      <c r="D227" s="16"/>
      <c r="G227" s="16"/>
      <c r="AD227" s="2" t="b">
        <f t="shared" si="4"/>
        <v>0</v>
      </c>
    </row>
    <row r="228" spans="1:30" ht="12.75">
      <c r="A228" s="19">
        <v>1</v>
      </c>
      <c r="B228" s="20" t="s">
        <v>142</v>
      </c>
      <c r="C228" s="16"/>
      <c r="D228" s="16"/>
      <c r="G228" s="16"/>
      <c r="AD228" s="2" t="b">
        <f t="shared" si="4"/>
        <v>0</v>
      </c>
    </row>
    <row r="229" spans="1:30" ht="12.75">
      <c r="A229" s="19">
        <v>1</v>
      </c>
      <c r="B229" s="20" t="s">
        <v>154</v>
      </c>
      <c r="C229" s="16"/>
      <c r="D229" s="16"/>
      <c r="G229" s="16"/>
      <c r="AD229" s="2" t="b">
        <f t="shared" si="4"/>
        <v>0</v>
      </c>
    </row>
    <row r="230" spans="1:30" ht="12.75">
      <c r="A230" s="19">
        <v>1</v>
      </c>
      <c r="B230" s="20" t="s">
        <v>166</v>
      </c>
      <c r="C230" s="16"/>
      <c r="D230" s="16"/>
      <c r="G230" s="16"/>
      <c r="AD230" s="2" t="b">
        <f t="shared" si="4"/>
        <v>0</v>
      </c>
    </row>
    <row r="231" spans="1:30" ht="12.75">
      <c r="A231" s="19">
        <v>1</v>
      </c>
      <c r="B231" s="20" t="s">
        <v>178</v>
      </c>
      <c r="C231" s="16"/>
      <c r="D231" s="16"/>
      <c r="G231" s="16"/>
      <c r="AD231" s="2" t="b">
        <f t="shared" si="4"/>
        <v>0</v>
      </c>
    </row>
    <row r="232" spans="1:30" ht="12.75">
      <c r="A232" s="19">
        <v>1</v>
      </c>
      <c r="B232" s="20" t="s">
        <v>190</v>
      </c>
      <c r="C232" s="16"/>
      <c r="D232" s="16"/>
      <c r="G232" s="16"/>
      <c r="AD232" s="2" t="b">
        <f t="shared" si="4"/>
        <v>0</v>
      </c>
    </row>
    <row r="233" spans="1:30" ht="12.75">
      <c r="A233" s="19">
        <v>1</v>
      </c>
      <c r="B233" s="20" t="s">
        <v>202</v>
      </c>
      <c r="C233" s="16"/>
      <c r="D233" s="16"/>
      <c r="G233" s="16"/>
      <c r="AD233" s="2" t="b">
        <f t="shared" si="4"/>
        <v>0</v>
      </c>
    </row>
    <row r="234" spans="1:30" ht="12.75">
      <c r="A234" s="19">
        <v>1</v>
      </c>
      <c r="B234" s="20" t="s">
        <v>214</v>
      </c>
      <c r="C234" s="16"/>
      <c r="D234" s="16"/>
      <c r="G234" s="16"/>
      <c r="AD234" s="2" t="b">
        <f t="shared" si="4"/>
        <v>0</v>
      </c>
    </row>
    <row r="235" spans="1:30" ht="12.75">
      <c r="A235" s="19">
        <v>1</v>
      </c>
      <c r="B235" s="20" t="s">
        <v>238</v>
      </c>
      <c r="C235" s="16"/>
      <c r="D235" s="16"/>
      <c r="G235" s="16"/>
      <c r="AD235" s="2" t="b">
        <f t="shared" si="4"/>
        <v>0</v>
      </c>
    </row>
    <row r="236" spans="1:30" ht="12.75">
      <c r="A236" s="19">
        <v>1</v>
      </c>
      <c r="B236" s="20" t="s">
        <v>262</v>
      </c>
      <c r="C236" s="16"/>
      <c r="D236" s="16"/>
      <c r="G236" s="16"/>
      <c r="AD236" s="2" t="b">
        <f t="shared" si="4"/>
        <v>0</v>
      </c>
    </row>
    <row r="237" spans="1:30" ht="12.75">
      <c r="A237" s="19">
        <v>1</v>
      </c>
      <c r="B237" s="20" t="s">
        <v>286</v>
      </c>
      <c r="C237" s="16"/>
      <c r="D237" s="16"/>
      <c r="G237" s="16"/>
      <c r="AD237" s="2" t="b">
        <f t="shared" si="4"/>
        <v>0</v>
      </c>
    </row>
    <row r="238" spans="1:30" ht="12.75">
      <c r="A238" s="19">
        <v>1</v>
      </c>
      <c r="B238" s="20" t="s">
        <v>310</v>
      </c>
      <c r="C238" s="16"/>
      <c r="D238" s="16"/>
      <c r="G238" s="16"/>
      <c r="AD238" s="2" t="b">
        <f t="shared" si="4"/>
        <v>0</v>
      </c>
    </row>
    <row r="239" spans="1:30" ht="12.75">
      <c r="A239" s="19">
        <v>1</v>
      </c>
      <c r="B239" s="20" t="s">
        <v>334</v>
      </c>
      <c r="C239" s="16"/>
      <c r="D239" s="16"/>
      <c r="G239" s="16"/>
      <c r="AD239" s="2" t="b">
        <f t="shared" si="4"/>
        <v>0</v>
      </c>
    </row>
    <row r="240" spans="1:30" ht="12.75">
      <c r="A240" s="19">
        <v>1</v>
      </c>
      <c r="B240" s="20" t="s">
        <v>358</v>
      </c>
      <c r="C240" s="16"/>
      <c r="D240" s="16"/>
      <c r="G240" s="16"/>
      <c r="AD240" s="2" t="b">
        <f t="shared" si="4"/>
        <v>0</v>
      </c>
    </row>
    <row r="241" spans="1:30" ht="12.75">
      <c r="A241" s="19">
        <v>1</v>
      </c>
      <c r="B241" s="20" t="s">
        <v>382</v>
      </c>
      <c r="C241" s="16"/>
      <c r="D241" s="16"/>
      <c r="G241" s="16"/>
      <c r="AD241" s="2" t="b">
        <f t="shared" si="4"/>
        <v>0</v>
      </c>
    </row>
    <row r="242" spans="1:30" ht="12.75">
      <c r="A242" s="19">
        <v>1</v>
      </c>
      <c r="B242" s="20" t="s">
        <v>119</v>
      </c>
      <c r="C242" s="16"/>
      <c r="D242" s="16"/>
      <c r="G242" s="16"/>
      <c r="AD242" s="2" t="b">
        <f t="shared" si="4"/>
        <v>0</v>
      </c>
    </row>
    <row r="243" spans="1:30" ht="12.75">
      <c r="A243" s="19">
        <v>1</v>
      </c>
      <c r="B243" s="20" t="s">
        <v>131</v>
      </c>
      <c r="C243" s="16"/>
      <c r="D243" s="16"/>
      <c r="G243" s="16"/>
      <c r="AD243" s="2" t="b">
        <f t="shared" si="4"/>
        <v>0</v>
      </c>
    </row>
    <row r="244" spans="1:30" ht="12.75">
      <c r="A244" s="19">
        <v>1</v>
      </c>
      <c r="B244" s="20" t="s">
        <v>143</v>
      </c>
      <c r="C244" s="16"/>
      <c r="D244" s="16"/>
      <c r="G244" s="16"/>
      <c r="AD244" s="2" t="b">
        <f t="shared" si="4"/>
        <v>0</v>
      </c>
    </row>
    <row r="245" spans="1:30" ht="12.75">
      <c r="A245" s="19">
        <v>1</v>
      </c>
      <c r="B245" s="20" t="s">
        <v>155</v>
      </c>
      <c r="C245" s="16"/>
      <c r="D245" s="16"/>
      <c r="G245" s="16"/>
      <c r="AD245" s="2" t="b">
        <f t="shared" si="4"/>
        <v>0</v>
      </c>
    </row>
    <row r="246" spans="1:30" ht="12.75">
      <c r="A246" s="19">
        <v>1</v>
      </c>
      <c r="B246" s="20" t="s">
        <v>167</v>
      </c>
      <c r="C246" s="16"/>
      <c r="D246" s="16"/>
      <c r="G246" s="16"/>
      <c r="AD246" s="2" t="b">
        <f t="shared" si="4"/>
        <v>0</v>
      </c>
    </row>
    <row r="247" spans="1:30" ht="12.75">
      <c r="A247" s="19">
        <v>1</v>
      </c>
      <c r="B247" s="20" t="s">
        <v>179</v>
      </c>
      <c r="C247" s="16"/>
      <c r="D247" s="16"/>
      <c r="G247" s="16"/>
      <c r="AD247" s="2" t="b">
        <f t="shared" si="4"/>
        <v>0</v>
      </c>
    </row>
    <row r="248" spans="1:30" ht="12.75">
      <c r="A248" s="19">
        <v>1</v>
      </c>
      <c r="B248" s="20" t="s">
        <v>191</v>
      </c>
      <c r="C248" s="16"/>
      <c r="D248" s="16"/>
      <c r="G248" s="16"/>
      <c r="AD248" s="2" t="b">
        <f t="shared" si="4"/>
        <v>0</v>
      </c>
    </row>
    <row r="249" spans="1:30" ht="12.75">
      <c r="A249" s="19">
        <v>1</v>
      </c>
      <c r="B249" s="20" t="s">
        <v>203</v>
      </c>
      <c r="C249" s="16"/>
      <c r="D249" s="16"/>
      <c r="G249" s="16"/>
      <c r="AD249" s="2" t="b">
        <f t="shared" si="4"/>
        <v>0</v>
      </c>
    </row>
    <row r="250" spans="1:30" ht="12.75">
      <c r="A250" s="19">
        <v>1</v>
      </c>
      <c r="B250" s="20" t="s">
        <v>215</v>
      </c>
      <c r="C250" s="16"/>
      <c r="D250" s="16"/>
      <c r="G250" s="16"/>
      <c r="AD250" s="2" t="b">
        <f t="shared" si="4"/>
        <v>0</v>
      </c>
    </row>
    <row r="251" spans="1:30" ht="12.75">
      <c r="A251" s="19">
        <v>1</v>
      </c>
      <c r="B251" s="20" t="s">
        <v>239</v>
      </c>
      <c r="C251" s="16"/>
      <c r="D251" s="16"/>
      <c r="G251" s="16"/>
      <c r="AD251" s="2" t="b">
        <f t="shared" si="4"/>
        <v>0</v>
      </c>
    </row>
    <row r="252" spans="1:30" ht="12.75">
      <c r="A252" s="19">
        <v>1</v>
      </c>
      <c r="B252" s="20" t="s">
        <v>263</v>
      </c>
      <c r="C252" s="16"/>
      <c r="D252" s="16"/>
      <c r="G252" s="16"/>
      <c r="AD252" s="2" t="b">
        <f t="shared" si="4"/>
        <v>0</v>
      </c>
    </row>
    <row r="253" spans="1:30" ht="12.75">
      <c r="A253" s="19">
        <v>1</v>
      </c>
      <c r="B253" s="20" t="s">
        <v>287</v>
      </c>
      <c r="C253" s="16"/>
      <c r="D253" s="16"/>
      <c r="G253" s="16"/>
      <c r="AD253" s="2" t="b">
        <f t="shared" si="4"/>
        <v>0</v>
      </c>
    </row>
    <row r="254" spans="1:30" ht="12.75">
      <c r="A254" s="19">
        <v>1</v>
      </c>
      <c r="B254" s="20" t="s">
        <v>311</v>
      </c>
      <c r="C254" s="16"/>
      <c r="D254" s="16"/>
      <c r="G254" s="16"/>
      <c r="AD254" s="2" t="b">
        <f t="shared" si="4"/>
        <v>0</v>
      </c>
    </row>
    <row r="255" spans="1:30" ht="12.75">
      <c r="A255" s="19">
        <v>1</v>
      </c>
      <c r="B255" s="20" t="s">
        <v>335</v>
      </c>
      <c r="C255" s="16"/>
      <c r="D255" s="16"/>
      <c r="G255" s="16"/>
      <c r="AD255" s="2" t="b">
        <f t="shared" si="4"/>
        <v>0</v>
      </c>
    </row>
    <row r="256" spans="1:30" ht="12.75">
      <c r="A256" s="19">
        <v>1</v>
      </c>
      <c r="B256" s="20" t="s">
        <v>359</v>
      </c>
      <c r="C256" s="16"/>
      <c r="D256" s="16"/>
      <c r="G256" s="16"/>
      <c r="AD256" s="2" t="b">
        <f t="shared" si="4"/>
        <v>0</v>
      </c>
    </row>
    <row r="257" spans="1:30" ht="12.75">
      <c r="A257" s="19">
        <v>1</v>
      </c>
      <c r="B257" s="20" t="s">
        <v>383</v>
      </c>
      <c r="C257" s="16"/>
      <c r="D257" s="16"/>
      <c r="G257" s="16"/>
      <c r="AD257" s="2" t="b">
        <f t="shared" si="4"/>
        <v>0</v>
      </c>
    </row>
    <row r="258" spans="1:30" ht="12.75">
      <c r="A258" s="19">
        <v>1</v>
      </c>
      <c r="B258" s="20" t="s">
        <v>120</v>
      </c>
      <c r="C258" s="16"/>
      <c r="D258" s="16"/>
      <c r="G258" s="16"/>
      <c r="AD258" s="2" t="b">
        <f t="shared" si="4"/>
        <v>0</v>
      </c>
    </row>
    <row r="259" spans="1:30" ht="12.75">
      <c r="A259" s="19">
        <v>1</v>
      </c>
      <c r="B259" s="20" t="s">
        <v>132</v>
      </c>
      <c r="C259" s="16"/>
      <c r="D259" s="16"/>
      <c r="G259" s="16"/>
      <c r="AD259" s="2" t="b">
        <f t="shared" si="5" ref="AD259:AD322">IF(COUNTBLANK(D259)=0,A259)</f>
        <v>0</v>
      </c>
    </row>
    <row r="260" spans="1:30" ht="12.75">
      <c r="A260" s="19">
        <v>1</v>
      </c>
      <c r="B260" s="20" t="s">
        <v>144</v>
      </c>
      <c r="C260" s="16"/>
      <c r="D260" s="16"/>
      <c r="G260" s="16"/>
      <c r="AD260" s="2" t="b">
        <f t="shared" si="5"/>
        <v>0</v>
      </c>
    </row>
    <row r="261" spans="1:30" ht="12.75">
      <c r="A261" s="19">
        <v>1</v>
      </c>
      <c r="B261" s="20" t="s">
        <v>156</v>
      </c>
      <c r="C261" s="16"/>
      <c r="D261" s="16"/>
      <c r="G261" s="16"/>
      <c r="AD261" s="2" t="b">
        <f t="shared" si="5"/>
        <v>0</v>
      </c>
    </row>
    <row r="262" spans="1:30" ht="12.75">
      <c r="A262" s="19">
        <v>1</v>
      </c>
      <c r="B262" s="20" t="s">
        <v>168</v>
      </c>
      <c r="C262" s="16"/>
      <c r="D262" s="16"/>
      <c r="G262" s="16"/>
      <c r="AD262" s="2" t="b">
        <f t="shared" si="5"/>
        <v>0</v>
      </c>
    </row>
    <row r="263" spans="1:30" ht="12.75">
      <c r="A263" s="19">
        <v>1</v>
      </c>
      <c r="B263" s="20" t="s">
        <v>180</v>
      </c>
      <c r="C263" s="16"/>
      <c r="D263" s="16"/>
      <c r="G263" s="16"/>
      <c r="AD263" s="2" t="b">
        <f t="shared" si="5"/>
        <v>0</v>
      </c>
    </row>
    <row r="264" spans="1:30" ht="12.75">
      <c r="A264" s="19">
        <v>1</v>
      </c>
      <c r="B264" s="20" t="s">
        <v>192</v>
      </c>
      <c r="C264" s="16"/>
      <c r="D264" s="16"/>
      <c r="G264" s="16"/>
      <c r="AD264" s="2" t="b">
        <f t="shared" si="5"/>
        <v>0</v>
      </c>
    </row>
    <row r="265" spans="1:30" ht="12.75">
      <c r="A265" s="19">
        <v>1</v>
      </c>
      <c r="B265" s="20" t="s">
        <v>204</v>
      </c>
      <c r="C265" s="16"/>
      <c r="D265" s="16"/>
      <c r="G265" s="16"/>
      <c r="AD265" s="2" t="b">
        <f t="shared" si="5"/>
        <v>0</v>
      </c>
    </row>
    <row r="266" spans="1:30" ht="12.75">
      <c r="A266" s="19">
        <v>1</v>
      </c>
      <c r="B266" s="20" t="s">
        <v>216</v>
      </c>
      <c r="C266" s="16"/>
      <c r="D266" s="16"/>
      <c r="G266" s="16"/>
      <c r="AD266" s="2" t="b">
        <f t="shared" si="5"/>
        <v>0</v>
      </c>
    </row>
    <row r="267" spans="1:30" ht="12.75">
      <c r="A267" s="19">
        <v>1</v>
      </c>
      <c r="B267" s="20" t="s">
        <v>240</v>
      </c>
      <c r="C267" s="16"/>
      <c r="D267" s="16"/>
      <c r="G267" s="16"/>
      <c r="AD267" s="2" t="b">
        <f t="shared" si="5"/>
        <v>0</v>
      </c>
    </row>
    <row r="268" spans="1:30" ht="12.75">
      <c r="A268" s="19">
        <v>1</v>
      </c>
      <c r="B268" s="20" t="s">
        <v>264</v>
      </c>
      <c r="C268" s="16"/>
      <c r="D268" s="16"/>
      <c r="G268" s="16"/>
      <c r="AD268" s="2" t="b">
        <f t="shared" si="5"/>
        <v>0</v>
      </c>
    </row>
    <row r="269" spans="1:30" ht="12.75">
      <c r="A269" s="19">
        <v>1</v>
      </c>
      <c r="B269" s="20" t="s">
        <v>288</v>
      </c>
      <c r="C269" s="16"/>
      <c r="D269" s="16"/>
      <c r="G269" s="16"/>
      <c r="AD269" s="2" t="b">
        <f t="shared" si="5"/>
        <v>0</v>
      </c>
    </row>
    <row r="270" spans="1:30" ht="12.75">
      <c r="A270" s="19">
        <v>1</v>
      </c>
      <c r="B270" s="20" t="s">
        <v>312</v>
      </c>
      <c r="C270" s="16"/>
      <c r="D270" s="16"/>
      <c r="G270" s="16"/>
      <c r="AD270" s="2" t="b">
        <f t="shared" si="5"/>
        <v>0</v>
      </c>
    </row>
    <row r="271" spans="1:30" ht="12.75">
      <c r="A271" s="19">
        <v>1</v>
      </c>
      <c r="B271" s="20" t="s">
        <v>336</v>
      </c>
      <c r="C271" s="16"/>
      <c r="D271" s="16"/>
      <c r="G271" s="16"/>
      <c r="AD271" s="2" t="b">
        <f t="shared" si="5"/>
        <v>0</v>
      </c>
    </row>
    <row r="272" spans="1:30" ht="12.75">
      <c r="A272" s="19">
        <v>1</v>
      </c>
      <c r="B272" s="20" t="s">
        <v>360</v>
      </c>
      <c r="C272" s="16"/>
      <c r="D272" s="16"/>
      <c r="G272" s="16"/>
      <c r="AD272" s="2" t="b">
        <f t="shared" si="5"/>
        <v>0</v>
      </c>
    </row>
    <row r="273" spans="1:30" ht="12.75">
      <c r="A273" s="19">
        <v>1</v>
      </c>
      <c r="B273" s="20" t="s">
        <v>384</v>
      </c>
      <c r="C273" s="16"/>
      <c r="D273" s="16"/>
      <c r="G273" s="16"/>
      <c r="AD273" s="2" t="b">
        <f t="shared" si="5"/>
        <v>0</v>
      </c>
    </row>
    <row r="274" spans="1:30" ht="12.75">
      <c r="A274" s="19">
        <v>1</v>
      </c>
      <c r="B274" s="20" t="s">
        <v>121</v>
      </c>
      <c r="C274" s="16"/>
      <c r="D274" s="16"/>
      <c r="G274" s="16"/>
      <c r="AD274" s="2" t="b">
        <f t="shared" si="5"/>
        <v>0</v>
      </c>
    </row>
    <row r="275" spans="1:30" ht="12.75">
      <c r="A275" s="19">
        <v>1</v>
      </c>
      <c r="B275" s="20" t="s">
        <v>133</v>
      </c>
      <c r="C275" s="16"/>
      <c r="D275" s="16"/>
      <c r="G275" s="16"/>
      <c r="AD275" s="2" t="b">
        <f t="shared" si="5"/>
        <v>0</v>
      </c>
    </row>
    <row r="276" spans="1:30" ht="12.75">
      <c r="A276" s="19">
        <v>1</v>
      </c>
      <c r="B276" s="20" t="s">
        <v>145</v>
      </c>
      <c r="C276" s="16"/>
      <c r="D276" s="16"/>
      <c r="G276" s="16"/>
      <c r="AD276" s="2" t="b">
        <f t="shared" si="5"/>
        <v>0</v>
      </c>
    </row>
    <row r="277" spans="1:30" ht="12.75">
      <c r="A277" s="19">
        <v>1</v>
      </c>
      <c r="B277" s="20" t="s">
        <v>157</v>
      </c>
      <c r="C277" s="16"/>
      <c r="D277" s="16"/>
      <c r="G277" s="16"/>
      <c r="AD277" s="2" t="b">
        <f t="shared" si="5"/>
        <v>0</v>
      </c>
    </row>
    <row r="278" spans="1:30" ht="12.75">
      <c r="A278" s="19">
        <v>1</v>
      </c>
      <c r="B278" s="20" t="s">
        <v>169</v>
      </c>
      <c r="C278" s="16"/>
      <c r="D278" s="16"/>
      <c r="G278" s="16"/>
      <c r="AD278" s="2" t="b">
        <f t="shared" si="5"/>
        <v>0</v>
      </c>
    </row>
    <row r="279" spans="1:30" ht="12.75">
      <c r="A279" s="19">
        <v>1</v>
      </c>
      <c r="B279" s="20" t="s">
        <v>181</v>
      </c>
      <c r="C279" s="16"/>
      <c r="D279" s="16"/>
      <c r="G279" s="16"/>
      <c r="AD279" s="2" t="b">
        <f t="shared" si="5"/>
        <v>0</v>
      </c>
    </row>
    <row r="280" spans="1:30" ht="12.75">
      <c r="A280" s="19">
        <v>1</v>
      </c>
      <c r="B280" s="20" t="s">
        <v>193</v>
      </c>
      <c r="C280" s="16"/>
      <c r="D280" s="16"/>
      <c r="G280" s="16"/>
      <c r="AD280" s="2" t="b">
        <f t="shared" si="5"/>
        <v>0</v>
      </c>
    </row>
    <row r="281" spans="1:30" ht="12.75">
      <c r="A281" s="19">
        <v>1</v>
      </c>
      <c r="B281" s="20" t="s">
        <v>205</v>
      </c>
      <c r="C281" s="16"/>
      <c r="D281" s="16"/>
      <c r="G281" s="16"/>
      <c r="AD281" s="2" t="b">
        <f t="shared" si="5"/>
        <v>0</v>
      </c>
    </row>
    <row r="282" spans="1:30" ht="12.75">
      <c r="A282" s="19">
        <v>1</v>
      </c>
      <c r="B282" s="20" t="s">
        <v>217</v>
      </c>
      <c r="C282" s="16"/>
      <c r="D282" s="16"/>
      <c r="G282" s="16"/>
      <c r="AD282" s="2" t="b">
        <f t="shared" si="5"/>
        <v>0</v>
      </c>
    </row>
    <row r="283" spans="1:30" ht="12.75">
      <c r="A283" s="19">
        <v>1</v>
      </c>
      <c r="B283" s="20" t="s">
        <v>241</v>
      </c>
      <c r="C283" s="16"/>
      <c r="D283" s="16"/>
      <c r="G283" s="16"/>
      <c r="AD283" s="2" t="b">
        <f t="shared" si="5"/>
        <v>0</v>
      </c>
    </row>
    <row r="284" spans="1:30" ht="12.75">
      <c r="A284" s="19">
        <v>1</v>
      </c>
      <c r="B284" s="20" t="s">
        <v>265</v>
      </c>
      <c r="C284" s="16"/>
      <c r="D284" s="16"/>
      <c r="G284" s="16"/>
      <c r="AD284" s="2" t="b">
        <f t="shared" si="5"/>
        <v>0</v>
      </c>
    </row>
    <row r="285" spans="1:30" ht="12.75">
      <c r="A285" s="19">
        <v>1</v>
      </c>
      <c r="B285" s="20" t="s">
        <v>289</v>
      </c>
      <c r="C285" s="16"/>
      <c r="D285" s="16"/>
      <c r="G285" s="16"/>
      <c r="AD285" s="2" t="b">
        <f t="shared" si="5"/>
        <v>0</v>
      </c>
    </row>
    <row r="286" spans="1:30" ht="12.75">
      <c r="A286" s="19">
        <v>1</v>
      </c>
      <c r="B286" s="20" t="s">
        <v>313</v>
      </c>
      <c r="C286" s="16"/>
      <c r="D286" s="16"/>
      <c r="G286" s="16"/>
      <c r="AD286" s="2" t="b">
        <f t="shared" si="5"/>
        <v>0</v>
      </c>
    </row>
    <row r="287" spans="1:30" ht="12.75">
      <c r="A287" s="19">
        <v>1</v>
      </c>
      <c r="B287" s="20" t="s">
        <v>337</v>
      </c>
      <c r="C287" s="16"/>
      <c r="D287" s="16"/>
      <c r="G287" s="16"/>
      <c r="AD287" s="2" t="b">
        <f t="shared" si="5"/>
        <v>0</v>
      </c>
    </row>
    <row r="288" spans="1:30" ht="12.75">
      <c r="A288" s="19">
        <v>1</v>
      </c>
      <c r="B288" s="20" t="s">
        <v>361</v>
      </c>
      <c r="C288" s="16"/>
      <c r="D288" s="16"/>
      <c r="G288" s="16"/>
      <c r="AD288" s="2" t="b">
        <f t="shared" si="5"/>
        <v>0</v>
      </c>
    </row>
    <row r="289" spans="1:30" ht="12.75">
      <c r="A289" s="19">
        <v>1</v>
      </c>
      <c r="B289" s="20" t="s">
        <v>385</v>
      </c>
      <c r="C289" s="16"/>
      <c r="D289" s="16"/>
      <c r="G289" s="16"/>
      <c r="AD289" s="2" t="b">
        <f t="shared" si="5"/>
        <v>0</v>
      </c>
    </row>
    <row r="290" spans="1:30" ht="12.75">
      <c r="A290" s="19">
        <v>1</v>
      </c>
      <c r="B290" s="20" t="s">
        <v>122</v>
      </c>
      <c r="C290" s="16"/>
      <c r="D290" s="16"/>
      <c r="G290" s="16"/>
      <c r="AD290" s="2" t="b">
        <f t="shared" si="5"/>
        <v>0</v>
      </c>
    </row>
    <row r="291" spans="1:30" ht="12.75">
      <c r="A291" s="19">
        <v>1</v>
      </c>
      <c r="B291" s="20" t="s">
        <v>134</v>
      </c>
      <c r="C291" s="16"/>
      <c r="D291" s="16"/>
      <c r="G291" s="16"/>
      <c r="AD291" s="2" t="b">
        <f t="shared" si="5"/>
        <v>0</v>
      </c>
    </row>
    <row r="292" spans="1:30" ht="12.75">
      <c r="A292" s="19">
        <v>1</v>
      </c>
      <c r="B292" s="20" t="s">
        <v>146</v>
      </c>
      <c r="C292" s="16"/>
      <c r="D292" s="16"/>
      <c r="G292" s="16"/>
      <c r="AD292" s="2" t="b">
        <f t="shared" si="5"/>
        <v>0</v>
      </c>
    </row>
    <row r="293" spans="1:30" ht="12.75">
      <c r="A293" s="19">
        <v>1</v>
      </c>
      <c r="B293" s="20" t="s">
        <v>158</v>
      </c>
      <c r="C293" s="16"/>
      <c r="D293" s="16"/>
      <c r="G293" s="16"/>
      <c r="AD293" s="2" t="b">
        <f t="shared" si="5"/>
        <v>0</v>
      </c>
    </row>
    <row r="294" spans="1:30" ht="12.75">
      <c r="A294" s="19">
        <v>1</v>
      </c>
      <c r="B294" s="20" t="s">
        <v>170</v>
      </c>
      <c r="C294" s="16"/>
      <c r="D294" s="16"/>
      <c r="G294" s="16"/>
      <c r="AD294" s="2" t="b">
        <f t="shared" si="5"/>
        <v>0</v>
      </c>
    </row>
    <row r="295" spans="1:30" ht="12.75">
      <c r="A295" s="19">
        <v>1</v>
      </c>
      <c r="B295" s="20" t="s">
        <v>182</v>
      </c>
      <c r="C295" s="16"/>
      <c r="D295" s="16"/>
      <c r="G295" s="16"/>
      <c r="AD295" s="2" t="b">
        <f t="shared" si="5"/>
        <v>0</v>
      </c>
    </row>
    <row r="296" spans="1:30" ht="12.75">
      <c r="A296" s="19">
        <v>1</v>
      </c>
      <c r="B296" s="20" t="s">
        <v>194</v>
      </c>
      <c r="C296" s="16"/>
      <c r="D296" s="16"/>
      <c r="G296" s="16"/>
      <c r="AD296" s="2" t="b">
        <f t="shared" si="5"/>
        <v>0</v>
      </c>
    </row>
    <row r="297" spans="1:30" ht="12.75">
      <c r="A297" s="19">
        <v>1</v>
      </c>
      <c r="B297" s="20" t="s">
        <v>206</v>
      </c>
      <c r="C297" s="16"/>
      <c r="D297" s="16"/>
      <c r="G297" s="16"/>
      <c r="AD297" s="2" t="b">
        <f t="shared" si="5"/>
        <v>0</v>
      </c>
    </row>
    <row r="298" spans="1:30" ht="12.75">
      <c r="A298" s="19">
        <v>1</v>
      </c>
      <c r="B298" s="20" t="s">
        <v>218</v>
      </c>
      <c r="C298" s="16"/>
      <c r="D298" s="16"/>
      <c r="G298" s="16"/>
      <c r="AD298" s="2" t="b">
        <f t="shared" si="5"/>
        <v>0</v>
      </c>
    </row>
    <row r="299" spans="1:30" ht="12.75">
      <c r="A299" s="19">
        <v>1</v>
      </c>
      <c r="B299" s="20" t="s">
        <v>242</v>
      </c>
      <c r="C299" s="16"/>
      <c r="D299" s="16"/>
      <c r="G299" s="16"/>
      <c r="AD299" s="2" t="b">
        <f t="shared" si="5"/>
        <v>0</v>
      </c>
    </row>
    <row r="300" spans="1:30" ht="12.75">
      <c r="A300" s="19">
        <v>1</v>
      </c>
      <c r="B300" s="20" t="s">
        <v>266</v>
      </c>
      <c r="C300" s="16"/>
      <c r="D300" s="16"/>
      <c r="G300" s="16"/>
      <c r="AD300" s="2" t="b">
        <f t="shared" si="5"/>
        <v>0</v>
      </c>
    </row>
    <row r="301" spans="1:30" ht="12.75">
      <c r="A301" s="19">
        <v>1</v>
      </c>
      <c r="B301" s="20" t="s">
        <v>290</v>
      </c>
      <c r="C301" s="16"/>
      <c r="D301" s="16"/>
      <c r="G301" s="16"/>
      <c r="AD301" s="2" t="b">
        <f t="shared" si="5"/>
        <v>0</v>
      </c>
    </row>
    <row r="302" spans="1:30" ht="12.75">
      <c r="A302" s="19">
        <v>1</v>
      </c>
      <c r="B302" s="20" t="s">
        <v>314</v>
      </c>
      <c r="C302" s="16"/>
      <c r="D302" s="16"/>
      <c r="G302" s="16"/>
      <c r="AD302" s="2" t="b">
        <f t="shared" si="5"/>
        <v>0</v>
      </c>
    </row>
    <row r="303" spans="1:30" ht="12.75">
      <c r="A303" s="19">
        <v>1</v>
      </c>
      <c r="B303" s="20" t="s">
        <v>338</v>
      </c>
      <c r="C303" s="16"/>
      <c r="D303" s="16"/>
      <c r="G303" s="16"/>
      <c r="AD303" s="2" t="b">
        <f t="shared" si="5"/>
        <v>0</v>
      </c>
    </row>
    <row r="304" spans="1:30" ht="12.75">
      <c r="A304" s="19">
        <v>1</v>
      </c>
      <c r="B304" s="20" t="s">
        <v>362</v>
      </c>
      <c r="C304" s="16"/>
      <c r="D304" s="16"/>
      <c r="G304" s="16"/>
      <c r="AD304" s="2" t="b">
        <f t="shared" si="5"/>
        <v>0</v>
      </c>
    </row>
    <row r="305" spans="1:30" ht="12.75">
      <c r="A305" s="19">
        <v>1</v>
      </c>
      <c r="B305" s="20" t="s">
        <v>386</v>
      </c>
      <c r="C305" s="16"/>
      <c r="D305" s="16"/>
      <c r="G305" s="16"/>
      <c r="AD305" s="2" t="b">
        <f t="shared" si="5"/>
        <v>0</v>
      </c>
    </row>
    <row r="306" spans="1:30" ht="12.75">
      <c r="A306" s="19">
        <v>1</v>
      </c>
      <c r="B306" s="20" t="s">
        <v>123</v>
      </c>
      <c r="C306" s="16"/>
      <c r="D306" s="16"/>
      <c r="G306" s="16"/>
      <c r="AD306" s="2" t="b">
        <f t="shared" si="5"/>
        <v>0</v>
      </c>
    </row>
    <row r="307" spans="1:30" ht="12.75">
      <c r="A307" s="19">
        <v>1</v>
      </c>
      <c r="B307" s="20" t="s">
        <v>135</v>
      </c>
      <c r="C307" s="16"/>
      <c r="D307" s="16"/>
      <c r="G307" s="16"/>
      <c r="AD307" s="2" t="b">
        <f t="shared" si="5"/>
        <v>0</v>
      </c>
    </row>
    <row r="308" spans="1:30" ht="12.75">
      <c r="A308" s="19">
        <v>1</v>
      </c>
      <c r="B308" s="20" t="s">
        <v>147</v>
      </c>
      <c r="C308" s="16"/>
      <c r="D308" s="16"/>
      <c r="G308" s="16"/>
      <c r="AD308" s="2" t="b">
        <f t="shared" si="5"/>
        <v>0</v>
      </c>
    </row>
    <row r="309" spans="1:30" ht="12.75">
      <c r="A309" s="19">
        <v>1</v>
      </c>
      <c r="B309" s="20" t="s">
        <v>159</v>
      </c>
      <c r="C309" s="16"/>
      <c r="D309" s="16"/>
      <c r="G309" s="16"/>
      <c r="AD309" s="2" t="b">
        <f t="shared" si="5"/>
        <v>0</v>
      </c>
    </row>
    <row r="310" spans="1:30" ht="12.75">
      <c r="A310" s="19">
        <v>1</v>
      </c>
      <c r="B310" s="20" t="s">
        <v>171</v>
      </c>
      <c r="C310" s="16"/>
      <c r="D310" s="16"/>
      <c r="G310" s="16"/>
      <c r="AD310" s="2" t="b">
        <f t="shared" si="5"/>
        <v>0</v>
      </c>
    </row>
    <row r="311" spans="1:30" ht="12.75">
      <c r="A311" s="19">
        <v>1</v>
      </c>
      <c r="B311" s="20" t="s">
        <v>183</v>
      </c>
      <c r="C311" s="16"/>
      <c r="D311" s="16"/>
      <c r="G311" s="16"/>
      <c r="AD311" s="2" t="b">
        <f t="shared" si="5"/>
        <v>0</v>
      </c>
    </row>
    <row r="312" spans="1:30" ht="12.75">
      <c r="A312" s="19">
        <v>1</v>
      </c>
      <c r="B312" s="20" t="s">
        <v>195</v>
      </c>
      <c r="C312" s="16"/>
      <c r="D312" s="16"/>
      <c r="G312" s="16"/>
      <c r="AD312" s="2" t="b">
        <f t="shared" si="5"/>
        <v>0</v>
      </c>
    </row>
    <row r="313" spans="1:30" ht="12.75">
      <c r="A313" s="19">
        <v>1</v>
      </c>
      <c r="B313" s="20" t="s">
        <v>207</v>
      </c>
      <c r="C313" s="16"/>
      <c r="D313" s="16"/>
      <c r="G313" s="16"/>
      <c r="AD313" s="2" t="b">
        <f t="shared" si="5"/>
        <v>0</v>
      </c>
    </row>
    <row r="314" spans="1:30" ht="12.75">
      <c r="A314" s="19">
        <v>1</v>
      </c>
      <c r="B314" s="20" t="s">
        <v>219</v>
      </c>
      <c r="C314" s="16"/>
      <c r="D314" s="16"/>
      <c r="G314" s="16"/>
      <c r="AD314" s="2" t="b">
        <f t="shared" si="5"/>
        <v>0</v>
      </c>
    </row>
    <row r="315" spans="1:30" ht="12.75">
      <c r="A315" s="19">
        <v>1</v>
      </c>
      <c r="B315" s="20" t="s">
        <v>243</v>
      </c>
      <c r="C315" s="16"/>
      <c r="D315" s="16"/>
      <c r="G315" s="16"/>
      <c r="AD315" s="2" t="b">
        <f t="shared" si="5"/>
        <v>0</v>
      </c>
    </row>
    <row r="316" spans="1:30" ht="12.75">
      <c r="A316" s="19">
        <v>1</v>
      </c>
      <c r="B316" s="20" t="s">
        <v>267</v>
      </c>
      <c r="C316" s="16"/>
      <c r="D316" s="16"/>
      <c r="G316" s="16"/>
      <c r="AD316" s="2" t="b">
        <f t="shared" si="5"/>
        <v>0</v>
      </c>
    </row>
    <row r="317" spans="1:30" ht="12.75">
      <c r="A317" s="19">
        <v>1</v>
      </c>
      <c r="B317" s="20" t="s">
        <v>291</v>
      </c>
      <c r="C317" s="16"/>
      <c r="D317" s="16"/>
      <c r="G317" s="16"/>
      <c r="AD317" s="2" t="b">
        <f t="shared" si="5"/>
        <v>0</v>
      </c>
    </row>
    <row r="318" spans="1:30" ht="12.75">
      <c r="A318" s="19">
        <v>1</v>
      </c>
      <c r="B318" s="20" t="s">
        <v>315</v>
      </c>
      <c r="C318" s="16"/>
      <c r="D318" s="16"/>
      <c r="G318" s="16"/>
      <c r="AD318" s="2" t="b">
        <f t="shared" si="5"/>
        <v>0</v>
      </c>
    </row>
    <row r="319" spans="1:30" ht="12.75">
      <c r="A319" s="19">
        <v>1</v>
      </c>
      <c r="B319" s="20" t="s">
        <v>339</v>
      </c>
      <c r="C319" s="16"/>
      <c r="D319" s="16"/>
      <c r="G319" s="16"/>
      <c r="AD319" s="2" t="b">
        <f t="shared" si="5"/>
        <v>0</v>
      </c>
    </row>
    <row r="320" spans="1:30" ht="12.75">
      <c r="A320" s="19">
        <v>1</v>
      </c>
      <c r="B320" s="20" t="s">
        <v>363</v>
      </c>
      <c r="C320" s="16"/>
      <c r="D320" s="16"/>
      <c r="G320" s="16"/>
      <c r="AD320" s="2" t="b">
        <f t="shared" si="5"/>
        <v>0</v>
      </c>
    </row>
    <row r="321" spans="1:30" ht="12.75">
      <c r="A321" s="19">
        <v>1</v>
      </c>
      <c r="B321" s="20" t="s">
        <v>387</v>
      </c>
      <c r="C321" s="16"/>
      <c r="D321" s="16"/>
      <c r="G321" s="16"/>
      <c r="AD321" s="2" t="b">
        <f t="shared" si="5"/>
        <v>0</v>
      </c>
    </row>
    <row r="322" spans="1:30" ht="12.75">
      <c r="A322" s="19">
        <v>1</v>
      </c>
      <c r="B322" s="20" t="s">
        <v>124</v>
      </c>
      <c r="C322" s="16"/>
      <c r="D322" s="16"/>
      <c r="G322" s="16"/>
      <c r="AD322" s="2" t="b">
        <f t="shared" si="5"/>
        <v>0</v>
      </c>
    </row>
    <row r="323" spans="1:30" ht="12.75">
      <c r="A323" s="19">
        <v>1</v>
      </c>
      <c r="B323" s="20" t="s">
        <v>136</v>
      </c>
      <c r="C323" s="16"/>
      <c r="D323" s="16"/>
      <c r="G323" s="16"/>
      <c r="AD323" s="2" t="b">
        <f t="shared" si="6" ref="AD323:AD386">IF(COUNTBLANK(D323)=0,A323)</f>
        <v>0</v>
      </c>
    </row>
    <row r="324" spans="1:30" ht="12.75">
      <c r="A324" s="19">
        <v>1</v>
      </c>
      <c r="B324" s="20" t="s">
        <v>148</v>
      </c>
      <c r="C324" s="16"/>
      <c r="D324" s="16"/>
      <c r="G324" s="16"/>
      <c r="AD324" s="2" t="b">
        <f t="shared" si="6"/>
        <v>0</v>
      </c>
    </row>
    <row r="325" spans="1:30" ht="12.75">
      <c r="A325" s="19">
        <v>1</v>
      </c>
      <c r="B325" s="20" t="s">
        <v>160</v>
      </c>
      <c r="C325" s="16"/>
      <c r="D325" s="16"/>
      <c r="G325" s="16"/>
      <c r="AD325" s="2" t="b">
        <f t="shared" si="6"/>
        <v>0</v>
      </c>
    </row>
    <row r="326" spans="1:30" ht="12.75">
      <c r="A326" s="19">
        <v>1</v>
      </c>
      <c r="B326" s="20" t="s">
        <v>172</v>
      </c>
      <c r="C326" s="16"/>
      <c r="D326" s="16"/>
      <c r="G326" s="16"/>
      <c r="AD326" s="2" t="b">
        <f t="shared" si="6"/>
        <v>0</v>
      </c>
    </row>
    <row r="327" spans="1:30" ht="12.75">
      <c r="A327" s="19">
        <v>1</v>
      </c>
      <c r="B327" s="20" t="s">
        <v>184</v>
      </c>
      <c r="C327" s="16"/>
      <c r="D327" s="16"/>
      <c r="G327" s="16"/>
      <c r="AD327" s="2" t="b">
        <f t="shared" si="6"/>
        <v>0</v>
      </c>
    </row>
    <row r="328" spans="1:30" ht="12.75">
      <c r="A328" s="19">
        <v>1</v>
      </c>
      <c r="B328" s="20" t="s">
        <v>196</v>
      </c>
      <c r="C328" s="16"/>
      <c r="D328" s="16"/>
      <c r="G328" s="16"/>
      <c r="AD328" s="2" t="b">
        <f t="shared" si="6"/>
        <v>0</v>
      </c>
    </row>
    <row r="329" spans="1:30" ht="12.75">
      <c r="A329" s="19">
        <v>1</v>
      </c>
      <c r="B329" s="20" t="s">
        <v>208</v>
      </c>
      <c r="C329" s="16"/>
      <c r="D329" s="16"/>
      <c r="G329" s="16"/>
      <c r="AD329" s="2" t="b">
        <f t="shared" si="6"/>
        <v>0</v>
      </c>
    </row>
    <row r="330" spans="1:30" ht="12.75">
      <c r="A330" s="19">
        <v>1</v>
      </c>
      <c r="B330" s="20" t="s">
        <v>220</v>
      </c>
      <c r="C330" s="16"/>
      <c r="D330" s="16"/>
      <c r="G330" s="16"/>
      <c r="AD330" s="2" t="b">
        <f t="shared" si="6"/>
        <v>0</v>
      </c>
    </row>
    <row r="331" spans="1:30" ht="12.75">
      <c r="A331" s="19">
        <v>1</v>
      </c>
      <c r="B331" s="20" t="s">
        <v>244</v>
      </c>
      <c r="C331" s="16"/>
      <c r="D331" s="16"/>
      <c r="G331" s="16"/>
      <c r="AD331" s="2" t="b">
        <f t="shared" si="6"/>
        <v>0</v>
      </c>
    </row>
    <row r="332" spans="1:30" ht="12.75">
      <c r="A332" s="19">
        <v>1</v>
      </c>
      <c r="B332" s="20" t="s">
        <v>268</v>
      </c>
      <c r="C332" s="16"/>
      <c r="D332" s="16"/>
      <c r="G332" s="16"/>
      <c r="AD332" s="2" t="b">
        <f t="shared" si="6"/>
        <v>0</v>
      </c>
    </row>
    <row r="333" spans="1:30" ht="12.75">
      <c r="A333" s="19">
        <v>1</v>
      </c>
      <c r="B333" s="20" t="s">
        <v>292</v>
      </c>
      <c r="C333" s="16"/>
      <c r="D333" s="16"/>
      <c r="G333" s="16"/>
      <c r="AD333" s="2" t="b">
        <f t="shared" si="6"/>
        <v>0</v>
      </c>
    </row>
    <row r="334" spans="1:30" ht="12.75">
      <c r="A334" s="19">
        <v>1</v>
      </c>
      <c r="B334" s="20" t="s">
        <v>316</v>
      </c>
      <c r="C334" s="16"/>
      <c r="D334" s="16"/>
      <c r="G334" s="16"/>
      <c r="AD334" s="2" t="b">
        <f t="shared" si="6"/>
        <v>0</v>
      </c>
    </row>
    <row r="335" spans="1:30" ht="12.75">
      <c r="A335" s="19">
        <v>1</v>
      </c>
      <c r="B335" s="20" t="s">
        <v>340</v>
      </c>
      <c r="C335" s="16"/>
      <c r="D335" s="16"/>
      <c r="G335" s="16"/>
      <c r="AD335" s="2" t="b">
        <f t="shared" si="6"/>
        <v>0</v>
      </c>
    </row>
    <row r="336" spans="1:30" ht="12.75">
      <c r="A336" s="19">
        <v>1</v>
      </c>
      <c r="B336" s="20" t="s">
        <v>364</v>
      </c>
      <c r="C336" s="16"/>
      <c r="D336" s="16"/>
      <c r="G336" s="16"/>
      <c r="AD336" s="2" t="b">
        <f t="shared" si="6"/>
        <v>0</v>
      </c>
    </row>
    <row r="337" spans="1:30" ht="12.75">
      <c r="A337" s="19">
        <v>1</v>
      </c>
      <c r="B337" s="20" t="s">
        <v>388</v>
      </c>
      <c r="C337" s="16"/>
      <c r="D337" s="16"/>
      <c r="G337" s="16"/>
      <c r="AD337" s="2" t="b">
        <f t="shared" si="6"/>
        <v>0</v>
      </c>
    </row>
    <row r="338" spans="1:30" ht="12.75">
      <c r="A338" s="19">
        <v>1</v>
      </c>
      <c r="B338" s="20" t="s">
        <v>125</v>
      </c>
      <c r="C338" s="16"/>
      <c r="D338" s="16"/>
      <c r="G338" s="16"/>
      <c r="AD338" s="2" t="b">
        <f t="shared" si="6"/>
        <v>0</v>
      </c>
    </row>
    <row r="339" spans="1:30" ht="12.75">
      <c r="A339" s="19">
        <v>1</v>
      </c>
      <c r="B339" s="20" t="s">
        <v>137</v>
      </c>
      <c r="C339" s="16"/>
      <c r="D339" s="16"/>
      <c r="G339" s="16"/>
      <c r="AD339" s="2" t="b">
        <f t="shared" si="6"/>
        <v>0</v>
      </c>
    </row>
    <row r="340" spans="1:30" ht="12.75">
      <c r="A340" s="19">
        <v>1</v>
      </c>
      <c r="B340" s="20" t="s">
        <v>149</v>
      </c>
      <c r="C340" s="16"/>
      <c r="D340" s="16"/>
      <c r="G340" s="16"/>
      <c r="AD340" s="2" t="b">
        <f t="shared" si="6"/>
        <v>0</v>
      </c>
    </row>
    <row r="341" spans="1:30" ht="12.75">
      <c r="A341" s="19">
        <v>1</v>
      </c>
      <c r="B341" s="20" t="s">
        <v>161</v>
      </c>
      <c r="C341" s="16"/>
      <c r="D341" s="16"/>
      <c r="G341" s="16"/>
      <c r="AD341" s="2" t="b">
        <f t="shared" si="6"/>
        <v>0</v>
      </c>
    </row>
    <row r="342" spans="1:30" ht="12.75">
      <c r="A342" s="19">
        <v>1</v>
      </c>
      <c r="B342" s="20" t="s">
        <v>173</v>
      </c>
      <c r="C342" s="16"/>
      <c r="D342" s="16"/>
      <c r="G342" s="16"/>
      <c r="AD342" s="2" t="b">
        <f t="shared" si="6"/>
        <v>0</v>
      </c>
    </row>
    <row r="343" spans="1:30" ht="12.75">
      <c r="A343" s="19">
        <v>1</v>
      </c>
      <c r="B343" s="20" t="s">
        <v>185</v>
      </c>
      <c r="C343" s="16"/>
      <c r="D343" s="16"/>
      <c r="G343" s="16"/>
      <c r="AD343" s="2" t="b">
        <f t="shared" si="6"/>
        <v>0</v>
      </c>
    </row>
    <row r="344" spans="1:30" ht="12.75">
      <c r="A344" s="19">
        <v>1</v>
      </c>
      <c r="B344" s="20" t="s">
        <v>197</v>
      </c>
      <c r="C344" s="16"/>
      <c r="D344" s="16"/>
      <c r="G344" s="16"/>
      <c r="AD344" s="2" t="b">
        <f t="shared" si="6"/>
        <v>0</v>
      </c>
    </row>
    <row r="345" spans="1:30" ht="12.75">
      <c r="A345" s="19">
        <v>1</v>
      </c>
      <c r="B345" s="20" t="s">
        <v>209</v>
      </c>
      <c r="C345" s="16"/>
      <c r="D345" s="16"/>
      <c r="G345" s="16"/>
      <c r="AD345" s="2" t="b">
        <f t="shared" si="6"/>
        <v>0</v>
      </c>
    </row>
    <row r="346" spans="1:30" ht="12.75">
      <c r="A346" s="19">
        <v>1</v>
      </c>
      <c r="B346" s="20" t="s">
        <v>221</v>
      </c>
      <c r="C346" s="16"/>
      <c r="D346" s="16"/>
      <c r="G346" s="16"/>
      <c r="AD346" s="2" t="b">
        <f t="shared" si="6"/>
        <v>0</v>
      </c>
    </row>
    <row r="347" spans="1:30" ht="12.75">
      <c r="A347" s="19">
        <v>1</v>
      </c>
      <c r="B347" s="20" t="s">
        <v>245</v>
      </c>
      <c r="C347" s="16"/>
      <c r="D347" s="16"/>
      <c r="G347" s="16"/>
      <c r="AD347" s="2" t="b">
        <f t="shared" si="6"/>
        <v>0</v>
      </c>
    </row>
    <row r="348" spans="1:30" ht="12.75">
      <c r="A348" s="19">
        <v>1</v>
      </c>
      <c r="B348" s="20" t="s">
        <v>269</v>
      </c>
      <c r="C348" s="16"/>
      <c r="D348" s="16"/>
      <c r="G348" s="16"/>
      <c r="AD348" s="2" t="b">
        <f t="shared" si="6"/>
        <v>0</v>
      </c>
    </row>
    <row r="349" spans="1:30" ht="12.75">
      <c r="A349" s="19">
        <v>1</v>
      </c>
      <c r="B349" s="20" t="s">
        <v>293</v>
      </c>
      <c r="C349" s="16"/>
      <c r="D349" s="16"/>
      <c r="G349" s="16"/>
      <c r="AD349" s="2" t="b">
        <f t="shared" si="6"/>
        <v>0</v>
      </c>
    </row>
    <row r="350" spans="1:30" ht="12.75">
      <c r="A350" s="19">
        <v>1</v>
      </c>
      <c r="B350" s="20" t="s">
        <v>317</v>
      </c>
      <c r="C350" s="16"/>
      <c r="D350" s="16"/>
      <c r="G350" s="16"/>
      <c r="AD350" s="2" t="b">
        <f t="shared" si="6"/>
        <v>0</v>
      </c>
    </row>
    <row r="351" spans="1:30" ht="12.75">
      <c r="A351" s="19">
        <v>1</v>
      </c>
      <c r="B351" s="20" t="s">
        <v>341</v>
      </c>
      <c r="C351" s="16"/>
      <c r="D351" s="16"/>
      <c r="G351" s="16"/>
      <c r="AD351" s="2" t="b">
        <f t="shared" si="6"/>
        <v>0</v>
      </c>
    </row>
    <row r="352" spans="1:30" ht="12.75">
      <c r="A352" s="19">
        <v>1</v>
      </c>
      <c r="B352" s="20" t="s">
        <v>365</v>
      </c>
      <c r="C352" s="16"/>
      <c r="D352" s="16"/>
      <c r="G352" s="16"/>
      <c r="AD352" s="2" t="b">
        <f t="shared" si="6"/>
        <v>0</v>
      </c>
    </row>
    <row r="353" spans="1:30" ht="12.75">
      <c r="A353" s="19">
        <v>1</v>
      </c>
      <c r="B353" s="20" t="s">
        <v>389</v>
      </c>
      <c r="C353" s="16"/>
      <c r="D353" s="16"/>
      <c r="G353" s="16"/>
      <c r="AD353" s="2" t="b">
        <f t="shared" si="6"/>
        <v>0</v>
      </c>
    </row>
    <row r="354" spans="1:30" ht="12.75">
      <c r="A354" s="19">
        <v>1</v>
      </c>
      <c r="B354" s="20" t="s">
        <v>126</v>
      </c>
      <c r="C354" s="16"/>
      <c r="D354" s="16"/>
      <c r="G354" s="16"/>
      <c r="AD354" s="2" t="b">
        <f t="shared" si="6"/>
        <v>0</v>
      </c>
    </row>
    <row r="355" spans="1:30" ht="12.75">
      <c r="A355" s="19">
        <v>1</v>
      </c>
      <c r="B355" s="20" t="s">
        <v>138</v>
      </c>
      <c r="C355" s="16"/>
      <c r="D355" s="16"/>
      <c r="G355" s="16"/>
      <c r="AD355" s="2" t="b">
        <f t="shared" si="6"/>
        <v>0</v>
      </c>
    </row>
    <row r="356" spans="1:30" ht="12.75">
      <c r="A356" s="19">
        <v>1</v>
      </c>
      <c r="B356" s="20" t="s">
        <v>150</v>
      </c>
      <c r="C356" s="16"/>
      <c r="D356" s="16"/>
      <c r="G356" s="16"/>
      <c r="AD356" s="2" t="b">
        <f t="shared" si="6"/>
        <v>0</v>
      </c>
    </row>
    <row r="357" spans="1:30" ht="12.75">
      <c r="A357" s="19">
        <v>1</v>
      </c>
      <c r="B357" s="20" t="s">
        <v>162</v>
      </c>
      <c r="C357" s="16"/>
      <c r="D357" s="16"/>
      <c r="G357" s="16"/>
      <c r="AD357" s="2" t="b">
        <f t="shared" si="6"/>
        <v>0</v>
      </c>
    </row>
    <row r="358" spans="1:30" ht="12.75">
      <c r="A358" s="19">
        <v>1</v>
      </c>
      <c r="B358" s="20" t="s">
        <v>174</v>
      </c>
      <c r="C358" s="16"/>
      <c r="D358" s="16"/>
      <c r="G358" s="16"/>
      <c r="AD358" s="2" t="b">
        <f t="shared" si="6"/>
        <v>0</v>
      </c>
    </row>
    <row r="359" spans="1:30" ht="12.75">
      <c r="A359" s="19">
        <v>1</v>
      </c>
      <c r="B359" s="20" t="s">
        <v>186</v>
      </c>
      <c r="C359" s="16"/>
      <c r="D359" s="16"/>
      <c r="G359" s="16"/>
      <c r="AD359" s="2" t="b">
        <f t="shared" si="6"/>
        <v>0</v>
      </c>
    </row>
    <row r="360" spans="1:30" ht="12.75">
      <c r="A360" s="19">
        <v>1</v>
      </c>
      <c r="B360" s="20" t="s">
        <v>198</v>
      </c>
      <c r="C360" s="16"/>
      <c r="D360" s="16"/>
      <c r="G360" s="16"/>
      <c r="AD360" s="2" t="b">
        <f t="shared" si="6"/>
        <v>0</v>
      </c>
    </row>
    <row r="361" spans="1:30" ht="12.75">
      <c r="A361" s="19">
        <v>1</v>
      </c>
      <c r="B361" s="20" t="s">
        <v>210</v>
      </c>
      <c r="C361" s="16"/>
      <c r="D361" s="16"/>
      <c r="G361" s="16"/>
      <c r="AD361" s="2" t="b">
        <f t="shared" si="6"/>
        <v>0</v>
      </c>
    </row>
    <row r="362" spans="1:30" ht="12.75">
      <c r="A362" s="19">
        <v>1</v>
      </c>
      <c r="B362" s="20" t="s">
        <v>222</v>
      </c>
      <c r="C362" s="16"/>
      <c r="D362" s="16"/>
      <c r="G362" s="16"/>
      <c r="AD362" s="2" t="b">
        <f t="shared" si="6"/>
        <v>0</v>
      </c>
    </row>
    <row r="363" spans="1:30" ht="12.75">
      <c r="A363" s="19">
        <v>1</v>
      </c>
      <c r="B363" s="20" t="s">
        <v>246</v>
      </c>
      <c r="C363" s="16"/>
      <c r="D363" s="16"/>
      <c r="G363" s="16"/>
      <c r="AD363" s="2" t="b">
        <f t="shared" si="6"/>
        <v>0</v>
      </c>
    </row>
    <row r="364" spans="1:30" ht="12.75">
      <c r="A364" s="19">
        <v>1</v>
      </c>
      <c r="B364" s="20" t="s">
        <v>270</v>
      </c>
      <c r="C364" s="16"/>
      <c r="D364" s="16"/>
      <c r="G364" s="16"/>
      <c r="AD364" s="2" t="b">
        <f t="shared" si="6"/>
        <v>0</v>
      </c>
    </row>
    <row r="365" spans="1:30" ht="12.75">
      <c r="A365" s="19">
        <v>1</v>
      </c>
      <c r="B365" s="20" t="s">
        <v>294</v>
      </c>
      <c r="C365" s="16"/>
      <c r="D365" s="16"/>
      <c r="G365" s="16"/>
      <c r="AD365" s="2" t="b">
        <f t="shared" si="6"/>
        <v>0</v>
      </c>
    </row>
    <row r="366" spans="1:30" ht="12.75">
      <c r="A366" s="19">
        <v>1</v>
      </c>
      <c r="B366" s="20" t="s">
        <v>318</v>
      </c>
      <c r="C366" s="16"/>
      <c r="D366" s="16"/>
      <c r="G366" s="16"/>
      <c r="AD366" s="2" t="b">
        <f t="shared" si="6"/>
        <v>0</v>
      </c>
    </row>
    <row r="367" spans="1:30" ht="12.75">
      <c r="A367" s="19">
        <v>1</v>
      </c>
      <c r="B367" s="20" t="s">
        <v>342</v>
      </c>
      <c r="C367" s="16"/>
      <c r="D367" s="16"/>
      <c r="G367" s="16"/>
      <c r="AD367" s="2" t="b">
        <f t="shared" si="6"/>
        <v>0</v>
      </c>
    </row>
    <row r="368" spans="1:30" ht="12.75">
      <c r="A368" s="19">
        <v>1</v>
      </c>
      <c r="B368" s="20" t="s">
        <v>366</v>
      </c>
      <c r="C368" s="16"/>
      <c r="D368" s="16"/>
      <c r="G368" s="16"/>
      <c r="AD368" s="2" t="b">
        <f t="shared" si="6"/>
        <v>0</v>
      </c>
    </row>
    <row r="369" spans="1:30" ht="12.75">
      <c r="A369" s="19">
        <v>1</v>
      </c>
      <c r="B369" s="20" t="s">
        <v>390</v>
      </c>
      <c r="C369" s="16"/>
      <c r="D369" s="16"/>
      <c r="G369" s="16"/>
      <c r="AD369" s="2" t="b">
        <f t="shared" si="6"/>
        <v>0</v>
      </c>
    </row>
    <row r="370" spans="1:30" ht="12.75">
      <c r="A370" s="19">
        <v>1</v>
      </c>
      <c r="B370" s="20" t="s">
        <v>127</v>
      </c>
      <c r="C370" s="16"/>
      <c r="D370" s="16"/>
      <c r="G370" s="16"/>
      <c r="AD370" s="2" t="b">
        <f t="shared" si="6"/>
        <v>0</v>
      </c>
    </row>
    <row r="371" spans="1:30" ht="12.75">
      <c r="A371" s="19">
        <v>1</v>
      </c>
      <c r="B371" s="20" t="s">
        <v>139</v>
      </c>
      <c r="C371" s="16"/>
      <c r="D371" s="16"/>
      <c r="G371" s="16"/>
      <c r="AD371" s="2" t="b">
        <f t="shared" si="6"/>
        <v>0</v>
      </c>
    </row>
    <row r="372" spans="1:30" ht="12.75">
      <c r="A372" s="19">
        <v>1</v>
      </c>
      <c r="B372" s="20" t="s">
        <v>151</v>
      </c>
      <c r="C372" s="16"/>
      <c r="D372" s="16"/>
      <c r="G372" s="16"/>
      <c r="AD372" s="2" t="b">
        <f t="shared" si="6"/>
        <v>0</v>
      </c>
    </row>
    <row r="373" spans="1:30" ht="12.75">
      <c r="A373" s="19">
        <v>1</v>
      </c>
      <c r="B373" s="20" t="s">
        <v>163</v>
      </c>
      <c r="C373" s="16"/>
      <c r="D373" s="16"/>
      <c r="G373" s="16"/>
      <c r="AD373" s="2" t="b">
        <f t="shared" si="6"/>
        <v>0</v>
      </c>
    </row>
    <row r="374" spans="1:30" ht="12.75">
      <c r="A374" s="19">
        <v>1</v>
      </c>
      <c r="B374" s="20" t="s">
        <v>175</v>
      </c>
      <c r="C374" s="16"/>
      <c r="D374" s="16"/>
      <c r="G374" s="16"/>
      <c r="AD374" s="2" t="b">
        <f t="shared" si="6"/>
        <v>0</v>
      </c>
    </row>
    <row r="375" spans="1:30" ht="12.75">
      <c r="A375" s="19">
        <v>1</v>
      </c>
      <c r="B375" s="20" t="s">
        <v>187</v>
      </c>
      <c r="C375" s="16"/>
      <c r="D375" s="16"/>
      <c r="G375" s="16"/>
      <c r="AD375" s="2" t="b">
        <f t="shared" si="6"/>
        <v>0</v>
      </c>
    </row>
    <row r="376" spans="1:30" ht="12.75">
      <c r="A376" s="19">
        <v>1</v>
      </c>
      <c r="B376" s="20" t="s">
        <v>199</v>
      </c>
      <c r="C376" s="16"/>
      <c r="D376" s="16"/>
      <c r="G376" s="16"/>
      <c r="AD376" s="2" t="b">
        <f t="shared" si="6"/>
        <v>0</v>
      </c>
    </row>
    <row r="377" spans="1:30" ht="12.75">
      <c r="A377" s="19">
        <v>1</v>
      </c>
      <c r="B377" s="20" t="s">
        <v>211</v>
      </c>
      <c r="C377" s="16"/>
      <c r="D377" s="16"/>
      <c r="G377" s="16"/>
      <c r="AD377" s="2" t="b">
        <f t="shared" si="6"/>
        <v>0</v>
      </c>
    </row>
    <row r="378" spans="1:30" ht="12.75">
      <c r="A378" s="19">
        <v>1</v>
      </c>
      <c r="B378" s="20" t="s">
        <v>223</v>
      </c>
      <c r="C378" s="16"/>
      <c r="D378" s="16"/>
      <c r="G378" s="16"/>
      <c r="AD378" s="2" t="b">
        <f t="shared" si="6"/>
        <v>0</v>
      </c>
    </row>
    <row r="379" spans="1:30" ht="12.75">
      <c r="A379" s="19">
        <v>1</v>
      </c>
      <c r="B379" s="20" t="s">
        <v>247</v>
      </c>
      <c r="C379" s="16"/>
      <c r="D379" s="16"/>
      <c r="G379" s="16"/>
      <c r="AD379" s="2" t="b">
        <f t="shared" si="6"/>
        <v>0</v>
      </c>
    </row>
    <row r="380" spans="1:30" ht="12.75">
      <c r="A380" s="19">
        <v>1</v>
      </c>
      <c r="B380" s="20" t="s">
        <v>271</v>
      </c>
      <c r="C380" s="16"/>
      <c r="D380" s="16"/>
      <c r="G380" s="16"/>
      <c r="AD380" s="2" t="b">
        <f t="shared" si="6"/>
        <v>0</v>
      </c>
    </row>
    <row r="381" spans="1:30" ht="12.75">
      <c r="A381" s="19">
        <v>1</v>
      </c>
      <c r="B381" s="20" t="s">
        <v>295</v>
      </c>
      <c r="C381" s="16"/>
      <c r="D381" s="16"/>
      <c r="G381" s="16"/>
      <c r="AD381" s="2" t="b">
        <f t="shared" si="6"/>
        <v>0</v>
      </c>
    </row>
    <row r="382" spans="1:30" ht="12.75">
      <c r="A382" s="19">
        <v>1</v>
      </c>
      <c r="B382" s="20" t="s">
        <v>319</v>
      </c>
      <c r="C382" s="16"/>
      <c r="D382" s="16"/>
      <c r="G382" s="16"/>
      <c r="AD382" s="2" t="b">
        <f t="shared" si="6"/>
        <v>0</v>
      </c>
    </row>
    <row r="383" spans="1:30" ht="12.75">
      <c r="A383" s="19">
        <v>1</v>
      </c>
      <c r="B383" s="20" t="s">
        <v>343</v>
      </c>
      <c r="C383" s="16"/>
      <c r="D383" s="16"/>
      <c r="G383" s="16"/>
      <c r="AD383" s="2" t="b">
        <f t="shared" si="6"/>
        <v>0</v>
      </c>
    </row>
    <row r="384" spans="1:30" ht="12.75">
      <c r="A384" s="19">
        <v>1</v>
      </c>
      <c r="B384" s="20" t="s">
        <v>367</v>
      </c>
      <c r="C384" s="16"/>
      <c r="D384" s="16"/>
      <c r="G384" s="16"/>
      <c r="AD384" s="2" t="b">
        <f t="shared" si="6"/>
        <v>0</v>
      </c>
    </row>
    <row r="385" spans="1:30" ht="12.75">
      <c r="A385" s="19">
        <v>1</v>
      </c>
      <c r="B385" s="20" t="s">
        <v>391</v>
      </c>
      <c r="C385" s="16"/>
      <c r="D385" s="16"/>
      <c r="G385" s="16"/>
      <c r="AD385" s="2" t="b">
        <f t="shared" si="6"/>
        <v>0</v>
      </c>
    </row>
    <row r="386" spans="1:30" ht="12.75">
      <c r="A386" s="19">
        <v>2</v>
      </c>
      <c r="B386" s="20" t="s">
        <v>8</v>
      </c>
      <c r="C386" s="16"/>
      <c r="D386" s="16"/>
      <c r="G386" s="16"/>
      <c r="AD386" s="2" t="b">
        <f t="shared" si="6"/>
        <v>0</v>
      </c>
    </row>
    <row r="387" spans="1:30" ht="12.75">
      <c r="A387" s="19">
        <v>2</v>
      </c>
      <c r="B387" s="20" t="s">
        <v>20</v>
      </c>
      <c r="C387" s="16"/>
      <c r="D387" s="16"/>
      <c r="G387" s="16"/>
      <c r="AD387" s="2" t="b">
        <f t="shared" si="7" ref="AD387:AD450">IF(COUNTBLANK(D387)=0,A387)</f>
        <v>0</v>
      </c>
    </row>
    <row r="388" spans="1:30" ht="12.75">
      <c r="A388" s="19">
        <v>2</v>
      </c>
      <c r="B388" s="20" t="s">
        <v>32</v>
      </c>
      <c r="C388" s="16"/>
      <c r="D388" s="16"/>
      <c r="G388" s="16"/>
      <c r="AD388" s="2" t="b">
        <f t="shared" si="7"/>
        <v>0</v>
      </c>
    </row>
    <row r="389" spans="1:30" ht="12.75">
      <c r="A389" s="19">
        <v>2</v>
      </c>
      <c r="B389" s="20" t="s">
        <v>44</v>
      </c>
      <c r="C389" s="16"/>
      <c r="D389" s="16"/>
      <c r="G389" s="16"/>
      <c r="AD389" s="2" t="b">
        <f t="shared" si="7"/>
        <v>0</v>
      </c>
    </row>
    <row r="390" spans="1:30" ht="12.75">
      <c r="A390" s="19">
        <v>2</v>
      </c>
      <c r="B390" s="20" t="s">
        <v>56</v>
      </c>
      <c r="C390" s="16"/>
      <c r="D390" s="16"/>
      <c r="G390" s="16"/>
      <c r="AD390" s="2" t="b">
        <f t="shared" si="7"/>
        <v>0</v>
      </c>
    </row>
    <row r="391" spans="1:30" ht="12.75">
      <c r="A391" s="19">
        <v>2</v>
      </c>
      <c r="B391" s="20" t="s">
        <v>68</v>
      </c>
      <c r="C391" s="16"/>
      <c r="D391" s="16"/>
      <c r="G391" s="16"/>
      <c r="AD391" s="2" t="b">
        <f t="shared" si="7"/>
        <v>0</v>
      </c>
    </row>
    <row r="392" spans="1:30" ht="12.75">
      <c r="A392" s="19">
        <v>2</v>
      </c>
      <c r="B392" s="20" t="s">
        <v>80</v>
      </c>
      <c r="C392" s="16"/>
      <c r="D392" s="16"/>
      <c r="G392" s="16"/>
      <c r="AD392" s="2" t="b">
        <f t="shared" si="7"/>
        <v>0</v>
      </c>
    </row>
    <row r="393" spans="1:30" ht="12.75">
      <c r="A393" s="19">
        <v>2</v>
      </c>
      <c r="B393" s="20" t="s">
        <v>92</v>
      </c>
      <c r="C393" s="16"/>
      <c r="D393" s="16"/>
      <c r="G393" s="16"/>
      <c r="AD393" s="2" t="b">
        <f t="shared" si="7"/>
        <v>0</v>
      </c>
    </row>
    <row r="394" spans="1:30" ht="12.75">
      <c r="A394" s="19">
        <v>2</v>
      </c>
      <c r="B394" s="20" t="s">
        <v>104</v>
      </c>
      <c r="C394" s="16"/>
      <c r="D394" s="16"/>
      <c r="G394" s="16"/>
      <c r="AD394" s="2" t="b">
        <f t="shared" si="7"/>
        <v>0</v>
      </c>
    </row>
    <row r="395" spans="1:30" ht="12.75">
      <c r="A395" s="19">
        <v>2</v>
      </c>
      <c r="B395" s="20" t="s">
        <v>224</v>
      </c>
      <c r="C395" s="16"/>
      <c r="D395" s="16"/>
      <c r="G395" s="16"/>
      <c r="AD395" s="2" t="b">
        <f t="shared" si="7"/>
        <v>0</v>
      </c>
    </row>
    <row r="396" spans="1:30" ht="12.75">
      <c r="A396" s="19">
        <v>2</v>
      </c>
      <c r="B396" s="20" t="s">
        <v>248</v>
      </c>
      <c r="C396" s="16"/>
      <c r="D396" s="16"/>
      <c r="G396" s="16"/>
      <c r="AD396" s="2" t="b">
        <f t="shared" si="7"/>
        <v>0</v>
      </c>
    </row>
    <row r="397" spans="1:30" ht="12.75">
      <c r="A397" s="19">
        <v>2</v>
      </c>
      <c r="B397" s="20" t="s">
        <v>272</v>
      </c>
      <c r="C397" s="16"/>
      <c r="D397" s="16"/>
      <c r="G397" s="16"/>
      <c r="AD397" s="2" t="b">
        <f t="shared" si="7"/>
        <v>0</v>
      </c>
    </row>
    <row r="398" spans="1:30" ht="12.75">
      <c r="A398" s="19">
        <v>2</v>
      </c>
      <c r="B398" s="20" t="s">
        <v>296</v>
      </c>
      <c r="C398" s="16"/>
      <c r="D398" s="16"/>
      <c r="G398" s="16"/>
      <c r="AD398" s="2" t="b">
        <f t="shared" si="7"/>
        <v>0</v>
      </c>
    </row>
    <row r="399" spans="1:30" ht="12.75">
      <c r="A399" s="19">
        <v>2</v>
      </c>
      <c r="B399" s="20" t="s">
        <v>320</v>
      </c>
      <c r="C399" s="16"/>
      <c r="D399" s="16"/>
      <c r="G399" s="16"/>
      <c r="AD399" s="2" t="b">
        <f t="shared" si="7"/>
        <v>0</v>
      </c>
    </row>
    <row r="400" spans="1:30" ht="12.75">
      <c r="A400" s="19">
        <v>2</v>
      </c>
      <c r="B400" s="20" t="s">
        <v>344</v>
      </c>
      <c r="C400" s="16"/>
      <c r="D400" s="16"/>
      <c r="G400" s="16"/>
      <c r="AD400" s="2" t="b">
        <f t="shared" si="7"/>
        <v>0</v>
      </c>
    </row>
    <row r="401" spans="1:30" ht="12.75">
      <c r="A401" s="19">
        <v>2</v>
      </c>
      <c r="B401" s="20" t="s">
        <v>368</v>
      </c>
      <c r="C401" s="16"/>
      <c r="D401" s="16"/>
      <c r="G401" s="16"/>
      <c r="AD401" s="2" t="b">
        <f t="shared" si="7"/>
        <v>0</v>
      </c>
    </row>
    <row r="402" spans="1:30" ht="12.75">
      <c r="A402" s="19">
        <v>2</v>
      </c>
      <c r="B402" s="20" t="s">
        <v>9</v>
      </c>
      <c r="C402" s="16"/>
      <c r="D402" s="16"/>
      <c r="G402" s="16"/>
      <c r="AD402" s="2" t="b">
        <f t="shared" si="7"/>
        <v>0</v>
      </c>
    </row>
    <row r="403" spans="1:30" ht="12.75">
      <c r="A403" s="19">
        <v>2</v>
      </c>
      <c r="B403" s="20" t="s">
        <v>21</v>
      </c>
      <c r="C403" s="16"/>
      <c r="D403" s="16"/>
      <c r="G403" s="16"/>
      <c r="AD403" s="2" t="b">
        <f t="shared" si="7"/>
        <v>0</v>
      </c>
    </row>
    <row r="404" spans="1:30" ht="12.75">
      <c r="A404" s="19">
        <v>2</v>
      </c>
      <c r="B404" s="20" t="s">
        <v>33</v>
      </c>
      <c r="C404" s="16"/>
      <c r="D404" s="16"/>
      <c r="G404" s="16"/>
      <c r="AD404" s="2" t="b">
        <f t="shared" si="7"/>
        <v>0</v>
      </c>
    </row>
    <row r="405" spans="1:30" ht="12.75">
      <c r="A405" s="19">
        <v>2</v>
      </c>
      <c r="B405" s="20" t="s">
        <v>45</v>
      </c>
      <c r="C405" s="16"/>
      <c r="D405" s="16"/>
      <c r="G405" s="16"/>
      <c r="AD405" s="2" t="b">
        <f t="shared" si="7"/>
        <v>0</v>
      </c>
    </row>
    <row r="406" spans="1:30" ht="12.75">
      <c r="A406" s="19">
        <v>2</v>
      </c>
      <c r="B406" s="20" t="s">
        <v>57</v>
      </c>
      <c r="C406" s="16"/>
      <c r="D406" s="16"/>
      <c r="G406" s="16"/>
      <c r="AD406" s="2" t="b">
        <f t="shared" si="7"/>
        <v>0</v>
      </c>
    </row>
    <row r="407" spans="1:30" ht="12.75">
      <c r="A407" s="19">
        <v>2</v>
      </c>
      <c r="B407" s="20" t="s">
        <v>69</v>
      </c>
      <c r="C407" s="16"/>
      <c r="D407" s="16"/>
      <c r="G407" s="16"/>
      <c r="AD407" s="2" t="b">
        <f t="shared" si="7"/>
        <v>0</v>
      </c>
    </row>
    <row r="408" spans="1:30" ht="12.75">
      <c r="A408" s="19">
        <v>2</v>
      </c>
      <c r="B408" s="20" t="s">
        <v>81</v>
      </c>
      <c r="C408" s="16"/>
      <c r="D408" s="16"/>
      <c r="G408" s="16"/>
      <c r="AD408" s="2" t="b">
        <f t="shared" si="7"/>
        <v>0</v>
      </c>
    </row>
    <row r="409" spans="1:30" ht="12.75">
      <c r="A409" s="19">
        <v>2</v>
      </c>
      <c r="B409" s="20" t="s">
        <v>93</v>
      </c>
      <c r="C409" s="16"/>
      <c r="D409" s="16"/>
      <c r="G409" s="16"/>
      <c r="AD409" s="2" t="b">
        <f t="shared" si="7"/>
        <v>0</v>
      </c>
    </row>
    <row r="410" spans="1:30" ht="12.75">
      <c r="A410" s="19">
        <v>2</v>
      </c>
      <c r="B410" s="20" t="s">
        <v>105</v>
      </c>
      <c r="C410" s="16"/>
      <c r="D410" s="16"/>
      <c r="G410" s="16"/>
      <c r="AD410" s="2" t="b">
        <f t="shared" si="7"/>
        <v>0</v>
      </c>
    </row>
    <row r="411" spans="1:30" ht="12.75">
      <c r="A411" s="19">
        <v>2</v>
      </c>
      <c r="B411" s="20" t="s">
        <v>225</v>
      </c>
      <c r="C411" s="16"/>
      <c r="D411" s="16"/>
      <c r="G411" s="16"/>
      <c r="AD411" s="2" t="b">
        <f t="shared" si="7"/>
        <v>0</v>
      </c>
    </row>
    <row r="412" spans="1:30" ht="12.75">
      <c r="A412" s="19">
        <v>2</v>
      </c>
      <c r="B412" s="20" t="s">
        <v>249</v>
      </c>
      <c r="C412" s="16"/>
      <c r="D412" s="16"/>
      <c r="G412" s="16"/>
      <c r="AD412" s="2" t="b">
        <f t="shared" si="7"/>
        <v>0</v>
      </c>
    </row>
    <row r="413" spans="1:30" ht="12.75">
      <c r="A413" s="19">
        <v>2</v>
      </c>
      <c r="B413" s="20" t="s">
        <v>273</v>
      </c>
      <c r="C413" s="16"/>
      <c r="D413" s="16"/>
      <c r="G413" s="16"/>
      <c r="AD413" s="2" t="b">
        <f t="shared" si="7"/>
        <v>0</v>
      </c>
    </row>
    <row r="414" spans="1:30" ht="12.75">
      <c r="A414" s="19">
        <v>2</v>
      </c>
      <c r="B414" s="20" t="s">
        <v>297</v>
      </c>
      <c r="C414" s="16"/>
      <c r="D414" s="16"/>
      <c r="G414" s="16"/>
      <c r="AD414" s="2" t="b">
        <f t="shared" si="7"/>
        <v>0</v>
      </c>
    </row>
    <row r="415" spans="1:30" ht="12.75">
      <c r="A415" s="19">
        <v>2</v>
      </c>
      <c r="B415" s="20" t="s">
        <v>321</v>
      </c>
      <c r="C415" s="16"/>
      <c r="D415" s="16"/>
      <c r="G415" s="16"/>
      <c r="AD415" s="2" t="b">
        <f t="shared" si="7"/>
        <v>0</v>
      </c>
    </row>
    <row r="416" spans="1:30" ht="12.75">
      <c r="A416" s="19">
        <v>2</v>
      </c>
      <c r="B416" s="20" t="s">
        <v>345</v>
      </c>
      <c r="C416" s="16"/>
      <c r="D416" s="16"/>
      <c r="G416" s="16"/>
      <c r="AD416" s="2" t="b">
        <f t="shared" si="7"/>
        <v>0</v>
      </c>
    </row>
    <row r="417" spans="1:30" ht="12.75">
      <c r="A417" s="19">
        <v>2</v>
      </c>
      <c r="B417" s="20" t="s">
        <v>369</v>
      </c>
      <c r="C417" s="16"/>
      <c r="D417" s="16"/>
      <c r="G417" s="16"/>
      <c r="AD417" s="2" t="b">
        <f t="shared" si="7"/>
        <v>0</v>
      </c>
    </row>
    <row r="418" spans="1:30" ht="12.75">
      <c r="A418" s="19">
        <v>2</v>
      </c>
      <c r="B418" s="20" t="s">
        <v>10</v>
      </c>
      <c r="C418" s="16"/>
      <c r="D418" s="16"/>
      <c r="G418" s="16"/>
      <c r="AD418" s="2" t="b">
        <f t="shared" si="7"/>
        <v>0</v>
      </c>
    </row>
    <row r="419" spans="1:30" ht="12.75">
      <c r="A419" s="19">
        <v>2</v>
      </c>
      <c r="B419" s="20" t="s">
        <v>22</v>
      </c>
      <c r="C419" s="16"/>
      <c r="D419" s="16"/>
      <c r="G419" s="16"/>
      <c r="AD419" s="2" t="b">
        <f t="shared" si="7"/>
        <v>0</v>
      </c>
    </row>
    <row r="420" spans="1:30" ht="12.75">
      <c r="A420" s="19">
        <v>2</v>
      </c>
      <c r="B420" s="20" t="s">
        <v>34</v>
      </c>
      <c r="C420" s="16"/>
      <c r="D420" s="16"/>
      <c r="G420" s="16"/>
      <c r="AD420" s="2" t="b">
        <f t="shared" si="7"/>
        <v>0</v>
      </c>
    </row>
    <row r="421" spans="1:30" ht="12.75">
      <c r="A421" s="19">
        <v>2</v>
      </c>
      <c r="B421" s="20" t="s">
        <v>46</v>
      </c>
      <c r="C421" s="16"/>
      <c r="D421" s="16"/>
      <c r="G421" s="16"/>
      <c r="AD421" s="2" t="b">
        <f t="shared" si="7"/>
        <v>0</v>
      </c>
    </row>
    <row r="422" spans="1:30" ht="12.75">
      <c r="A422" s="19">
        <v>2</v>
      </c>
      <c r="B422" s="20" t="s">
        <v>58</v>
      </c>
      <c r="C422" s="16"/>
      <c r="D422" s="16"/>
      <c r="G422" s="16"/>
      <c r="AD422" s="2" t="b">
        <f t="shared" si="7"/>
        <v>0</v>
      </c>
    </row>
    <row r="423" spans="1:30" ht="12.75">
      <c r="A423" s="19">
        <v>2</v>
      </c>
      <c r="B423" s="20" t="s">
        <v>70</v>
      </c>
      <c r="C423" s="16"/>
      <c r="D423" s="16"/>
      <c r="G423" s="16"/>
      <c r="AD423" s="2" t="b">
        <f t="shared" si="7"/>
        <v>0</v>
      </c>
    </row>
    <row r="424" spans="1:30" ht="12.75">
      <c r="A424" s="19">
        <v>2</v>
      </c>
      <c r="B424" s="20" t="s">
        <v>82</v>
      </c>
      <c r="C424" s="16"/>
      <c r="D424" s="16"/>
      <c r="G424" s="16"/>
      <c r="AD424" s="2" t="b">
        <f t="shared" si="7"/>
        <v>0</v>
      </c>
    </row>
    <row r="425" spans="1:30" ht="12.75">
      <c r="A425" s="19">
        <v>2</v>
      </c>
      <c r="B425" s="20" t="s">
        <v>94</v>
      </c>
      <c r="C425" s="16"/>
      <c r="D425" s="16"/>
      <c r="G425" s="16"/>
      <c r="AD425" s="2" t="b">
        <f t="shared" si="7"/>
        <v>0</v>
      </c>
    </row>
    <row r="426" spans="1:30" ht="12.75">
      <c r="A426" s="19">
        <v>2</v>
      </c>
      <c r="B426" s="20" t="s">
        <v>106</v>
      </c>
      <c r="C426" s="16"/>
      <c r="D426" s="16"/>
      <c r="G426" s="16"/>
      <c r="AD426" s="2" t="b">
        <f t="shared" si="7"/>
        <v>0</v>
      </c>
    </row>
    <row r="427" spans="1:30" ht="12.75">
      <c r="A427" s="19">
        <v>2</v>
      </c>
      <c r="B427" s="20" t="s">
        <v>226</v>
      </c>
      <c r="C427" s="16"/>
      <c r="D427" s="16"/>
      <c r="G427" s="16"/>
      <c r="AD427" s="2" t="b">
        <f t="shared" si="7"/>
        <v>0</v>
      </c>
    </row>
    <row r="428" spans="1:30" ht="12.75">
      <c r="A428" s="19">
        <v>2</v>
      </c>
      <c r="B428" s="20" t="s">
        <v>250</v>
      </c>
      <c r="C428" s="16"/>
      <c r="D428" s="16"/>
      <c r="G428" s="16"/>
      <c r="AD428" s="2" t="b">
        <f t="shared" si="7"/>
        <v>0</v>
      </c>
    </row>
    <row r="429" spans="1:30" ht="12.75">
      <c r="A429" s="19">
        <v>2</v>
      </c>
      <c r="B429" s="20" t="s">
        <v>274</v>
      </c>
      <c r="C429" s="16"/>
      <c r="D429" s="16"/>
      <c r="G429" s="16"/>
      <c r="AD429" s="2" t="b">
        <f t="shared" si="7"/>
        <v>0</v>
      </c>
    </row>
    <row r="430" spans="1:30" ht="12.75">
      <c r="A430" s="19">
        <v>2</v>
      </c>
      <c r="B430" s="20" t="s">
        <v>298</v>
      </c>
      <c r="C430" s="16"/>
      <c r="D430" s="16"/>
      <c r="G430" s="16"/>
      <c r="AD430" s="2" t="b">
        <f t="shared" si="7"/>
        <v>0</v>
      </c>
    </row>
    <row r="431" spans="1:30" ht="12.75">
      <c r="A431" s="19">
        <v>2</v>
      </c>
      <c r="B431" s="20" t="s">
        <v>322</v>
      </c>
      <c r="C431" s="16"/>
      <c r="D431" s="16"/>
      <c r="G431" s="16"/>
      <c r="AD431" s="2" t="b">
        <f t="shared" si="7"/>
        <v>0</v>
      </c>
    </row>
    <row r="432" spans="1:30" ht="12.75">
      <c r="A432" s="19">
        <v>2</v>
      </c>
      <c r="B432" s="20" t="s">
        <v>346</v>
      </c>
      <c r="C432" s="16"/>
      <c r="D432" s="16"/>
      <c r="G432" s="16"/>
      <c r="AD432" s="2" t="b">
        <f t="shared" si="7"/>
        <v>0</v>
      </c>
    </row>
    <row r="433" spans="1:30" ht="12.75">
      <c r="A433" s="19">
        <v>2</v>
      </c>
      <c r="B433" s="20" t="s">
        <v>370</v>
      </c>
      <c r="C433" s="16"/>
      <c r="D433" s="16"/>
      <c r="G433" s="16"/>
      <c r="AD433" s="2" t="b">
        <f t="shared" si="7"/>
        <v>0</v>
      </c>
    </row>
    <row r="434" spans="1:30" ht="12.75">
      <c r="A434" s="19">
        <v>2</v>
      </c>
      <c r="B434" s="20" t="s">
        <v>11</v>
      </c>
      <c r="C434" s="16"/>
      <c r="D434" s="16"/>
      <c r="G434" s="16"/>
      <c r="AD434" s="2" t="b">
        <f t="shared" si="7"/>
        <v>0</v>
      </c>
    </row>
    <row r="435" spans="1:30" ht="12.75">
      <c r="A435" s="19">
        <v>2</v>
      </c>
      <c r="B435" s="20" t="s">
        <v>23</v>
      </c>
      <c r="C435" s="16"/>
      <c r="D435" s="16"/>
      <c r="G435" s="16"/>
      <c r="AD435" s="2" t="b">
        <f t="shared" si="7"/>
        <v>0</v>
      </c>
    </row>
    <row r="436" spans="1:30" ht="12.75">
      <c r="A436" s="19">
        <v>2</v>
      </c>
      <c r="B436" s="20" t="s">
        <v>35</v>
      </c>
      <c r="C436" s="16"/>
      <c r="D436" s="16"/>
      <c r="G436" s="16"/>
      <c r="AD436" s="2" t="b">
        <f t="shared" si="7"/>
        <v>0</v>
      </c>
    </row>
    <row r="437" spans="1:30" ht="12.75">
      <c r="A437" s="19">
        <v>2</v>
      </c>
      <c r="B437" s="20" t="s">
        <v>47</v>
      </c>
      <c r="C437" s="16"/>
      <c r="D437" s="16"/>
      <c r="G437" s="16"/>
      <c r="AD437" s="2" t="b">
        <f t="shared" si="7"/>
        <v>0</v>
      </c>
    </row>
    <row r="438" spans="1:30" ht="12.75">
      <c r="A438" s="19">
        <v>2</v>
      </c>
      <c r="B438" s="20" t="s">
        <v>59</v>
      </c>
      <c r="C438" s="16"/>
      <c r="D438" s="16"/>
      <c r="G438" s="16"/>
      <c r="AD438" s="2" t="b">
        <f t="shared" si="7"/>
        <v>0</v>
      </c>
    </row>
    <row r="439" spans="1:30" ht="12.75">
      <c r="A439" s="19">
        <v>2</v>
      </c>
      <c r="B439" s="20" t="s">
        <v>71</v>
      </c>
      <c r="C439" s="16"/>
      <c r="D439" s="16"/>
      <c r="G439" s="16"/>
      <c r="AD439" s="2" t="b">
        <f t="shared" si="7"/>
        <v>0</v>
      </c>
    </row>
    <row r="440" spans="1:30" ht="12.75">
      <c r="A440" s="19">
        <v>2</v>
      </c>
      <c r="B440" s="20" t="s">
        <v>83</v>
      </c>
      <c r="C440" s="16"/>
      <c r="D440" s="16"/>
      <c r="G440" s="16"/>
      <c r="AD440" s="2" t="b">
        <f t="shared" si="7"/>
        <v>0</v>
      </c>
    </row>
    <row r="441" spans="1:30" ht="12.75">
      <c r="A441" s="19">
        <v>2</v>
      </c>
      <c r="B441" s="20" t="s">
        <v>95</v>
      </c>
      <c r="C441" s="16"/>
      <c r="D441" s="16"/>
      <c r="G441" s="16"/>
      <c r="AD441" s="2" t="b">
        <f t="shared" si="7"/>
        <v>0</v>
      </c>
    </row>
    <row r="442" spans="1:30" ht="12.75">
      <c r="A442" s="19">
        <v>2</v>
      </c>
      <c r="B442" s="20" t="s">
        <v>107</v>
      </c>
      <c r="C442" s="16"/>
      <c r="D442" s="16"/>
      <c r="G442" s="16"/>
      <c r="AD442" s="2" t="b">
        <f t="shared" si="7"/>
        <v>0</v>
      </c>
    </row>
    <row r="443" spans="1:30" ht="12.75">
      <c r="A443" s="19">
        <v>2</v>
      </c>
      <c r="B443" s="20" t="s">
        <v>227</v>
      </c>
      <c r="C443" s="16"/>
      <c r="D443" s="16"/>
      <c r="G443" s="16"/>
      <c r="AD443" s="2" t="b">
        <f t="shared" si="7"/>
        <v>0</v>
      </c>
    </row>
    <row r="444" spans="1:30" ht="12.75">
      <c r="A444" s="19">
        <v>2</v>
      </c>
      <c r="B444" s="20" t="s">
        <v>251</v>
      </c>
      <c r="C444" s="16"/>
      <c r="D444" s="16"/>
      <c r="G444" s="16"/>
      <c r="AD444" s="2" t="b">
        <f t="shared" si="7"/>
        <v>0</v>
      </c>
    </row>
    <row r="445" spans="1:30" ht="12.75">
      <c r="A445" s="19">
        <v>2</v>
      </c>
      <c r="B445" s="20" t="s">
        <v>275</v>
      </c>
      <c r="C445" s="16"/>
      <c r="D445" s="16"/>
      <c r="G445" s="16"/>
      <c r="AD445" s="2" t="b">
        <f t="shared" si="7"/>
        <v>0</v>
      </c>
    </row>
    <row r="446" spans="1:30" ht="12.75">
      <c r="A446" s="19">
        <v>2</v>
      </c>
      <c r="B446" s="20" t="s">
        <v>299</v>
      </c>
      <c r="C446" s="16"/>
      <c r="D446" s="16"/>
      <c r="G446" s="16"/>
      <c r="AD446" s="2" t="b">
        <f t="shared" si="7"/>
        <v>0</v>
      </c>
    </row>
    <row r="447" spans="1:30" ht="12.75">
      <c r="A447" s="19">
        <v>2</v>
      </c>
      <c r="B447" s="20" t="s">
        <v>323</v>
      </c>
      <c r="C447" s="16"/>
      <c r="D447" s="16"/>
      <c r="G447" s="16"/>
      <c r="AD447" s="2" t="b">
        <f t="shared" si="7"/>
        <v>0</v>
      </c>
    </row>
    <row r="448" spans="1:30" ht="12.75">
      <c r="A448" s="19">
        <v>2</v>
      </c>
      <c r="B448" s="20" t="s">
        <v>347</v>
      </c>
      <c r="C448" s="16"/>
      <c r="D448" s="16"/>
      <c r="G448" s="16"/>
      <c r="AD448" s="2" t="b">
        <f t="shared" si="7"/>
        <v>0</v>
      </c>
    </row>
    <row r="449" spans="1:30" ht="12.75">
      <c r="A449" s="19">
        <v>2</v>
      </c>
      <c r="B449" s="20" t="s">
        <v>371</v>
      </c>
      <c r="C449" s="16"/>
      <c r="D449" s="16"/>
      <c r="G449" s="16"/>
      <c r="AD449" s="2" t="b">
        <f t="shared" si="7"/>
        <v>0</v>
      </c>
    </row>
    <row r="450" spans="1:30" ht="12.75">
      <c r="A450" s="19">
        <v>2</v>
      </c>
      <c r="B450" s="20" t="s">
        <v>12</v>
      </c>
      <c r="C450" s="16"/>
      <c r="D450" s="16"/>
      <c r="G450" s="16"/>
      <c r="AD450" s="2" t="b">
        <f t="shared" si="7"/>
        <v>0</v>
      </c>
    </row>
    <row r="451" spans="1:30" ht="12.75">
      <c r="A451" s="19">
        <v>2</v>
      </c>
      <c r="B451" s="20" t="s">
        <v>24</v>
      </c>
      <c r="C451" s="16"/>
      <c r="D451" s="16"/>
      <c r="G451" s="16"/>
      <c r="AD451" s="2" t="b">
        <f t="shared" si="8" ref="AD451:AD514">IF(COUNTBLANK(D451)=0,A451)</f>
        <v>0</v>
      </c>
    </row>
    <row r="452" spans="1:30" ht="12.75">
      <c r="A452" s="19">
        <v>2</v>
      </c>
      <c r="B452" s="20" t="s">
        <v>36</v>
      </c>
      <c r="C452" s="16"/>
      <c r="D452" s="16"/>
      <c r="G452" s="16"/>
      <c r="AD452" s="2" t="b">
        <f t="shared" si="8"/>
        <v>0</v>
      </c>
    </row>
    <row r="453" spans="1:30" ht="12.75">
      <c r="A453" s="19">
        <v>2</v>
      </c>
      <c r="B453" s="20" t="s">
        <v>48</v>
      </c>
      <c r="C453" s="16"/>
      <c r="D453" s="16"/>
      <c r="G453" s="16"/>
      <c r="AD453" s="2" t="b">
        <f t="shared" si="8"/>
        <v>0</v>
      </c>
    </row>
    <row r="454" spans="1:30" ht="12.75">
      <c r="A454" s="19">
        <v>2</v>
      </c>
      <c r="B454" s="20" t="s">
        <v>60</v>
      </c>
      <c r="C454" s="16"/>
      <c r="D454" s="16"/>
      <c r="G454" s="16"/>
      <c r="AD454" s="2" t="b">
        <f t="shared" si="8"/>
        <v>0</v>
      </c>
    </row>
    <row r="455" spans="1:30" ht="12.75">
      <c r="A455" s="19">
        <v>2</v>
      </c>
      <c r="B455" s="20" t="s">
        <v>72</v>
      </c>
      <c r="C455" s="16"/>
      <c r="D455" s="16"/>
      <c r="G455" s="16"/>
      <c r="AD455" s="2" t="b">
        <f t="shared" si="8"/>
        <v>0</v>
      </c>
    </row>
    <row r="456" spans="1:30" ht="12.75">
      <c r="A456" s="19">
        <v>2</v>
      </c>
      <c r="B456" s="20" t="s">
        <v>84</v>
      </c>
      <c r="C456" s="16"/>
      <c r="D456" s="16"/>
      <c r="G456" s="16"/>
      <c r="AD456" s="2" t="b">
        <f t="shared" si="8"/>
        <v>0</v>
      </c>
    </row>
    <row r="457" spans="1:30" ht="12.75">
      <c r="A457" s="19">
        <v>2</v>
      </c>
      <c r="B457" s="20" t="s">
        <v>96</v>
      </c>
      <c r="C457" s="16"/>
      <c r="D457" s="16"/>
      <c r="G457" s="16"/>
      <c r="AD457" s="2" t="b">
        <f t="shared" si="8"/>
        <v>0</v>
      </c>
    </row>
    <row r="458" spans="1:30" ht="12.75">
      <c r="A458" s="19">
        <v>2</v>
      </c>
      <c r="B458" s="20" t="s">
        <v>108</v>
      </c>
      <c r="C458" s="16"/>
      <c r="D458" s="16"/>
      <c r="G458" s="16"/>
      <c r="AD458" s="2" t="b">
        <f t="shared" si="8"/>
        <v>0</v>
      </c>
    </row>
    <row r="459" spans="1:30" ht="12.75">
      <c r="A459" s="19">
        <v>2</v>
      </c>
      <c r="B459" s="20" t="s">
        <v>228</v>
      </c>
      <c r="C459" s="16"/>
      <c r="D459" s="16"/>
      <c r="G459" s="16"/>
      <c r="AD459" s="2" t="b">
        <f t="shared" si="8"/>
        <v>0</v>
      </c>
    </row>
    <row r="460" spans="1:30" ht="12.75">
      <c r="A460" s="19">
        <v>2</v>
      </c>
      <c r="B460" s="20" t="s">
        <v>252</v>
      </c>
      <c r="C460" s="16"/>
      <c r="D460" s="16"/>
      <c r="G460" s="16"/>
      <c r="AD460" s="2" t="b">
        <f t="shared" si="8"/>
        <v>0</v>
      </c>
    </row>
    <row r="461" spans="1:30" ht="12.75">
      <c r="A461" s="19">
        <v>2</v>
      </c>
      <c r="B461" s="20" t="s">
        <v>276</v>
      </c>
      <c r="C461" s="16"/>
      <c r="D461" s="16"/>
      <c r="G461" s="16"/>
      <c r="AD461" s="2" t="b">
        <f t="shared" si="8"/>
        <v>0</v>
      </c>
    </row>
    <row r="462" spans="1:30" ht="12.75">
      <c r="A462" s="19">
        <v>2</v>
      </c>
      <c r="B462" s="20" t="s">
        <v>300</v>
      </c>
      <c r="C462" s="16"/>
      <c r="D462" s="16"/>
      <c r="G462" s="16"/>
      <c r="AD462" s="2" t="b">
        <f t="shared" si="8"/>
        <v>0</v>
      </c>
    </row>
    <row r="463" spans="1:30" ht="12.75">
      <c r="A463" s="19">
        <v>2</v>
      </c>
      <c r="B463" s="20" t="s">
        <v>324</v>
      </c>
      <c r="C463" s="16"/>
      <c r="D463" s="16"/>
      <c r="G463" s="16"/>
      <c r="AD463" s="2" t="b">
        <f t="shared" si="8"/>
        <v>0</v>
      </c>
    </row>
    <row r="464" spans="1:30" ht="12.75">
      <c r="A464" s="19">
        <v>2</v>
      </c>
      <c r="B464" s="20" t="s">
        <v>348</v>
      </c>
      <c r="C464" s="16"/>
      <c r="D464" s="16"/>
      <c r="G464" s="16"/>
      <c r="AD464" s="2" t="b">
        <f t="shared" si="8"/>
        <v>0</v>
      </c>
    </row>
    <row r="465" spans="1:30" ht="12.75">
      <c r="A465" s="19">
        <v>2</v>
      </c>
      <c r="B465" s="20" t="s">
        <v>372</v>
      </c>
      <c r="C465" s="16"/>
      <c r="D465" s="16"/>
      <c r="G465" s="16"/>
      <c r="AD465" s="2" t="b">
        <f t="shared" si="8"/>
        <v>0</v>
      </c>
    </row>
    <row r="466" spans="1:30" ht="12.75">
      <c r="A466" s="19">
        <v>2</v>
      </c>
      <c r="B466" s="20" t="s">
        <v>13</v>
      </c>
      <c r="C466" s="16"/>
      <c r="D466" s="16"/>
      <c r="G466" s="16"/>
      <c r="AD466" s="2" t="b">
        <f t="shared" si="8"/>
        <v>0</v>
      </c>
    </row>
    <row r="467" spans="1:30" ht="12.75">
      <c r="A467" s="19">
        <v>2</v>
      </c>
      <c r="B467" s="20" t="s">
        <v>25</v>
      </c>
      <c r="C467" s="16"/>
      <c r="D467" s="16"/>
      <c r="G467" s="16"/>
      <c r="AD467" s="2" t="b">
        <f t="shared" si="8"/>
        <v>0</v>
      </c>
    </row>
    <row r="468" spans="1:30" ht="12.75">
      <c r="A468" s="19">
        <v>2</v>
      </c>
      <c r="B468" s="20" t="s">
        <v>37</v>
      </c>
      <c r="C468" s="16"/>
      <c r="D468" s="16"/>
      <c r="G468" s="16"/>
      <c r="AD468" s="2" t="b">
        <f t="shared" si="8"/>
        <v>0</v>
      </c>
    </row>
    <row r="469" spans="1:30" ht="12.75">
      <c r="A469" s="19">
        <v>2</v>
      </c>
      <c r="B469" s="20" t="s">
        <v>49</v>
      </c>
      <c r="C469" s="16"/>
      <c r="D469" s="16"/>
      <c r="G469" s="16"/>
      <c r="AD469" s="2" t="b">
        <f t="shared" si="8"/>
        <v>0</v>
      </c>
    </row>
    <row r="470" spans="1:30" ht="12.75">
      <c r="A470" s="19">
        <v>2</v>
      </c>
      <c r="B470" s="20" t="s">
        <v>61</v>
      </c>
      <c r="C470" s="16"/>
      <c r="D470" s="16"/>
      <c r="G470" s="16"/>
      <c r="AD470" s="2" t="b">
        <f t="shared" si="8"/>
        <v>0</v>
      </c>
    </row>
    <row r="471" spans="1:30" ht="12.75">
      <c r="A471" s="19">
        <v>2</v>
      </c>
      <c r="B471" s="20" t="s">
        <v>73</v>
      </c>
      <c r="C471" s="16"/>
      <c r="D471" s="16"/>
      <c r="G471" s="16"/>
      <c r="AD471" s="2" t="b">
        <f t="shared" si="8"/>
        <v>0</v>
      </c>
    </row>
    <row r="472" spans="1:30" ht="12.75">
      <c r="A472" s="19">
        <v>2</v>
      </c>
      <c r="B472" s="20" t="s">
        <v>85</v>
      </c>
      <c r="C472" s="16"/>
      <c r="D472" s="16"/>
      <c r="G472" s="16"/>
      <c r="AD472" s="2" t="b">
        <f t="shared" si="8"/>
        <v>0</v>
      </c>
    </row>
    <row r="473" spans="1:30" ht="12.75">
      <c r="A473" s="19">
        <v>2</v>
      </c>
      <c r="B473" s="20" t="s">
        <v>97</v>
      </c>
      <c r="C473" s="16"/>
      <c r="D473" s="16"/>
      <c r="G473" s="16"/>
      <c r="AD473" s="2" t="b">
        <f t="shared" si="8"/>
        <v>0</v>
      </c>
    </row>
    <row r="474" spans="1:30" ht="12.75">
      <c r="A474" s="19">
        <v>2</v>
      </c>
      <c r="B474" s="20" t="s">
        <v>109</v>
      </c>
      <c r="C474" s="16"/>
      <c r="D474" s="16"/>
      <c r="G474" s="16"/>
      <c r="AD474" s="2" t="b">
        <f t="shared" si="8"/>
        <v>0</v>
      </c>
    </row>
    <row r="475" spans="1:30" ht="12.75">
      <c r="A475" s="19">
        <v>2</v>
      </c>
      <c r="B475" s="20" t="s">
        <v>229</v>
      </c>
      <c r="C475" s="16"/>
      <c r="D475" s="16"/>
      <c r="G475" s="16"/>
      <c r="AD475" s="2" t="b">
        <f t="shared" si="8"/>
        <v>0</v>
      </c>
    </row>
    <row r="476" spans="1:30" ht="12.75">
      <c r="A476" s="19">
        <v>2</v>
      </c>
      <c r="B476" s="20" t="s">
        <v>253</v>
      </c>
      <c r="C476" s="16"/>
      <c r="D476" s="16"/>
      <c r="G476" s="16"/>
      <c r="AD476" s="2" t="b">
        <f t="shared" si="8"/>
        <v>0</v>
      </c>
    </row>
    <row r="477" spans="1:30" ht="12.75">
      <c r="A477" s="19">
        <v>2</v>
      </c>
      <c r="B477" s="20" t="s">
        <v>277</v>
      </c>
      <c r="C477" s="16"/>
      <c r="D477" s="16"/>
      <c r="G477" s="16"/>
      <c r="AD477" s="2" t="b">
        <f t="shared" si="8"/>
        <v>0</v>
      </c>
    </row>
    <row r="478" spans="1:30" ht="12.75">
      <c r="A478" s="19">
        <v>2</v>
      </c>
      <c r="B478" s="20" t="s">
        <v>301</v>
      </c>
      <c r="C478" s="16"/>
      <c r="D478" s="16"/>
      <c r="G478" s="16"/>
      <c r="AD478" s="2" t="b">
        <f t="shared" si="8"/>
        <v>0</v>
      </c>
    </row>
    <row r="479" spans="1:30" ht="12.75">
      <c r="A479" s="19">
        <v>2</v>
      </c>
      <c r="B479" s="20" t="s">
        <v>325</v>
      </c>
      <c r="C479" s="16"/>
      <c r="D479" s="16"/>
      <c r="G479" s="16"/>
      <c r="AD479" s="2" t="b">
        <f t="shared" si="8"/>
        <v>0</v>
      </c>
    </row>
    <row r="480" spans="1:30" ht="12.75">
      <c r="A480" s="19">
        <v>2</v>
      </c>
      <c r="B480" s="20" t="s">
        <v>349</v>
      </c>
      <c r="C480" s="16"/>
      <c r="D480" s="16"/>
      <c r="G480" s="16"/>
      <c r="AD480" s="2" t="b">
        <f t="shared" si="8"/>
        <v>0</v>
      </c>
    </row>
    <row r="481" spans="1:30" ht="12.75">
      <c r="A481" s="19">
        <v>2</v>
      </c>
      <c r="B481" s="20" t="s">
        <v>373</v>
      </c>
      <c r="C481" s="16"/>
      <c r="D481" s="16"/>
      <c r="G481" s="16"/>
      <c r="AD481" s="2" t="b">
        <f t="shared" si="8"/>
        <v>0</v>
      </c>
    </row>
    <row r="482" spans="1:30" ht="12.75">
      <c r="A482" s="19">
        <v>2</v>
      </c>
      <c r="B482" s="20" t="s">
        <v>14</v>
      </c>
      <c r="C482" s="16"/>
      <c r="D482" s="16"/>
      <c r="G482" s="16"/>
      <c r="AD482" s="2" t="b">
        <f t="shared" si="8"/>
        <v>0</v>
      </c>
    </row>
    <row r="483" spans="1:30" ht="12.75">
      <c r="A483" s="19">
        <v>2</v>
      </c>
      <c r="B483" s="20" t="s">
        <v>26</v>
      </c>
      <c r="C483" s="16"/>
      <c r="D483" s="16"/>
      <c r="G483" s="16"/>
      <c r="AD483" s="2" t="b">
        <f t="shared" si="8"/>
        <v>0</v>
      </c>
    </row>
    <row r="484" spans="1:30" ht="12.75">
      <c r="A484" s="19">
        <v>2</v>
      </c>
      <c r="B484" s="20" t="s">
        <v>38</v>
      </c>
      <c r="C484" s="16"/>
      <c r="D484" s="16"/>
      <c r="G484" s="16"/>
      <c r="AD484" s="2" t="b">
        <f t="shared" si="8"/>
        <v>0</v>
      </c>
    </row>
    <row r="485" spans="1:30" ht="12.75">
      <c r="A485" s="19">
        <v>2</v>
      </c>
      <c r="B485" s="20" t="s">
        <v>50</v>
      </c>
      <c r="C485" s="16"/>
      <c r="D485" s="16"/>
      <c r="G485" s="16"/>
      <c r="AD485" s="2" t="b">
        <f t="shared" si="8"/>
        <v>0</v>
      </c>
    </row>
    <row r="486" spans="1:30" ht="12.75">
      <c r="A486" s="19">
        <v>2</v>
      </c>
      <c r="B486" s="20" t="s">
        <v>62</v>
      </c>
      <c r="C486" s="16"/>
      <c r="D486" s="16"/>
      <c r="G486" s="16"/>
      <c r="AD486" s="2" t="b">
        <f t="shared" si="8"/>
        <v>0</v>
      </c>
    </row>
    <row r="487" spans="1:30" ht="12.75">
      <c r="A487" s="19">
        <v>2</v>
      </c>
      <c r="B487" s="20" t="s">
        <v>74</v>
      </c>
      <c r="C487" s="16"/>
      <c r="D487" s="16"/>
      <c r="G487" s="16"/>
      <c r="AD487" s="2" t="b">
        <f t="shared" si="8"/>
        <v>0</v>
      </c>
    </row>
    <row r="488" spans="1:30" ht="12.75">
      <c r="A488" s="19">
        <v>2</v>
      </c>
      <c r="B488" s="20" t="s">
        <v>86</v>
      </c>
      <c r="C488" s="16"/>
      <c r="D488" s="16"/>
      <c r="G488" s="16"/>
      <c r="AD488" s="2" t="b">
        <f t="shared" si="8"/>
        <v>0</v>
      </c>
    </row>
    <row r="489" spans="1:30" ht="12.75">
      <c r="A489" s="19">
        <v>2</v>
      </c>
      <c r="B489" s="20" t="s">
        <v>98</v>
      </c>
      <c r="C489" s="16"/>
      <c r="D489" s="16"/>
      <c r="G489" s="16"/>
      <c r="AD489" s="2" t="b">
        <f t="shared" si="8"/>
        <v>0</v>
      </c>
    </row>
    <row r="490" spans="1:30" ht="12.75">
      <c r="A490" s="19">
        <v>2</v>
      </c>
      <c r="B490" s="20" t="s">
        <v>110</v>
      </c>
      <c r="C490" s="16"/>
      <c r="D490" s="16"/>
      <c r="G490" s="16"/>
      <c r="AD490" s="2" t="b">
        <f t="shared" si="8"/>
        <v>0</v>
      </c>
    </row>
    <row r="491" spans="1:30" ht="12.75">
      <c r="A491" s="19">
        <v>2</v>
      </c>
      <c r="B491" s="20" t="s">
        <v>230</v>
      </c>
      <c r="C491" s="16"/>
      <c r="D491" s="16"/>
      <c r="G491" s="16"/>
      <c r="AD491" s="2" t="b">
        <f t="shared" si="8"/>
        <v>0</v>
      </c>
    </row>
    <row r="492" spans="1:30" ht="12.75">
      <c r="A492" s="19">
        <v>2</v>
      </c>
      <c r="B492" s="20" t="s">
        <v>254</v>
      </c>
      <c r="C492" s="16"/>
      <c r="D492" s="16"/>
      <c r="G492" s="16"/>
      <c r="AD492" s="2" t="b">
        <f t="shared" si="8"/>
        <v>0</v>
      </c>
    </row>
    <row r="493" spans="1:30" ht="12.75">
      <c r="A493" s="19">
        <v>2</v>
      </c>
      <c r="B493" s="20" t="s">
        <v>278</v>
      </c>
      <c r="C493" s="16"/>
      <c r="D493" s="16"/>
      <c r="G493" s="16"/>
      <c r="AD493" s="2" t="b">
        <f t="shared" si="8"/>
        <v>0</v>
      </c>
    </row>
    <row r="494" spans="1:30" ht="12.75">
      <c r="A494" s="19">
        <v>2</v>
      </c>
      <c r="B494" s="20" t="s">
        <v>302</v>
      </c>
      <c r="C494" s="16"/>
      <c r="D494" s="16"/>
      <c r="G494" s="16"/>
      <c r="AD494" s="2" t="b">
        <f t="shared" si="8"/>
        <v>0</v>
      </c>
    </row>
    <row r="495" spans="1:30" ht="12.75">
      <c r="A495" s="19">
        <v>2</v>
      </c>
      <c r="B495" s="20" t="s">
        <v>326</v>
      </c>
      <c r="C495" s="16"/>
      <c r="D495" s="16"/>
      <c r="G495" s="16"/>
      <c r="AD495" s="2" t="b">
        <f t="shared" si="8"/>
        <v>0</v>
      </c>
    </row>
    <row r="496" spans="1:30" ht="12.75">
      <c r="A496" s="19">
        <v>2</v>
      </c>
      <c r="B496" s="20" t="s">
        <v>350</v>
      </c>
      <c r="C496" s="16"/>
      <c r="D496" s="16"/>
      <c r="G496" s="16"/>
      <c r="AD496" s="2" t="b">
        <f t="shared" si="8"/>
        <v>0</v>
      </c>
    </row>
    <row r="497" spans="1:30" ht="12.75">
      <c r="A497" s="19">
        <v>2</v>
      </c>
      <c r="B497" s="20" t="s">
        <v>374</v>
      </c>
      <c r="C497" s="16"/>
      <c r="D497" s="16"/>
      <c r="G497" s="16"/>
      <c r="AD497" s="2" t="b">
        <f t="shared" si="8"/>
        <v>0</v>
      </c>
    </row>
    <row r="498" spans="1:30" ht="12.75">
      <c r="A498" s="19">
        <v>2</v>
      </c>
      <c r="B498" s="20" t="s">
        <v>15</v>
      </c>
      <c r="C498" s="16"/>
      <c r="D498" s="16"/>
      <c r="G498" s="16"/>
      <c r="AD498" s="2" t="b">
        <f t="shared" si="8"/>
        <v>0</v>
      </c>
    </row>
    <row r="499" spans="1:30" ht="12.75">
      <c r="A499" s="19">
        <v>2</v>
      </c>
      <c r="B499" s="20" t="s">
        <v>27</v>
      </c>
      <c r="C499" s="16"/>
      <c r="D499" s="16"/>
      <c r="G499" s="16"/>
      <c r="AD499" s="2" t="b">
        <f t="shared" si="8"/>
        <v>0</v>
      </c>
    </row>
    <row r="500" spans="1:30" ht="12.75">
      <c r="A500" s="19">
        <v>2</v>
      </c>
      <c r="B500" s="20" t="s">
        <v>39</v>
      </c>
      <c r="C500" s="16"/>
      <c r="D500" s="16"/>
      <c r="G500" s="16"/>
      <c r="AD500" s="2" t="b">
        <f t="shared" si="8"/>
        <v>0</v>
      </c>
    </row>
    <row r="501" spans="1:30" ht="12.75">
      <c r="A501" s="19">
        <v>2</v>
      </c>
      <c r="B501" s="20" t="s">
        <v>51</v>
      </c>
      <c r="C501" s="16"/>
      <c r="D501" s="16"/>
      <c r="G501" s="16"/>
      <c r="AD501" s="2" t="b">
        <f t="shared" si="8"/>
        <v>0</v>
      </c>
    </row>
    <row r="502" spans="1:30" ht="12.75">
      <c r="A502" s="19">
        <v>2</v>
      </c>
      <c r="B502" s="20" t="s">
        <v>63</v>
      </c>
      <c r="C502" s="16"/>
      <c r="D502" s="16"/>
      <c r="G502" s="16"/>
      <c r="AD502" s="2" t="b">
        <f t="shared" si="8"/>
        <v>0</v>
      </c>
    </row>
    <row r="503" spans="1:30" ht="12.75">
      <c r="A503" s="19">
        <v>2</v>
      </c>
      <c r="B503" s="20" t="s">
        <v>75</v>
      </c>
      <c r="C503" s="16"/>
      <c r="D503" s="16"/>
      <c r="G503" s="16"/>
      <c r="AD503" s="2" t="b">
        <f t="shared" si="8"/>
        <v>0</v>
      </c>
    </row>
    <row r="504" spans="1:30" ht="12.75">
      <c r="A504" s="19">
        <v>2</v>
      </c>
      <c r="B504" s="20" t="s">
        <v>87</v>
      </c>
      <c r="C504" s="16"/>
      <c r="D504" s="16"/>
      <c r="G504" s="16"/>
      <c r="AD504" s="2" t="b">
        <f t="shared" si="8"/>
        <v>0</v>
      </c>
    </row>
    <row r="505" spans="1:30" ht="12.75">
      <c r="A505" s="19">
        <v>2</v>
      </c>
      <c r="B505" s="20" t="s">
        <v>99</v>
      </c>
      <c r="C505" s="16"/>
      <c r="D505" s="16"/>
      <c r="G505" s="16"/>
      <c r="AD505" s="2" t="b">
        <f t="shared" si="8"/>
        <v>0</v>
      </c>
    </row>
    <row r="506" spans="1:30" ht="12.75">
      <c r="A506" s="19">
        <v>2</v>
      </c>
      <c r="B506" s="20" t="s">
        <v>111</v>
      </c>
      <c r="C506" s="16"/>
      <c r="D506" s="16"/>
      <c r="G506" s="16"/>
      <c r="AD506" s="2" t="b">
        <f t="shared" si="8"/>
        <v>0</v>
      </c>
    </row>
    <row r="507" spans="1:30" ht="12.75">
      <c r="A507" s="19">
        <v>2</v>
      </c>
      <c r="B507" s="20" t="s">
        <v>231</v>
      </c>
      <c r="C507" s="16"/>
      <c r="D507" s="16"/>
      <c r="G507" s="16"/>
      <c r="AD507" s="2" t="b">
        <f t="shared" si="8"/>
        <v>0</v>
      </c>
    </row>
    <row r="508" spans="1:30" ht="12.75">
      <c r="A508" s="19">
        <v>2</v>
      </c>
      <c r="B508" s="20" t="s">
        <v>255</v>
      </c>
      <c r="C508" s="16"/>
      <c r="D508" s="16"/>
      <c r="G508" s="16"/>
      <c r="AD508" s="2" t="b">
        <f t="shared" si="8"/>
        <v>0</v>
      </c>
    </row>
    <row r="509" spans="1:30" ht="12.75">
      <c r="A509" s="19">
        <v>2</v>
      </c>
      <c r="B509" s="20" t="s">
        <v>279</v>
      </c>
      <c r="C509" s="16"/>
      <c r="D509" s="16"/>
      <c r="G509" s="16"/>
      <c r="AD509" s="2" t="b">
        <f t="shared" si="8"/>
        <v>0</v>
      </c>
    </row>
    <row r="510" spans="1:30" ht="12.75">
      <c r="A510" s="19">
        <v>2</v>
      </c>
      <c r="B510" s="20" t="s">
        <v>303</v>
      </c>
      <c r="C510" s="16"/>
      <c r="D510" s="16"/>
      <c r="G510" s="16"/>
      <c r="AD510" s="2" t="b">
        <f t="shared" si="8"/>
        <v>0</v>
      </c>
    </row>
    <row r="511" spans="1:30" ht="12.75">
      <c r="A511" s="19">
        <v>2</v>
      </c>
      <c r="B511" s="20" t="s">
        <v>327</v>
      </c>
      <c r="C511" s="16"/>
      <c r="D511" s="16"/>
      <c r="G511" s="16"/>
      <c r="AD511" s="2" t="b">
        <f t="shared" si="8"/>
        <v>0</v>
      </c>
    </row>
    <row r="512" spans="1:30" ht="12.75">
      <c r="A512" s="19">
        <v>2</v>
      </c>
      <c r="B512" s="20" t="s">
        <v>351</v>
      </c>
      <c r="C512" s="16"/>
      <c r="D512" s="16"/>
      <c r="G512" s="16"/>
      <c r="AD512" s="2" t="b">
        <f t="shared" si="8"/>
        <v>0</v>
      </c>
    </row>
    <row r="513" spans="1:30" ht="12.75">
      <c r="A513" s="19">
        <v>2</v>
      </c>
      <c r="B513" s="20" t="s">
        <v>375</v>
      </c>
      <c r="C513" s="16"/>
      <c r="D513" s="16"/>
      <c r="G513" s="16"/>
      <c r="AD513" s="2" t="b">
        <f t="shared" si="8"/>
        <v>0</v>
      </c>
    </row>
    <row r="514" spans="1:30" ht="12.75">
      <c r="A514" s="19">
        <v>2</v>
      </c>
      <c r="B514" s="20" t="s">
        <v>16</v>
      </c>
      <c r="C514" s="16"/>
      <c r="D514" s="16"/>
      <c r="G514" s="16"/>
      <c r="AD514" s="2" t="b">
        <f t="shared" si="8"/>
        <v>0</v>
      </c>
    </row>
    <row r="515" spans="1:30" ht="12.75">
      <c r="A515" s="19">
        <v>2</v>
      </c>
      <c r="B515" s="20" t="s">
        <v>28</v>
      </c>
      <c r="C515" s="16"/>
      <c r="D515" s="16"/>
      <c r="G515" s="16"/>
      <c r="AD515" s="2" t="b">
        <f t="shared" si="9" ref="AD515:AD578">IF(COUNTBLANK(D515)=0,A515)</f>
        <v>0</v>
      </c>
    </row>
    <row r="516" spans="1:30" ht="12.75">
      <c r="A516" s="19">
        <v>2</v>
      </c>
      <c r="B516" s="20" t="s">
        <v>40</v>
      </c>
      <c r="C516" s="16"/>
      <c r="D516" s="16"/>
      <c r="G516" s="16"/>
      <c r="AD516" s="2" t="b">
        <f t="shared" si="9"/>
        <v>0</v>
      </c>
    </row>
    <row r="517" spans="1:30" ht="12.75">
      <c r="A517" s="19">
        <v>2</v>
      </c>
      <c r="B517" s="20" t="s">
        <v>52</v>
      </c>
      <c r="C517" s="16"/>
      <c r="D517" s="16"/>
      <c r="G517" s="16"/>
      <c r="AD517" s="2" t="b">
        <f t="shared" si="9"/>
        <v>0</v>
      </c>
    </row>
    <row r="518" spans="1:30" ht="12.75">
      <c r="A518" s="19">
        <v>2</v>
      </c>
      <c r="B518" s="20" t="s">
        <v>64</v>
      </c>
      <c r="C518" s="16"/>
      <c r="D518" s="16"/>
      <c r="G518" s="16"/>
      <c r="AD518" s="2" t="b">
        <f t="shared" si="9"/>
        <v>0</v>
      </c>
    </row>
    <row r="519" spans="1:30" ht="12.75">
      <c r="A519" s="19">
        <v>2</v>
      </c>
      <c r="B519" s="20" t="s">
        <v>76</v>
      </c>
      <c r="C519" s="16"/>
      <c r="D519" s="16"/>
      <c r="G519" s="16"/>
      <c r="AD519" s="2" t="b">
        <f t="shared" si="9"/>
        <v>0</v>
      </c>
    </row>
    <row r="520" spans="1:30" ht="12.75">
      <c r="A520" s="19">
        <v>2</v>
      </c>
      <c r="B520" s="20" t="s">
        <v>88</v>
      </c>
      <c r="C520" s="16"/>
      <c r="D520" s="16"/>
      <c r="G520" s="16"/>
      <c r="AD520" s="2" t="b">
        <f t="shared" si="9"/>
        <v>0</v>
      </c>
    </row>
    <row r="521" spans="1:30" ht="12.75">
      <c r="A521" s="19">
        <v>2</v>
      </c>
      <c r="B521" s="20" t="s">
        <v>100</v>
      </c>
      <c r="C521" s="16"/>
      <c r="D521" s="16"/>
      <c r="G521" s="16"/>
      <c r="AD521" s="2" t="b">
        <f t="shared" si="9"/>
        <v>0</v>
      </c>
    </row>
    <row r="522" spans="1:30" ht="12.75">
      <c r="A522" s="19">
        <v>2</v>
      </c>
      <c r="B522" s="20" t="s">
        <v>112</v>
      </c>
      <c r="C522" s="16"/>
      <c r="D522" s="16"/>
      <c r="G522" s="16"/>
      <c r="AD522" s="2" t="b">
        <f t="shared" si="9"/>
        <v>0</v>
      </c>
    </row>
    <row r="523" spans="1:30" ht="12.75">
      <c r="A523" s="19">
        <v>2</v>
      </c>
      <c r="B523" s="20" t="s">
        <v>232</v>
      </c>
      <c r="C523" s="16"/>
      <c r="D523" s="16"/>
      <c r="G523" s="16"/>
      <c r="AD523" s="2" t="b">
        <f t="shared" si="9"/>
        <v>0</v>
      </c>
    </row>
    <row r="524" spans="1:30" ht="12.75">
      <c r="A524" s="19">
        <v>2</v>
      </c>
      <c r="B524" s="20" t="s">
        <v>256</v>
      </c>
      <c r="C524" s="16"/>
      <c r="D524" s="16"/>
      <c r="G524" s="16"/>
      <c r="AD524" s="2" t="b">
        <f t="shared" si="9"/>
        <v>0</v>
      </c>
    </row>
    <row r="525" spans="1:30" ht="12.75">
      <c r="A525" s="19">
        <v>2</v>
      </c>
      <c r="B525" s="20" t="s">
        <v>280</v>
      </c>
      <c r="C525" s="16"/>
      <c r="D525" s="16"/>
      <c r="G525" s="16"/>
      <c r="AD525" s="2" t="b">
        <f t="shared" si="9"/>
        <v>0</v>
      </c>
    </row>
    <row r="526" spans="1:30" ht="12.75">
      <c r="A526" s="19">
        <v>2</v>
      </c>
      <c r="B526" s="20" t="s">
        <v>304</v>
      </c>
      <c r="C526" s="16"/>
      <c r="D526" s="16"/>
      <c r="G526" s="16"/>
      <c r="AD526" s="2" t="b">
        <f t="shared" si="9"/>
        <v>0</v>
      </c>
    </row>
    <row r="527" spans="1:30" ht="12.75">
      <c r="A527" s="19">
        <v>2</v>
      </c>
      <c r="B527" s="20" t="s">
        <v>328</v>
      </c>
      <c r="C527" s="16"/>
      <c r="D527" s="16"/>
      <c r="G527" s="16"/>
      <c r="AD527" s="2" t="b">
        <f t="shared" si="9"/>
        <v>0</v>
      </c>
    </row>
    <row r="528" spans="1:30" ht="12.75">
      <c r="A528" s="19">
        <v>2</v>
      </c>
      <c r="B528" s="20" t="s">
        <v>352</v>
      </c>
      <c r="C528" s="16"/>
      <c r="D528" s="16"/>
      <c r="G528" s="16"/>
      <c r="AD528" s="2" t="b">
        <f t="shared" si="9"/>
        <v>0</v>
      </c>
    </row>
    <row r="529" spans="1:30" ht="12.75">
      <c r="A529" s="19">
        <v>2</v>
      </c>
      <c r="B529" s="20" t="s">
        <v>376</v>
      </c>
      <c r="C529" s="16"/>
      <c r="D529" s="16"/>
      <c r="G529" s="16"/>
      <c r="AD529" s="2" t="b">
        <f t="shared" si="9"/>
        <v>0</v>
      </c>
    </row>
    <row r="530" spans="1:30" ht="12.75">
      <c r="A530" s="19">
        <v>2</v>
      </c>
      <c r="B530" s="20" t="s">
        <v>17</v>
      </c>
      <c r="C530" s="16"/>
      <c r="D530" s="16"/>
      <c r="G530" s="16"/>
      <c r="AD530" s="2" t="b">
        <f t="shared" si="9"/>
        <v>0</v>
      </c>
    </row>
    <row r="531" spans="1:30" ht="12.75">
      <c r="A531" s="19">
        <v>2</v>
      </c>
      <c r="B531" s="20" t="s">
        <v>29</v>
      </c>
      <c r="C531" s="16"/>
      <c r="D531" s="16"/>
      <c r="G531" s="16"/>
      <c r="AD531" s="2" t="b">
        <f t="shared" si="9"/>
        <v>0</v>
      </c>
    </row>
    <row r="532" spans="1:30" ht="12.75">
      <c r="A532" s="19">
        <v>2</v>
      </c>
      <c r="B532" s="20" t="s">
        <v>41</v>
      </c>
      <c r="C532" s="16"/>
      <c r="D532" s="16"/>
      <c r="G532" s="16"/>
      <c r="AD532" s="2" t="b">
        <f t="shared" si="9"/>
        <v>0</v>
      </c>
    </row>
    <row r="533" spans="1:30" ht="12.75">
      <c r="A533" s="19">
        <v>2</v>
      </c>
      <c r="B533" s="20" t="s">
        <v>53</v>
      </c>
      <c r="C533" s="16"/>
      <c r="D533" s="16"/>
      <c r="G533" s="16"/>
      <c r="AD533" s="2" t="b">
        <f t="shared" si="9"/>
        <v>0</v>
      </c>
    </row>
    <row r="534" spans="1:30" ht="12.75">
      <c r="A534" s="19">
        <v>2</v>
      </c>
      <c r="B534" s="20" t="s">
        <v>65</v>
      </c>
      <c r="C534" s="16"/>
      <c r="D534" s="16"/>
      <c r="G534" s="16"/>
      <c r="AD534" s="2" t="b">
        <f t="shared" si="9"/>
        <v>0</v>
      </c>
    </row>
    <row r="535" spans="1:30" ht="12.75">
      <c r="A535" s="19">
        <v>2</v>
      </c>
      <c r="B535" s="20" t="s">
        <v>77</v>
      </c>
      <c r="C535" s="16"/>
      <c r="D535" s="16"/>
      <c r="G535" s="16"/>
      <c r="AD535" s="2" t="b">
        <f t="shared" si="9"/>
        <v>0</v>
      </c>
    </row>
    <row r="536" spans="1:30" ht="12.75">
      <c r="A536" s="19">
        <v>2</v>
      </c>
      <c r="B536" s="20" t="s">
        <v>89</v>
      </c>
      <c r="C536" s="16"/>
      <c r="D536" s="16"/>
      <c r="G536" s="16"/>
      <c r="AD536" s="2" t="b">
        <f t="shared" si="9"/>
        <v>0</v>
      </c>
    </row>
    <row r="537" spans="1:30" ht="12.75">
      <c r="A537" s="19">
        <v>2</v>
      </c>
      <c r="B537" s="20" t="s">
        <v>101</v>
      </c>
      <c r="C537" s="16"/>
      <c r="D537" s="16"/>
      <c r="G537" s="16"/>
      <c r="AD537" s="2" t="b">
        <f t="shared" si="9"/>
        <v>0</v>
      </c>
    </row>
    <row r="538" spans="1:30" ht="12.75">
      <c r="A538" s="19">
        <v>2</v>
      </c>
      <c r="B538" s="20" t="s">
        <v>113</v>
      </c>
      <c r="C538" s="16"/>
      <c r="D538" s="16"/>
      <c r="G538" s="16"/>
      <c r="AD538" s="2" t="b">
        <f t="shared" si="9"/>
        <v>0</v>
      </c>
    </row>
    <row r="539" spans="1:30" ht="12.75">
      <c r="A539" s="19">
        <v>2</v>
      </c>
      <c r="B539" s="20" t="s">
        <v>233</v>
      </c>
      <c r="C539" s="16"/>
      <c r="D539" s="16"/>
      <c r="G539" s="16"/>
      <c r="AD539" s="2" t="b">
        <f t="shared" si="9"/>
        <v>0</v>
      </c>
    </row>
    <row r="540" spans="1:30" ht="12.75">
      <c r="A540" s="19">
        <v>2</v>
      </c>
      <c r="B540" s="20" t="s">
        <v>257</v>
      </c>
      <c r="C540" s="16"/>
      <c r="D540" s="16"/>
      <c r="G540" s="16"/>
      <c r="AD540" s="2" t="b">
        <f t="shared" si="9"/>
        <v>0</v>
      </c>
    </row>
    <row r="541" spans="1:30" ht="12.75">
      <c r="A541" s="19">
        <v>2</v>
      </c>
      <c r="B541" s="20" t="s">
        <v>281</v>
      </c>
      <c r="C541" s="16"/>
      <c r="D541" s="16"/>
      <c r="G541" s="16"/>
      <c r="AD541" s="2" t="b">
        <f t="shared" si="9"/>
        <v>0</v>
      </c>
    </row>
    <row r="542" spans="1:30" ht="12.75">
      <c r="A542" s="19">
        <v>2</v>
      </c>
      <c r="B542" s="20" t="s">
        <v>305</v>
      </c>
      <c r="C542" s="16"/>
      <c r="D542" s="16"/>
      <c r="G542" s="16"/>
      <c r="AD542" s="2" t="b">
        <f t="shared" si="9"/>
        <v>0</v>
      </c>
    </row>
    <row r="543" spans="1:30" ht="12.75">
      <c r="A543" s="19">
        <v>2</v>
      </c>
      <c r="B543" s="20" t="s">
        <v>329</v>
      </c>
      <c r="C543" s="16"/>
      <c r="D543" s="16"/>
      <c r="G543" s="16"/>
      <c r="AD543" s="2" t="b">
        <f t="shared" si="9"/>
        <v>0</v>
      </c>
    </row>
    <row r="544" spans="1:30" ht="12.75">
      <c r="A544" s="19">
        <v>2</v>
      </c>
      <c r="B544" s="20" t="s">
        <v>353</v>
      </c>
      <c r="C544" s="16"/>
      <c r="D544" s="16"/>
      <c r="G544" s="16"/>
      <c r="AD544" s="2" t="b">
        <f t="shared" si="9"/>
        <v>0</v>
      </c>
    </row>
    <row r="545" spans="1:30" ht="12.75">
      <c r="A545" s="19">
        <v>2</v>
      </c>
      <c r="B545" s="20" t="s">
        <v>377</v>
      </c>
      <c r="C545" s="16"/>
      <c r="D545" s="16"/>
      <c r="G545" s="16"/>
      <c r="AD545" s="2" t="b">
        <f t="shared" si="9"/>
        <v>0</v>
      </c>
    </row>
    <row r="546" spans="1:30" ht="12.75">
      <c r="A546" s="19">
        <v>2</v>
      </c>
      <c r="B546" s="20" t="s">
        <v>18</v>
      </c>
      <c r="C546" s="16"/>
      <c r="D546" s="16"/>
      <c r="G546" s="16"/>
      <c r="AD546" s="2" t="b">
        <f t="shared" si="9"/>
        <v>0</v>
      </c>
    </row>
    <row r="547" spans="1:30" ht="12.75">
      <c r="A547" s="19">
        <v>2</v>
      </c>
      <c r="B547" s="20" t="s">
        <v>30</v>
      </c>
      <c r="C547" s="16"/>
      <c r="D547" s="16"/>
      <c r="G547" s="16"/>
      <c r="AD547" s="2" t="b">
        <f t="shared" si="9"/>
        <v>0</v>
      </c>
    </row>
    <row r="548" spans="1:30" ht="12.75">
      <c r="A548" s="19">
        <v>2</v>
      </c>
      <c r="B548" s="20" t="s">
        <v>42</v>
      </c>
      <c r="C548" s="16"/>
      <c r="D548" s="16"/>
      <c r="G548" s="16"/>
      <c r="AD548" s="2" t="b">
        <f t="shared" si="9"/>
        <v>0</v>
      </c>
    </row>
    <row r="549" spans="1:30" ht="12.75">
      <c r="A549" s="19">
        <v>2</v>
      </c>
      <c r="B549" s="20" t="s">
        <v>54</v>
      </c>
      <c r="C549" s="16"/>
      <c r="D549" s="16"/>
      <c r="G549" s="16"/>
      <c r="AD549" s="2" t="b">
        <f t="shared" si="9"/>
        <v>0</v>
      </c>
    </row>
    <row r="550" spans="1:30" ht="12.75">
      <c r="A550" s="19">
        <v>2</v>
      </c>
      <c r="B550" s="20" t="s">
        <v>66</v>
      </c>
      <c r="C550" s="16"/>
      <c r="D550" s="16"/>
      <c r="G550" s="16"/>
      <c r="AD550" s="2" t="b">
        <f t="shared" si="9"/>
        <v>0</v>
      </c>
    </row>
    <row r="551" spans="1:30" ht="12.75">
      <c r="A551" s="19">
        <v>2</v>
      </c>
      <c r="B551" s="20" t="s">
        <v>78</v>
      </c>
      <c r="C551" s="16"/>
      <c r="D551" s="16"/>
      <c r="G551" s="16"/>
      <c r="AD551" s="2" t="b">
        <f t="shared" si="9"/>
        <v>0</v>
      </c>
    </row>
    <row r="552" spans="1:30" ht="12.75">
      <c r="A552" s="19">
        <v>2</v>
      </c>
      <c r="B552" s="20" t="s">
        <v>90</v>
      </c>
      <c r="C552" s="16"/>
      <c r="D552" s="16"/>
      <c r="G552" s="16"/>
      <c r="AD552" s="2" t="b">
        <f t="shared" si="9"/>
        <v>0</v>
      </c>
    </row>
    <row r="553" spans="1:30" ht="12.75">
      <c r="A553" s="19">
        <v>2</v>
      </c>
      <c r="B553" s="20" t="s">
        <v>102</v>
      </c>
      <c r="C553" s="16"/>
      <c r="D553" s="16"/>
      <c r="G553" s="16"/>
      <c r="AD553" s="2" t="b">
        <f t="shared" si="9"/>
        <v>0</v>
      </c>
    </row>
    <row r="554" spans="1:30" ht="12.75">
      <c r="A554" s="19">
        <v>2</v>
      </c>
      <c r="B554" s="20" t="s">
        <v>114</v>
      </c>
      <c r="C554" s="16"/>
      <c r="D554" s="16"/>
      <c r="G554" s="16"/>
      <c r="AD554" s="2" t="b">
        <f t="shared" si="9"/>
        <v>0</v>
      </c>
    </row>
    <row r="555" spans="1:30" ht="12.75">
      <c r="A555" s="19">
        <v>2</v>
      </c>
      <c r="B555" s="20" t="s">
        <v>234</v>
      </c>
      <c r="C555" s="16"/>
      <c r="D555" s="16"/>
      <c r="G555" s="16"/>
      <c r="AD555" s="2" t="b">
        <f t="shared" si="9"/>
        <v>0</v>
      </c>
    </row>
    <row r="556" spans="1:30" ht="12.75">
      <c r="A556" s="19">
        <v>2</v>
      </c>
      <c r="B556" s="20" t="s">
        <v>258</v>
      </c>
      <c r="C556" s="16"/>
      <c r="D556" s="16"/>
      <c r="G556" s="16"/>
      <c r="AD556" s="2" t="b">
        <f t="shared" si="9"/>
        <v>0</v>
      </c>
    </row>
    <row r="557" spans="1:30" ht="12.75">
      <c r="A557" s="19">
        <v>2</v>
      </c>
      <c r="B557" s="20" t="s">
        <v>282</v>
      </c>
      <c r="C557" s="16"/>
      <c r="D557" s="16"/>
      <c r="G557" s="16"/>
      <c r="AD557" s="2" t="b">
        <f t="shared" si="9"/>
        <v>0</v>
      </c>
    </row>
    <row r="558" spans="1:30" ht="12.75">
      <c r="A558" s="19">
        <v>2</v>
      </c>
      <c r="B558" s="20" t="s">
        <v>306</v>
      </c>
      <c r="C558" s="16"/>
      <c r="D558" s="16"/>
      <c r="G558" s="16"/>
      <c r="AD558" s="2" t="b">
        <f t="shared" si="9"/>
        <v>0</v>
      </c>
    </row>
    <row r="559" spans="1:30" ht="12.75">
      <c r="A559" s="19">
        <v>2</v>
      </c>
      <c r="B559" s="20" t="s">
        <v>330</v>
      </c>
      <c r="C559" s="16"/>
      <c r="D559" s="16"/>
      <c r="G559" s="16"/>
      <c r="AD559" s="2" t="b">
        <f t="shared" si="9"/>
        <v>0</v>
      </c>
    </row>
    <row r="560" spans="1:30" ht="12.75">
      <c r="A560" s="19">
        <v>2</v>
      </c>
      <c r="B560" s="20" t="s">
        <v>354</v>
      </c>
      <c r="C560" s="16"/>
      <c r="D560" s="16"/>
      <c r="G560" s="16"/>
      <c r="AD560" s="2" t="b">
        <f t="shared" si="9"/>
        <v>0</v>
      </c>
    </row>
    <row r="561" spans="1:30" ht="12.75">
      <c r="A561" s="19">
        <v>2</v>
      </c>
      <c r="B561" s="20" t="s">
        <v>378</v>
      </c>
      <c r="C561" s="16"/>
      <c r="D561" s="16"/>
      <c r="G561" s="16"/>
      <c r="AD561" s="2" t="b">
        <f t="shared" si="9"/>
        <v>0</v>
      </c>
    </row>
    <row r="562" spans="1:30" ht="12.75">
      <c r="A562" s="19">
        <v>2</v>
      </c>
      <c r="B562" s="20" t="s">
        <v>19</v>
      </c>
      <c r="C562" s="16"/>
      <c r="D562" s="16"/>
      <c r="G562" s="16"/>
      <c r="AD562" s="2" t="b">
        <f t="shared" si="9"/>
        <v>0</v>
      </c>
    </row>
    <row r="563" spans="1:30" ht="12.75">
      <c r="A563" s="19">
        <v>2</v>
      </c>
      <c r="B563" s="20" t="s">
        <v>31</v>
      </c>
      <c r="C563" s="16"/>
      <c r="D563" s="16"/>
      <c r="G563" s="16"/>
      <c r="AD563" s="2" t="b">
        <f t="shared" si="9"/>
        <v>0</v>
      </c>
    </row>
    <row r="564" spans="1:30" ht="12.75">
      <c r="A564" s="19">
        <v>2</v>
      </c>
      <c r="B564" s="20" t="s">
        <v>43</v>
      </c>
      <c r="C564" s="16"/>
      <c r="D564" s="16"/>
      <c r="G564" s="16"/>
      <c r="AD564" s="2" t="b">
        <f t="shared" si="9"/>
        <v>0</v>
      </c>
    </row>
    <row r="565" spans="1:30" ht="12.75">
      <c r="A565" s="19">
        <v>2</v>
      </c>
      <c r="B565" s="20" t="s">
        <v>55</v>
      </c>
      <c r="C565" s="16"/>
      <c r="D565" s="16"/>
      <c r="G565" s="16"/>
      <c r="AD565" s="2" t="b">
        <f t="shared" si="9"/>
        <v>0</v>
      </c>
    </row>
    <row r="566" spans="1:30" ht="12.75">
      <c r="A566" s="19">
        <v>2</v>
      </c>
      <c r="B566" s="20" t="s">
        <v>67</v>
      </c>
      <c r="C566" s="16"/>
      <c r="D566" s="16"/>
      <c r="G566" s="16"/>
      <c r="AD566" s="2" t="b">
        <f t="shared" si="9"/>
        <v>0</v>
      </c>
    </row>
    <row r="567" spans="1:30" ht="12.75">
      <c r="A567" s="19">
        <v>2</v>
      </c>
      <c r="B567" s="20" t="s">
        <v>79</v>
      </c>
      <c r="C567" s="16"/>
      <c r="D567" s="16"/>
      <c r="G567" s="16"/>
      <c r="AD567" s="2" t="b">
        <f t="shared" si="9"/>
        <v>0</v>
      </c>
    </row>
    <row r="568" spans="1:30" ht="12.75">
      <c r="A568" s="19">
        <v>2</v>
      </c>
      <c r="B568" s="20" t="s">
        <v>91</v>
      </c>
      <c r="C568" s="16"/>
      <c r="D568" s="16"/>
      <c r="G568" s="16"/>
      <c r="AD568" s="2" t="b">
        <f t="shared" si="9"/>
        <v>0</v>
      </c>
    </row>
    <row r="569" spans="1:30" ht="12.75">
      <c r="A569" s="19">
        <v>2</v>
      </c>
      <c r="B569" s="20" t="s">
        <v>103</v>
      </c>
      <c r="C569" s="16"/>
      <c r="D569" s="16"/>
      <c r="G569" s="16"/>
      <c r="AD569" s="2" t="b">
        <f t="shared" si="9"/>
        <v>0</v>
      </c>
    </row>
    <row r="570" spans="1:30" ht="12.75">
      <c r="A570" s="19">
        <v>2</v>
      </c>
      <c r="B570" s="20" t="s">
        <v>115</v>
      </c>
      <c r="C570" s="16"/>
      <c r="D570" s="16"/>
      <c r="G570" s="16"/>
      <c r="AD570" s="2" t="b">
        <f t="shared" si="9"/>
        <v>0</v>
      </c>
    </row>
    <row r="571" spans="1:30" ht="12.75">
      <c r="A571" s="19">
        <v>2</v>
      </c>
      <c r="B571" s="20" t="s">
        <v>235</v>
      </c>
      <c r="C571" s="16"/>
      <c r="D571" s="16"/>
      <c r="G571" s="16"/>
      <c r="AD571" s="2" t="b">
        <f t="shared" si="9"/>
        <v>0</v>
      </c>
    </row>
    <row r="572" spans="1:30" ht="12.75">
      <c r="A572" s="19">
        <v>2</v>
      </c>
      <c r="B572" s="20" t="s">
        <v>259</v>
      </c>
      <c r="C572" s="16"/>
      <c r="D572" s="16"/>
      <c r="G572" s="16"/>
      <c r="AD572" s="2" t="b">
        <f t="shared" si="9"/>
        <v>0</v>
      </c>
    </row>
    <row r="573" spans="1:30" ht="12.75">
      <c r="A573" s="19">
        <v>2</v>
      </c>
      <c r="B573" s="20" t="s">
        <v>283</v>
      </c>
      <c r="C573" s="16"/>
      <c r="D573" s="16"/>
      <c r="G573" s="16"/>
      <c r="AD573" s="2" t="b">
        <f t="shared" si="9"/>
        <v>0</v>
      </c>
    </row>
    <row r="574" spans="1:30" ht="12.75">
      <c r="A574" s="19">
        <v>2</v>
      </c>
      <c r="B574" s="20" t="s">
        <v>307</v>
      </c>
      <c r="C574" s="16"/>
      <c r="D574" s="16"/>
      <c r="G574" s="16"/>
      <c r="AD574" s="2" t="b">
        <f t="shared" si="9"/>
        <v>0</v>
      </c>
    </row>
    <row r="575" spans="1:30" ht="12.75">
      <c r="A575" s="19">
        <v>2</v>
      </c>
      <c r="B575" s="20" t="s">
        <v>331</v>
      </c>
      <c r="C575" s="16"/>
      <c r="D575" s="16"/>
      <c r="G575" s="16"/>
      <c r="AD575" s="2" t="b">
        <f t="shared" si="9"/>
        <v>0</v>
      </c>
    </row>
    <row r="576" spans="1:30" ht="12.75">
      <c r="A576" s="19">
        <v>2</v>
      </c>
      <c r="B576" s="20" t="s">
        <v>355</v>
      </c>
      <c r="C576" s="16"/>
      <c r="D576" s="16"/>
      <c r="G576" s="16"/>
      <c r="AD576" s="2" t="b">
        <f t="shared" si="9"/>
        <v>0</v>
      </c>
    </row>
    <row r="577" spans="1:30" ht="12.75">
      <c r="A577" s="19">
        <v>2</v>
      </c>
      <c r="B577" s="20" t="s">
        <v>379</v>
      </c>
      <c r="C577" s="16"/>
      <c r="D577" s="16"/>
      <c r="G577" s="16"/>
      <c r="AD577" s="2" t="b">
        <f t="shared" si="9"/>
        <v>0</v>
      </c>
    </row>
    <row r="578" spans="1:30" ht="12.75">
      <c r="A578" s="19">
        <v>2</v>
      </c>
      <c r="B578" s="20" t="s">
        <v>116</v>
      </c>
      <c r="C578" s="16"/>
      <c r="D578" s="16"/>
      <c r="G578" s="16"/>
      <c r="AD578" s="2" t="b">
        <f t="shared" si="9"/>
        <v>0</v>
      </c>
    </row>
    <row r="579" spans="1:30" ht="12.75">
      <c r="A579" s="19">
        <v>2</v>
      </c>
      <c r="B579" s="20" t="s">
        <v>128</v>
      </c>
      <c r="C579" s="16"/>
      <c r="D579" s="16"/>
      <c r="G579" s="16"/>
      <c r="AD579" s="2" t="b">
        <f t="shared" si="10" ref="AD579:AD642">IF(COUNTBLANK(D579)=0,A579)</f>
        <v>0</v>
      </c>
    </row>
    <row r="580" spans="1:30" ht="12.75">
      <c r="A580" s="19">
        <v>2</v>
      </c>
      <c r="B580" s="20" t="s">
        <v>140</v>
      </c>
      <c r="C580" s="16"/>
      <c r="D580" s="16"/>
      <c r="G580" s="16"/>
      <c r="AD580" s="2" t="b">
        <f t="shared" si="10"/>
        <v>0</v>
      </c>
    </row>
    <row r="581" spans="1:30" ht="12.75">
      <c r="A581" s="19">
        <v>2</v>
      </c>
      <c r="B581" s="20" t="s">
        <v>152</v>
      </c>
      <c r="C581" s="16"/>
      <c r="D581" s="16"/>
      <c r="G581" s="16"/>
      <c r="AD581" s="2" t="b">
        <f t="shared" si="10"/>
        <v>0</v>
      </c>
    </row>
    <row r="582" spans="1:30" ht="12.75">
      <c r="A582" s="19">
        <v>2</v>
      </c>
      <c r="B582" s="20" t="s">
        <v>164</v>
      </c>
      <c r="C582" s="16"/>
      <c r="D582" s="16"/>
      <c r="G582" s="16"/>
      <c r="AD582" s="2" t="b">
        <f t="shared" si="10"/>
        <v>0</v>
      </c>
    </row>
    <row r="583" spans="1:30" ht="12.75">
      <c r="A583" s="19">
        <v>2</v>
      </c>
      <c r="B583" s="20" t="s">
        <v>176</v>
      </c>
      <c r="C583" s="16"/>
      <c r="D583" s="16"/>
      <c r="G583" s="16"/>
      <c r="AD583" s="2" t="b">
        <f t="shared" si="10"/>
        <v>0</v>
      </c>
    </row>
    <row r="584" spans="1:30" ht="12.75">
      <c r="A584" s="19">
        <v>2</v>
      </c>
      <c r="B584" s="20" t="s">
        <v>188</v>
      </c>
      <c r="C584" s="16"/>
      <c r="D584" s="16"/>
      <c r="G584" s="16"/>
      <c r="AD584" s="2" t="b">
        <f t="shared" si="10"/>
        <v>0</v>
      </c>
    </row>
    <row r="585" spans="1:30" ht="12.75">
      <c r="A585" s="19">
        <v>2</v>
      </c>
      <c r="B585" s="20" t="s">
        <v>200</v>
      </c>
      <c r="C585" s="16"/>
      <c r="D585" s="16"/>
      <c r="G585" s="16"/>
      <c r="AD585" s="2" t="b">
        <f t="shared" si="10"/>
        <v>0</v>
      </c>
    </row>
    <row r="586" spans="1:30" ht="12.75">
      <c r="A586" s="19">
        <v>2</v>
      </c>
      <c r="B586" s="20" t="s">
        <v>212</v>
      </c>
      <c r="C586" s="16"/>
      <c r="D586" s="16"/>
      <c r="G586" s="16"/>
      <c r="AD586" s="2" t="b">
        <f t="shared" si="10"/>
        <v>0</v>
      </c>
    </row>
    <row r="587" spans="1:30" ht="12.75">
      <c r="A587" s="19">
        <v>2</v>
      </c>
      <c r="B587" s="20" t="s">
        <v>236</v>
      </c>
      <c r="C587" s="16"/>
      <c r="D587" s="16"/>
      <c r="G587" s="16"/>
      <c r="AD587" s="2" t="b">
        <f t="shared" si="10"/>
        <v>0</v>
      </c>
    </row>
    <row r="588" spans="1:30" ht="12.75">
      <c r="A588" s="19">
        <v>2</v>
      </c>
      <c r="B588" s="20" t="s">
        <v>260</v>
      </c>
      <c r="C588" s="16"/>
      <c r="D588" s="16"/>
      <c r="G588" s="16"/>
      <c r="AD588" s="2" t="b">
        <f t="shared" si="10"/>
        <v>0</v>
      </c>
    </row>
    <row r="589" spans="1:30" ht="12.75">
      <c r="A589" s="19">
        <v>2</v>
      </c>
      <c r="B589" s="20" t="s">
        <v>284</v>
      </c>
      <c r="C589" s="16"/>
      <c r="D589" s="16"/>
      <c r="G589" s="16"/>
      <c r="AD589" s="2" t="b">
        <f t="shared" si="10"/>
        <v>0</v>
      </c>
    </row>
    <row r="590" spans="1:30" ht="12.75">
      <c r="A590" s="19">
        <v>2</v>
      </c>
      <c r="B590" s="20" t="s">
        <v>308</v>
      </c>
      <c r="C590" s="16"/>
      <c r="D590" s="16"/>
      <c r="G590" s="16"/>
      <c r="AD590" s="2" t="b">
        <f t="shared" si="10"/>
        <v>0</v>
      </c>
    </row>
    <row r="591" spans="1:30" ht="12.75">
      <c r="A591" s="19">
        <v>2</v>
      </c>
      <c r="B591" s="20" t="s">
        <v>332</v>
      </c>
      <c r="C591" s="16"/>
      <c r="D591" s="16"/>
      <c r="G591" s="16"/>
      <c r="AD591" s="2" t="b">
        <f t="shared" si="10"/>
        <v>0</v>
      </c>
    </row>
    <row r="592" spans="1:30" ht="12.75">
      <c r="A592" s="19">
        <v>2</v>
      </c>
      <c r="B592" s="20" t="s">
        <v>356</v>
      </c>
      <c r="C592" s="16"/>
      <c r="D592" s="16"/>
      <c r="G592" s="16"/>
      <c r="AD592" s="2" t="b">
        <f t="shared" si="10"/>
        <v>0</v>
      </c>
    </row>
    <row r="593" spans="1:30" ht="12.75">
      <c r="A593" s="19">
        <v>2</v>
      </c>
      <c r="B593" s="20" t="s">
        <v>380</v>
      </c>
      <c r="C593" s="16"/>
      <c r="D593" s="16"/>
      <c r="G593" s="16"/>
      <c r="AD593" s="2" t="b">
        <f t="shared" si="10"/>
        <v>0</v>
      </c>
    </row>
    <row r="594" spans="1:30" ht="12.75">
      <c r="A594" s="19">
        <v>2</v>
      </c>
      <c r="B594" s="20" t="s">
        <v>117</v>
      </c>
      <c r="C594" s="16"/>
      <c r="D594" s="16"/>
      <c r="G594" s="16"/>
      <c r="AD594" s="2" t="b">
        <f t="shared" si="10"/>
        <v>0</v>
      </c>
    </row>
    <row r="595" spans="1:30" ht="12.75">
      <c r="A595" s="19">
        <v>2</v>
      </c>
      <c r="B595" s="20" t="s">
        <v>129</v>
      </c>
      <c r="C595" s="16"/>
      <c r="D595" s="16"/>
      <c r="G595" s="16"/>
      <c r="AD595" s="2" t="b">
        <f t="shared" si="10"/>
        <v>0</v>
      </c>
    </row>
    <row r="596" spans="1:30" ht="12.75">
      <c r="A596" s="19">
        <v>2</v>
      </c>
      <c r="B596" s="20" t="s">
        <v>141</v>
      </c>
      <c r="C596" s="16"/>
      <c r="D596" s="16"/>
      <c r="G596" s="16"/>
      <c r="AD596" s="2" t="b">
        <f t="shared" si="10"/>
        <v>0</v>
      </c>
    </row>
    <row r="597" spans="1:30" ht="12.75">
      <c r="A597" s="19">
        <v>2</v>
      </c>
      <c r="B597" s="20" t="s">
        <v>153</v>
      </c>
      <c r="C597" s="16"/>
      <c r="D597" s="16"/>
      <c r="G597" s="16"/>
      <c r="AD597" s="2" t="b">
        <f t="shared" si="10"/>
        <v>0</v>
      </c>
    </row>
    <row r="598" spans="1:30" ht="12.75">
      <c r="A598" s="19">
        <v>2</v>
      </c>
      <c r="B598" s="20" t="s">
        <v>165</v>
      </c>
      <c r="C598" s="16"/>
      <c r="D598" s="16"/>
      <c r="G598" s="16"/>
      <c r="AD598" s="2" t="b">
        <f t="shared" si="10"/>
        <v>0</v>
      </c>
    </row>
    <row r="599" spans="1:30" ht="12.75">
      <c r="A599" s="19">
        <v>2</v>
      </c>
      <c r="B599" s="20" t="s">
        <v>177</v>
      </c>
      <c r="C599" s="16"/>
      <c r="D599" s="16"/>
      <c r="G599" s="16"/>
      <c r="AD599" s="2" t="b">
        <f t="shared" si="10"/>
        <v>0</v>
      </c>
    </row>
    <row r="600" spans="1:30" ht="12.75">
      <c r="A600" s="19">
        <v>2</v>
      </c>
      <c r="B600" s="20" t="s">
        <v>189</v>
      </c>
      <c r="C600" s="16"/>
      <c r="D600" s="16"/>
      <c r="G600" s="16"/>
      <c r="AD600" s="2" t="b">
        <f t="shared" si="10"/>
        <v>0</v>
      </c>
    </row>
    <row r="601" spans="1:30" ht="12.75">
      <c r="A601" s="19">
        <v>2</v>
      </c>
      <c r="B601" s="20" t="s">
        <v>201</v>
      </c>
      <c r="C601" s="16"/>
      <c r="D601" s="16"/>
      <c r="G601" s="16"/>
      <c r="AD601" s="2" t="b">
        <f t="shared" si="10"/>
        <v>0</v>
      </c>
    </row>
    <row r="602" spans="1:30" ht="12.75">
      <c r="A602" s="19">
        <v>2</v>
      </c>
      <c r="B602" s="20" t="s">
        <v>213</v>
      </c>
      <c r="C602" s="16"/>
      <c r="D602" s="16"/>
      <c r="G602" s="16"/>
      <c r="AD602" s="2" t="b">
        <f t="shared" si="10"/>
        <v>0</v>
      </c>
    </row>
    <row r="603" spans="1:30" ht="12.75">
      <c r="A603" s="19">
        <v>2</v>
      </c>
      <c r="B603" s="20" t="s">
        <v>237</v>
      </c>
      <c r="C603" s="16"/>
      <c r="D603" s="16"/>
      <c r="G603" s="16"/>
      <c r="AD603" s="2" t="b">
        <f t="shared" si="10"/>
        <v>0</v>
      </c>
    </row>
    <row r="604" spans="1:30" ht="12.75">
      <c r="A604" s="19">
        <v>2</v>
      </c>
      <c r="B604" s="20" t="s">
        <v>261</v>
      </c>
      <c r="C604" s="16"/>
      <c r="D604" s="16"/>
      <c r="G604" s="16"/>
      <c r="AD604" s="2" t="b">
        <f t="shared" si="10"/>
        <v>0</v>
      </c>
    </row>
    <row r="605" spans="1:30" ht="12.75">
      <c r="A605" s="19">
        <v>2</v>
      </c>
      <c r="B605" s="20" t="s">
        <v>285</v>
      </c>
      <c r="C605" s="16"/>
      <c r="D605" s="16"/>
      <c r="G605" s="16"/>
      <c r="AD605" s="2" t="b">
        <f t="shared" si="10"/>
        <v>0</v>
      </c>
    </row>
    <row r="606" spans="1:30" ht="12.75">
      <c r="A606" s="19">
        <v>2</v>
      </c>
      <c r="B606" s="20" t="s">
        <v>309</v>
      </c>
      <c r="C606" s="16"/>
      <c r="D606" s="16"/>
      <c r="G606" s="16"/>
      <c r="AD606" s="2" t="b">
        <f t="shared" si="10"/>
        <v>0</v>
      </c>
    </row>
    <row r="607" spans="1:30" ht="12.75">
      <c r="A607" s="19">
        <v>2</v>
      </c>
      <c r="B607" s="20" t="s">
        <v>333</v>
      </c>
      <c r="C607" s="16"/>
      <c r="D607" s="16"/>
      <c r="G607" s="16"/>
      <c r="AD607" s="2" t="b">
        <f t="shared" si="10"/>
        <v>0</v>
      </c>
    </row>
    <row r="608" spans="1:30" ht="12.75">
      <c r="A608" s="19">
        <v>2</v>
      </c>
      <c r="B608" s="20" t="s">
        <v>357</v>
      </c>
      <c r="C608" s="16"/>
      <c r="D608" s="16"/>
      <c r="G608" s="16"/>
      <c r="AD608" s="2" t="b">
        <f t="shared" si="10"/>
        <v>0</v>
      </c>
    </row>
    <row r="609" spans="1:30" ht="12.75">
      <c r="A609" s="19">
        <v>2</v>
      </c>
      <c r="B609" s="20" t="s">
        <v>381</v>
      </c>
      <c r="C609" s="16"/>
      <c r="D609" s="16"/>
      <c r="G609" s="16"/>
      <c r="AD609" s="2" t="b">
        <f t="shared" si="10"/>
        <v>0</v>
      </c>
    </row>
    <row r="610" spans="1:30" ht="12.75">
      <c r="A610" s="19">
        <v>2</v>
      </c>
      <c r="B610" s="20" t="s">
        <v>118</v>
      </c>
      <c r="C610" s="16"/>
      <c r="D610" s="16"/>
      <c r="G610" s="16"/>
      <c r="AD610" s="2" t="b">
        <f t="shared" si="10"/>
        <v>0</v>
      </c>
    </row>
    <row r="611" spans="1:30" ht="12.75">
      <c r="A611" s="19">
        <v>2</v>
      </c>
      <c r="B611" s="20" t="s">
        <v>130</v>
      </c>
      <c r="C611" s="16"/>
      <c r="D611" s="16"/>
      <c r="G611" s="16"/>
      <c r="AD611" s="2" t="b">
        <f t="shared" si="10"/>
        <v>0</v>
      </c>
    </row>
    <row r="612" spans="1:30" ht="12.75">
      <c r="A612" s="19">
        <v>2</v>
      </c>
      <c r="B612" s="20" t="s">
        <v>142</v>
      </c>
      <c r="C612" s="16"/>
      <c r="D612" s="16"/>
      <c r="G612" s="16"/>
      <c r="AD612" s="2" t="b">
        <f t="shared" si="10"/>
        <v>0</v>
      </c>
    </row>
    <row r="613" spans="1:30" ht="12.75">
      <c r="A613" s="19">
        <v>2</v>
      </c>
      <c r="B613" s="20" t="s">
        <v>154</v>
      </c>
      <c r="C613" s="16"/>
      <c r="D613" s="16"/>
      <c r="G613" s="16"/>
      <c r="AD613" s="2" t="b">
        <f t="shared" si="10"/>
        <v>0</v>
      </c>
    </row>
    <row r="614" spans="1:30" ht="12.75">
      <c r="A614" s="19">
        <v>2</v>
      </c>
      <c r="B614" s="20" t="s">
        <v>166</v>
      </c>
      <c r="C614" s="16"/>
      <c r="D614" s="16"/>
      <c r="G614" s="16"/>
      <c r="AD614" s="2" t="b">
        <f t="shared" si="10"/>
        <v>0</v>
      </c>
    </row>
    <row r="615" spans="1:30" ht="12.75">
      <c r="A615" s="19">
        <v>2</v>
      </c>
      <c r="B615" s="20" t="s">
        <v>178</v>
      </c>
      <c r="C615" s="16"/>
      <c r="D615" s="16"/>
      <c r="G615" s="16"/>
      <c r="AD615" s="2" t="b">
        <f t="shared" si="10"/>
        <v>0</v>
      </c>
    </row>
    <row r="616" spans="1:30" ht="12.75">
      <c r="A616" s="19">
        <v>2</v>
      </c>
      <c r="B616" s="20" t="s">
        <v>190</v>
      </c>
      <c r="C616" s="16"/>
      <c r="D616" s="16"/>
      <c r="G616" s="16"/>
      <c r="AD616" s="2" t="b">
        <f t="shared" si="10"/>
        <v>0</v>
      </c>
    </row>
    <row r="617" spans="1:30" ht="12.75">
      <c r="A617" s="19">
        <v>2</v>
      </c>
      <c r="B617" s="20" t="s">
        <v>202</v>
      </c>
      <c r="C617" s="16"/>
      <c r="D617" s="16"/>
      <c r="G617" s="16"/>
      <c r="AD617" s="2" t="b">
        <f t="shared" si="10"/>
        <v>0</v>
      </c>
    </row>
    <row r="618" spans="1:30" ht="12.75">
      <c r="A618" s="19">
        <v>2</v>
      </c>
      <c r="B618" s="20" t="s">
        <v>214</v>
      </c>
      <c r="C618" s="16"/>
      <c r="D618" s="16"/>
      <c r="G618" s="16"/>
      <c r="AD618" s="2" t="b">
        <f t="shared" si="10"/>
        <v>0</v>
      </c>
    </row>
    <row r="619" spans="1:30" ht="12.75">
      <c r="A619" s="19">
        <v>2</v>
      </c>
      <c r="B619" s="20" t="s">
        <v>238</v>
      </c>
      <c r="C619" s="16"/>
      <c r="D619" s="16"/>
      <c r="G619" s="16"/>
      <c r="AD619" s="2" t="b">
        <f t="shared" si="10"/>
        <v>0</v>
      </c>
    </row>
    <row r="620" spans="1:30" ht="12.75">
      <c r="A620" s="19">
        <v>2</v>
      </c>
      <c r="B620" s="20" t="s">
        <v>262</v>
      </c>
      <c r="C620" s="16"/>
      <c r="D620" s="16"/>
      <c r="G620" s="16"/>
      <c r="AD620" s="2" t="b">
        <f t="shared" si="10"/>
        <v>0</v>
      </c>
    </row>
    <row r="621" spans="1:30" ht="12.75">
      <c r="A621" s="19">
        <v>2</v>
      </c>
      <c r="B621" s="20" t="s">
        <v>286</v>
      </c>
      <c r="C621" s="16"/>
      <c r="D621" s="16"/>
      <c r="G621" s="16"/>
      <c r="AD621" s="2" t="b">
        <f t="shared" si="10"/>
        <v>0</v>
      </c>
    </row>
    <row r="622" spans="1:30" ht="12.75">
      <c r="A622" s="19">
        <v>2</v>
      </c>
      <c r="B622" s="20" t="s">
        <v>310</v>
      </c>
      <c r="C622" s="16"/>
      <c r="D622" s="16"/>
      <c r="G622" s="16"/>
      <c r="AD622" s="2" t="b">
        <f t="shared" si="10"/>
        <v>0</v>
      </c>
    </row>
    <row r="623" spans="1:30" ht="12.75">
      <c r="A623" s="19">
        <v>2</v>
      </c>
      <c r="B623" s="20" t="s">
        <v>334</v>
      </c>
      <c r="C623" s="16"/>
      <c r="D623" s="16"/>
      <c r="G623" s="16"/>
      <c r="AD623" s="2" t="b">
        <f t="shared" si="10"/>
        <v>0</v>
      </c>
    </row>
    <row r="624" spans="1:30" ht="12.75">
      <c r="A624" s="19">
        <v>2</v>
      </c>
      <c r="B624" s="20" t="s">
        <v>358</v>
      </c>
      <c r="C624" s="16"/>
      <c r="D624" s="16"/>
      <c r="G624" s="16"/>
      <c r="AD624" s="2" t="b">
        <f t="shared" si="10"/>
        <v>0</v>
      </c>
    </row>
    <row r="625" spans="1:30" ht="12.75">
      <c r="A625" s="19">
        <v>2</v>
      </c>
      <c r="B625" s="20" t="s">
        <v>382</v>
      </c>
      <c r="C625" s="16"/>
      <c r="D625" s="16"/>
      <c r="G625" s="16"/>
      <c r="AD625" s="2" t="b">
        <f t="shared" si="10"/>
        <v>0</v>
      </c>
    </row>
    <row r="626" spans="1:30" ht="12.75">
      <c r="A626" s="19">
        <v>2</v>
      </c>
      <c r="B626" s="20" t="s">
        <v>119</v>
      </c>
      <c r="C626" s="16"/>
      <c r="D626" s="16"/>
      <c r="G626" s="16"/>
      <c r="AD626" s="2" t="b">
        <f t="shared" si="10"/>
        <v>0</v>
      </c>
    </row>
    <row r="627" spans="1:30" ht="12.75">
      <c r="A627" s="19">
        <v>2</v>
      </c>
      <c r="B627" s="20" t="s">
        <v>131</v>
      </c>
      <c r="C627" s="16"/>
      <c r="D627" s="16"/>
      <c r="G627" s="16"/>
      <c r="AD627" s="2" t="b">
        <f t="shared" si="10"/>
        <v>0</v>
      </c>
    </row>
    <row r="628" spans="1:30" ht="12.75">
      <c r="A628" s="19">
        <v>2</v>
      </c>
      <c r="B628" s="20" t="s">
        <v>143</v>
      </c>
      <c r="C628" s="16"/>
      <c r="D628" s="16"/>
      <c r="G628" s="16"/>
      <c r="AD628" s="2" t="b">
        <f t="shared" si="10"/>
        <v>0</v>
      </c>
    </row>
    <row r="629" spans="1:30" ht="12.75">
      <c r="A629" s="19">
        <v>2</v>
      </c>
      <c r="B629" s="20" t="s">
        <v>155</v>
      </c>
      <c r="C629" s="16"/>
      <c r="D629" s="16"/>
      <c r="G629" s="16"/>
      <c r="AD629" s="2" t="b">
        <f t="shared" si="10"/>
        <v>0</v>
      </c>
    </row>
    <row r="630" spans="1:30" ht="12.75">
      <c r="A630" s="19">
        <v>2</v>
      </c>
      <c r="B630" s="20" t="s">
        <v>167</v>
      </c>
      <c r="C630" s="16"/>
      <c r="D630" s="16"/>
      <c r="G630" s="16"/>
      <c r="AD630" s="2" t="b">
        <f t="shared" si="10"/>
        <v>0</v>
      </c>
    </row>
    <row r="631" spans="1:30" ht="12.75">
      <c r="A631" s="19">
        <v>2</v>
      </c>
      <c r="B631" s="20" t="s">
        <v>179</v>
      </c>
      <c r="C631" s="16"/>
      <c r="D631" s="16"/>
      <c r="G631" s="16"/>
      <c r="AD631" s="2" t="b">
        <f t="shared" si="10"/>
        <v>0</v>
      </c>
    </row>
    <row r="632" spans="1:30" ht="12.75">
      <c r="A632" s="19">
        <v>2</v>
      </c>
      <c r="B632" s="20" t="s">
        <v>191</v>
      </c>
      <c r="C632" s="16"/>
      <c r="D632" s="16"/>
      <c r="G632" s="16"/>
      <c r="AD632" s="2" t="b">
        <f t="shared" si="10"/>
        <v>0</v>
      </c>
    </row>
    <row r="633" spans="1:30" ht="12.75">
      <c r="A633" s="19">
        <v>2</v>
      </c>
      <c r="B633" s="20" t="s">
        <v>203</v>
      </c>
      <c r="C633" s="16"/>
      <c r="D633" s="16"/>
      <c r="G633" s="16"/>
      <c r="AD633" s="2" t="b">
        <f t="shared" si="10"/>
        <v>0</v>
      </c>
    </row>
    <row r="634" spans="1:30" ht="12.75">
      <c r="A634" s="19">
        <v>2</v>
      </c>
      <c r="B634" s="20" t="s">
        <v>215</v>
      </c>
      <c r="C634" s="16"/>
      <c r="D634" s="16"/>
      <c r="G634" s="16"/>
      <c r="AD634" s="2" t="b">
        <f t="shared" si="10"/>
        <v>0</v>
      </c>
    </row>
    <row r="635" spans="1:30" ht="12.75">
      <c r="A635" s="19">
        <v>2</v>
      </c>
      <c r="B635" s="20" t="s">
        <v>239</v>
      </c>
      <c r="C635" s="16"/>
      <c r="D635" s="16"/>
      <c r="G635" s="16"/>
      <c r="AD635" s="2" t="b">
        <f t="shared" si="10"/>
        <v>0</v>
      </c>
    </row>
    <row r="636" spans="1:30" ht="12.75">
      <c r="A636" s="19">
        <v>2</v>
      </c>
      <c r="B636" s="20" t="s">
        <v>263</v>
      </c>
      <c r="C636" s="16"/>
      <c r="D636" s="16"/>
      <c r="G636" s="16"/>
      <c r="AD636" s="2" t="b">
        <f t="shared" si="10"/>
        <v>0</v>
      </c>
    </row>
    <row r="637" spans="1:30" ht="12.75">
      <c r="A637" s="19">
        <v>2</v>
      </c>
      <c r="B637" s="20" t="s">
        <v>287</v>
      </c>
      <c r="C637" s="16"/>
      <c r="D637" s="16"/>
      <c r="G637" s="16"/>
      <c r="AD637" s="2" t="b">
        <f t="shared" si="10"/>
        <v>0</v>
      </c>
    </row>
    <row r="638" spans="1:30" ht="12.75">
      <c r="A638" s="19">
        <v>2</v>
      </c>
      <c r="B638" s="20" t="s">
        <v>311</v>
      </c>
      <c r="C638" s="16"/>
      <c r="D638" s="16"/>
      <c r="G638" s="16"/>
      <c r="AD638" s="2" t="b">
        <f t="shared" si="10"/>
        <v>0</v>
      </c>
    </row>
    <row r="639" spans="1:30" ht="12.75">
      <c r="A639" s="19">
        <v>2</v>
      </c>
      <c r="B639" s="20" t="s">
        <v>335</v>
      </c>
      <c r="C639" s="16"/>
      <c r="D639" s="16"/>
      <c r="G639" s="16"/>
      <c r="AD639" s="2" t="b">
        <f t="shared" si="10"/>
        <v>0</v>
      </c>
    </row>
    <row r="640" spans="1:30" ht="12.75">
      <c r="A640" s="19">
        <v>2</v>
      </c>
      <c r="B640" s="20" t="s">
        <v>359</v>
      </c>
      <c r="C640" s="16"/>
      <c r="D640" s="16"/>
      <c r="G640" s="16"/>
      <c r="AD640" s="2" t="b">
        <f t="shared" si="10"/>
        <v>0</v>
      </c>
    </row>
    <row r="641" spans="1:30" ht="12.75">
      <c r="A641" s="19">
        <v>2</v>
      </c>
      <c r="B641" s="20" t="s">
        <v>383</v>
      </c>
      <c r="C641" s="16"/>
      <c r="D641" s="16"/>
      <c r="G641" s="16"/>
      <c r="AD641" s="2" t="b">
        <f t="shared" si="10"/>
        <v>0</v>
      </c>
    </row>
    <row r="642" spans="1:30" ht="12.75">
      <c r="A642" s="19">
        <v>2</v>
      </c>
      <c r="B642" s="20" t="s">
        <v>120</v>
      </c>
      <c r="C642" s="16"/>
      <c r="D642" s="16"/>
      <c r="G642" s="16"/>
      <c r="AD642" s="2" t="b">
        <f t="shared" si="10"/>
        <v>0</v>
      </c>
    </row>
    <row r="643" spans="1:30" ht="12.75">
      <c r="A643" s="19">
        <v>2</v>
      </c>
      <c r="B643" s="20" t="s">
        <v>132</v>
      </c>
      <c r="C643" s="16"/>
      <c r="D643" s="16"/>
      <c r="G643" s="16"/>
      <c r="AD643" s="2" t="b">
        <f t="shared" si="11" ref="AD643:AD706">IF(COUNTBLANK(D643)=0,A643)</f>
        <v>0</v>
      </c>
    </row>
    <row r="644" spans="1:30" ht="12.75">
      <c r="A644" s="19">
        <v>2</v>
      </c>
      <c r="B644" s="20" t="s">
        <v>144</v>
      </c>
      <c r="C644" s="16"/>
      <c r="D644" s="16"/>
      <c r="G644" s="16"/>
      <c r="AD644" s="2" t="b">
        <f t="shared" si="11"/>
        <v>0</v>
      </c>
    </row>
    <row r="645" spans="1:30" ht="12.75">
      <c r="A645" s="19">
        <v>2</v>
      </c>
      <c r="B645" s="20" t="s">
        <v>156</v>
      </c>
      <c r="C645" s="16"/>
      <c r="D645" s="16"/>
      <c r="G645" s="16"/>
      <c r="AD645" s="2" t="b">
        <f t="shared" si="11"/>
        <v>0</v>
      </c>
    </row>
    <row r="646" spans="1:30" ht="12.75">
      <c r="A646" s="19">
        <v>2</v>
      </c>
      <c r="B646" s="20" t="s">
        <v>168</v>
      </c>
      <c r="C646" s="16"/>
      <c r="D646" s="16"/>
      <c r="G646" s="16"/>
      <c r="AD646" s="2" t="b">
        <f t="shared" si="11"/>
        <v>0</v>
      </c>
    </row>
    <row r="647" spans="1:30" ht="12.75">
      <c r="A647" s="19">
        <v>2</v>
      </c>
      <c r="B647" s="20" t="s">
        <v>180</v>
      </c>
      <c r="C647" s="16"/>
      <c r="D647" s="16"/>
      <c r="G647" s="16"/>
      <c r="AD647" s="2" t="b">
        <f t="shared" si="11"/>
        <v>0</v>
      </c>
    </row>
    <row r="648" spans="1:30" ht="12.75">
      <c r="A648" s="19">
        <v>2</v>
      </c>
      <c r="B648" s="20" t="s">
        <v>192</v>
      </c>
      <c r="C648" s="16"/>
      <c r="D648" s="16"/>
      <c r="G648" s="16"/>
      <c r="AD648" s="2" t="b">
        <f t="shared" si="11"/>
        <v>0</v>
      </c>
    </row>
    <row r="649" spans="1:30" ht="12.75">
      <c r="A649" s="19">
        <v>2</v>
      </c>
      <c r="B649" s="20" t="s">
        <v>204</v>
      </c>
      <c r="C649" s="16"/>
      <c r="D649" s="16"/>
      <c r="G649" s="16"/>
      <c r="AD649" s="2" t="b">
        <f t="shared" si="11"/>
        <v>0</v>
      </c>
    </row>
    <row r="650" spans="1:30" ht="12.75">
      <c r="A650" s="19">
        <v>2</v>
      </c>
      <c r="B650" s="20" t="s">
        <v>216</v>
      </c>
      <c r="C650" s="16"/>
      <c r="D650" s="16"/>
      <c r="G650" s="16"/>
      <c r="AD650" s="2" t="b">
        <f t="shared" si="11"/>
        <v>0</v>
      </c>
    </row>
    <row r="651" spans="1:30" ht="12.75">
      <c r="A651" s="19">
        <v>2</v>
      </c>
      <c r="B651" s="20" t="s">
        <v>240</v>
      </c>
      <c r="C651" s="16"/>
      <c r="D651" s="16"/>
      <c r="G651" s="16"/>
      <c r="AD651" s="2" t="b">
        <f t="shared" si="11"/>
        <v>0</v>
      </c>
    </row>
    <row r="652" spans="1:30" ht="12.75">
      <c r="A652" s="19">
        <v>2</v>
      </c>
      <c r="B652" s="20" t="s">
        <v>264</v>
      </c>
      <c r="C652" s="16"/>
      <c r="D652" s="16"/>
      <c r="G652" s="16"/>
      <c r="AD652" s="2" t="b">
        <f t="shared" si="11"/>
        <v>0</v>
      </c>
    </row>
    <row r="653" spans="1:30" ht="12.75">
      <c r="A653" s="19">
        <v>2</v>
      </c>
      <c r="B653" s="20" t="s">
        <v>288</v>
      </c>
      <c r="C653" s="16"/>
      <c r="D653" s="16"/>
      <c r="G653" s="16"/>
      <c r="AD653" s="2" t="b">
        <f t="shared" si="11"/>
        <v>0</v>
      </c>
    </row>
    <row r="654" spans="1:30" ht="12.75">
      <c r="A654" s="19">
        <v>2</v>
      </c>
      <c r="B654" s="20" t="s">
        <v>312</v>
      </c>
      <c r="C654" s="16"/>
      <c r="D654" s="16"/>
      <c r="G654" s="16"/>
      <c r="AD654" s="2" t="b">
        <f t="shared" si="11"/>
        <v>0</v>
      </c>
    </row>
    <row r="655" spans="1:30" ht="12.75">
      <c r="A655" s="19">
        <v>2</v>
      </c>
      <c r="B655" s="20" t="s">
        <v>336</v>
      </c>
      <c r="C655" s="16"/>
      <c r="D655" s="16"/>
      <c r="G655" s="16"/>
      <c r="AD655" s="2" t="b">
        <f t="shared" si="11"/>
        <v>0</v>
      </c>
    </row>
    <row r="656" spans="1:30" ht="12.75">
      <c r="A656" s="19">
        <v>2</v>
      </c>
      <c r="B656" s="20" t="s">
        <v>360</v>
      </c>
      <c r="C656" s="16"/>
      <c r="D656" s="16"/>
      <c r="G656" s="16"/>
      <c r="AD656" s="2" t="b">
        <f t="shared" si="11"/>
        <v>0</v>
      </c>
    </row>
    <row r="657" spans="1:30" ht="12.75">
      <c r="A657" s="19">
        <v>2</v>
      </c>
      <c r="B657" s="20" t="s">
        <v>384</v>
      </c>
      <c r="C657" s="16"/>
      <c r="D657" s="16"/>
      <c r="G657" s="16"/>
      <c r="AD657" s="2" t="b">
        <f t="shared" si="11"/>
        <v>0</v>
      </c>
    </row>
    <row r="658" spans="1:30" ht="12.75">
      <c r="A658" s="19">
        <v>2</v>
      </c>
      <c r="B658" s="20" t="s">
        <v>121</v>
      </c>
      <c r="C658" s="16"/>
      <c r="D658" s="16"/>
      <c r="G658" s="16"/>
      <c r="AD658" s="2" t="b">
        <f t="shared" si="11"/>
        <v>0</v>
      </c>
    </row>
    <row r="659" spans="1:30" ht="12.75">
      <c r="A659" s="19">
        <v>2</v>
      </c>
      <c r="B659" s="20" t="s">
        <v>133</v>
      </c>
      <c r="C659" s="16"/>
      <c r="D659" s="16"/>
      <c r="G659" s="16"/>
      <c r="AD659" s="2" t="b">
        <f t="shared" si="11"/>
        <v>0</v>
      </c>
    </row>
    <row r="660" spans="1:30" ht="12.75">
      <c r="A660" s="19">
        <v>2</v>
      </c>
      <c r="B660" s="20" t="s">
        <v>145</v>
      </c>
      <c r="C660" s="16"/>
      <c r="D660" s="16"/>
      <c r="G660" s="16"/>
      <c r="AD660" s="2" t="b">
        <f t="shared" si="11"/>
        <v>0</v>
      </c>
    </row>
    <row r="661" spans="1:30" ht="12.75">
      <c r="A661" s="19">
        <v>2</v>
      </c>
      <c r="B661" s="20" t="s">
        <v>157</v>
      </c>
      <c r="C661" s="16"/>
      <c r="D661" s="16"/>
      <c r="G661" s="16"/>
      <c r="AD661" s="2" t="b">
        <f t="shared" si="11"/>
        <v>0</v>
      </c>
    </row>
    <row r="662" spans="1:30" ht="12.75">
      <c r="A662" s="19">
        <v>2</v>
      </c>
      <c r="B662" s="20" t="s">
        <v>169</v>
      </c>
      <c r="C662" s="16"/>
      <c r="D662" s="16"/>
      <c r="G662" s="16"/>
      <c r="AD662" s="2" t="b">
        <f t="shared" si="11"/>
        <v>0</v>
      </c>
    </row>
    <row r="663" spans="1:30" ht="12.75">
      <c r="A663" s="19">
        <v>2</v>
      </c>
      <c r="B663" s="20" t="s">
        <v>181</v>
      </c>
      <c r="C663" s="16"/>
      <c r="D663" s="16"/>
      <c r="G663" s="16"/>
      <c r="AD663" s="2" t="b">
        <f t="shared" si="11"/>
        <v>0</v>
      </c>
    </row>
    <row r="664" spans="1:30" ht="12.75">
      <c r="A664" s="19">
        <v>2</v>
      </c>
      <c r="B664" s="20" t="s">
        <v>193</v>
      </c>
      <c r="C664" s="16"/>
      <c r="D664" s="16"/>
      <c r="G664" s="16"/>
      <c r="AD664" s="2" t="b">
        <f t="shared" si="11"/>
        <v>0</v>
      </c>
    </row>
    <row r="665" spans="1:30" ht="12.75">
      <c r="A665" s="19">
        <v>2</v>
      </c>
      <c r="B665" s="20" t="s">
        <v>205</v>
      </c>
      <c r="C665" s="16"/>
      <c r="D665" s="16"/>
      <c r="G665" s="16"/>
      <c r="AD665" s="2" t="b">
        <f t="shared" si="11"/>
        <v>0</v>
      </c>
    </row>
    <row r="666" spans="1:30" ht="12.75">
      <c r="A666" s="19">
        <v>2</v>
      </c>
      <c r="B666" s="20" t="s">
        <v>217</v>
      </c>
      <c r="C666" s="16"/>
      <c r="D666" s="16"/>
      <c r="G666" s="16"/>
      <c r="AD666" s="2" t="b">
        <f t="shared" si="11"/>
        <v>0</v>
      </c>
    </row>
    <row r="667" spans="1:30" ht="12.75">
      <c r="A667" s="19">
        <v>2</v>
      </c>
      <c r="B667" s="20" t="s">
        <v>241</v>
      </c>
      <c r="C667" s="16"/>
      <c r="D667" s="16"/>
      <c r="G667" s="16"/>
      <c r="AD667" s="2" t="b">
        <f t="shared" si="11"/>
        <v>0</v>
      </c>
    </row>
    <row r="668" spans="1:30" ht="12.75">
      <c r="A668" s="19">
        <v>2</v>
      </c>
      <c r="B668" s="20" t="s">
        <v>265</v>
      </c>
      <c r="C668" s="16"/>
      <c r="D668" s="16"/>
      <c r="G668" s="16"/>
      <c r="AD668" s="2" t="b">
        <f t="shared" si="11"/>
        <v>0</v>
      </c>
    </row>
    <row r="669" spans="1:30" ht="12.75">
      <c r="A669" s="19">
        <v>2</v>
      </c>
      <c r="B669" s="20" t="s">
        <v>289</v>
      </c>
      <c r="C669" s="16"/>
      <c r="D669" s="16"/>
      <c r="G669" s="16"/>
      <c r="AD669" s="2" t="b">
        <f t="shared" si="11"/>
        <v>0</v>
      </c>
    </row>
    <row r="670" spans="1:30" ht="12.75">
      <c r="A670" s="19">
        <v>2</v>
      </c>
      <c r="B670" s="20" t="s">
        <v>313</v>
      </c>
      <c r="C670" s="16"/>
      <c r="D670" s="16"/>
      <c r="G670" s="16"/>
      <c r="AD670" s="2" t="b">
        <f t="shared" si="11"/>
        <v>0</v>
      </c>
    </row>
    <row r="671" spans="1:30" ht="12.75">
      <c r="A671" s="19">
        <v>2</v>
      </c>
      <c r="B671" s="20" t="s">
        <v>337</v>
      </c>
      <c r="C671" s="16"/>
      <c r="D671" s="16"/>
      <c r="G671" s="16"/>
      <c r="AD671" s="2" t="b">
        <f t="shared" si="11"/>
        <v>0</v>
      </c>
    </row>
    <row r="672" spans="1:30" ht="12.75">
      <c r="A672" s="19">
        <v>2</v>
      </c>
      <c r="B672" s="20" t="s">
        <v>361</v>
      </c>
      <c r="C672" s="16"/>
      <c r="D672" s="16"/>
      <c r="G672" s="16"/>
      <c r="AD672" s="2" t="b">
        <f t="shared" si="11"/>
        <v>0</v>
      </c>
    </row>
    <row r="673" spans="1:30" ht="12.75">
      <c r="A673" s="19">
        <v>2</v>
      </c>
      <c r="B673" s="20" t="s">
        <v>385</v>
      </c>
      <c r="C673" s="16"/>
      <c r="D673" s="16"/>
      <c r="G673" s="16"/>
      <c r="AD673" s="2" t="b">
        <f t="shared" si="11"/>
        <v>0</v>
      </c>
    </row>
    <row r="674" spans="1:30" ht="12.75">
      <c r="A674" s="19">
        <v>2</v>
      </c>
      <c r="B674" s="20" t="s">
        <v>122</v>
      </c>
      <c r="C674" s="16"/>
      <c r="D674" s="16"/>
      <c r="G674" s="16"/>
      <c r="AD674" s="2" t="b">
        <f t="shared" si="11"/>
        <v>0</v>
      </c>
    </row>
    <row r="675" spans="1:30" ht="12.75">
      <c r="A675" s="19">
        <v>2</v>
      </c>
      <c r="B675" s="20" t="s">
        <v>134</v>
      </c>
      <c r="C675" s="16"/>
      <c r="D675" s="16"/>
      <c r="G675" s="16"/>
      <c r="AD675" s="2" t="b">
        <f t="shared" si="11"/>
        <v>0</v>
      </c>
    </row>
    <row r="676" spans="1:30" ht="12.75">
      <c r="A676" s="19">
        <v>2</v>
      </c>
      <c r="B676" s="20" t="s">
        <v>146</v>
      </c>
      <c r="C676" s="16"/>
      <c r="D676" s="16"/>
      <c r="G676" s="16"/>
      <c r="AD676" s="2" t="b">
        <f t="shared" si="11"/>
        <v>0</v>
      </c>
    </row>
    <row r="677" spans="1:30" ht="12.75">
      <c r="A677" s="19">
        <v>2</v>
      </c>
      <c r="B677" s="20" t="s">
        <v>158</v>
      </c>
      <c r="C677" s="16"/>
      <c r="D677" s="16"/>
      <c r="G677" s="16"/>
      <c r="AD677" s="2" t="b">
        <f t="shared" si="11"/>
        <v>0</v>
      </c>
    </row>
    <row r="678" spans="1:30" ht="12.75">
      <c r="A678" s="19">
        <v>2</v>
      </c>
      <c r="B678" s="20" t="s">
        <v>170</v>
      </c>
      <c r="C678" s="16"/>
      <c r="D678" s="16"/>
      <c r="G678" s="16"/>
      <c r="AD678" s="2" t="b">
        <f t="shared" si="11"/>
        <v>0</v>
      </c>
    </row>
    <row r="679" spans="1:30" ht="12.75">
      <c r="A679" s="19">
        <v>2</v>
      </c>
      <c r="B679" s="20" t="s">
        <v>182</v>
      </c>
      <c r="C679" s="16"/>
      <c r="D679" s="16"/>
      <c r="G679" s="16"/>
      <c r="AD679" s="2" t="b">
        <f t="shared" si="11"/>
        <v>0</v>
      </c>
    </row>
    <row r="680" spans="1:30" ht="12.75">
      <c r="A680" s="19">
        <v>2</v>
      </c>
      <c r="B680" s="20" t="s">
        <v>194</v>
      </c>
      <c r="C680" s="16"/>
      <c r="D680" s="16"/>
      <c r="G680" s="16"/>
      <c r="AD680" s="2" t="b">
        <f t="shared" si="11"/>
        <v>0</v>
      </c>
    </row>
    <row r="681" spans="1:30" ht="12.75">
      <c r="A681" s="19">
        <v>2</v>
      </c>
      <c r="B681" s="20" t="s">
        <v>206</v>
      </c>
      <c r="C681" s="16"/>
      <c r="D681" s="16"/>
      <c r="G681" s="16"/>
      <c r="AD681" s="2" t="b">
        <f t="shared" si="11"/>
        <v>0</v>
      </c>
    </row>
    <row r="682" spans="1:30" ht="12.75">
      <c r="A682" s="19">
        <v>2</v>
      </c>
      <c r="B682" s="20" t="s">
        <v>218</v>
      </c>
      <c r="C682" s="16"/>
      <c r="D682" s="16"/>
      <c r="G682" s="16"/>
      <c r="AD682" s="2" t="b">
        <f t="shared" si="11"/>
        <v>0</v>
      </c>
    </row>
    <row r="683" spans="1:30" ht="12.75">
      <c r="A683" s="19">
        <v>2</v>
      </c>
      <c r="B683" s="20" t="s">
        <v>242</v>
      </c>
      <c r="C683" s="16"/>
      <c r="D683" s="16"/>
      <c r="G683" s="16"/>
      <c r="AD683" s="2" t="b">
        <f t="shared" si="11"/>
        <v>0</v>
      </c>
    </row>
    <row r="684" spans="1:30" ht="12.75">
      <c r="A684" s="19">
        <v>2</v>
      </c>
      <c r="B684" s="20" t="s">
        <v>266</v>
      </c>
      <c r="C684" s="16"/>
      <c r="D684" s="16"/>
      <c r="G684" s="16"/>
      <c r="AD684" s="2" t="b">
        <f t="shared" si="11"/>
        <v>0</v>
      </c>
    </row>
    <row r="685" spans="1:30" ht="12.75">
      <c r="A685" s="19">
        <v>2</v>
      </c>
      <c r="B685" s="20" t="s">
        <v>290</v>
      </c>
      <c r="C685" s="16"/>
      <c r="D685" s="16"/>
      <c r="G685" s="16"/>
      <c r="AD685" s="2" t="b">
        <f t="shared" si="11"/>
        <v>0</v>
      </c>
    </row>
    <row r="686" spans="1:30" ht="12.75">
      <c r="A686" s="19">
        <v>2</v>
      </c>
      <c r="B686" s="20" t="s">
        <v>314</v>
      </c>
      <c r="C686" s="16"/>
      <c r="D686" s="16"/>
      <c r="G686" s="16"/>
      <c r="AD686" s="2" t="b">
        <f t="shared" si="11"/>
        <v>0</v>
      </c>
    </row>
    <row r="687" spans="1:30" ht="12.75">
      <c r="A687" s="19">
        <v>2</v>
      </c>
      <c r="B687" s="20" t="s">
        <v>338</v>
      </c>
      <c r="C687" s="16"/>
      <c r="D687" s="16"/>
      <c r="G687" s="16"/>
      <c r="AD687" s="2" t="b">
        <f t="shared" si="11"/>
        <v>0</v>
      </c>
    </row>
    <row r="688" spans="1:30" ht="12.75">
      <c r="A688" s="19">
        <v>2</v>
      </c>
      <c r="B688" s="20" t="s">
        <v>362</v>
      </c>
      <c r="C688" s="16"/>
      <c r="D688" s="16"/>
      <c r="G688" s="16"/>
      <c r="AD688" s="2" t="b">
        <f t="shared" si="11"/>
        <v>0</v>
      </c>
    </row>
    <row r="689" spans="1:30" ht="12.75">
      <c r="A689" s="19">
        <v>2</v>
      </c>
      <c r="B689" s="20" t="s">
        <v>386</v>
      </c>
      <c r="C689" s="16"/>
      <c r="D689" s="16"/>
      <c r="G689" s="16"/>
      <c r="AD689" s="2" t="b">
        <f t="shared" si="11"/>
        <v>0</v>
      </c>
    </row>
    <row r="690" spans="1:30" ht="12.75">
      <c r="A690" s="19">
        <v>2</v>
      </c>
      <c r="B690" s="20" t="s">
        <v>123</v>
      </c>
      <c r="C690" s="16"/>
      <c r="D690" s="16"/>
      <c r="G690" s="16"/>
      <c r="AD690" s="2" t="b">
        <f t="shared" si="11"/>
        <v>0</v>
      </c>
    </row>
    <row r="691" spans="1:30" ht="12.75">
      <c r="A691" s="19">
        <v>2</v>
      </c>
      <c r="B691" s="20" t="s">
        <v>135</v>
      </c>
      <c r="C691" s="16"/>
      <c r="D691" s="16"/>
      <c r="G691" s="16"/>
      <c r="AD691" s="2" t="b">
        <f t="shared" si="11"/>
        <v>0</v>
      </c>
    </row>
    <row r="692" spans="1:30" ht="12.75">
      <c r="A692" s="19">
        <v>2</v>
      </c>
      <c r="B692" s="20" t="s">
        <v>147</v>
      </c>
      <c r="C692" s="16"/>
      <c r="D692" s="16"/>
      <c r="G692" s="16"/>
      <c r="AD692" s="2" t="b">
        <f t="shared" si="11"/>
        <v>0</v>
      </c>
    </row>
    <row r="693" spans="1:30" ht="12.75">
      <c r="A693" s="19">
        <v>2</v>
      </c>
      <c r="B693" s="20" t="s">
        <v>159</v>
      </c>
      <c r="C693" s="16"/>
      <c r="D693" s="16"/>
      <c r="G693" s="16"/>
      <c r="AD693" s="2" t="b">
        <f t="shared" si="11"/>
        <v>0</v>
      </c>
    </row>
    <row r="694" spans="1:30" ht="12.75">
      <c r="A694" s="19">
        <v>2</v>
      </c>
      <c r="B694" s="20" t="s">
        <v>171</v>
      </c>
      <c r="C694" s="16"/>
      <c r="D694" s="16"/>
      <c r="G694" s="16"/>
      <c r="AD694" s="2" t="b">
        <f t="shared" si="11"/>
        <v>0</v>
      </c>
    </row>
    <row r="695" spans="1:30" ht="12.75">
      <c r="A695" s="19">
        <v>2</v>
      </c>
      <c r="B695" s="20" t="s">
        <v>183</v>
      </c>
      <c r="C695" s="16"/>
      <c r="D695" s="16"/>
      <c r="G695" s="16"/>
      <c r="AD695" s="2" t="b">
        <f t="shared" si="11"/>
        <v>0</v>
      </c>
    </row>
    <row r="696" spans="1:30" ht="12.75">
      <c r="A696" s="19">
        <v>2</v>
      </c>
      <c r="B696" s="20" t="s">
        <v>195</v>
      </c>
      <c r="C696" s="16"/>
      <c r="D696" s="16"/>
      <c r="G696" s="16"/>
      <c r="AD696" s="2" t="b">
        <f t="shared" si="11"/>
        <v>0</v>
      </c>
    </row>
    <row r="697" spans="1:30" ht="12.75">
      <c r="A697" s="19">
        <v>2</v>
      </c>
      <c r="B697" s="20" t="s">
        <v>207</v>
      </c>
      <c r="C697" s="16"/>
      <c r="D697" s="16"/>
      <c r="G697" s="16"/>
      <c r="AD697" s="2" t="b">
        <f t="shared" si="11"/>
        <v>0</v>
      </c>
    </row>
    <row r="698" spans="1:30" ht="12.75">
      <c r="A698" s="19">
        <v>2</v>
      </c>
      <c r="B698" s="20" t="s">
        <v>219</v>
      </c>
      <c r="C698" s="16"/>
      <c r="D698" s="16"/>
      <c r="G698" s="16"/>
      <c r="AD698" s="2" t="b">
        <f t="shared" si="11"/>
        <v>0</v>
      </c>
    </row>
    <row r="699" spans="1:30" ht="12.75">
      <c r="A699" s="19">
        <v>2</v>
      </c>
      <c r="B699" s="20" t="s">
        <v>243</v>
      </c>
      <c r="C699" s="16"/>
      <c r="D699" s="16"/>
      <c r="G699" s="16"/>
      <c r="AD699" s="2" t="b">
        <f t="shared" si="11"/>
        <v>0</v>
      </c>
    </row>
    <row r="700" spans="1:30" ht="12.75">
      <c r="A700" s="19">
        <v>2</v>
      </c>
      <c r="B700" s="20" t="s">
        <v>267</v>
      </c>
      <c r="C700" s="16"/>
      <c r="D700" s="16"/>
      <c r="G700" s="16"/>
      <c r="AD700" s="2" t="b">
        <f t="shared" si="11"/>
        <v>0</v>
      </c>
    </row>
    <row r="701" spans="1:30" ht="12.75">
      <c r="A701" s="19">
        <v>2</v>
      </c>
      <c r="B701" s="20" t="s">
        <v>291</v>
      </c>
      <c r="C701" s="16"/>
      <c r="D701" s="16"/>
      <c r="G701" s="16"/>
      <c r="AD701" s="2" t="b">
        <f t="shared" si="11"/>
        <v>0</v>
      </c>
    </row>
    <row r="702" spans="1:30" ht="12.75">
      <c r="A702" s="19">
        <v>2</v>
      </c>
      <c r="B702" s="20" t="s">
        <v>315</v>
      </c>
      <c r="C702" s="16"/>
      <c r="D702" s="16"/>
      <c r="G702" s="16"/>
      <c r="AD702" s="2" t="b">
        <f t="shared" si="11"/>
        <v>0</v>
      </c>
    </row>
    <row r="703" spans="1:30" ht="12.75">
      <c r="A703" s="19">
        <v>2</v>
      </c>
      <c r="B703" s="20" t="s">
        <v>339</v>
      </c>
      <c r="C703" s="16"/>
      <c r="D703" s="16"/>
      <c r="G703" s="16"/>
      <c r="AD703" s="2" t="b">
        <f t="shared" si="11"/>
        <v>0</v>
      </c>
    </row>
    <row r="704" spans="1:30" ht="12.75">
      <c r="A704" s="19">
        <v>2</v>
      </c>
      <c r="B704" s="20" t="s">
        <v>363</v>
      </c>
      <c r="C704" s="16"/>
      <c r="D704" s="16"/>
      <c r="G704" s="16"/>
      <c r="AD704" s="2" t="b">
        <f t="shared" si="11"/>
        <v>0</v>
      </c>
    </row>
    <row r="705" spans="1:30" ht="12.75">
      <c r="A705" s="19">
        <v>2</v>
      </c>
      <c r="B705" s="20" t="s">
        <v>387</v>
      </c>
      <c r="C705" s="16"/>
      <c r="D705" s="16"/>
      <c r="G705" s="16"/>
      <c r="AD705" s="2" t="b">
        <f t="shared" si="11"/>
        <v>0</v>
      </c>
    </row>
    <row r="706" spans="1:30" ht="12.75">
      <c r="A706" s="19">
        <v>2</v>
      </c>
      <c r="B706" s="20" t="s">
        <v>124</v>
      </c>
      <c r="C706" s="16"/>
      <c r="D706" s="16"/>
      <c r="G706" s="16"/>
      <c r="AD706" s="2" t="b">
        <f t="shared" si="11"/>
        <v>0</v>
      </c>
    </row>
    <row r="707" spans="1:30" ht="12.75">
      <c r="A707" s="19">
        <v>2</v>
      </c>
      <c r="B707" s="20" t="s">
        <v>136</v>
      </c>
      <c r="C707" s="16"/>
      <c r="D707" s="16"/>
      <c r="G707" s="16"/>
      <c r="AD707" s="2" t="b">
        <f t="shared" si="12" ref="AD707:AD770">IF(COUNTBLANK(D707)=0,A707)</f>
        <v>0</v>
      </c>
    </row>
    <row r="708" spans="1:30" ht="12.75">
      <c r="A708" s="19">
        <v>2</v>
      </c>
      <c r="B708" s="20" t="s">
        <v>148</v>
      </c>
      <c r="C708" s="16"/>
      <c r="D708" s="16"/>
      <c r="G708" s="16"/>
      <c r="AD708" s="2" t="b">
        <f t="shared" si="12"/>
        <v>0</v>
      </c>
    </row>
    <row r="709" spans="1:30" ht="12.75">
      <c r="A709" s="19">
        <v>2</v>
      </c>
      <c r="B709" s="20" t="s">
        <v>160</v>
      </c>
      <c r="C709" s="16"/>
      <c r="D709" s="16"/>
      <c r="G709" s="16"/>
      <c r="AD709" s="2" t="b">
        <f t="shared" si="12"/>
        <v>0</v>
      </c>
    </row>
    <row r="710" spans="1:30" ht="12.75">
      <c r="A710" s="19">
        <v>2</v>
      </c>
      <c r="B710" s="20" t="s">
        <v>172</v>
      </c>
      <c r="C710" s="16"/>
      <c r="D710" s="16"/>
      <c r="G710" s="16"/>
      <c r="AD710" s="2" t="b">
        <f t="shared" si="12"/>
        <v>0</v>
      </c>
    </row>
    <row r="711" spans="1:30" ht="12.75">
      <c r="A711" s="19">
        <v>2</v>
      </c>
      <c r="B711" s="20" t="s">
        <v>184</v>
      </c>
      <c r="C711" s="16"/>
      <c r="D711" s="16"/>
      <c r="G711" s="16"/>
      <c r="AD711" s="2" t="b">
        <f t="shared" si="12"/>
        <v>0</v>
      </c>
    </row>
    <row r="712" spans="1:30" ht="12.75">
      <c r="A712" s="19">
        <v>2</v>
      </c>
      <c r="B712" s="20" t="s">
        <v>196</v>
      </c>
      <c r="C712" s="16"/>
      <c r="D712" s="16"/>
      <c r="G712" s="16"/>
      <c r="AD712" s="2" t="b">
        <f t="shared" si="12"/>
        <v>0</v>
      </c>
    </row>
    <row r="713" spans="1:30" ht="12.75">
      <c r="A713" s="19">
        <v>2</v>
      </c>
      <c r="B713" s="20" t="s">
        <v>208</v>
      </c>
      <c r="C713" s="16"/>
      <c r="D713" s="16"/>
      <c r="G713" s="16"/>
      <c r="AD713" s="2" t="b">
        <f t="shared" si="12"/>
        <v>0</v>
      </c>
    </row>
    <row r="714" spans="1:30" ht="12.75">
      <c r="A714" s="19">
        <v>2</v>
      </c>
      <c r="B714" s="20" t="s">
        <v>220</v>
      </c>
      <c r="C714" s="16"/>
      <c r="D714" s="16"/>
      <c r="G714" s="16"/>
      <c r="AD714" s="2" t="b">
        <f t="shared" si="12"/>
        <v>0</v>
      </c>
    </row>
    <row r="715" spans="1:30" ht="12.75">
      <c r="A715" s="19">
        <v>2</v>
      </c>
      <c r="B715" s="20" t="s">
        <v>244</v>
      </c>
      <c r="C715" s="16"/>
      <c r="D715" s="16"/>
      <c r="G715" s="16"/>
      <c r="AD715" s="2" t="b">
        <f t="shared" si="12"/>
        <v>0</v>
      </c>
    </row>
    <row r="716" spans="1:30" ht="12.75">
      <c r="A716" s="19">
        <v>2</v>
      </c>
      <c r="B716" s="20" t="s">
        <v>268</v>
      </c>
      <c r="C716" s="16"/>
      <c r="D716" s="16"/>
      <c r="G716" s="16"/>
      <c r="AD716" s="2" t="b">
        <f t="shared" si="12"/>
        <v>0</v>
      </c>
    </row>
    <row r="717" spans="1:30" ht="12.75">
      <c r="A717" s="19">
        <v>2</v>
      </c>
      <c r="B717" s="20" t="s">
        <v>292</v>
      </c>
      <c r="C717" s="16"/>
      <c r="D717" s="16"/>
      <c r="G717" s="16"/>
      <c r="AD717" s="2" t="b">
        <f t="shared" si="12"/>
        <v>0</v>
      </c>
    </row>
    <row r="718" spans="1:30" ht="12.75">
      <c r="A718" s="19">
        <v>2</v>
      </c>
      <c r="B718" s="20" t="s">
        <v>316</v>
      </c>
      <c r="C718" s="16"/>
      <c r="D718" s="16"/>
      <c r="G718" s="16"/>
      <c r="AD718" s="2" t="b">
        <f t="shared" si="12"/>
        <v>0</v>
      </c>
    </row>
    <row r="719" spans="1:30" ht="12.75">
      <c r="A719" s="19">
        <v>2</v>
      </c>
      <c r="B719" s="20" t="s">
        <v>340</v>
      </c>
      <c r="C719" s="16"/>
      <c r="D719" s="16"/>
      <c r="G719" s="16"/>
      <c r="AD719" s="2" t="b">
        <f t="shared" si="12"/>
        <v>0</v>
      </c>
    </row>
    <row r="720" spans="1:30" ht="12.75">
      <c r="A720" s="19">
        <v>2</v>
      </c>
      <c r="B720" s="20" t="s">
        <v>364</v>
      </c>
      <c r="C720" s="16"/>
      <c r="D720" s="16"/>
      <c r="G720" s="16"/>
      <c r="AD720" s="2" t="b">
        <f t="shared" si="12"/>
        <v>0</v>
      </c>
    </row>
    <row r="721" spans="1:30" ht="12.75">
      <c r="A721" s="19">
        <v>2</v>
      </c>
      <c r="B721" s="20" t="s">
        <v>388</v>
      </c>
      <c r="C721" s="16"/>
      <c r="D721" s="16"/>
      <c r="G721" s="16"/>
      <c r="AD721" s="2" t="b">
        <f t="shared" si="12"/>
        <v>0</v>
      </c>
    </row>
    <row r="722" spans="1:30" ht="12.75">
      <c r="A722" s="19">
        <v>2</v>
      </c>
      <c r="B722" s="20" t="s">
        <v>125</v>
      </c>
      <c r="C722" s="16"/>
      <c r="D722" s="16"/>
      <c r="G722" s="16"/>
      <c r="AD722" s="2" t="b">
        <f t="shared" si="12"/>
        <v>0</v>
      </c>
    </row>
    <row r="723" spans="1:30" ht="12.75">
      <c r="A723" s="19">
        <v>2</v>
      </c>
      <c r="B723" s="20" t="s">
        <v>137</v>
      </c>
      <c r="C723" s="16"/>
      <c r="D723" s="16"/>
      <c r="G723" s="16"/>
      <c r="AD723" s="2" t="b">
        <f t="shared" si="12"/>
        <v>0</v>
      </c>
    </row>
    <row r="724" spans="1:30" ht="12.75">
      <c r="A724" s="19">
        <v>2</v>
      </c>
      <c r="B724" s="20" t="s">
        <v>149</v>
      </c>
      <c r="C724" s="16"/>
      <c r="D724" s="16"/>
      <c r="G724" s="16"/>
      <c r="AD724" s="2" t="b">
        <f t="shared" si="12"/>
        <v>0</v>
      </c>
    </row>
    <row r="725" spans="1:30" ht="12.75">
      <c r="A725" s="19">
        <v>2</v>
      </c>
      <c r="B725" s="20" t="s">
        <v>161</v>
      </c>
      <c r="C725" s="16"/>
      <c r="D725" s="16"/>
      <c r="G725" s="16"/>
      <c r="AD725" s="2" t="b">
        <f t="shared" si="12"/>
        <v>0</v>
      </c>
    </row>
    <row r="726" spans="1:30" ht="12.75">
      <c r="A726" s="19">
        <v>2</v>
      </c>
      <c r="B726" s="20" t="s">
        <v>173</v>
      </c>
      <c r="C726" s="16"/>
      <c r="D726" s="16"/>
      <c r="G726" s="16"/>
      <c r="AD726" s="2" t="b">
        <f t="shared" si="12"/>
        <v>0</v>
      </c>
    </row>
    <row r="727" spans="1:30" ht="12.75">
      <c r="A727" s="19">
        <v>2</v>
      </c>
      <c r="B727" s="20" t="s">
        <v>185</v>
      </c>
      <c r="C727" s="16"/>
      <c r="D727" s="16"/>
      <c r="G727" s="16"/>
      <c r="AD727" s="2" t="b">
        <f t="shared" si="12"/>
        <v>0</v>
      </c>
    </row>
    <row r="728" spans="1:30" ht="12.75">
      <c r="A728" s="19">
        <v>2</v>
      </c>
      <c r="B728" s="20" t="s">
        <v>197</v>
      </c>
      <c r="C728" s="16"/>
      <c r="D728" s="16"/>
      <c r="G728" s="16"/>
      <c r="AD728" s="2" t="b">
        <f t="shared" si="12"/>
        <v>0</v>
      </c>
    </row>
    <row r="729" spans="1:30" ht="12.75">
      <c r="A729" s="19">
        <v>2</v>
      </c>
      <c r="B729" s="20" t="s">
        <v>209</v>
      </c>
      <c r="C729" s="16"/>
      <c r="D729" s="16"/>
      <c r="G729" s="16"/>
      <c r="AD729" s="2" t="b">
        <f t="shared" si="12"/>
        <v>0</v>
      </c>
    </row>
    <row r="730" spans="1:30" ht="12.75">
      <c r="A730" s="19">
        <v>2</v>
      </c>
      <c r="B730" s="20" t="s">
        <v>221</v>
      </c>
      <c r="C730" s="16"/>
      <c r="D730" s="16"/>
      <c r="G730" s="16"/>
      <c r="AD730" s="2" t="b">
        <f t="shared" si="12"/>
        <v>0</v>
      </c>
    </row>
    <row r="731" spans="1:30" ht="12.75">
      <c r="A731" s="19">
        <v>2</v>
      </c>
      <c r="B731" s="20" t="s">
        <v>245</v>
      </c>
      <c r="C731" s="16"/>
      <c r="D731" s="16"/>
      <c r="G731" s="16"/>
      <c r="AD731" s="2" t="b">
        <f t="shared" si="12"/>
        <v>0</v>
      </c>
    </row>
    <row r="732" spans="1:30" ht="12.75">
      <c r="A732" s="19">
        <v>2</v>
      </c>
      <c r="B732" s="20" t="s">
        <v>269</v>
      </c>
      <c r="C732" s="16"/>
      <c r="D732" s="16"/>
      <c r="G732" s="16"/>
      <c r="AD732" s="2" t="b">
        <f t="shared" si="12"/>
        <v>0</v>
      </c>
    </row>
    <row r="733" spans="1:30" ht="12.75">
      <c r="A733" s="19">
        <v>2</v>
      </c>
      <c r="B733" s="20" t="s">
        <v>293</v>
      </c>
      <c r="C733" s="16"/>
      <c r="D733" s="16"/>
      <c r="G733" s="16"/>
      <c r="AD733" s="2" t="b">
        <f t="shared" si="12"/>
        <v>0</v>
      </c>
    </row>
    <row r="734" spans="1:30" ht="12.75">
      <c r="A734" s="19">
        <v>2</v>
      </c>
      <c r="B734" s="20" t="s">
        <v>317</v>
      </c>
      <c r="C734" s="16"/>
      <c r="D734" s="16"/>
      <c r="G734" s="16"/>
      <c r="AD734" s="2" t="b">
        <f t="shared" si="12"/>
        <v>0</v>
      </c>
    </row>
    <row r="735" spans="1:30" ht="12.75">
      <c r="A735" s="19">
        <v>2</v>
      </c>
      <c r="B735" s="20" t="s">
        <v>341</v>
      </c>
      <c r="C735" s="16"/>
      <c r="D735" s="16"/>
      <c r="G735" s="16"/>
      <c r="AD735" s="2" t="b">
        <f t="shared" si="12"/>
        <v>0</v>
      </c>
    </row>
    <row r="736" spans="1:30" ht="12.75">
      <c r="A736" s="19">
        <v>2</v>
      </c>
      <c r="B736" s="20" t="s">
        <v>365</v>
      </c>
      <c r="C736" s="16"/>
      <c r="D736" s="16"/>
      <c r="G736" s="16"/>
      <c r="AD736" s="2" t="b">
        <f t="shared" si="12"/>
        <v>0</v>
      </c>
    </row>
    <row r="737" spans="1:30" ht="12.75">
      <c r="A737" s="19">
        <v>2</v>
      </c>
      <c r="B737" s="20" t="s">
        <v>389</v>
      </c>
      <c r="C737" s="16"/>
      <c r="D737" s="16"/>
      <c r="G737" s="16"/>
      <c r="AD737" s="2" t="b">
        <f t="shared" si="12"/>
        <v>0</v>
      </c>
    </row>
    <row r="738" spans="1:30" ht="12.75">
      <c r="A738" s="19">
        <v>2</v>
      </c>
      <c r="B738" s="20" t="s">
        <v>126</v>
      </c>
      <c r="C738" s="16"/>
      <c r="D738" s="16"/>
      <c r="G738" s="16"/>
      <c r="AD738" s="2" t="b">
        <f t="shared" si="12"/>
        <v>0</v>
      </c>
    </row>
    <row r="739" spans="1:30" ht="12.75">
      <c r="A739" s="19">
        <v>2</v>
      </c>
      <c r="B739" s="20" t="s">
        <v>138</v>
      </c>
      <c r="C739" s="16"/>
      <c r="D739" s="16"/>
      <c r="G739" s="16"/>
      <c r="AD739" s="2" t="b">
        <f t="shared" si="12"/>
        <v>0</v>
      </c>
    </row>
    <row r="740" spans="1:30" ht="12.75">
      <c r="A740" s="19">
        <v>2</v>
      </c>
      <c r="B740" s="20" t="s">
        <v>150</v>
      </c>
      <c r="C740" s="16"/>
      <c r="D740" s="16"/>
      <c r="G740" s="16"/>
      <c r="AD740" s="2" t="b">
        <f t="shared" si="12"/>
        <v>0</v>
      </c>
    </row>
    <row r="741" spans="1:30" ht="12.75">
      <c r="A741" s="19">
        <v>2</v>
      </c>
      <c r="B741" s="20" t="s">
        <v>162</v>
      </c>
      <c r="C741" s="16"/>
      <c r="D741" s="16"/>
      <c r="G741" s="16"/>
      <c r="AD741" s="2" t="b">
        <f t="shared" si="12"/>
        <v>0</v>
      </c>
    </row>
    <row r="742" spans="1:30" ht="12.75">
      <c r="A742" s="19">
        <v>2</v>
      </c>
      <c r="B742" s="20" t="s">
        <v>174</v>
      </c>
      <c r="C742" s="16"/>
      <c r="D742" s="16"/>
      <c r="G742" s="16"/>
      <c r="AD742" s="2" t="b">
        <f t="shared" si="12"/>
        <v>0</v>
      </c>
    </row>
    <row r="743" spans="1:30" ht="12.75">
      <c r="A743" s="19">
        <v>2</v>
      </c>
      <c r="B743" s="20" t="s">
        <v>186</v>
      </c>
      <c r="C743" s="16"/>
      <c r="D743" s="16"/>
      <c r="G743" s="16"/>
      <c r="AD743" s="2" t="b">
        <f t="shared" si="12"/>
        <v>0</v>
      </c>
    </row>
    <row r="744" spans="1:30" ht="12.75">
      <c r="A744" s="19">
        <v>2</v>
      </c>
      <c r="B744" s="20" t="s">
        <v>198</v>
      </c>
      <c r="C744" s="16"/>
      <c r="D744" s="16"/>
      <c r="G744" s="16"/>
      <c r="AD744" s="2" t="b">
        <f t="shared" si="12"/>
        <v>0</v>
      </c>
    </row>
    <row r="745" spans="1:30" ht="12.75">
      <c r="A745" s="19">
        <v>2</v>
      </c>
      <c r="B745" s="20" t="s">
        <v>210</v>
      </c>
      <c r="C745" s="16"/>
      <c r="D745" s="16"/>
      <c r="G745" s="16"/>
      <c r="AD745" s="2" t="b">
        <f t="shared" si="12"/>
        <v>0</v>
      </c>
    </row>
    <row r="746" spans="1:30" ht="12.75">
      <c r="A746" s="19">
        <v>2</v>
      </c>
      <c r="B746" s="20" t="s">
        <v>222</v>
      </c>
      <c r="C746" s="16"/>
      <c r="D746" s="16"/>
      <c r="G746" s="16"/>
      <c r="AD746" s="2" t="b">
        <f t="shared" si="12"/>
        <v>0</v>
      </c>
    </row>
    <row r="747" spans="1:30" ht="12.75">
      <c r="A747" s="19">
        <v>2</v>
      </c>
      <c r="B747" s="20" t="s">
        <v>246</v>
      </c>
      <c r="C747" s="16"/>
      <c r="D747" s="16"/>
      <c r="G747" s="16"/>
      <c r="AD747" s="2" t="b">
        <f t="shared" si="12"/>
        <v>0</v>
      </c>
    </row>
    <row r="748" spans="1:30" ht="12.75">
      <c r="A748" s="19">
        <v>2</v>
      </c>
      <c r="B748" s="20" t="s">
        <v>270</v>
      </c>
      <c r="C748" s="16"/>
      <c r="D748" s="16"/>
      <c r="G748" s="16"/>
      <c r="AD748" s="2" t="b">
        <f t="shared" si="12"/>
        <v>0</v>
      </c>
    </row>
    <row r="749" spans="1:30" ht="12.75">
      <c r="A749" s="19">
        <v>2</v>
      </c>
      <c r="B749" s="20" t="s">
        <v>294</v>
      </c>
      <c r="C749" s="16"/>
      <c r="D749" s="16"/>
      <c r="G749" s="16"/>
      <c r="AD749" s="2" t="b">
        <f t="shared" si="12"/>
        <v>0</v>
      </c>
    </row>
    <row r="750" spans="1:30" ht="12.75">
      <c r="A750" s="19">
        <v>2</v>
      </c>
      <c r="B750" s="20" t="s">
        <v>318</v>
      </c>
      <c r="C750" s="16"/>
      <c r="D750" s="16"/>
      <c r="G750" s="16"/>
      <c r="AD750" s="2" t="b">
        <f t="shared" si="12"/>
        <v>0</v>
      </c>
    </row>
    <row r="751" spans="1:30" ht="12.75">
      <c r="A751" s="19">
        <v>2</v>
      </c>
      <c r="B751" s="20" t="s">
        <v>342</v>
      </c>
      <c r="C751" s="16"/>
      <c r="D751" s="16"/>
      <c r="G751" s="16"/>
      <c r="AD751" s="2" t="b">
        <f t="shared" si="12"/>
        <v>0</v>
      </c>
    </row>
    <row r="752" spans="1:30" ht="12.75">
      <c r="A752" s="19">
        <v>2</v>
      </c>
      <c r="B752" s="20" t="s">
        <v>366</v>
      </c>
      <c r="C752" s="16"/>
      <c r="D752" s="16"/>
      <c r="G752" s="16"/>
      <c r="AD752" s="2" t="b">
        <f t="shared" si="12"/>
        <v>0</v>
      </c>
    </row>
    <row r="753" spans="1:30" ht="12.75">
      <c r="A753" s="19">
        <v>2</v>
      </c>
      <c r="B753" s="20" t="s">
        <v>390</v>
      </c>
      <c r="C753" s="16"/>
      <c r="D753" s="16"/>
      <c r="G753" s="16"/>
      <c r="AD753" s="2" t="b">
        <f t="shared" si="12"/>
        <v>0</v>
      </c>
    </row>
    <row r="754" spans="1:30" ht="12.75">
      <c r="A754" s="19">
        <v>2</v>
      </c>
      <c r="B754" s="20" t="s">
        <v>127</v>
      </c>
      <c r="C754" s="16"/>
      <c r="D754" s="16"/>
      <c r="G754" s="16"/>
      <c r="AD754" s="2" t="b">
        <f t="shared" si="12"/>
        <v>0</v>
      </c>
    </row>
    <row r="755" spans="1:30" ht="12.75">
      <c r="A755" s="19">
        <v>2</v>
      </c>
      <c r="B755" s="20" t="s">
        <v>139</v>
      </c>
      <c r="C755" s="16"/>
      <c r="D755" s="16"/>
      <c r="G755" s="16"/>
      <c r="AD755" s="2" t="b">
        <f t="shared" si="12"/>
        <v>0</v>
      </c>
    </row>
    <row r="756" spans="1:30" ht="12.75">
      <c r="A756" s="19">
        <v>2</v>
      </c>
      <c r="B756" s="20" t="s">
        <v>151</v>
      </c>
      <c r="C756" s="16"/>
      <c r="D756" s="16"/>
      <c r="G756" s="16"/>
      <c r="AD756" s="2" t="b">
        <f t="shared" si="12"/>
        <v>0</v>
      </c>
    </row>
    <row r="757" spans="1:30" ht="12.75">
      <c r="A757" s="19">
        <v>2</v>
      </c>
      <c r="B757" s="20" t="s">
        <v>163</v>
      </c>
      <c r="C757" s="16"/>
      <c r="D757" s="16"/>
      <c r="G757" s="16"/>
      <c r="AD757" s="2" t="b">
        <f t="shared" si="12"/>
        <v>0</v>
      </c>
    </row>
    <row r="758" spans="1:30" ht="12.75">
      <c r="A758" s="19">
        <v>2</v>
      </c>
      <c r="B758" s="20" t="s">
        <v>175</v>
      </c>
      <c r="C758" s="16"/>
      <c r="D758" s="16"/>
      <c r="G758" s="16"/>
      <c r="AD758" s="2" t="b">
        <f t="shared" si="12"/>
        <v>0</v>
      </c>
    </row>
    <row r="759" spans="1:30" ht="12.75">
      <c r="A759" s="19">
        <v>2</v>
      </c>
      <c r="B759" s="20" t="s">
        <v>187</v>
      </c>
      <c r="C759" s="16"/>
      <c r="D759" s="16"/>
      <c r="G759" s="16"/>
      <c r="AD759" s="2" t="b">
        <f t="shared" si="12"/>
        <v>0</v>
      </c>
    </row>
    <row r="760" spans="1:30" ht="12.75">
      <c r="A760" s="19">
        <v>2</v>
      </c>
      <c r="B760" s="20" t="s">
        <v>199</v>
      </c>
      <c r="C760" s="16"/>
      <c r="D760" s="16"/>
      <c r="G760" s="16"/>
      <c r="AD760" s="2" t="b">
        <f t="shared" si="12"/>
        <v>0</v>
      </c>
    </row>
    <row r="761" spans="1:30" ht="12.75">
      <c r="A761" s="19">
        <v>2</v>
      </c>
      <c r="B761" s="20" t="s">
        <v>211</v>
      </c>
      <c r="C761" s="16"/>
      <c r="D761" s="16"/>
      <c r="G761" s="16"/>
      <c r="AD761" s="2" t="b">
        <f t="shared" si="12"/>
        <v>0</v>
      </c>
    </row>
    <row r="762" spans="1:30" ht="12.75">
      <c r="A762" s="19">
        <v>2</v>
      </c>
      <c r="B762" s="20" t="s">
        <v>223</v>
      </c>
      <c r="C762" s="16"/>
      <c r="D762" s="16"/>
      <c r="G762" s="16"/>
      <c r="AD762" s="2" t="b">
        <f t="shared" si="12"/>
        <v>0</v>
      </c>
    </row>
    <row r="763" spans="1:30" ht="12.75">
      <c r="A763" s="19">
        <v>2</v>
      </c>
      <c r="B763" s="20" t="s">
        <v>247</v>
      </c>
      <c r="C763" s="16"/>
      <c r="D763" s="16"/>
      <c r="G763" s="16"/>
      <c r="AD763" s="2" t="b">
        <f t="shared" si="12"/>
        <v>0</v>
      </c>
    </row>
    <row r="764" spans="1:30" ht="12.75">
      <c r="A764" s="19">
        <v>2</v>
      </c>
      <c r="B764" s="20" t="s">
        <v>271</v>
      </c>
      <c r="C764" s="16"/>
      <c r="D764" s="16"/>
      <c r="G764" s="16"/>
      <c r="AD764" s="2" t="b">
        <f t="shared" si="12"/>
        <v>0</v>
      </c>
    </row>
    <row r="765" spans="1:30" ht="12.75">
      <c r="A765" s="19">
        <v>2</v>
      </c>
      <c r="B765" s="20" t="s">
        <v>295</v>
      </c>
      <c r="C765" s="16"/>
      <c r="D765" s="16"/>
      <c r="G765" s="16"/>
      <c r="AD765" s="2" t="b">
        <f t="shared" si="12"/>
        <v>0</v>
      </c>
    </row>
    <row r="766" spans="1:30" ht="12.75">
      <c r="A766" s="19">
        <v>2</v>
      </c>
      <c r="B766" s="20" t="s">
        <v>319</v>
      </c>
      <c r="C766" s="16"/>
      <c r="D766" s="16"/>
      <c r="G766" s="16"/>
      <c r="AD766" s="2" t="b">
        <f t="shared" si="12"/>
        <v>0</v>
      </c>
    </row>
    <row r="767" spans="1:30" ht="12.75">
      <c r="A767" s="19">
        <v>2</v>
      </c>
      <c r="B767" s="20" t="s">
        <v>343</v>
      </c>
      <c r="C767" s="16"/>
      <c r="D767" s="16"/>
      <c r="G767" s="16"/>
      <c r="AD767" s="2" t="b">
        <f t="shared" si="12"/>
        <v>0</v>
      </c>
    </row>
    <row r="768" spans="1:30" ht="12.75">
      <c r="A768" s="19">
        <v>2</v>
      </c>
      <c r="B768" s="20" t="s">
        <v>367</v>
      </c>
      <c r="C768" s="16"/>
      <c r="D768" s="16"/>
      <c r="G768" s="16"/>
      <c r="AD768" s="2" t="b">
        <f t="shared" si="12"/>
        <v>0</v>
      </c>
    </row>
    <row r="769" spans="1:30" ht="12.75">
      <c r="A769" s="19">
        <v>2</v>
      </c>
      <c r="B769" s="20" t="s">
        <v>391</v>
      </c>
      <c r="C769" s="16"/>
      <c r="D769" s="16"/>
      <c r="G769" s="16"/>
      <c r="AD769" s="2" t="b">
        <f t="shared" si="12"/>
        <v>0</v>
      </c>
    </row>
    <row r="770" spans="1:30" ht="12.75">
      <c r="A770" s="19">
        <v>3</v>
      </c>
      <c r="B770" s="20" t="s">
        <v>8</v>
      </c>
      <c r="C770" s="16"/>
      <c r="D770" s="16"/>
      <c r="G770" s="16"/>
      <c r="AD770" s="2" t="b">
        <f t="shared" si="12"/>
        <v>0</v>
      </c>
    </row>
    <row r="771" spans="1:30" ht="12.75">
      <c r="A771" s="19">
        <v>3</v>
      </c>
      <c r="B771" s="20" t="s">
        <v>20</v>
      </c>
      <c r="C771" s="16"/>
      <c r="D771" s="16"/>
      <c r="G771" s="16"/>
      <c r="AD771" s="2" t="b">
        <f t="shared" si="13" ref="AD771:AD834">IF(COUNTBLANK(D771)=0,A771)</f>
        <v>0</v>
      </c>
    </row>
    <row r="772" spans="1:30" ht="12.75">
      <c r="A772" s="19">
        <v>3</v>
      </c>
      <c r="B772" s="20" t="s">
        <v>32</v>
      </c>
      <c r="C772" s="16"/>
      <c r="D772" s="16"/>
      <c r="G772" s="16"/>
      <c r="AD772" s="2" t="b">
        <f t="shared" si="13"/>
        <v>0</v>
      </c>
    </row>
    <row r="773" spans="1:30" ht="12.75">
      <c r="A773" s="19">
        <v>3</v>
      </c>
      <c r="B773" s="20" t="s">
        <v>44</v>
      </c>
      <c r="C773" s="16"/>
      <c r="D773" s="16"/>
      <c r="G773" s="16"/>
      <c r="AD773" s="2" t="b">
        <f t="shared" si="13"/>
        <v>0</v>
      </c>
    </row>
    <row r="774" spans="1:30" ht="12.75">
      <c r="A774" s="19">
        <v>3</v>
      </c>
      <c r="B774" s="20" t="s">
        <v>56</v>
      </c>
      <c r="C774" s="16"/>
      <c r="D774" s="16"/>
      <c r="G774" s="16"/>
      <c r="AD774" s="2" t="b">
        <f t="shared" si="13"/>
        <v>0</v>
      </c>
    </row>
    <row r="775" spans="1:30" ht="12.75">
      <c r="A775" s="19">
        <v>3</v>
      </c>
      <c r="B775" s="20" t="s">
        <v>68</v>
      </c>
      <c r="C775" s="16"/>
      <c r="D775" s="16"/>
      <c r="G775" s="16"/>
      <c r="AD775" s="2" t="b">
        <f t="shared" si="13"/>
        <v>0</v>
      </c>
    </row>
    <row r="776" spans="1:30" ht="12.75">
      <c r="A776" s="19">
        <v>3</v>
      </c>
      <c r="B776" s="20" t="s">
        <v>80</v>
      </c>
      <c r="C776" s="16"/>
      <c r="D776" s="16"/>
      <c r="G776" s="16"/>
      <c r="AD776" s="2" t="b">
        <f t="shared" si="13"/>
        <v>0</v>
      </c>
    </row>
    <row r="777" spans="1:30" ht="12.75">
      <c r="A777" s="19">
        <v>3</v>
      </c>
      <c r="B777" s="20" t="s">
        <v>92</v>
      </c>
      <c r="C777" s="16"/>
      <c r="D777" s="16"/>
      <c r="G777" s="16"/>
      <c r="AD777" s="2" t="b">
        <f t="shared" si="13"/>
        <v>0</v>
      </c>
    </row>
    <row r="778" spans="1:30" ht="12.75">
      <c r="A778" s="19">
        <v>3</v>
      </c>
      <c r="B778" s="20" t="s">
        <v>104</v>
      </c>
      <c r="C778" s="16"/>
      <c r="D778" s="16"/>
      <c r="G778" s="16"/>
      <c r="AD778" s="2" t="b">
        <f t="shared" si="13"/>
        <v>0</v>
      </c>
    </row>
    <row r="779" spans="1:30" ht="12.75">
      <c r="A779" s="19">
        <v>3</v>
      </c>
      <c r="B779" s="20" t="s">
        <v>224</v>
      </c>
      <c r="C779" s="16"/>
      <c r="D779" s="16"/>
      <c r="G779" s="16"/>
      <c r="AD779" s="2" t="b">
        <f t="shared" si="13"/>
        <v>0</v>
      </c>
    </row>
    <row r="780" spans="1:30" ht="12.75">
      <c r="A780" s="19">
        <v>3</v>
      </c>
      <c r="B780" s="20" t="s">
        <v>248</v>
      </c>
      <c r="C780" s="16"/>
      <c r="D780" s="16"/>
      <c r="G780" s="16"/>
      <c r="AD780" s="2" t="b">
        <f t="shared" si="13"/>
        <v>0</v>
      </c>
    </row>
    <row r="781" spans="1:30" ht="12.75">
      <c r="A781" s="19">
        <v>3</v>
      </c>
      <c r="B781" s="20" t="s">
        <v>272</v>
      </c>
      <c r="C781" s="16"/>
      <c r="D781" s="16"/>
      <c r="G781" s="16"/>
      <c r="AD781" s="2" t="b">
        <f t="shared" si="13"/>
        <v>0</v>
      </c>
    </row>
    <row r="782" spans="1:30" ht="12.75">
      <c r="A782" s="19">
        <v>3</v>
      </c>
      <c r="B782" s="20" t="s">
        <v>296</v>
      </c>
      <c r="C782" s="16"/>
      <c r="D782" s="16"/>
      <c r="G782" s="16"/>
      <c r="AD782" s="2" t="b">
        <f t="shared" si="13"/>
        <v>0</v>
      </c>
    </row>
    <row r="783" spans="1:30" ht="12.75">
      <c r="A783" s="19">
        <v>3</v>
      </c>
      <c r="B783" s="20" t="s">
        <v>320</v>
      </c>
      <c r="C783" s="16"/>
      <c r="D783" s="16"/>
      <c r="G783" s="16"/>
      <c r="AD783" s="2" t="b">
        <f t="shared" si="13"/>
        <v>0</v>
      </c>
    </row>
    <row r="784" spans="1:30" ht="12.75">
      <c r="A784" s="19">
        <v>3</v>
      </c>
      <c r="B784" s="20" t="s">
        <v>344</v>
      </c>
      <c r="C784" s="16"/>
      <c r="D784" s="16"/>
      <c r="G784" s="16"/>
      <c r="AD784" s="2" t="b">
        <f t="shared" si="13"/>
        <v>0</v>
      </c>
    </row>
    <row r="785" spans="1:30" ht="12.75">
      <c r="A785" s="19">
        <v>3</v>
      </c>
      <c r="B785" s="20" t="s">
        <v>368</v>
      </c>
      <c r="C785" s="16"/>
      <c r="D785" s="16"/>
      <c r="G785" s="16"/>
      <c r="AD785" s="2" t="b">
        <f t="shared" si="13"/>
        <v>0</v>
      </c>
    </row>
    <row r="786" spans="1:30" ht="12.75">
      <c r="A786" s="19">
        <v>3</v>
      </c>
      <c r="B786" s="20" t="s">
        <v>9</v>
      </c>
      <c r="C786" s="16"/>
      <c r="D786" s="16"/>
      <c r="G786" s="16"/>
      <c r="AD786" s="2" t="b">
        <f t="shared" si="13"/>
        <v>0</v>
      </c>
    </row>
    <row r="787" spans="1:30" ht="12.75">
      <c r="A787" s="19">
        <v>3</v>
      </c>
      <c r="B787" s="20" t="s">
        <v>21</v>
      </c>
      <c r="C787" s="16"/>
      <c r="D787" s="16"/>
      <c r="G787" s="16"/>
      <c r="AD787" s="2" t="b">
        <f t="shared" si="13"/>
        <v>0</v>
      </c>
    </row>
    <row r="788" spans="1:30" ht="12.75">
      <c r="A788" s="19">
        <v>3</v>
      </c>
      <c r="B788" s="20" t="s">
        <v>33</v>
      </c>
      <c r="C788" s="16"/>
      <c r="D788" s="16"/>
      <c r="G788" s="16"/>
      <c r="AD788" s="2" t="b">
        <f t="shared" si="13"/>
        <v>0</v>
      </c>
    </row>
    <row r="789" spans="1:30" ht="12.75">
      <c r="A789" s="19">
        <v>3</v>
      </c>
      <c r="B789" s="20" t="s">
        <v>45</v>
      </c>
      <c r="C789" s="16"/>
      <c r="D789" s="16"/>
      <c r="G789" s="16"/>
      <c r="AD789" s="2" t="b">
        <f t="shared" si="13"/>
        <v>0</v>
      </c>
    </row>
    <row r="790" spans="1:30" ht="12.75">
      <c r="A790" s="19">
        <v>3</v>
      </c>
      <c r="B790" s="20" t="s">
        <v>57</v>
      </c>
      <c r="C790" s="16"/>
      <c r="D790" s="16"/>
      <c r="G790" s="16"/>
      <c r="AD790" s="2" t="b">
        <f t="shared" si="13"/>
        <v>0</v>
      </c>
    </row>
    <row r="791" spans="1:30" ht="12.75">
      <c r="A791" s="19">
        <v>3</v>
      </c>
      <c r="B791" s="20" t="s">
        <v>69</v>
      </c>
      <c r="C791" s="16"/>
      <c r="D791" s="16"/>
      <c r="G791" s="16"/>
      <c r="AD791" s="2" t="b">
        <f t="shared" si="13"/>
        <v>0</v>
      </c>
    </row>
    <row r="792" spans="1:30" ht="12.75">
      <c r="A792" s="19">
        <v>3</v>
      </c>
      <c r="B792" s="20" t="s">
        <v>81</v>
      </c>
      <c r="C792" s="16"/>
      <c r="D792" s="16"/>
      <c r="G792" s="16"/>
      <c r="AD792" s="2" t="b">
        <f t="shared" si="13"/>
        <v>0</v>
      </c>
    </row>
    <row r="793" spans="1:30" ht="12.75">
      <c r="A793" s="19">
        <v>3</v>
      </c>
      <c r="B793" s="20" t="s">
        <v>93</v>
      </c>
      <c r="C793" s="16"/>
      <c r="D793" s="16"/>
      <c r="G793" s="16"/>
      <c r="AD793" s="2" t="b">
        <f t="shared" si="13"/>
        <v>0</v>
      </c>
    </row>
    <row r="794" spans="1:30" ht="12.75">
      <c r="A794" s="19">
        <v>3</v>
      </c>
      <c r="B794" s="20" t="s">
        <v>105</v>
      </c>
      <c r="C794" s="16"/>
      <c r="D794" s="16"/>
      <c r="G794" s="16"/>
      <c r="AD794" s="2" t="b">
        <f t="shared" si="13"/>
        <v>0</v>
      </c>
    </row>
    <row r="795" spans="1:30" ht="12.75">
      <c r="A795" s="19">
        <v>3</v>
      </c>
      <c r="B795" s="20" t="s">
        <v>225</v>
      </c>
      <c r="C795" s="16"/>
      <c r="D795" s="16"/>
      <c r="G795" s="16"/>
      <c r="AD795" s="2" t="b">
        <f t="shared" si="13"/>
        <v>0</v>
      </c>
    </row>
    <row r="796" spans="1:30" ht="12.75">
      <c r="A796" s="19">
        <v>3</v>
      </c>
      <c r="B796" s="20" t="s">
        <v>249</v>
      </c>
      <c r="C796" s="16"/>
      <c r="D796" s="16"/>
      <c r="G796" s="16"/>
      <c r="AD796" s="2" t="b">
        <f t="shared" si="13"/>
        <v>0</v>
      </c>
    </row>
    <row r="797" spans="1:30" ht="12.75">
      <c r="A797" s="19">
        <v>3</v>
      </c>
      <c r="B797" s="20" t="s">
        <v>273</v>
      </c>
      <c r="C797" s="16"/>
      <c r="D797" s="16"/>
      <c r="G797" s="16"/>
      <c r="AD797" s="2" t="b">
        <f t="shared" si="13"/>
        <v>0</v>
      </c>
    </row>
    <row r="798" spans="1:30" ht="12.75">
      <c r="A798" s="19">
        <v>3</v>
      </c>
      <c r="B798" s="20" t="s">
        <v>297</v>
      </c>
      <c r="C798" s="16"/>
      <c r="D798" s="16"/>
      <c r="G798" s="16"/>
      <c r="AD798" s="2" t="b">
        <f t="shared" si="13"/>
        <v>0</v>
      </c>
    </row>
    <row r="799" spans="1:30" ht="12.75">
      <c r="A799" s="19">
        <v>3</v>
      </c>
      <c r="B799" s="20" t="s">
        <v>321</v>
      </c>
      <c r="C799" s="16"/>
      <c r="D799" s="16"/>
      <c r="G799" s="16"/>
      <c r="AD799" s="2" t="b">
        <f t="shared" si="13"/>
        <v>0</v>
      </c>
    </row>
    <row r="800" spans="1:30" ht="12.75">
      <c r="A800" s="19">
        <v>3</v>
      </c>
      <c r="B800" s="20" t="s">
        <v>345</v>
      </c>
      <c r="C800" s="16"/>
      <c r="D800" s="16"/>
      <c r="G800" s="16"/>
      <c r="AD800" s="2" t="b">
        <f t="shared" si="13"/>
        <v>0</v>
      </c>
    </row>
    <row r="801" spans="1:30" ht="12.75">
      <c r="A801" s="19">
        <v>3</v>
      </c>
      <c r="B801" s="20" t="s">
        <v>369</v>
      </c>
      <c r="C801" s="16"/>
      <c r="D801" s="16"/>
      <c r="G801" s="16"/>
      <c r="AD801" s="2" t="b">
        <f t="shared" si="13"/>
        <v>0</v>
      </c>
    </row>
    <row r="802" spans="1:30" ht="12.75">
      <c r="A802" s="19">
        <v>3</v>
      </c>
      <c r="B802" s="20" t="s">
        <v>10</v>
      </c>
      <c r="C802" s="16"/>
      <c r="D802" s="16"/>
      <c r="G802" s="16"/>
      <c r="AD802" s="2" t="b">
        <f t="shared" si="13"/>
        <v>0</v>
      </c>
    </row>
    <row r="803" spans="1:30" ht="12.75">
      <c r="A803" s="19">
        <v>3</v>
      </c>
      <c r="B803" s="20" t="s">
        <v>22</v>
      </c>
      <c r="C803" s="16"/>
      <c r="D803" s="16"/>
      <c r="G803" s="16"/>
      <c r="AD803" s="2" t="b">
        <f t="shared" si="13"/>
        <v>0</v>
      </c>
    </row>
    <row r="804" spans="1:30" ht="12.75">
      <c r="A804" s="19">
        <v>3</v>
      </c>
      <c r="B804" s="20" t="s">
        <v>34</v>
      </c>
      <c r="C804" s="16"/>
      <c r="D804" s="16"/>
      <c r="G804" s="16"/>
      <c r="AD804" s="2" t="b">
        <f t="shared" si="13"/>
        <v>0</v>
      </c>
    </row>
    <row r="805" spans="1:30" ht="12.75">
      <c r="A805" s="19">
        <v>3</v>
      </c>
      <c r="B805" s="20" t="s">
        <v>46</v>
      </c>
      <c r="C805" s="16"/>
      <c r="D805" s="16"/>
      <c r="G805" s="16"/>
      <c r="AD805" s="2" t="b">
        <f t="shared" si="13"/>
        <v>0</v>
      </c>
    </row>
    <row r="806" spans="1:30" ht="12.75">
      <c r="A806" s="19">
        <v>3</v>
      </c>
      <c r="B806" s="20" t="s">
        <v>58</v>
      </c>
      <c r="C806" s="16"/>
      <c r="D806" s="16"/>
      <c r="G806" s="16"/>
      <c r="AD806" s="2" t="b">
        <f t="shared" si="13"/>
        <v>0</v>
      </c>
    </row>
    <row r="807" spans="1:30" ht="12.75">
      <c r="A807" s="19">
        <v>3</v>
      </c>
      <c r="B807" s="20" t="s">
        <v>70</v>
      </c>
      <c r="C807" s="16"/>
      <c r="D807" s="16"/>
      <c r="G807" s="16"/>
      <c r="AD807" s="2" t="b">
        <f t="shared" si="13"/>
        <v>0</v>
      </c>
    </row>
    <row r="808" spans="1:30" ht="12.75">
      <c r="A808" s="19">
        <v>3</v>
      </c>
      <c r="B808" s="20" t="s">
        <v>82</v>
      </c>
      <c r="C808" s="16"/>
      <c r="D808" s="16"/>
      <c r="G808" s="16"/>
      <c r="AD808" s="2" t="b">
        <f t="shared" si="13"/>
        <v>0</v>
      </c>
    </row>
    <row r="809" spans="1:30" ht="12.75">
      <c r="A809" s="19">
        <v>3</v>
      </c>
      <c r="B809" s="20" t="s">
        <v>94</v>
      </c>
      <c r="C809" s="16"/>
      <c r="D809" s="16"/>
      <c r="G809" s="16"/>
      <c r="AD809" s="2" t="b">
        <f t="shared" si="13"/>
        <v>0</v>
      </c>
    </row>
    <row r="810" spans="1:30" ht="12.75">
      <c r="A810" s="19">
        <v>3</v>
      </c>
      <c r="B810" s="20" t="s">
        <v>106</v>
      </c>
      <c r="C810" s="16"/>
      <c r="D810" s="16"/>
      <c r="G810" s="16"/>
      <c r="AD810" s="2" t="b">
        <f t="shared" si="13"/>
        <v>0</v>
      </c>
    </row>
    <row r="811" spans="1:30" ht="12.75">
      <c r="A811" s="19">
        <v>3</v>
      </c>
      <c r="B811" s="20" t="s">
        <v>226</v>
      </c>
      <c r="C811" s="16"/>
      <c r="D811" s="16"/>
      <c r="G811" s="16"/>
      <c r="AD811" s="2" t="b">
        <f t="shared" si="13"/>
        <v>0</v>
      </c>
    </row>
    <row r="812" spans="1:30" ht="12.75">
      <c r="A812" s="19">
        <v>3</v>
      </c>
      <c r="B812" s="20" t="s">
        <v>250</v>
      </c>
      <c r="C812" s="16"/>
      <c r="D812" s="16"/>
      <c r="G812" s="16"/>
      <c r="AD812" s="2" t="b">
        <f t="shared" si="13"/>
        <v>0</v>
      </c>
    </row>
    <row r="813" spans="1:30" ht="12.75">
      <c r="A813" s="19">
        <v>3</v>
      </c>
      <c r="B813" s="20" t="s">
        <v>274</v>
      </c>
      <c r="C813" s="16"/>
      <c r="D813" s="16"/>
      <c r="G813" s="16"/>
      <c r="AD813" s="2" t="b">
        <f t="shared" si="13"/>
        <v>0</v>
      </c>
    </row>
    <row r="814" spans="1:30" ht="12.75">
      <c r="A814" s="19">
        <v>3</v>
      </c>
      <c r="B814" s="20" t="s">
        <v>298</v>
      </c>
      <c r="C814" s="16"/>
      <c r="D814" s="16"/>
      <c r="G814" s="16"/>
      <c r="AD814" s="2" t="b">
        <f t="shared" si="13"/>
        <v>0</v>
      </c>
    </row>
    <row r="815" spans="1:30" ht="12.75">
      <c r="A815" s="19">
        <v>3</v>
      </c>
      <c r="B815" s="20" t="s">
        <v>322</v>
      </c>
      <c r="C815" s="16"/>
      <c r="D815" s="16"/>
      <c r="G815" s="16"/>
      <c r="AD815" s="2" t="b">
        <f t="shared" si="13"/>
        <v>0</v>
      </c>
    </row>
    <row r="816" spans="1:30" ht="12.75">
      <c r="A816" s="19">
        <v>3</v>
      </c>
      <c r="B816" s="20" t="s">
        <v>346</v>
      </c>
      <c r="C816" s="16"/>
      <c r="D816" s="16"/>
      <c r="G816" s="16"/>
      <c r="AD816" s="2" t="b">
        <f t="shared" si="13"/>
        <v>0</v>
      </c>
    </row>
    <row r="817" spans="1:30" ht="12.75">
      <c r="A817" s="19">
        <v>3</v>
      </c>
      <c r="B817" s="20" t="s">
        <v>370</v>
      </c>
      <c r="C817" s="16"/>
      <c r="D817" s="16"/>
      <c r="G817" s="16"/>
      <c r="AD817" s="2" t="b">
        <f t="shared" si="13"/>
        <v>0</v>
      </c>
    </row>
    <row r="818" spans="1:30" ht="12.75">
      <c r="A818" s="19">
        <v>3</v>
      </c>
      <c r="B818" s="20" t="s">
        <v>11</v>
      </c>
      <c r="C818" s="16"/>
      <c r="D818" s="16"/>
      <c r="G818" s="16"/>
      <c r="AD818" s="2" t="b">
        <f t="shared" si="13"/>
        <v>0</v>
      </c>
    </row>
    <row r="819" spans="1:30" ht="12.75">
      <c r="A819" s="19">
        <v>3</v>
      </c>
      <c r="B819" s="20" t="s">
        <v>23</v>
      </c>
      <c r="C819" s="16"/>
      <c r="D819" s="16"/>
      <c r="G819" s="16"/>
      <c r="AD819" s="2" t="b">
        <f t="shared" si="13"/>
        <v>0</v>
      </c>
    </row>
    <row r="820" spans="1:30" ht="12.75">
      <c r="A820" s="19">
        <v>3</v>
      </c>
      <c r="B820" s="20" t="s">
        <v>35</v>
      </c>
      <c r="C820" s="16"/>
      <c r="D820" s="16"/>
      <c r="G820" s="16"/>
      <c r="AD820" s="2" t="b">
        <f t="shared" si="13"/>
        <v>0</v>
      </c>
    </row>
    <row r="821" spans="1:30" ht="12.75">
      <c r="A821" s="19">
        <v>3</v>
      </c>
      <c r="B821" s="20" t="s">
        <v>47</v>
      </c>
      <c r="C821" s="16"/>
      <c r="D821" s="16"/>
      <c r="G821" s="16"/>
      <c r="AD821" s="2" t="b">
        <f t="shared" si="13"/>
        <v>0</v>
      </c>
    </row>
    <row r="822" spans="1:30" ht="12.75">
      <c r="A822" s="19">
        <v>3</v>
      </c>
      <c r="B822" s="20" t="s">
        <v>59</v>
      </c>
      <c r="C822" s="16"/>
      <c r="D822" s="16"/>
      <c r="G822" s="16"/>
      <c r="AD822" s="2" t="b">
        <f t="shared" si="13"/>
        <v>0</v>
      </c>
    </row>
    <row r="823" spans="1:30" ht="12.75">
      <c r="A823" s="19">
        <v>3</v>
      </c>
      <c r="B823" s="20" t="s">
        <v>71</v>
      </c>
      <c r="C823" s="16"/>
      <c r="D823" s="16"/>
      <c r="G823" s="16"/>
      <c r="AD823" s="2" t="b">
        <f t="shared" si="13"/>
        <v>0</v>
      </c>
    </row>
    <row r="824" spans="1:30" ht="12.75">
      <c r="A824" s="19">
        <v>3</v>
      </c>
      <c r="B824" s="20" t="s">
        <v>83</v>
      </c>
      <c r="C824" s="16"/>
      <c r="D824" s="16"/>
      <c r="G824" s="16"/>
      <c r="AD824" s="2" t="b">
        <f t="shared" si="13"/>
        <v>0</v>
      </c>
    </row>
    <row r="825" spans="1:30" ht="12.75">
      <c r="A825" s="19">
        <v>3</v>
      </c>
      <c r="B825" s="20" t="s">
        <v>95</v>
      </c>
      <c r="C825" s="16"/>
      <c r="D825" s="16"/>
      <c r="G825" s="16"/>
      <c r="AD825" s="2" t="b">
        <f t="shared" si="13"/>
        <v>0</v>
      </c>
    </row>
    <row r="826" spans="1:30" ht="12.75">
      <c r="A826" s="19">
        <v>3</v>
      </c>
      <c r="B826" s="20" t="s">
        <v>107</v>
      </c>
      <c r="C826" s="16"/>
      <c r="D826" s="16"/>
      <c r="G826" s="16"/>
      <c r="AD826" s="2" t="b">
        <f t="shared" si="13"/>
        <v>0</v>
      </c>
    </row>
    <row r="827" spans="1:30" ht="12.75">
      <c r="A827" s="19">
        <v>3</v>
      </c>
      <c r="B827" s="20" t="s">
        <v>227</v>
      </c>
      <c r="C827" s="16"/>
      <c r="D827" s="16"/>
      <c r="G827" s="16"/>
      <c r="AD827" s="2" t="b">
        <f t="shared" si="13"/>
        <v>0</v>
      </c>
    </row>
    <row r="828" spans="1:30" ht="12.75">
      <c r="A828" s="19">
        <v>3</v>
      </c>
      <c r="B828" s="20" t="s">
        <v>251</v>
      </c>
      <c r="C828" s="16"/>
      <c r="D828" s="16"/>
      <c r="G828" s="16"/>
      <c r="AD828" s="2" t="b">
        <f t="shared" si="13"/>
        <v>0</v>
      </c>
    </row>
    <row r="829" spans="1:30" ht="12.75">
      <c r="A829" s="19">
        <v>3</v>
      </c>
      <c r="B829" s="20" t="s">
        <v>275</v>
      </c>
      <c r="C829" s="16"/>
      <c r="D829" s="16"/>
      <c r="G829" s="16"/>
      <c r="AD829" s="2" t="b">
        <f t="shared" si="13"/>
        <v>0</v>
      </c>
    </row>
    <row r="830" spans="1:30" ht="12.75">
      <c r="A830" s="19">
        <v>3</v>
      </c>
      <c r="B830" s="20" t="s">
        <v>299</v>
      </c>
      <c r="C830" s="16"/>
      <c r="D830" s="16"/>
      <c r="G830" s="16"/>
      <c r="AD830" s="2" t="b">
        <f t="shared" si="13"/>
        <v>0</v>
      </c>
    </row>
    <row r="831" spans="1:30" ht="12.75">
      <c r="A831" s="19">
        <v>3</v>
      </c>
      <c r="B831" s="20" t="s">
        <v>323</v>
      </c>
      <c r="C831" s="16"/>
      <c r="D831" s="16"/>
      <c r="G831" s="16"/>
      <c r="AD831" s="2" t="b">
        <f t="shared" si="13"/>
        <v>0</v>
      </c>
    </row>
    <row r="832" spans="1:30" ht="12.75">
      <c r="A832" s="19">
        <v>3</v>
      </c>
      <c r="B832" s="20" t="s">
        <v>347</v>
      </c>
      <c r="C832" s="16"/>
      <c r="D832" s="16"/>
      <c r="G832" s="16"/>
      <c r="AD832" s="2" t="b">
        <f t="shared" si="13"/>
        <v>0</v>
      </c>
    </row>
    <row r="833" spans="1:30" ht="12.75">
      <c r="A833" s="19">
        <v>3</v>
      </c>
      <c r="B833" s="20" t="s">
        <v>371</v>
      </c>
      <c r="C833" s="16"/>
      <c r="D833" s="16"/>
      <c r="G833" s="16"/>
      <c r="AD833" s="2" t="b">
        <f t="shared" si="13"/>
        <v>0</v>
      </c>
    </row>
    <row r="834" spans="1:30" ht="12.75">
      <c r="A834" s="19">
        <v>3</v>
      </c>
      <c r="B834" s="20" t="s">
        <v>12</v>
      </c>
      <c r="C834" s="16"/>
      <c r="D834" s="16"/>
      <c r="G834" s="16"/>
      <c r="AD834" s="2" t="b">
        <f t="shared" si="13"/>
        <v>0</v>
      </c>
    </row>
    <row r="835" spans="1:30" ht="12.75">
      <c r="A835" s="19">
        <v>3</v>
      </c>
      <c r="B835" s="20" t="s">
        <v>24</v>
      </c>
      <c r="C835" s="16"/>
      <c r="D835" s="16"/>
      <c r="G835" s="16"/>
      <c r="AD835" s="2" t="b">
        <f t="shared" si="14" ref="AD835:AD898">IF(COUNTBLANK(D835)=0,A835)</f>
        <v>0</v>
      </c>
    </row>
    <row r="836" spans="1:30" ht="12.75">
      <c r="A836" s="19">
        <v>3</v>
      </c>
      <c r="B836" s="20" t="s">
        <v>36</v>
      </c>
      <c r="C836" s="16"/>
      <c r="D836" s="16"/>
      <c r="G836" s="16"/>
      <c r="AD836" s="2" t="b">
        <f t="shared" si="14"/>
        <v>0</v>
      </c>
    </row>
    <row r="837" spans="1:30" ht="12.75">
      <c r="A837" s="19">
        <v>3</v>
      </c>
      <c r="B837" s="20" t="s">
        <v>48</v>
      </c>
      <c r="C837" s="16"/>
      <c r="D837" s="16"/>
      <c r="G837" s="16"/>
      <c r="AD837" s="2" t="b">
        <f t="shared" si="14"/>
        <v>0</v>
      </c>
    </row>
    <row r="838" spans="1:30" ht="12.75">
      <c r="A838" s="19">
        <v>3</v>
      </c>
      <c r="B838" s="20" t="s">
        <v>60</v>
      </c>
      <c r="C838" s="16"/>
      <c r="D838" s="16"/>
      <c r="G838" s="16"/>
      <c r="AD838" s="2" t="b">
        <f t="shared" si="14"/>
        <v>0</v>
      </c>
    </row>
    <row r="839" spans="1:30" ht="12.75">
      <c r="A839" s="19">
        <v>3</v>
      </c>
      <c r="B839" s="20" t="s">
        <v>72</v>
      </c>
      <c r="C839" s="16"/>
      <c r="D839" s="16"/>
      <c r="G839" s="16"/>
      <c r="AD839" s="2" t="b">
        <f t="shared" si="14"/>
        <v>0</v>
      </c>
    </row>
    <row r="840" spans="1:30" ht="12.75">
      <c r="A840" s="19">
        <v>3</v>
      </c>
      <c r="B840" s="20" t="s">
        <v>84</v>
      </c>
      <c r="C840" s="16"/>
      <c r="D840" s="16"/>
      <c r="G840" s="16"/>
      <c r="AD840" s="2" t="b">
        <f t="shared" si="14"/>
        <v>0</v>
      </c>
    </row>
    <row r="841" spans="1:30" ht="12.75">
      <c r="A841" s="19">
        <v>3</v>
      </c>
      <c r="B841" s="20" t="s">
        <v>96</v>
      </c>
      <c r="C841" s="16"/>
      <c r="D841" s="16"/>
      <c r="G841" s="16"/>
      <c r="AD841" s="2" t="b">
        <f t="shared" si="14"/>
        <v>0</v>
      </c>
    </row>
    <row r="842" spans="1:30" ht="12.75">
      <c r="A842" s="19">
        <v>3</v>
      </c>
      <c r="B842" s="20" t="s">
        <v>108</v>
      </c>
      <c r="C842" s="16"/>
      <c r="D842" s="16"/>
      <c r="G842" s="16"/>
      <c r="AD842" s="2" t="b">
        <f t="shared" si="14"/>
        <v>0</v>
      </c>
    </row>
    <row r="843" spans="1:30" ht="12.75">
      <c r="A843" s="19">
        <v>3</v>
      </c>
      <c r="B843" s="20" t="s">
        <v>228</v>
      </c>
      <c r="C843" s="16"/>
      <c r="D843" s="16"/>
      <c r="G843" s="16"/>
      <c r="AD843" s="2" t="b">
        <f t="shared" si="14"/>
        <v>0</v>
      </c>
    </row>
    <row r="844" spans="1:30" ht="12.75">
      <c r="A844" s="19">
        <v>3</v>
      </c>
      <c r="B844" s="20" t="s">
        <v>252</v>
      </c>
      <c r="C844" s="16"/>
      <c r="D844" s="16"/>
      <c r="G844" s="16"/>
      <c r="AD844" s="2" t="b">
        <f t="shared" si="14"/>
        <v>0</v>
      </c>
    </row>
    <row r="845" spans="1:30" ht="12.75">
      <c r="A845" s="19">
        <v>3</v>
      </c>
      <c r="B845" s="20" t="s">
        <v>276</v>
      </c>
      <c r="C845" s="16"/>
      <c r="D845" s="16"/>
      <c r="G845" s="16"/>
      <c r="AD845" s="2" t="b">
        <f t="shared" si="14"/>
        <v>0</v>
      </c>
    </row>
    <row r="846" spans="1:30" ht="12.75">
      <c r="A846" s="19">
        <v>3</v>
      </c>
      <c r="B846" s="20" t="s">
        <v>300</v>
      </c>
      <c r="C846" s="16"/>
      <c r="D846" s="16"/>
      <c r="G846" s="16"/>
      <c r="AD846" s="2" t="b">
        <f t="shared" si="14"/>
        <v>0</v>
      </c>
    </row>
    <row r="847" spans="1:30" ht="12.75">
      <c r="A847" s="19">
        <v>3</v>
      </c>
      <c r="B847" s="20" t="s">
        <v>324</v>
      </c>
      <c r="C847" s="16"/>
      <c r="D847" s="16"/>
      <c r="G847" s="16"/>
      <c r="AD847" s="2" t="b">
        <f t="shared" si="14"/>
        <v>0</v>
      </c>
    </row>
    <row r="848" spans="1:30" ht="12.75">
      <c r="A848" s="19">
        <v>3</v>
      </c>
      <c r="B848" s="20" t="s">
        <v>348</v>
      </c>
      <c r="C848" s="16"/>
      <c r="D848" s="16"/>
      <c r="G848" s="16"/>
      <c r="AD848" s="2" t="b">
        <f t="shared" si="14"/>
        <v>0</v>
      </c>
    </row>
    <row r="849" spans="1:30" ht="12.75">
      <c r="A849" s="19">
        <v>3</v>
      </c>
      <c r="B849" s="20" t="s">
        <v>372</v>
      </c>
      <c r="C849" s="16"/>
      <c r="D849" s="16"/>
      <c r="G849" s="16"/>
      <c r="AD849" s="2" t="b">
        <f t="shared" si="14"/>
        <v>0</v>
      </c>
    </row>
    <row r="850" spans="1:30" ht="12.75">
      <c r="A850" s="19">
        <v>3</v>
      </c>
      <c r="B850" s="20" t="s">
        <v>13</v>
      </c>
      <c r="C850" s="16"/>
      <c r="D850" s="16"/>
      <c r="G850" s="16"/>
      <c r="AD850" s="2" t="b">
        <f t="shared" si="14"/>
        <v>0</v>
      </c>
    </row>
    <row r="851" spans="1:30" ht="12.75">
      <c r="A851" s="19">
        <v>3</v>
      </c>
      <c r="B851" s="20" t="s">
        <v>25</v>
      </c>
      <c r="C851" s="16"/>
      <c r="D851" s="16"/>
      <c r="G851" s="16"/>
      <c r="AD851" s="2" t="b">
        <f t="shared" si="14"/>
        <v>0</v>
      </c>
    </row>
    <row r="852" spans="1:30" ht="12.75">
      <c r="A852" s="19">
        <v>3</v>
      </c>
      <c r="B852" s="20" t="s">
        <v>37</v>
      </c>
      <c r="C852" s="16"/>
      <c r="D852" s="16"/>
      <c r="G852" s="16"/>
      <c r="AD852" s="2" t="b">
        <f t="shared" si="14"/>
        <v>0</v>
      </c>
    </row>
    <row r="853" spans="1:30" ht="12.75">
      <c r="A853" s="19">
        <v>3</v>
      </c>
      <c r="B853" s="20" t="s">
        <v>49</v>
      </c>
      <c r="C853" s="16"/>
      <c r="D853" s="16"/>
      <c r="G853" s="16"/>
      <c r="AD853" s="2" t="b">
        <f t="shared" si="14"/>
        <v>0</v>
      </c>
    </row>
    <row r="854" spans="1:30" ht="12.75">
      <c r="A854" s="19">
        <v>3</v>
      </c>
      <c r="B854" s="20" t="s">
        <v>61</v>
      </c>
      <c r="C854" s="16"/>
      <c r="D854" s="16"/>
      <c r="G854" s="16"/>
      <c r="AD854" s="2" t="b">
        <f t="shared" si="14"/>
        <v>0</v>
      </c>
    </row>
    <row r="855" spans="1:30" ht="12.75">
      <c r="A855" s="19">
        <v>3</v>
      </c>
      <c r="B855" s="20" t="s">
        <v>73</v>
      </c>
      <c r="C855" s="16"/>
      <c r="D855" s="16"/>
      <c r="G855" s="16"/>
      <c r="AD855" s="2" t="b">
        <f t="shared" si="14"/>
        <v>0</v>
      </c>
    </row>
    <row r="856" spans="1:30" ht="12.75">
      <c r="A856" s="19">
        <v>3</v>
      </c>
      <c r="B856" s="20" t="s">
        <v>85</v>
      </c>
      <c r="C856" s="16"/>
      <c r="D856" s="16"/>
      <c r="G856" s="16"/>
      <c r="AD856" s="2" t="b">
        <f t="shared" si="14"/>
        <v>0</v>
      </c>
    </row>
    <row r="857" spans="1:30" ht="12.75">
      <c r="A857" s="19">
        <v>3</v>
      </c>
      <c r="B857" s="20" t="s">
        <v>97</v>
      </c>
      <c r="C857" s="16"/>
      <c r="D857" s="16"/>
      <c r="G857" s="16"/>
      <c r="AD857" s="2" t="b">
        <f t="shared" si="14"/>
        <v>0</v>
      </c>
    </row>
    <row r="858" spans="1:30" ht="12.75">
      <c r="A858" s="19">
        <v>3</v>
      </c>
      <c r="B858" s="20" t="s">
        <v>109</v>
      </c>
      <c r="C858" s="16"/>
      <c r="D858" s="16"/>
      <c r="G858" s="16"/>
      <c r="AD858" s="2" t="b">
        <f t="shared" si="14"/>
        <v>0</v>
      </c>
    </row>
    <row r="859" spans="1:30" ht="12.75">
      <c r="A859" s="19">
        <v>3</v>
      </c>
      <c r="B859" s="20" t="s">
        <v>229</v>
      </c>
      <c r="C859" s="16"/>
      <c r="D859" s="16"/>
      <c r="G859" s="16"/>
      <c r="AD859" s="2" t="b">
        <f t="shared" si="14"/>
        <v>0</v>
      </c>
    </row>
    <row r="860" spans="1:30" ht="12.75">
      <c r="A860" s="19">
        <v>3</v>
      </c>
      <c r="B860" s="20" t="s">
        <v>253</v>
      </c>
      <c r="C860" s="16"/>
      <c r="D860" s="16"/>
      <c r="G860" s="16"/>
      <c r="AD860" s="2" t="b">
        <f t="shared" si="14"/>
        <v>0</v>
      </c>
    </row>
    <row r="861" spans="1:30" ht="12.75">
      <c r="A861" s="19">
        <v>3</v>
      </c>
      <c r="B861" s="20" t="s">
        <v>277</v>
      </c>
      <c r="C861" s="16"/>
      <c r="D861" s="16"/>
      <c r="G861" s="16"/>
      <c r="AD861" s="2" t="b">
        <f t="shared" si="14"/>
        <v>0</v>
      </c>
    </row>
    <row r="862" spans="1:30" ht="12.75">
      <c r="A862" s="19">
        <v>3</v>
      </c>
      <c r="B862" s="20" t="s">
        <v>301</v>
      </c>
      <c r="C862" s="16"/>
      <c r="D862" s="16"/>
      <c r="G862" s="16"/>
      <c r="AD862" s="2" t="b">
        <f t="shared" si="14"/>
        <v>0</v>
      </c>
    </row>
    <row r="863" spans="1:30" ht="12.75">
      <c r="A863" s="19">
        <v>3</v>
      </c>
      <c r="B863" s="20" t="s">
        <v>325</v>
      </c>
      <c r="C863" s="16"/>
      <c r="D863" s="16"/>
      <c r="G863" s="16"/>
      <c r="AD863" s="2" t="b">
        <f t="shared" si="14"/>
        <v>0</v>
      </c>
    </row>
    <row r="864" spans="1:30" ht="12.75">
      <c r="A864" s="19">
        <v>3</v>
      </c>
      <c r="B864" s="20" t="s">
        <v>349</v>
      </c>
      <c r="C864" s="16"/>
      <c r="D864" s="16"/>
      <c r="G864" s="16"/>
      <c r="AD864" s="2" t="b">
        <f t="shared" si="14"/>
        <v>0</v>
      </c>
    </row>
    <row r="865" spans="1:30" ht="12.75">
      <c r="A865" s="19">
        <v>3</v>
      </c>
      <c r="B865" s="20" t="s">
        <v>373</v>
      </c>
      <c r="C865" s="16"/>
      <c r="D865" s="16"/>
      <c r="G865" s="16"/>
      <c r="AD865" s="2" t="b">
        <f t="shared" si="14"/>
        <v>0</v>
      </c>
    </row>
    <row r="866" spans="1:30" ht="12.75">
      <c r="A866" s="19">
        <v>3</v>
      </c>
      <c r="B866" s="20" t="s">
        <v>14</v>
      </c>
      <c r="C866" s="16"/>
      <c r="D866" s="16"/>
      <c r="G866" s="16"/>
      <c r="AD866" s="2" t="b">
        <f t="shared" si="14"/>
        <v>0</v>
      </c>
    </row>
    <row r="867" spans="1:30" ht="12.75">
      <c r="A867" s="19">
        <v>3</v>
      </c>
      <c r="B867" s="20" t="s">
        <v>26</v>
      </c>
      <c r="C867" s="16"/>
      <c r="D867" s="16"/>
      <c r="G867" s="16"/>
      <c r="AD867" s="2" t="b">
        <f t="shared" si="14"/>
        <v>0</v>
      </c>
    </row>
    <row r="868" spans="1:30" ht="12.75">
      <c r="A868" s="19">
        <v>3</v>
      </c>
      <c r="B868" s="20" t="s">
        <v>38</v>
      </c>
      <c r="C868" s="16"/>
      <c r="D868" s="16"/>
      <c r="G868" s="16"/>
      <c r="AD868" s="2" t="b">
        <f t="shared" si="14"/>
        <v>0</v>
      </c>
    </row>
    <row r="869" spans="1:30" ht="12.75">
      <c r="A869" s="19">
        <v>3</v>
      </c>
      <c r="B869" s="20" t="s">
        <v>50</v>
      </c>
      <c r="C869" s="16"/>
      <c r="D869" s="16"/>
      <c r="G869" s="16"/>
      <c r="AD869" s="2" t="b">
        <f t="shared" si="14"/>
        <v>0</v>
      </c>
    </row>
    <row r="870" spans="1:30" ht="12.75">
      <c r="A870" s="19">
        <v>3</v>
      </c>
      <c r="B870" s="20" t="s">
        <v>62</v>
      </c>
      <c r="C870" s="16"/>
      <c r="D870" s="16"/>
      <c r="G870" s="16"/>
      <c r="AD870" s="2" t="b">
        <f t="shared" si="14"/>
        <v>0</v>
      </c>
    </row>
    <row r="871" spans="1:30" ht="12.75">
      <c r="A871" s="19">
        <v>3</v>
      </c>
      <c r="B871" s="20" t="s">
        <v>74</v>
      </c>
      <c r="C871" s="16"/>
      <c r="D871" s="16"/>
      <c r="G871" s="16"/>
      <c r="AD871" s="2" t="b">
        <f t="shared" si="14"/>
        <v>0</v>
      </c>
    </row>
    <row r="872" spans="1:30" ht="12.75">
      <c r="A872" s="19">
        <v>3</v>
      </c>
      <c r="B872" s="20" t="s">
        <v>86</v>
      </c>
      <c r="C872" s="16"/>
      <c r="D872" s="16"/>
      <c r="G872" s="16"/>
      <c r="AD872" s="2" t="b">
        <f t="shared" si="14"/>
        <v>0</v>
      </c>
    </row>
    <row r="873" spans="1:30" ht="12.75">
      <c r="A873" s="19">
        <v>3</v>
      </c>
      <c r="B873" s="20" t="s">
        <v>98</v>
      </c>
      <c r="C873" s="16"/>
      <c r="D873" s="16"/>
      <c r="G873" s="16"/>
      <c r="AD873" s="2" t="b">
        <f t="shared" si="14"/>
        <v>0</v>
      </c>
    </row>
    <row r="874" spans="1:30" ht="12.75">
      <c r="A874" s="19">
        <v>3</v>
      </c>
      <c r="B874" s="20" t="s">
        <v>110</v>
      </c>
      <c r="C874" s="16"/>
      <c r="D874" s="16"/>
      <c r="G874" s="16"/>
      <c r="AD874" s="2" t="b">
        <f t="shared" si="14"/>
        <v>0</v>
      </c>
    </row>
    <row r="875" spans="1:30" ht="12.75">
      <c r="A875" s="19">
        <v>3</v>
      </c>
      <c r="B875" s="20" t="s">
        <v>230</v>
      </c>
      <c r="C875" s="16"/>
      <c r="D875" s="16"/>
      <c r="G875" s="16"/>
      <c r="AD875" s="2" t="b">
        <f t="shared" si="14"/>
        <v>0</v>
      </c>
    </row>
    <row r="876" spans="1:30" ht="12.75">
      <c r="A876" s="19">
        <v>3</v>
      </c>
      <c r="B876" s="20" t="s">
        <v>254</v>
      </c>
      <c r="C876" s="16"/>
      <c r="D876" s="16"/>
      <c r="G876" s="16"/>
      <c r="AD876" s="2" t="b">
        <f t="shared" si="14"/>
        <v>0</v>
      </c>
    </row>
    <row r="877" spans="1:30" ht="12.75">
      <c r="A877" s="19">
        <v>3</v>
      </c>
      <c r="B877" s="20" t="s">
        <v>278</v>
      </c>
      <c r="C877" s="16"/>
      <c r="D877" s="16"/>
      <c r="G877" s="16"/>
      <c r="AD877" s="2" t="b">
        <f t="shared" si="14"/>
        <v>0</v>
      </c>
    </row>
    <row r="878" spans="1:30" ht="12.75">
      <c r="A878" s="19">
        <v>3</v>
      </c>
      <c r="B878" s="20" t="s">
        <v>302</v>
      </c>
      <c r="C878" s="16"/>
      <c r="D878" s="16"/>
      <c r="G878" s="16"/>
      <c r="AD878" s="2" t="b">
        <f t="shared" si="14"/>
        <v>0</v>
      </c>
    </row>
    <row r="879" spans="1:30" ht="12.75">
      <c r="A879" s="19">
        <v>3</v>
      </c>
      <c r="B879" s="20" t="s">
        <v>326</v>
      </c>
      <c r="C879" s="16"/>
      <c r="D879" s="16"/>
      <c r="G879" s="16"/>
      <c r="AD879" s="2" t="b">
        <f t="shared" si="14"/>
        <v>0</v>
      </c>
    </row>
    <row r="880" spans="1:30" ht="12.75">
      <c r="A880" s="19">
        <v>3</v>
      </c>
      <c r="B880" s="20" t="s">
        <v>350</v>
      </c>
      <c r="C880" s="16"/>
      <c r="D880" s="16"/>
      <c r="G880" s="16"/>
      <c r="AD880" s="2" t="b">
        <f t="shared" si="14"/>
        <v>0</v>
      </c>
    </row>
    <row r="881" spans="1:30" ht="12.75">
      <c r="A881" s="19">
        <v>3</v>
      </c>
      <c r="B881" s="20" t="s">
        <v>374</v>
      </c>
      <c r="C881" s="16"/>
      <c r="D881" s="16"/>
      <c r="G881" s="16"/>
      <c r="AD881" s="2" t="b">
        <f t="shared" si="14"/>
        <v>0</v>
      </c>
    </row>
    <row r="882" spans="1:30" ht="12.75">
      <c r="A882" s="19">
        <v>3</v>
      </c>
      <c r="B882" s="20" t="s">
        <v>15</v>
      </c>
      <c r="C882" s="16"/>
      <c r="D882" s="16"/>
      <c r="G882" s="16"/>
      <c r="AD882" s="2" t="b">
        <f t="shared" si="14"/>
        <v>0</v>
      </c>
    </row>
    <row r="883" spans="1:30" ht="12.75">
      <c r="A883" s="19">
        <v>3</v>
      </c>
      <c r="B883" s="20" t="s">
        <v>27</v>
      </c>
      <c r="C883" s="16"/>
      <c r="D883" s="16"/>
      <c r="G883" s="16"/>
      <c r="AD883" s="2" t="b">
        <f t="shared" si="14"/>
        <v>0</v>
      </c>
    </row>
    <row r="884" spans="1:30" ht="12.75">
      <c r="A884" s="19">
        <v>3</v>
      </c>
      <c r="B884" s="20" t="s">
        <v>39</v>
      </c>
      <c r="C884" s="16"/>
      <c r="D884" s="16"/>
      <c r="G884" s="16"/>
      <c r="AD884" s="2" t="b">
        <f t="shared" si="14"/>
        <v>0</v>
      </c>
    </row>
    <row r="885" spans="1:30" ht="12.75">
      <c r="A885" s="19">
        <v>3</v>
      </c>
      <c r="B885" s="20" t="s">
        <v>51</v>
      </c>
      <c r="C885" s="16"/>
      <c r="D885" s="16"/>
      <c r="G885" s="16"/>
      <c r="AD885" s="2" t="b">
        <f t="shared" si="14"/>
        <v>0</v>
      </c>
    </row>
    <row r="886" spans="1:30" ht="12.75">
      <c r="A886" s="19">
        <v>3</v>
      </c>
      <c r="B886" s="20" t="s">
        <v>63</v>
      </c>
      <c r="C886" s="16"/>
      <c r="D886" s="16"/>
      <c r="G886" s="16"/>
      <c r="AD886" s="2" t="b">
        <f t="shared" si="14"/>
        <v>0</v>
      </c>
    </row>
    <row r="887" spans="1:30" ht="12.75">
      <c r="A887" s="19">
        <v>3</v>
      </c>
      <c r="B887" s="20" t="s">
        <v>75</v>
      </c>
      <c r="C887" s="16"/>
      <c r="D887" s="16"/>
      <c r="G887" s="16"/>
      <c r="AD887" s="2" t="b">
        <f t="shared" si="14"/>
        <v>0</v>
      </c>
    </row>
    <row r="888" spans="1:30" ht="12.75">
      <c r="A888" s="19">
        <v>3</v>
      </c>
      <c r="B888" s="20" t="s">
        <v>87</v>
      </c>
      <c r="C888" s="16"/>
      <c r="D888" s="16"/>
      <c r="G888" s="16"/>
      <c r="AD888" s="2" t="b">
        <f t="shared" si="14"/>
        <v>0</v>
      </c>
    </row>
    <row r="889" spans="1:30" ht="12.75">
      <c r="A889" s="19">
        <v>3</v>
      </c>
      <c r="B889" s="20" t="s">
        <v>99</v>
      </c>
      <c r="C889" s="16"/>
      <c r="D889" s="16"/>
      <c r="G889" s="16"/>
      <c r="AD889" s="2" t="b">
        <f t="shared" si="14"/>
        <v>0</v>
      </c>
    </row>
    <row r="890" spans="1:30" ht="12.75">
      <c r="A890" s="19">
        <v>3</v>
      </c>
      <c r="B890" s="20" t="s">
        <v>111</v>
      </c>
      <c r="C890" s="16"/>
      <c r="D890" s="16"/>
      <c r="G890" s="16"/>
      <c r="AD890" s="2" t="b">
        <f t="shared" si="14"/>
        <v>0</v>
      </c>
    </row>
    <row r="891" spans="1:30" ht="12.75">
      <c r="A891" s="19">
        <v>3</v>
      </c>
      <c r="B891" s="20" t="s">
        <v>231</v>
      </c>
      <c r="C891" s="16"/>
      <c r="D891" s="16"/>
      <c r="G891" s="16"/>
      <c r="AD891" s="2" t="b">
        <f t="shared" si="14"/>
        <v>0</v>
      </c>
    </row>
    <row r="892" spans="1:30" ht="12.75">
      <c r="A892" s="19">
        <v>3</v>
      </c>
      <c r="B892" s="20" t="s">
        <v>255</v>
      </c>
      <c r="C892" s="16"/>
      <c r="D892" s="16"/>
      <c r="G892" s="16"/>
      <c r="AD892" s="2" t="b">
        <f t="shared" si="14"/>
        <v>0</v>
      </c>
    </row>
    <row r="893" spans="1:30" ht="12.75">
      <c r="A893" s="19">
        <v>3</v>
      </c>
      <c r="B893" s="20" t="s">
        <v>279</v>
      </c>
      <c r="C893" s="16"/>
      <c r="D893" s="16"/>
      <c r="G893" s="16"/>
      <c r="AD893" s="2" t="b">
        <f t="shared" si="14"/>
        <v>0</v>
      </c>
    </row>
    <row r="894" spans="1:30" ht="12.75">
      <c r="A894" s="19">
        <v>3</v>
      </c>
      <c r="B894" s="20" t="s">
        <v>303</v>
      </c>
      <c r="C894" s="16"/>
      <c r="D894" s="16"/>
      <c r="G894" s="16"/>
      <c r="AD894" s="2" t="b">
        <f t="shared" si="14"/>
        <v>0</v>
      </c>
    </row>
    <row r="895" spans="1:30" ht="12.75">
      <c r="A895" s="19">
        <v>3</v>
      </c>
      <c r="B895" s="20" t="s">
        <v>327</v>
      </c>
      <c r="C895" s="16"/>
      <c r="D895" s="16"/>
      <c r="G895" s="16"/>
      <c r="AD895" s="2" t="b">
        <f t="shared" si="14"/>
        <v>0</v>
      </c>
    </row>
    <row r="896" spans="1:30" ht="12.75">
      <c r="A896" s="19">
        <v>3</v>
      </c>
      <c r="B896" s="20" t="s">
        <v>351</v>
      </c>
      <c r="C896" s="16"/>
      <c r="D896" s="16"/>
      <c r="G896" s="16"/>
      <c r="AD896" s="2" t="b">
        <f t="shared" si="14"/>
        <v>0</v>
      </c>
    </row>
    <row r="897" spans="1:30" ht="12.75">
      <c r="A897" s="19">
        <v>3</v>
      </c>
      <c r="B897" s="20" t="s">
        <v>375</v>
      </c>
      <c r="C897" s="16"/>
      <c r="D897" s="16"/>
      <c r="G897" s="16"/>
      <c r="AD897" s="2" t="b">
        <f t="shared" si="14"/>
        <v>0</v>
      </c>
    </row>
    <row r="898" spans="1:30" ht="12.75">
      <c r="A898" s="19">
        <v>3</v>
      </c>
      <c r="B898" s="20" t="s">
        <v>16</v>
      </c>
      <c r="C898" s="16"/>
      <c r="D898" s="16"/>
      <c r="G898" s="16"/>
      <c r="AD898" s="2" t="b">
        <f t="shared" si="14"/>
        <v>0</v>
      </c>
    </row>
    <row r="899" spans="1:30" ht="12.75">
      <c r="A899" s="19">
        <v>3</v>
      </c>
      <c r="B899" s="20" t="s">
        <v>28</v>
      </c>
      <c r="C899" s="16"/>
      <c r="D899" s="16"/>
      <c r="G899" s="16"/>
      <c r="AD899" s="2" t="b">
        <f t="shared" si="15" ref="AD899:AD962">IF(COUNTBLANK(D899)=0,A899)</f>
        <v>0</v>
      </c>
    </row>
    <row r="900" spans="1:30" ht="12.75">
      <c r="A900" s="19">
        <v>3</v>
      </c>
      <c r="B900" s="20" t="s">
        <v>40</v>
      </c>
      <c r="C900" s="16"/>
      <c r="D900" s="16"/>
      <c r="G900" s="16"/>
      <c r="AD900" s="2" t="b">
        <f t="shared" si="15"/>
        <v>0</v>
      </c>
    </row>
    <row r="901" spans="1:30" ht="12.75">
      <c r="A901" s="19">
        <v>3</v>
      </c>
      <c r="B901" s="20" t="s">
        <v>52</v>
      </c>
      <c r="C901" s="16"/>
      <c r="D901" s="16"/>
      <c r="G901" s="16"/>
      <c r="AD901" s="2" t="b">
        <f t="shared" si="15"/>
        <v>0</v>
      </c>
    </row>
    <row r="902" spans="1:30" ht="12.75">
      <c r="A902" s="19">
        <v>3</v>
      </c>
      <c r="B902" s="20" t="s">
        <v>64</v>
      </c>
      <c r="C902" s="16"/>
      <c r="D902" s="16"/>
      <c r="G902" s="16"/>
      <c r="AD902" s="2" t="b">
        <f t="shared" si="15"/>
        <v>0</v>
      </c>
    </row>
    <row r="903" spans="1:30" ht="12.75">
      <c r="A903" s="19">
        <v>3</v>
      </c>
      <c r="B903" s="20" t="s">
        <v>76</v>
      </c>
      <c r="C903" s="16"/>
      <c r="D903" s="16"/>
      <c r="G903" s="16"/>
      <c r="AD903" s="2" t="b">
        <f t="shared" si="15"/>
        <v>0</v>
      </c>
    </row>
    <row r="904" spans="1:30" ht="12.75">
      <c r="A904" s="19">
        <v>3</v>
      </c>
      <c r="B904" s="20" t="s">
        <v>88</v>
      </c>
      <c r="C904" s="16"/>
      <c r="D904" s="16"/>
      <c r="G904" s="16"/>
      <c r="AD904" s="2" t="b">
        <f t="shared" si="15"/>
        <v>0</v>
      </c>
    </row>
    <row r="905" spans="1:30" ht="12.75">
      <c r="A905" s="19">
        <v>3</v>
      </c>
      <c r="B905" s="20" t="s">
        <v>100</v>
      </c>
      <c r="C905" s="16"/>
      <c r="D905" s="16"/>
      <c r="G905" s="16"/>
      <c r="AD905" s="2" t="b">
        <f t="shared" si="15"/>
        <v>0</v>
      </c>
    </row>
    <row r="906" spans="1:30" ht="12.75">
      <c r="A906" s="19">
        <v>3</v>
      </c>
      <c r="B906" s="20" t="s">
        <v>112</v>
      </c>
      <c r="C906" s="16"/>
      <c r="D906" s="16"/>
      <c r="G906" s="16"/>
      <c r="AD906" s="2" t="b">
        <f t="shared" si="15"/>
        <v>0</v>
      </c>
    </row>
    <row r="907" spans="1:30" ht="12.75">
      <c r="A907" s="19">
        <v>3</v>
      </c>
      <c r="B907" s="20" t="s">
        <v>232</v>
      </c>
      <c r="C907" s="16"/>
      <c r="D907" s="16"/>
      <c r="G907" s="16"/>
      <c r="AD907" s="2" t="b">
        <f t="shared" si="15"/>
        <v>0</v>
      </c>
    </row>
    <row r="908" spans="1:30" ht="12.75">
      <c r="A908" s="19">
        <v>3</v>
      </c>
      <c r="B908" s="20" t="s">
        <v>256</v>
      </c>
      <c r="C908" s="16"/>
      <c r="D908" s="16"/>
      <c r="G908" s="16"/>
      <c r="AD908" s="2" t="b">
        <f t="shared" si="15"/>
        <v>0</v>
      </c>
    </row>
    <row r="909" spans="1:30" ht="12.75">
      <c r="A909" s="19">
        <v>3</v>
      </c>
      <c r="B909" s="20" t="s">
        <v>280</v>
      </c>
      <c r="C909" s="16"/>
      <c r="D909" s="16"/>
      <c r="G909" s="16"/>
      <c r="AD909" s="2" t="b">
        <f t="shared" si="15"/>
        <v>0</v>
      </c>
    </row>
    <row r="910" spans="1:30" ht="12.75">
      <c r="A910" s="19">
        <v>3</v>
      </c>
      <c r="B910" s="20" t="s">
        <v>304</v>
      </c>
      <c r="C910" s="16"/>
      <c r="D910" s="16"/>
      <c r="G910" s="16"/>
      <c r="AD910" s="2" t="b">
        <f t="shared" si="15"/>
        <v>0</v>
      </c>
    </row>
    <row r="911" spans="1:30" ht="12.75">
      <c r="A911" s="19">
        <v>3</v>
      </c>
      <c r="B911" s="20" t="s">
        <v>328</v>
      </c>
      <c r="C911" s="16"/>
      <c r="D911" s="16"/>
      <c r="G911" s="16"/>
      <c r="AD911" s="2" t="b">
        <f t="shared" si="15"/>
        <v>0</v>
      </c>
    </row>
    <row r="912" spans="1:30" ht="12.75">
      <c r="A912" s="19">
        <v>3</v>
      </c>
      <c r="B912" s="20" t="s">
        <v>352</v>
      </c>
      <c r="C912" s="16"/>
      <c r="D912" s="16"/>
      <c r="G912" s="16"/>
      <c r="AD912" s="2" t="b">
        <f t="shared" si="15"/>
        <v>0</v>
      </c>
    </row>
    <row r="913" spans="1:30" ht="12.75">
      <c r="A913" s="19">
        <v>3</v>
      </c>
      <c r="B913" s="20" t="s">
        <v>376</v>
      </c>
      <c r="C913" s="16"/>
      <c r="D913" s="16"/>
      <c r="G913" s="16"/>
      <c r="AD913" s="2" t="b">
        <f t="shared" si="15"/>
        <v>0</v>
      </c>
    </row>
    <row r="914" spans="1:30" ht="12.75">
      <c r="A914" s="19">
        <v>3</v>
      </c>
      <c r="B914" s="20" t="s">
        <v>17</v>
      </c>
      <c r="C914" s="16"/>
      <c r="D914" s="16"/>
      <c r="G914" s="16"/>
      <c r="AD914" s="2" t="b">
        <f t="shared" si="15"/>
        <v>0</v>
      </c>
    </row>
    <row r="915" spans="1:30" ht="12.75">
      <c r="A915" s="19">
        <v>3</v>
      </c>
      <c r="B915" s="20" t="s">
        <v>29</v>
      </c>
      <c r="C915" s="16"/>
      <c r="D915" s="16"/>
      <c r="G915" s="16"/>
      <c r="AD915" s="2" t="b">
        <f t="shared" si="15"/>
        <v>0</v>
      </c>
    </row>
    <row r="916" spans="1:30" ht="12.75">
      <c r="A916" s="19">
        <v>3</v>
      </c>
      <c r="B916" s="20" t="s">
        <v>41</v>
      </c>
      <c r="C916" s="16"/>
      <c r="D916" s="16"/>
      <c r="G916" s="16"/>
      <c r="AD916" s="2" t="b">
        <f t="shared" si="15"/>
        <v>0</v>
      </c>
    </row>
    <row r="917" spans="1:30" ht="12.75">
      <c r="A917" s="19">
        <v>3</v>
      </c>
      <c r="B917" s="20" t="s">
        <v>53</v>
      </c>
      <c r="C917" s="16"/>
      <c r="D917" s="16"/>
      <c r="G917" s="16"/>
      <c r="AD917" s="2" t="b">
        <f t="shared" si="15"/>
        <v>0</v>
      </c>
    </row>
    <row r="918" spans="1:30" ht="12.75">
      <c r="A918" s="19">
        <v>3</v>
      </c>
      <c r="B918" s="20" t="s">
        <v>65</v>
      </c>
      <c r="C918" s="16"/>
      <c r="D918" s="16"/>
      <c r="G918" s="16"/>
      <c r="AD918" s="2" t="b">
        <f t="shared" si="15"/>
        <v>0</v>
      </c>
    </row>
    <row r="919" spans="1:30" ht="12.75">
      <c r="A919" s="19">
        <v>3</v>
      </c>
      <c r="B919" s="20" t="s">
        <v>77</v>
      </c>
      <c r="C919" s="16"/>
      <c r="D919" s="16"/>
      <c r="G919" s="16"/>
      <c r="AD919" s="2" t="b">
        <f t="shared" si="15"/>
        <v>0</v>
      </c>
    </row>
    <row r="920" spans="1:30" ht="12.75">
      <c r="A920" s="19">
        <v>3</v>
      </c>
      <c r="B920" s="20" t="s">
        <v>89</v>
      </c>
      <c r="C920" s="16"/>
      <c r="D920" s="16"/>
      <c r="G920" s="16"/>
      <c r="AD920" s="2" t="b">
        <f t="shared" si="15"/>
        <v>0</v>
      </c>
    </row>
    <row r="921" spans="1:30" ht="12.75">
      <c r="A921" s="19">
        <v>3</v>
      </c>
      <c r="B921" s="20" t="s">
        <v>101</v>
      </c>
      <c r="C921" s="16"/>
      <c r="D921" s="16"/>
      <c r="G921" s="16"/>
      <c r="AD921" s="2" t="b">
        <f t="shared" si="15"/>
        <v>0</v>
      </c>
    </row>
    <row r="922" spans="1:30" ht="12.75">
      <c r="A922" s="19">
        <v>3</v>
      </c>
      <c r="B922" s="20" t="s">
        <v>113</v>
      </c>
      <c r="C922" s="16"/>
      <c r="D922" s="16"/>
      <c r="G922" s="16"/>
      <c r="AD922" s="2" t="b">
        <f t="shared" si="15"/>
        <v>0</v>
      </c>
    </row>
    <row r="923" spans="1:30" ht="12.75">
      <c r="A923" s="19">
        <v>3</v>
      </c>
      <c r="B923" s="20" t="s">
        <v>233</v>
      </c>
      <c r="C923" s="16"/>
      <c r="D923" s="16"/>
      <c r="G923" s="16"/>
      <c r="AD923" s="2" t="b">
        <f t="shared" si="15"/>
        <v>0</v>
      </c>
    </row>
    <row r="924" spans="1:30" ht="12.75">
      <c r="A924" s="19">
        <v>3</v>
      </c>
      <c r="B924" s="20" t="s">
        <v>257</v>
      </c>
      <c r="C924" s="16"/>
      <c r="D924" s="16"/>
      <c r="G924" s="16"/>
      <c r="AD924" s="2" t="b">
        <f t="shared" si="15"/>
        <v>0</v>
      </c>
    </row>
    <row r="925" spans="1:30" ht="12.75">
      <c r="A925" s="19">
        <v>3</v>
      </c>
      <c r="B925" s="20" t="s">
        <v>281</v>
      </c>
      <c r="C925" s="16"/>
      <c r="D925" s="16"/>
      <c r="G925" s="16"/>
      <c r="AD925" s="2" t="b">
        <f t="shared" si="15"/>
        <v>0</v>
      </c>
    </row>
    <row r="926" spans="1:30" ht="12.75">
      <c r="A926" s="19">
        <v>3</v>
      </c>
      <c r="B926" s="20" t="s">
        <v>305</v>
      </c>
      <c r="C926" s="16"/>
      <c r="D926" s="16"/>
      <c r="G926" s="16"/>
      <c r="AD926" s="2" t="b">
        <f t="shared" si="15"/>
        <v>0</v>
      </c>
    </row>
    <row r="927" spans="1:30" ht="12.75">
      <c r="A927" s="19">
        <v>3</v>
      </c>
      <c r="B927" s="20" t="s">
        <v>329</v>
      </c>
      <c r="C927" s="16"/>
      <c r="D927" s="16"/>
      <c r="G927" s="16"/>
      <c r="AD927" s="2" t="b">
        <f t="shared" si="15"/>
        <v>0</v>
      </c>
    </row>
    <row r="928" spans="1:30" ht="12.75">
      <c r="A928" s="19">
        <v>3</v>
      </c>
      <c r="B928" s="20" t="s">
        <v>353</v>
      </c>
      <c r="C928" s="16"/>
      <c r="D928" s="16"/>
      <c r="G928" s="16"/>
      <c r="AD928" s="2" t="b">
        <f t="shared" si="15"/>
        <v>0</v>
      </c>
    </row>
    <row r="929" spans="1:30" ht="12.75">
      <c r="A929" s="19">
        <v>3</v>
      </c>
      <c r="B929" s="20" t="s">
        <v>377</v>
      </c>
      <c r="C929" s="16"/>
      <c r="D929" s="16"/>
      <c r="G929" s="16"/>
      <c r="AD929" s="2" t="b">
        <f t="shared" si="15"/>
        <v>0</v>
      </c>
    </row>
    <row r="930" spans="1:30" ht="12.75">
      <c r="A930" s="19">
        <v>3</v>
      </c>
      <c r="B930" s="20" t="s">
        <v>18</v>
      </c>
      <c r="C930" s="16"/>
      <c r="D930" s="16"/>
      <c r="G930" s="16"/>
      <c r="AD930" s="2" t="b">
        <f t="shared" si="15"/>
        <v>0</v>
      </c>
    </row>
    <row r="931" spans="1:30" ht="12.75">
      <c r="A931" s="19">
        <v>3</v>
      </c>
      <c r="B931" s="20" t="s">
        <v>30</v>
      </c>
      <c r="C931" s="16"/>
      <c r="D931" s="16"/>
      <c r="G931" s="16"/>
      <c r="AD931" s="2" t="b">
        <f t="shared" si="15"/>
        <v>0</v>
      </c>
    </row>
    <row r="932" spans="1:30" ht="12.75">
      <c r="A932" s="19">
        <v>3</v>
      </c>
      <c r="B932" s="20" t="s">
        <v>42</v>
      </c>
      <c r="C932" s="16"/>
      <c r="D932" s="16"/>
      <c r="G932" s="16"/>
      <c r="AD932" s="2" t="b">
        <f t="shared" si="15"/>
        <v>0</v>
      </c>
    </row>
    <row r="933" spans="1:30" ht="12.75">
      <c r="A933" s="19">
        <v>3</v>
      </c>
      <c r="B933" s="20" t="s">
        <v>54</v>
      </c>
      <c r="C933" s="16"/>
      <c r="D933" s="16"/>
      <c r="G933" s="16"/>
      <c r="AD933" s="2" t="b">
        <f t="shared" si="15"/>
        <v>0</v>
      </c>
    </row>
    <row r="934" spans="1:30" ht="12.75">
      <c r="A934" s="19">
        <v>3</v>
      </c>
      <c r="B934" s="20" t="s">
        <v>66</v>
      </c>
      <c r="C934" s="16"/>
      <c r="D934" s="16"/>
      <c r="G934" s="16"/>
      <c r="AD934" s="2" t="b">
        <f t="shared" si="15"/>
        <v>0</v>
      </c>
    </row>
    <row r="935" spans="1:30" ht="12.75">
      <c r="A935" s="19">
        <v>3</v>
      </c>
      <c r="B935" s="20" t="s">
        <v>78</v>
      </c>
      <c r="C935" s="16"/>
      <c r="D935" s="16"/>
      <c r="G935" s="16"/>
      <c r="AD935" s="2" t="b">
        <f t="shared" si="15"/>
        <v>0</v>
      </c>
    </row>
    <row r="936" spans="1:30" ht="12.75">
      <c r="A936" s="19">
        <v>3</v>
      </c>
      <c r="B936" s="20" t="s">
        <v>90</v>
      </c>
      <c r="C936" s="16"/>
      <c r="D936" s="16"/>
      <c r="G936" s="16"/>
      <c r="AD936" s="2" t="b">
        <f t="shared" si="15"/>
        <v>0</v>
      </c>
    </row>
    <row r="937" spans="1:30" ht="12.75">
      <c r="A937" s="19">
        <v>3</v>
      </c>
      <c r="B937" s="20" t="s">
        <v>102</v>
      </c>
      <c r="C937" s="16"/>
      <c r="D937" s="16"/>
      <c r="G937" s="16"/>
      <c r="AD937" s="2" t="b">
        <f t="shared" si="15"/>
        <v>0</v>
      </c>
    </row>
    <row r="938" spans="1:30" ht="12.75">
      <c r="A938" s="19">
        <v>3</v>
      </c>
      <c r="B938" s="20" t="s">
        <v>114</v>
      </c>
      <c r="C938" s="16"/>
      <c r="D938" s="16"/>
      <c r="G938" s="16"/>
      <c r="AD938" s="2" t="b">
        <f t="shared" si="15"/>
        <v>0</v>
      </c>
    </row>
    <row r="939" spans="1:30" ht="12.75">
      <c r="A939" s="19">
        <v>3</v>
      </c>
      <c r="B939" s="20" t="s">
        <v>234</v>
      </c>
      <c r="C939" s="16"/>
      <c r="D939" s="16"/>
      <c r="G939" s="16"/>
      <c r="AD939" s="2" t="b">
        <f t="shared" si="15"/>
        <v>0</v>
      </c>
    </row>
    <row r="940" spans="1:30" ht="12.75">
      <c r="A940" s="19">
        <v>3</v>
      </c>
      <c r="B940" s="20" t="s">
        <v>258</v>
      </c>
      <c r="C940" s="16"/>
      <c r="D940" s="16"/>
      <c r="G940" s="16"/>
      <c r="AD940" s="2" t="b">
        <f t="shared" si="15"/>
        <v>0</v>
      </c>
    </row>
    <row r="941" spans="1:30" ht="12.75">
      <c r="A941" s="19">
        <v>3</v>
      </c>
      <c r="B941" s="20" t="s">
        <v>282</v>
      </c>
      <c r="C941" s="16"/>
      <c r="D941" s="16"/>
      <c r="G941" s="16"/>
      <c r="AD941" s="2" t="b">
        <f t="shared" si="15"/>
        <v>0</v>
      </c>
    </row>
    <row r="942" spans="1:30" ht="12.75">
      <c r="A942" s="19">
        <v>3</v>
      </c>
      <c r="B942" s="20" t="s">
        <v>306</v>
      </c>
      <c r="C942" s="16"/>
      <c r="D942" s="16"/>
      <c r="G942" s="16"/>
      <c r="AD942" s="2" t="b">
        <f t="shared" si="15"/>
        <v>0</v>
      </c>
    </row>
    <row r="943" spans="1:30" ht="12.75">
      <c r="A943" s="19">
        <v>3</v>
      </c>
      <c r="B943" s="20" t="s">
        <v>330</v>
      </c>
      <c r="C943" s="16"/>
      <c r="D943" s="16"/>
      <c r="G943" s="16"/>
      <c r="AD943" s="2" t="b">
        <f t="shared" si="15"/>
        <v>0</v>
      </c>
    </row>
    <row r="944" spans="1:30" ht="12.75">
      <c r="A944" s="19">
        <v>3</v>
      </c>
      <c r="B944" s="20" t="s">
        <v>354</v>
      </c>
      <c r="C944" s="16"/>
      <c r="D944" s="16"/>
      <c r="G944" s="16"/>
      <c r="AD944" s="2" t="b">
        <f t="shared" si="15"/>
        <v>0</v>
      </c>
    </row>
    <row r="945" spans="1:30" ht="12.75">
      <c r="A945" s="19">
        <v>3</v>
      </c>
      <c r="B945" s="20" t="s">
        <v>378</v>
      </c>
      <c r="C945" s="16"/>
      <c r="D945" s="16"/>
      <c r="G945" s="16"/>
      <c r="AD945" s="2" t="b">
        <f t="shared" si="15"/>
        <v>0</v>
      </c>
    </row>
    <row r="946" spans="1:30" ht="12.75">
      <c r="A946" s="19">
        <v>3</v>
      </c>
      <c r="B946" s="20" t="s">
        <v>19</v>
      </c>
      <c r="C946" s="16"/>
      <c r="D946" s="16"/>
      <c r="G946" s="16"/>
      <c r="AD946" s="2" t="b">
        <f t="shared" si="15"/>
        <v>0</v>
      </c>
    </row>
    <row r="947" spans="1:30" ht="12.75">
      <c r="A947" s="19">
        <v>3</v>
      </c>
      <c r="B947" s="20" t="s">
        <v>31</v>
      </c>
      <c r="C947" s="16"/>
      <c r="D947" s="16"/>
      <c r="G947" s="16"/>
      <c r="AD947" s="2" t="b">
        <f t="shared" si="15"/>
        <v>0</v>
      </c>
    </row>
    <row r="948" spans="1:30" ht="12.75">
      <c r="A948" s="19">
        <v>3</v>
      </c>
      <c r="B948" s="20" t="s">
        <v>43</v>
      </c>
      <c r="C948" s="16"/>
      <c r="D948" s="16"/>
      <c r="G948" s="16"/>
      <c r="AD948" s="2" t="b">
        <f t="shared" si="15"/>
        <v>0</v>
      </c>
    </row>
    <row r="949" spans="1:30" ht="12.75">
      <c r="A949" s="19">
        <v>3</v>
      </c>
      <c r="B949" s="20" t="s">
        <v>55</v>
      </c>
      <c r="C949" s="16"/>
      <c r="D949" s="16"/>
      <c r="G949" s="16"/>
      <c r="AD949" s="2" t="b">
        <f t="shared" si="15"/>
        <v>0</v>
      </c>
    </row>
    <row r="950" spans="1:30" ht="12.75">
      <c r="A950" s="19">
        <v>3</v>
      </c>
      <c r="B950" s="20" t="s">
        <v>67</v>
      </c>
      <c r="C950" s="16"/>
      <c r="D950" s="16"/>
      <c r="G950" s="16"/>
      <c r="AD950" s="2" t="b">
        <f t="shared" si="15"/>
        <v>0</v>
      </c>
    </row>
    <row r="951" spans="1:30" ht="12.75">
      <c r="A951" s="19">
        <v>3</v>
      </c>
      <c r="B951" s="20" t="s">
        <v>79</v>
      </c>
      <c r="C951" s="16"/>
      <c r="D951" s="16"/>
      <c r="G951" s="16"/>
      <c r="AD951" s="2" t="b">
        <f t="shared" si="15"/>
        <v>0</v>
      </c>
    </row>
    <row r="952" spans="1:30" ht="12.75">
      <c r="A952" s="19">
        <v>3</v>
      </c>
      <c r="B952" s="20" t="s">
        <v>91</v>
      </c>
      <c r="C952" s="16"/>
      <c r="D952" s="16"/>
      <c r="G952" s="16"/>
      <c r="AD952" s="2" t="b">
        <f t="shared" si="15"/>
        <v>0</v>
      </c>
    </row>
    <row r="953" spans="1:30" ht="12.75">
      <c r="A953" s="19">
        <v>3</v>
      </c>
      <c r="B953" s="20" t="s">
        <v>103</v>
      </c>
      <c r="C953" s="16"/>
      <c r="D953" s="16"/>
      <c r="G953" s="16"/>
      <c r="AD953" s="2" t="b">
        <f t="shared" si="15"/>
        <v>0</v>
      </c>
    </row>
    <row r="954" spans="1:30" ht="12.75">
      <c r="A954" s="19">
        <v>3</v>
      </c>
      <c r="B954" s="20" t="s">
        <v>115</v>
      </c>
      <c r="C954" s="16"/>
      <c r="D954" s="16"/>
      <c r="G954" s="16"/>
      <c r="AD954" s="2" t="b">
        <f t="shared" si="15"/>
        <v>0</v>
      </c>
    </row>
    <row r="955" spans="1:30" ht="12.75">
      <c r="A955" s="19">
        <v>3</v>
      </c>
      <c r="B955" s="20" t="s">
        <v>235</v>
      </c>
      <c r="C955" s="16"/>
      <c r="D955" s="16"/>
      <c r="G955" s="16"/>
      <c r="AD955" s="2" t="b">
        <f t="shared" si="15"/>
        <v>0</v>
      </c>
    </row>
    <row r="956" spans="1:30" ht="12.75">
      <c r="A956" s="19">
        <v>3</v>
      </c>
      <c r="B956" s="20" t="s">
        <v>259</v>
      </c>
      <c r="C956" s="16"/>
      <c r="D956" s="16"/>
      <c r="G956" s="16"/>
      <c r="AD956" s="2" t="b">
        <f t="shared" si="15"/>
        <v>0</v>
      </c>
    </row>
    <row r="957" spans="1:30" ht="12.75">
      <c r="A957" s="19">
        <v>3</v>
      </c>
      <c r="B957" s="20" t="s">
        <v>283</v>
      </c>
      <c r="C957" s="16"/>
      <c r="D957" s="16"/>
      <c r="G957" s="16"/>
      <c r="AD957" s="2" t="b">
        <f t="shared" si="15"/>
        <v>0</v>
      </c>
    </row>
    <row r="958" spans="1:30" ht="12.75">
      <c r="A958" s="19">
        <v>3</v>
      </c>
      <c r="B958" s="20" t="s">
        <v>307</v>
      </c>
      <c r="C958" s="16"/>
      <c r="D958" s="16"/>
      <c r="G958" s="16"/>
      <c r="AD958" s="2" t="b">
        <f t="shared" si="15"/>
        <v>0</v>
      </c>
    </row>
    <row r="959" spans="1:30" ht="12.75">
      <c r="A959" s="19">
        <v>3</v>
      </c>
      <c r="B959" s="20" t="s">
        <v>331</v>
      </c>
      <c r="C959" s="16"/>
      <c r="D959" s="16"/>
      <c r="G959" s="16"/>
      <c r="AD959" s="2" t="b">
        <f t="shared" si="15"/>
        <v>0</v>
      </c>
    </row>
    <row r="960" spans="1:30" ht="12.75">
      <c r="A960" s="19">
        <v>3</v>
      </c>
      <c r="B960" s="20" t="s">
        <v>355</v>
      </c>
      <c r="C960" s="16"/>
      <c r="D960" s="16"/>
      <c r="G960" s="16"/>
      <c r="AD960" s="2" t="b">
        <f t="shared" si="15"/>
        <v>0</v>
      </c>
    </row>
    <row r="961" spans="1:30" ht="12.75">
      <c r="A961" s="19">
        <v>3</v>
      </c>
      <c r="B961" s="20" t="s">
        <v>379</v>
      </c>
      <c r="C961" s="16"/>
      <c r="D961" s="16"/>
      <c r="G961" s="16"/>
      <c r="AD961" s="2" t="b">
        <f t="shared" si="15"/>
        <v>0</v>
      </c>
    </row>
    <row r="962" spans="1:30" ht="12.75">
      <c r="A962" s="19">
        <v>3</v>
      </c>
      <c r="B962" s="20" t="s">
        <v>116</v>
      </c>
      <c r="C962" s="16"/>
      <c r="D962" s="16"/>
      <c r="G962" s="16"/>
      <c r="AD962" s="2" t="b">
        <f t="shared" si="15"/>
        <v>0</v>
      </c>
    </row>
    <row r="963" spans="1:30" ht="12.75">
      <c r="A963" s="19">
        <v>3</v>
      </c>
      <c r="B963" s="20" t="s">
        <v>128</v>
      </c>
      <c r="C963" s="16"/>
      <c r="D963" s="16"/>
      <c r="G963" s="16"/>
      <c r="AD963" s="2" t="b">
        <f t="shared" si="16" ref="AD963:AD1026">IF(COUNTBLANK(D963)=0,A963)</f>
        <v>0</v>
      </c>
    </row>
    <row r="964" spans="1:30" ht="12.75">
      <c r="A964" s="19">
        <v>3</v>
      </c>
      <c r="B964" s="20" t="s">
        <v>140</v>
      </c>
      <c r="C964" s="16"/>
      <c r="D964" s="16"/>
      <c r="G964" s="16"/>
      <c r="AD964" s="2" t="b">
        <f t="shared" si="16"/>
        <v>0</v>
      </c>
    </row>
    <row r="965" spans="1:30" ht="12.75">
      <c r="A965" s="19">
        <v>3</v>
      </c>
      <c r="B965" s="20" t="s">
        <v>152</v>
      </c>
      <c r="C965" s="16"/>
      <c r="D965" s="16"/>
      <c r="G965" s="16"/>
      <c r="AD965" s="2" t="b">
        <f t="shared" si="16"/>
        <v>0</v>
      </c>
    </row>
    <row r="966" spans="1:30" ht="12.75">
      <c r="A966" s="19">
        <v>3</v>
      </c>
      <c r="B966" s="20" t="s">
        <v>164</v>
      </c>
      <c r="C966" s="16"/>
      <c r="D966" s="16"/>
      <c r="G966" s="16"/>
      <c r="AD966" s="2" t="b">
        <f t="shared" si="16"/>
        <v>0</v>
      </c>
    </row>
    <row r="967" spans="1:30" ht="12.75">
      <c r="A967" s="19">
        <v>3</v>
      </c>
      <c r="B967" s="20" t="s">
        <v>176</v>
      </c>
      <c r="C967" s="16"/>
      <c r="D967" s="16"/>
      <c r="G967" s="16"/>
      <c r="AD967" s="2" t="b">
        <f t="shared" si="16"/>
        <v>0</v>
      </c>
    </row>
    <row r="968" spans="1:30" ht="12.75">
      <c r="A968" s="19">
        <v>3</v>
      </c>
      <c r="B968" s="20" t="s">
        <v>188</v>
      </c>
      <c r="C968" s="16"/>
      <c r="D968" s="16"/>
      <c r="G968" s="16"/>
      <c r="AD968" s="2" t="b">
        <f t="shared" si="16"/>
        <v>0</v>
      </c>
    </row>
    <row r="969" spans="1:30" ht="12.75">
      <c r="A969" s="19">
        <v>3</v>
      </c>
      <c r="B969" s="20" t="s">
        <v>200</v>
      </c>
      <c r="C969" s="16"/>
      <c r="D969" s="16"/>
      <c r="G969" s="16"/>
      <c r="AD969" s="2" t="b">
        <f t="shared" si="16"/>
        <v>0</v>
      </c>
    </row>
    <row r="970" spans="1:30" ht="12.75">
      <c r="A970" s="19">
        <v>3</v>
      </c>
      <c r="B970" s="20" t="s">
        <v>212</v>
      </c>
      <c r="C970" s="16"/>
      <c r="D970" s="16"/>
      <c r="G970" s="16"/>
      <c r="AD970" s="2" t="b">
        <f t="shared" si="16"/>
        <v>0</v>
      </c>
    </row>
    <row r="971" spans="1:30" ht="12.75">
      <c r="A971" s="19">
        <v>3</v>
      </c>
      <c r="B971" s="20" t="s">
        <v>236</v>
      </c>
      <c r="C971" s="16"/>
      <c r="D971" s="16"/>
      <c r="G971" s="16"/>
      <c r="AD971" s="2" t="b">
        <f t="shared" si="16"/>
        <v>0</v>
      </c>
    </row>
    <row r="972" spans="1:30" ht="12.75">
      <c r="A972" s="19">
        <v>3</v>
      </c>
      <c r="B972" s="20" t="s">
        <v>260</v>
      </c>
      <c r="C972" s="16"/>
      <c r="D972" s="16"/>
      <c r="G972" s="16"/>
      <c r="AD972" s="2" t="b">
        <f t="shared" si="16"/>
        <v>0</v>
      </c>
    </row>
    <row r="973" spans="1:30" ht="12.75">
      <c r="A973" s="19">
        <v>3</v>
      </c>
      <c r="B973" s="20" t="s">
        <v>284</v>
      </c>
      <c r="C973" s="16"/>
      <c r="D973" s="16"/>
      <c r="G973" s="16"/>
      <c r="AD973" s="2" t="b">
        <f t="shared" si="16"/>
        <v>0</v>
      </c>
    </row>
    <row r="974" spans="1:30" ht="12.75">
      <c r="A974" s="19">
        <v>3</v>
      </c>
      <c r="B974" s="20" t="s">
        <v>308</v>
      </c>
      <c r="C974" s="16"/>
      <c r="D974" s="16"/>
      <c r="G974" s="16"/>
      <c r="AD974" s="2" t="b">
        <f t="shared" si="16"/>
        <v>0</v>
      </c>
    </row>
    <row r="975" spans="1:30" ht="12.75">
      <c r="A975" s="19">
        <v>3</v>
      </c>
      <c r="B975" s="20" t="s">
        <v>332</v>
      </c>
      <c r="C975" s="16"/>
      <c r="D975" s="16"/>
      <c r="G975" s="16"/>
      <c r="AD975" s="2" t="b">
        <f t="shared" si="16"/>
        <v>0</v>
      </c>
    </row>
    <row r="976" spans="1:30" ht="12.75">
      <c r="A976" s="19">
        <v>3</v>
      </c>
      <c r="B976" s="20" t="s">
        <v>356</v>
      </c>
      <c r="C976" s="16"/>
      <c r="D976" s="16"/>
      <c r="G976" s="16"/>
      <c r="AD976" s="2" t="b">
        <f t="shared" si="16"/>
        <v>0</v>
      </c>
    </row>
    <row r="977" spans="1:30" ht="12.75">
      <c r="A977" s="19">
        <v>3</v>
      </c>
      <c r="B977" s="20" t="s">
        <v>380</v>
      </c>
      <c r="C977" s="16"/>
      <c r="D977" s="16"/>
      <c r="G977" s="16"/>
      <c r="AD977" s="2" t="b">
        <f t="shared" si="16"/>
        <v>0</v>
      </c>
    </row>
    <row r="978" spans="1:30" ht="12.75">
      <c r="A978" s="19">
        <v>3</v>
      </c>
      <c r="B978" s="20" t="s">
        <v>117</v>
      </c>
      <c r="C978" s="16"/>
      <c r="D978" s="16"/>
      <c r="G978" s="16"/>
      <c r="AD978" s="2" t="b">
        <f t="shared" si="16"/>
        <v>0</v>
      </c>
    </row>
    <row r="979" spans="1:30" ht="12.75">
      <c r="A979" s="19">
        <v>3</v>
      </c>
      <c r="B979" s="20" t="s">
        <v>129</v>
      </c>
      <c r="C979" s="16"/>
      <c r="D979" s="16"/>
      <c r="G979" s="16"/>
      <c r="AD979" s="2" t="b">
        <f t="shared" si="16"/>
        <v>0</v>
      </c>
    </row>
    <row r="980" spans="1:30" ht="12.75">
      <c r="A980" s="19">
        <v>3</v>
      </c>
      <c r="B980" s="20" t="s">
        <v>141</v>
      </c>
      <c r="C980" s="16"/>
      <c r="D980" s="16"/>
      <c r="G980" s="16"/>
      <c r="AD980" s="2" t="b">
        <f t="shared" si="16"/>
        <v>0</v>
      </c>
    </row>
    <row r="981" spans="1:30" ht="12.75">
      <c r="A981" s="19">
        <v>3</v>
      </c>
      <c r="B981" s="20" t="s">
        <v>153</v>
      </c>
      <c r="C981" s="16"/>
      <c r="D981" s="16"/>
      <c r="G981" s="16"/>
      <c r="AD981" s="2" t="b">
        <f t="shared" si="16"/>
        <v>0</v>
      </c>
    </row>
    <row r="982" spans="1:30" ht="12.75">
      <c r="A982" s="19">
        <v>3</v>
      </c>
      <c r="B982" s="20" t="s">
        <v>165</v>
      </c>
      <c r="C982" s="16"/>
      <c r="D982" s="16"/>
      <c r="G982" s="16"/>
      <c r="AD982" s="2" t="b">
        <f t="shared" si="16"/>
        <v>0</v>
      </c>
    </row>
    <row r="983" spans="1:30" ht="12.75">
      <c r="A983" s="19">
        <v>3</v>
      </c>
      <c r="B983" s="20" t="s">
        <v>177</v>
      </c>
      <c r="C983" s="16"/>
      <c r="D983" s="16"/>
      <c r="G983" s="16"/>
      <c r="AD983" s="2" t="b">
        <f t="shared" si="16"/>
        <v>0</v>
      </c>
    </row>
    <row r="984" spans="1:30" ht="12.75">
      <c r="A984" s="19">
        <v>3</v>
      </c>
      <c r="B984" s="20" t="s">
        <v>189</v>
      </c>
      <c r="C984" s="16"/>
      <c r="D984" s="16"/>
      <c r="G984" s="16"/>
      <c r="AD984" s="2" t="b">
        <f t="shared" si="16"/>
        <v>0</v>
      </c>
    </row>
    <row r="985" spans="1:30" ht="12.75">
      <c r="A985" s="19">
        <v>3</v>
      </c>
      <c r="B985" s="20" t="s">
        <v>201</v>
      </c>
      <c r="C985" s="16"/>
      <c r="D985" s="16"/>
      <c r="G985" s="16"/>
      <c r="AD985" s="2" t="b">
        <f t="shared" si="16"/>
        <v>0</v>
      </c>
    </row>
    <row r="986" spans="1:30" ht="12.75">
      <c r="A986" s="19">
        <v>3</v>
      </c>
      <c r="B986" s="20" t="s">
        <v>213</v>
      </c>
      <c r="C986" s="16"/>
      <c r="D986" s="16"/>
      <c r="G986" s="16"/>
      <c r="AD986" s="2" t="b">
        <f t="shared" si="16"/>
        <v>0</v>
      </c>
    </row>
    <row r="987" spans="1:30" ht="12.75">
      <c r="A987" s="19">
        <v>3</v>
      </c>
      <c r="B987" s="20" t="s">
        <v>237</v>
      </c>
      <c r="C987" s="16"/>
      <c r="D987" s="16"/>
      <c r="G987" s="16"/>
      <c r="AD987" s="2" t="b">
        <f t="shared" si="16"/>
        <v>0</v>
      </c>
    </row>
    <row r="988" spans="1:30" ht="12.75">
      <c r="A988" s="19">
        <v>3</v>
      </c>
      <c r="B988" s="20" t="s">
        <v>261</v>
      </c>
      <c r="C988" s="16"/>
      <c r="D988" s="16"/>
      <c r="G988" s="16"/>
      <c r="AD988" s="2" t="b">
        <f t="shared" si="16"/>
        <v>0</v>
      </c>
    </row>
    <row r="989" spans="1:30" ht="12.75">
      <c r="A989" s="19">
        <v>3</v>
      </c>
      <c r="B989" s="20" t="s">
        <v>285</v>
      </c>
      <c r="C989" s="16"/>
      <c r="D989" s="16"/>
      <c r="G989" s="16"/>
      <c r="AD989" s="2" t="b">
        <f t="shared" si="16"/>
        <v>0</v>
      </c>
    </row>
    <row r="990" spans="1:30" ht="12.75">
      <c r="A990" s="19">
        <v>3</v>
      </c>
      <c r="B990" s="20" t="s">
        <v>309</v>
      </c>
      <c r="C990" s="16"/>
      <c r="D990" s="16"/>
      <c r="G990" s="16"/>
      <c r="AD990" s="2" t="b">
        <f t="shared" si="16"/>
        <v>0</v>
      </c>
    </row>
    <row r="991" spans="1:30" ht="12.75">
      <c r="A991" s="19">
        <v>3</v>
      </c>
      <c r="B991" s="20" t="s">
        <v>333</v>
      </c>
      <c r="C991" s="16"/>
      <c r="D991" s="16"/>
      <c r="G991" s="16"/>
      <c r="AD991" s="2" t="b">
        <f t="shared" si="16"/>
        <v>0</v>
      </c>
    </row>
    <row r="992" spans="1:30" ht="12.75">
      <c r="A992" s="19">
        <v>3</v>
      </c>
      <c r="B992" s="20" t="s">
        <v>357</v>
      </c>
      <c r="C992" s="16"/>
      <c r="D992" s="16"/>
      <c r="G992" s="16"/>
      <c r="AD992" s="2" t="b">
        <f t="shared" si="16"/>
        <v>0</v>
      </c>
    </row>
    <row r="993" spans="1:30" ht="12.75">
      <c r="A993" s="19">
        <v>3</v>
      </c>
      <c r="B993" s="20" t="s">
        <v>381</v>
      </c>
      <c r="C993" s="16"/>
      <c r="D993" s="16"/>
      <c r="G993" s="16"/>
      <c r="AD993" s="2" t="b">
        <f t="shared" si="16"/>
        <v>0</v>
      </c>
    </row>
    <row r="994" spans="1:30" ht="12.75">
      <c r="A994" s="19">
        <v>3</v>
      </c>
      <c r="B994" s="20" t="s">
        <v>118</v>
      </c>
      <c r="C994" s="16"/>
      <c r="D994" s="16"/>
      <c r="G994" s="16"/>
      <c r="AD994" s="2" t="b">
        <f t="shared" si="16"/>
        <v>0</v>
      </c>
    </row>
    <row r="995" spans="1:30" ht="12.75">
      <c r="A995" s="19">
        <v>3</v>
      </c>
      <c r="B995" s="20" t="s">
        <v>130</v>
      </c>
      <c r="C995" s="16"/>
      <c r="D995" s="16"/>
      <c r="G995" s="16"/>
      <c r="AD995" s="2" t="b">
        <f t="shared" si="16"/>
        <v>0</v>
      </c>
    </row>
    <row r="996" spans="1:30" ht="12.75">
      <c r="A996" s="19">
        <v>3</v>
      </c>
      <c r="B996" s="20" t="s">
        <v>142</v>
      </c>
      <c r="C996" s="16"/>
      <c r="D996" s="16"/>
      <c r="G996" s="16"/>
      <c r="AD996" s="2" t="b">
        <f t="shared" si="16"/>
        <v>0</v>
      </c>
    </row>
    <row r="997" spans="1:30" ht="12.75">
      <c r="A997" s="19">
        <v>3</v>
      </c>
      <c r="B997" s="20" t="s">
        <v>154</v>
      </c>
      <c r="C997" s="16"/>
      <c r="D997" s="16"/>
      <c r="G997" s="16"/>
      <c r="AD997" s="2" t="b">
        <f t="shared" si="16"/>
        <v>0</v>
      </c>
    </row>
    <row r="998" spans="1:30" ht="12.75">
      <c r="A998" s="19">
        <v>3</v>
      </c>
      <c r="B998" s="20" t="s">
        <v>166</v>
      </c>
      <c r="C998" s="16"/>
      <c r="D998" s="16"/>
      <c r="G998" s="16"/>
      <c r="AD998" s="2" t="b">
        <f t="shared" si="16"/>
        <v>0</v>
      </c>
    </row>
    <row r="999" spans="1:30" ht="12.75">
      <c r="A999" s="19">
        <v>3</v>
      </c>
      <c r="B999" s="20" t="s">
        <v>178</v>
      </c>
      <c r="C999" s="16"/>
      <c r="D999" s="16"/>
      <c r="G999" s="16"/>
      <c r="AD999" s="2" t="b">
        <f t="shared" si="16"/>
        <v>0</v>
      </c>
    </row>
    <row r="1000" spans="1:30" ht="12.75">
      <c r="A1000" s="19">
        <v>3</v>
      </c>
      <c r="B1000" s="20" t="s">
        <v>190</v>
      </c>
      <c r="C1000" s="16"/>
      <c r="D1000" s="16"/>
      <c r="G1000" s="16"/>
      <c r="AD1000" s="2" t="b">
        <f t="shared" si="16"/>
        <v>0</v>
      </c>
    </row>
    <row r="1001" spans="1:30" ht="12.75">
      <c r="A1001" s="19">
        <v>3</v>
      </c>
      <c r="B1001" s="20" t="s">
        <v>202</v>
      </c>
      <c r="C1001" s="16"/>
      <c r="D1001" s="16"/>
      <c r="G1001" s="16"/>
      <c r="AD1001" s="2" t="b">
        <f t="shared" si="16"/>
        <v>0</v>
      </c>
    </row>
    <row r="1002" spans="1:30" ht="12.75">
      <c r="A1002" s="19">
        <v>3</v>
      </c>
      <c r="B1002" s="20" t="s">
        <v>214</v>
      </c>
      <c r="C1002" s="16"/>
      <c r="D1002" s="16"/>
      <c r="G1002" s="16"/>
      <c r="AD1002" s="2" t="b">
        <f t="shared" si="16"/>
        <v>0</v>
      </c>
    </row>
    <row r="1003" spans="1:30" ht="12.75">
      <c r="A1003" s="19">
        <v>3</v>
      </c>
      <c r="B1003" s="20" t="s">
        <v>238</v>
      </c>
      <c r="C1003" s="16"/>
      <c r="D1003" s="16"/>
      <c r="G1003" s="16"/>
      <c r="AD1003" s="2" t="b">
        <f t="shared" si="16"/>
        <v>0</v>
      </c>
    </row>
    <row r="1004" spans="1:30" ht="12.75">
      <c r="A1004" s="19">
        <v>3</v>
      </c>
      <c r="B1004" s="20" t="s">
        <v>262</v>
      </c>
      <c r="C1004" s="16"/>
      <c r="D1004" s="16"/>
      <c r="G1004" s="16"/>
      <c r="AD1004" s="2" t="b">
        <f t="shared" si="16"/>
        <v>0</v>
      </c>
    </row>
    <row r="1005" spans="1:30" ht="12.75">
      <c r="A1005" s="19">
        <v>3</v>
      </c>
      <c r="B1005" s="20" t="s">
        <v>286</v>
      </c>
      <c r="C1005" s="16"/>
      <c r="D1005" s="16"/>
      <c r="G1005" s="16"/>
      <c r="AD1005" s="2" t="b">
        <f t="shared" si="16"/>
        <v>0</v>
      </c>
    </row>
    <row r="1006" spans="1:30" ht="12.75">
      <c r="A1006" s="19">
        <v>3</v>
      </c>
      <c r="B1006" s="20" t="s">
        <v>310</v>
      </c>
      <c r="C1006" s="16"/>
      <c r="D1006" s="16"/>
      <c r="G1006" s="16"/>
      <c r="AD1006" s="2" t="b">
        <f t="shared" si="16"/>
        <v>0</v>
      </c>
    </row>
    <row r="1007" spans="1:30" ht="12.75">
      <c r="A1007" s="19">
        <v>3</v>
      </c>
      <c r="B1007" s="20" t="s">
        <v>334</v>
      </c>
      <c r="C1007" s="16"/>
      <c r="D1007" s="16"/>
      <c r="G1007" s="16"/>
      <c r="AD1007" s="2" t="b">
        <f t="shared" si="16"/>
        <v>0</v>
      </c>
    </row>
    <row r="1008" spans="1:30" ht="12.75">
      <c r="A1008" s="19">
        <v>3</v>
      </c>
      <c r="B1008" s="20" t="s">
        <v>358</v>
      </c>
      <c r="C1008" s="16"/>
      <c r="D1008" s="16"/>
      <c r="G1008" s="16"/>
      <c r="AD1008" s="2" t="b">
        <f t="shared" si="16"/>
        <v>0</v>
      </c>
    </row>
    <row r="1009" spans="1:30" ht="12.75">
      <c r="A1009" s="19">
        <v>3</v>
      </c>
      <c r="B1009" s="20" t="s">
        <v>382</v>
      </c>
      <c r="C1009" s="16"/>
      <c r="D1009" s="16"/>
      <c r="G1009" s="16"/>
      <c r="AD1009" s="2" t="b">
        <f t="shared" si="16"/>
        <v>0</v>
      </c>
    </row>
    <row r="1010" spans="1:30" ht="12.75">
      <c r="A1010" s="19">
        <v>3</v>
      </c>
      <c r="B1010" s="20" t="s">
        <v>119</v>
      </c>
      <c r="C1010" s="16"/>
      <c r="D1010" s="16"/>
      <c r="G1010" s="16"/>
      <c r="AD1010" s="2" t="b">
        <f t="shared" si="16"/>
        <v>0</v>
      </c>
    </row>
    <row r="1011" spans="1:30" ht="12.75">
      <c r="A1011" s="19">
        <v>3</v>
      </c>
      <c r="B1011" s="20" t="s">
        <v>131</v>
      </c>
      <c r="C1011" s="16"/>
      <c r="D1011" s="16"/>
      <c r="G1011" s="16"/>
      <c r="AD1011" s="2" t="b">
        <f t="shared" si="16"/>
        <v>0</v>
      </c>
    </row>
    <row r="1012" spans="1:30" ht="12.75">
      <c r="A1012" s="19">
        <v>3</v>
      </c>
      <c r="B1012" s="20" t="s">
        <v>143</v>
      </c>
      <c r="C1012" s="16"/>
      <c r="D1012" s="16"/>
      <c r="G1012" s="16"/>
      <c r="AD1012" s="2" t="b">
        <f t="shared" si="16"/>
        <v>0</v>
      </c>
    </row>
    <row r="1013" spans="1:30" ht="12.75">
      <c r="A1013" s="19">
        <v>3</v>
      </c>
      <c r="B1013" s="20" t="s">
        <v>155</v>
      </c>
      <c r="C1013" s="16"/>
      <c r="D1013" s="16"/>
      <c r="G1013" s="16"/>
      <c r="AD1013" s="2" t="b">
        <f t="shared" si="16"/>
        <v>0</v>
      </c>
    </row>
    <row r="1014" spans="1:30" ht="12.75">
      <c r="A1014" s="19">
        <v>3</v>
      </c>
      <c r="B1014" s="20" t="s">
        <v>167</v>
      </c>
      <c r="C1014" s="16"/>
      <c r="D1014" s="16"/>
      <c r="G1014" s="16"/>
      <c r="AD1014" s="2" t="b">
        <f t="shared" si="16"/>
        <v>0</v>
      </c>
    </row>
    <row r="1015" spans="1:30" ht="12.75">
      <c r="A1015" s="19">
        <v>3</v>
      </c>
      <c r="B1015" s="20" t="s">
        <v>179</v>
      </c>
      <c r="C1015" s="16"/>
      <c r="D1015" s="16"/>
      <c r="G1015" s="16"/>
      <c r="AD1015" s="2" t="b">
        <f t="shared" si="16"/>
        <v>0</v>
      </c>
    </row>
    <row r="1016" spans="1:30" ht="12.75">
      <c r="A1016" s="19">
        <v>3</v>
      </c>
      <c r="B1016" s="20" t="s">
        <v>191</v>
      </c>
      <c r="C1016" s="16"/>
      <c r="D1016" s="16"/>
      <c r="G1016" s="16"/>
      <c r="AD1016" s="2" t="b">
        <f t="shared" si="16"/>
        <v>0</v>
      </c>
    </row>
    <row r="1017" spans="1:30" ht="12.75">
      <c r="A1017" s="19">
        <v>3</v>
      </c>
      <c r="B1017" s="20" t="s">
        <v>203</v>
      </c>
      <c r="C1017" s="16"/>
      <c r="D1017" s="16"/>
      <c r="G1017" s="16"/>
      <c r="AD1017" s="2" t="b">
        <f t="shared" si="16"/>
        <v>0</v>
      </c>
    </row>
    <row r="1018" spans="1:30" ht="12.75">
      <c r="A1018" s="19">
        <v>3</v>
      </c>
      <c r="B1018" s="20" t="s">
        <v>215</v>
      </c>
      <c r="C1018" s="16"/>
      <c r="D1018" s="16"/>
      <c r="G1018" s="16"/>
      <c r="AD1018" s="2" t="b">
        <f t="shared" si="16"/>
        <v>0</v>
      </c>
    </row>
    <row r="1019" spans="1:30" ht="12.75">
      <c r="A1019" s="19">
        <v>3</v>
      </c>
      <c r="B1019" s="20" t="s">
        <v>239</v>
      </c>
      <c r="C1019" s="16"/>
      <c r="D1019" s="16"/>
      <c r="G1019" s="16"/>
      <c r="AD1019" s="2" t="b">
        <f t="shared" si="16"/>
        <v>0</v>
      </c>
    </row>
    <row r="1020" spans="1:30" ht="12.75">
      <c r="A1020" s="19">
        <v>3</v>
      </c>
      <c r="B1020" s="20" t="s">
        <v>263</v>
      </c>
      <c r="C1020" s="16"/>
      <c r="D1020" s="16"/>
      <c r="G1020" s="16"/>
      <c r="AD1020" s="2" t="b">
        <f t="shared" si="16"/>
        <v>0</v>
      </c>
    </row>
    <row r="1021" spans="1:30" ht="12.75">
      <c r="A1021" s="19">
        <v>3</v>
      </c>
      <c r="B1021" s="20" t="s">
        <v>287</v>
      </c>
      <c r="C1021" s="16"/>
      <c r="D1021" s="16"/>
      <c r="G1021" s="16"/>
      <c r="AD1021" s="2" t="b">
        <f t="shared" si="16"/>
        <v>0</v>
      </c>
    </row>
    <row r="1022" spans="1:30" ht="12.75">
      <c r="A1022" s="19">
        <v>3</v>
      </c>
      <c r="B1022" s="20" t="s">
        <v>311</v>
      </c>
      <c r="C1022" s="16"/>
      <c r="D1022" s="16"/>
      <c r="G1022" s="16"/>
      <c r="AD1022" s="2" t="b">
        <f t="shared" si="16"/>
        <v>0</v>
      </c>
    </row>
    <row r="1023" spans="1:30" ht="12.75">
      <c r="A1023" s="19">
        <v>3</v>
      </c>
      <c r="B1023" s="20" t="s">
        <v>335</v>
      </c>
      <c r="C1023" s="16"/>
      <c r="D1023" s="16"/>
      <c r="G1023" s="16"/>
      <c r="AD1023" s="2" t="b">
        <f t="shared" si="16"/>
        <v>0</v>
      </c>
    </row>
    <row r="1024" spans="1:30" ht="12.75">
      <c r="A1024" s="19">
        <v>3</v>
      </c>
      <c r="B1024" s="20" t="s">
        <v>359</v>
      </c>
      <c r="C1024" s="16"/>
      <c r="D1024" s="16"/>
      <c r="G1024" s="16"/>
      <c r="AD1024" s="2" t="b">
        <f t="shared" si="16"/>
        <v>0</v>
      </c>
    </row>
    <row r="1025" spans="1:30" ht="12.75">
      <c r="A1025" s="19">
        <v>3</v>
      </c>
      <c r="B1025" s="20" t="s">
        <v>383</v>
      </c>
      <c r="C1025" s="16"/>
      <c r="D1025" s="16"/>
      <c r="G1025" s="16"/>
      <c r="AD1025" s="2" t="b">
        <f t="shared" si="16"/>
        <v>0</v>
      </c>
    </row>
    <row r="1026" spans="1:30" ht="12.75">
      <c r="A1026" s="19">
        <v>3</v>
      </c>
      <c r="B1026" s="20" t="s">
        <v>120</v>
      </c>
      <c r="C1026" s="16"/>
      <c r="D1026" s="16"/>
      <c r="G1026" s="16"/>
      <c r="AD1026" s="2" t="b">
        <f t="shared" si="16"/>
        <v>0</v>
      </c>
    </row>
    <row r="1027" spans="1:30" ht="12.75">
      <c r="A1027" s="19">
        <v>3</v>
      </c>
      <c r="B1027" s="20" t="s">
        <v>132</v>
      </c>
      <c r="C1027" s="16"/>
      <c r="D1027" s="16"/>
      <c r="G1027" s="16"/>
      <c r="AD1027" s="2" t="b">
        <f t="shared" si="17" ref="AD1027:AD1090">IF(COUNTBLANK(D1027)=0,A1027)</f>
        <v>0</v>
      </c>
    </row>
    <row r="1028" spans="1:30" ht="12.75">
      <c r="A1028" s="19">
        <v>3</v>
      </c>
      <c r="B1028" s="20" t="s">
        <v>144</v>
      </c>
      <c r="C1028" s="16"/>
      <c r="D1028" s="16"/>
      <c r="G1028" s="16"/>
      <c r="AD1028" s="2" t="b">
        <f t="shared" si="17"/>
        <v>0</v>
      </c>
    </row>
    <row r="1029" spans="1:30" ht="12.75">
      <c r="A1029" s="19">
        <v>3</v>
      </c>
      <c r="B1029" s="20" t="s">
        <v>156</v>
      </c>
      <c r="C1029" s="16"/>
      <c r="D1029" s="16"/>
      <c r="G1029" s="16"/>
      <c r="AD1029" s="2" t="b">
        <f t="shared" si="17"/>
        <v>0</v>
      </c>
    </row>
    <row r="1030" spans="1:30" ht="12.75">
      <c r="A1030" s="19">
        <v>3</v>
      </c>
      <c r="B1030" s="20" t="s">
        <v>168</v>
      </c>
      <c r="C1030" s="16"/>
      <c r="D1030" s="16"/>
      <c r="G1030" s="16"/>
      <c r="AD1030" s="2" t="b">
        <f t="shared" si="17"/>
        <v>0</v>
      </c>
    </row>
    <row r="1031" spans="1:30" ht="12.75">
      <c r="A1031" s="19">
        <v>3</v>
      </c>
      <c r="B1031" s="20" t="s">
        <v>180</v>
      </c>
      <c r="C1031" s="16"/>
      <c r="D1031" s="16"/>
      <c r="G1031" s="16"/>
      <c r="AD1031" s="2" t="b">
        <f t="shared" si="17"/>
        <v>0</v>
      </c>
    </row>
    <row r="1032" spans="1:30" ht="12.75">
      <c r="A1032" s="19">
        <v>3</v>
      </c>
      <c r="B1032" s="20" t="s">
        <v>192</v>
      </c>
      <c r="C1032" s="16"/>
      <c r="D1032" s="16"/>
      <c r="G1032" s="16"/>
      <c r="AD1032" s="2" t="b">
        <f t="shared" si="17"/>
        <v>0</v>
      </c>
    </row>
    <row r="1033" spans="1:30" ht="12.75">
      <c r="A1033" s="19">
        <v>3</v>
      </c>
      <c r="B1033" s="20" t="s">
        <v>204</v>
      </c>
      <c r="C1033" s="16"/>
      <c r="D1033" s="16"/>
      <c r="G1033" s="16"/>
      <c r="AD1033" s="2" t="b">
        <f t="shared" si="17"/>
        <v>0</v>
      </c>
    </row>
    <row r="1034" spans="1:30" ht="12.75">
      <c r="A1034" s="19">
        <v>3</v>
      </c>
      <c r="B1034" s="20" t="s">
        <v>216</v>
      </c>
      <c r="C1034" s="16"/>
      <c r="D1034" s="16"/>
      <c r="G1034" s="16"/>
      <c r="AD1034" s="2" t="b">
        <f t="shared" si="17"/>
        <v>0</v>
      </c>
    </row>
    <row r="1035" spans="1:30" ht="12.75">
      <c r="A1035" s="19">
        <v>3</v>
      </c>
      <c r="B1035" s="20" t="s">
        <v>240</v>
      </c>
      <c r="C1035" s="16"/>
      <c r="D1035" s="16"/>
      <c r="G1035" s="16"/>
      <c r="AD1035" s="2" t="b">
        <f t="shared" si="17"/>
        <v>0</v>
      </c>
    </row>
    <row r="1036" spans="1:30" ht="12.75">
      <c r="A1036" s="19">
        <v>3</v>
      </c>
      <c r="B1036" s="20" t="s">
        <v>264</v>
      </c>
      <c r="C1036" s="16"/>
      <c r="D1036" s="16"/>
      <c r="G1036" s="16"/>
      <c r="AD1036" s="2" t="b">
        <f t="shared" si="17"/>
        <v>0</v>
      </c>
    </row>
    <row r="1037" spans="1:30" ht="12.75">
      <c r="A1037" s="19">
        <v>3</v>
      </c>
      <c r="B1037" s="20" t="s">
        <v>288</v>
      </c>
      <c r="C1037" s="16"/>
      <c r="D1037" s="16"/>
      <c r="G1037" s="16"/>
      <c r="AD1037" s="2" t="b">
        <f t="shared" si="17"/>
        <v>0</v>
      </c>
    </row>
    <row r="1038" spans="1:30" ht="12.75">
      <c r="A1038" s="19">
        <v>3</v>
      </c>
      <c r="B1038" s="20" t="s">
        <v>312</v>
      </c>
      <c r="C1038" s="16"/>
      <c r="D1038" s="16"/>
      <c r="G1038" s="16"/>
      <c r="AD1038" s="2" t="b">
        <f t="shared" si="17"/>
        <v>0</v>
      </c>
    </row>
    <row r="1039" spans="1:30" ht="12.75">
      <c r="A1039" s="19">
        <v>3</v>
      </c>
      <c r="B1039" s="20" t="s">
        <v>336</v>
      </c>
      <c r="C1039" s="16"/>
      <c r="D1039" s="16"/>
      <c r="G1039" s="16"/>
      <c r="AD1039" s="2" t="b">
        <f t="shared" si="17"/>
        <v>0</v>
      </c>
    </row>
    <row r="1040" spans="1:30" ht="12.75">
      <c r="A1040" s="19">
        <v>3</v>
      </c>
      <c r="B1040" s="20" t="s">
        <v>360</v>
      </c>
      <c r="C1040" s="16"/>
      <c r="D1040" s="16"/>
      <c r="G1040" s="16"/>
      <c r="AD1040" s="2" t="b">
        <f t="shared" si="17"/>
        <v>0</v>
      </c>
    </row>
    <row r="1041" spans="1:30" ht="12.75">
      <c r="A1041" s="19">
        <v>3</v>
      </c>
      <c r="B1041" s="20" t="s">
        <v>384</v>
      </c>
      <c r="C1041" s="16"/>
      <c r="D1041" s="16"/>
      <c r="G1041" s="16"/>
      <c r="AD1041" s="2" t="b">
        <f t="shared" si="17"/>
        <v>0</v>
      </c>
    </row>
    <row r="1042" spans="1:30" ht="12.75">
      <c r="A1042" s="19">
        <v>3</v>
      </c>
      <c r="B1042" s="20" t="s">
        <v>121</v>
      </c>
      <c r="C1042" s="16"/>
      <c r="D1042" s="16"/>
      <c r="G1042" s="16"/>
      <c r="AD1042" s="2" t="b">
        <f t="shared" si="17"/>
        <v>0</v>
      </c>
    </row>
    <row r="1043" spans="1:30" ht="12.75">
      <c r="A1043" s="19">
        <v>3</v>
      </c>
      <c r="B1043" s="20" t="s">
        <v>133</v>
      </c>
      <c r="C1043" s="16"/>
      <c r="D1043" s="16"/>
      <c r="G1043" s="16"/>
      <c r="AD1043" s="2" t="b">
        <f t="shared" si="17"/>
        <v>0</v>
      </c>
    </row>
    <row r="1044" spans="1:30" ht="12.75">
      <c r="A1044" s="19">
        <v>3</v>
      </c>
      <c r="B1044" s="20" t="s">
        <v>145</v>
      </c>
      <c r="C1044" s="16"/>
      <c r="D1044" s="16"/>
      <c r="G1044" s="16"/>
      <c r="AD1044" s="2" t="b">
        <f t="shared" si="17"/>
        <v>0</v>
      </c>
    </row>
    <row r="1045" spans="1:30" ht="12.75">
      <c r="A1045" s="19">
        <v>3</v>
      </c>
      <c r="B1045" s="20" t="s">
        <v>157</v>
      </c>
      <c r="C1045" s="16"/>
      <c r="D1045" s="16"/>
      <c r="G1045" s="16"/>
      <c r="AD1045" s="2" t="b">
        <f t="shared" si="17"/>
        <v>0</v>
      </c>
    </row>
    <row r="1046" spans="1:30" ht="12.75">
      <c r="A1046" s="19">
        <v>3</v>
      </c>
      <c r="B1046" s="20" t="s">
        <v>169</v>
      </c>
      <c r="C1046" s="16"/>
      <c r="D1046" s="16"/>
      <c r="G1046" s="16"/>
      <c r="AD1046" s="2" t="b">
        <f t="shared" si="17"/>
        <v>0</v>
      </c>
    </row>
    <row r="1047" spans="1:30" ht="12.75">
      <c r="A1047" s="19">
        <v>3</v>
      </c>
      <c r="B1047" s="20" t="s">
        <v>181</v>
      </c>
      <c r="C1047" s="16"/>
      <c r="D1047" s="16"/>
      <c r="G1047" s="16"/>
      <c r="AD1047" s="2" t="b">
        <f t="shared" si="17"/>
        <v>0</v>
      </c>
    </row>
    <row r="1048" spans="1:30" ht="12.75">
      <c r="A1048" s="19">
        <v>3</v>
      </c>
      <c r="B1048" s="20" t="s">
        <v>193</v>
      </c>
      <c r="C1048" s="16"/>
      <c r="D1048" s="16"/>
      <c r="G1048" s="16"/>
      <c r="AD1048" s="2" t="b">
        <f t="shared" si="17"/>
        <v>0</v>
      </c>
    </row>
    <row r="1049" spans="1:30" ht="12.75">
      <c r="A1049" s="19">
        <v>3</v>
      </c>
      <c r="B1049" s="20" t="s">
        <v>205</v>
      </c>
      <c r="C1049" s="16"/>
      <c r="D1049" s="16"/>
      <c r="G1049" s="16"/>
      <c r="AD1049" s="2" t="b">
        <f t="shared" si="17"/>
        <v>0</v>
      </c>
    </row>
    <row r="1050" spans="1:30" ht="12.75">
      <c r="A1050" s="19">
        <v>3</v>
      </c>
      <c r="B1050" s="20" t="s">
        <v>217</v>
      </c>
      <c r="C1050" s="16"/>
      <c r="D1050" s="16"/>
      <c r="G1050" s="16"/>
      <c r="AD1050" s="2" t="b">
        <f t="shared" si="17"/>
        <v>0</v>
      </c>
    </row>
    <row r="1051" spans="1:30" ht="12.75">
      <c r="A1051" s="19">
        <v>3</v>
      </c>
      <c r="B1051" s="20" t="s">
        <v>241</v>
      </c>
      <c r="C1051" s="16"/>
      <c r="D1051" s="16"/>
      <c r="G1051" s="16"/>
      <c r="AD1051" s="2" t="b">
        <f t="shared" si="17"/>
        <v>0</v>
      </c>
    </row>
    <row r="1052" spans="1:30" ht="12.75">
      <c r="A1052" s="19">
        <v>3</v>
      </c>
      <c r="B1052" s="20" t="s">
        <v>265</v>
      </c>
      <c r="C1052" s="16"/>
      <c r="D1052" s="16"/>
      <c r="G1052" s="16"/>
      <c r="AD1052" s="2" t="b">
        <f t="shared" si="17"/>
        <v>0</v>
      </c>
    </row>
    <row r="1053" spans="1:30" ht="12.75">
      <c r="A1053" s="19">
        <v>3</v>
      </c>
      <c r="B1053" s="20" t="s">
        <v>289</v>
      </c>
      <c r="C1053" s="16"/>
      <c r="D1053" s="16"/>
      <c r="G1053" s="16"/>
      <c r="AD1053" s="2" t="b">
        <f t="shared" si="17"/>
        <v>0</v>
      </c>
    </row>
    <row r="1054" spans="1:30" ht="12.75">
      <c r="A1054" s="19">
        <v>3</v>
      </c>
      <c r="B1054" s="20" t="s">
        <v>313</v>
      </c>
      <c r="C1054" s="16"/>
      <c r="D1054" s="16"/>
      <c r="G1054" s="16"/>
      <c r="AD1054" s="2" t="b">
        <f t="shared" si="17"/>
        <v>0</v>
      </c>
    </row>
    <row r="1055" spans="1:30" ht="12.75">
      <c r="A1055" s="19">
        <v>3</v>
      </c>
      <c r="B1055" s="20" t="s">
        <v>337</v>
      </c>
      <c r="C1055" s="16"/>
      <c r="D1055" s="16"/>
      <c r="G1055" s="16"/>
      <c r="AD1055" s="2" t="b">
        <f t="shared" si="17"/>
        <v>0</v>
      </c>
    </row>
    <row r="1056" spans="1:30" ht="12.75">
      <c r="A1056" s="19">
        <v>3</v>
      </c>
      <c r="B1056" s="20" t="s">
        <v>361</v>
      </c>
      <c r="C1056" s="16"/>
      <c r="D1056" s="16"/>
      <c r="G1056" s="16"/>
      <c r="AD1056" s="2" t="b">
        <f t="shared" si="17"/>
        <v>0</v>
      </c>
    </row>
    <row r="1057" spans="1:30" ht="12.75">
      <c r="A1057" s="19">
        <v>3</v>
      </c>
      <c r="B1057" s="20" t="s">
        <v>385</v>
      </c>
      <c r="C1057" s="16"/>
      <c r="D1057" s="16"/>
      <c r="G1057" s="16"/>
      <c r="AD1057" s="2" t="b">
        <f t="shared" si="17"/>
        <v>0</v>
      </c>
    </row>
    <row r="1058" spans="1:30" ht="12.75">
      <c r="A1058" s="19">
        <v>3</v>
      </c>
      <c r="B1058" s="20" t="s">
        <v>122</v>
      </c>
      <c r="C1058" s="16"/>
      <c r="D1058" s="16"/>
      <c r="G1058" s="16"/>
      <c r="AD1058" s="2" t="b">
        <f t="shared" si="17"/>
        <v>0</v>
      </c>
    </row>
    <row r="1059" spans="1:30" ht="12.75">
      <c r="A1059" s="19">
        <v>3</v>
      </c>
      <c r="B1059" s="20" t="s">
        <v>134</v>
      </c>
      <c r="C1059" s="16"/>
      <c r="D1059" s="16"/>
      <c r="G1059" s="16"/>
      <c r="AD1059" s="2" t="b">
        <f t="shared" si="17"/>
        <v>0</v>
      </c>
    </row>
    <row r="1060" spans="1:30" ht="12.75">
      <c r="A1060" s="19">
        <v>3</v>
      </c>
      <c r="B1060" s="20" t="s">
        <v>146</v>
      </c>
      <c r="C1060" s="16"/>
      <c r="D1060" s="16"/>
      <c r="G1060" s="16"/>
      <c r="AD1060" s="2" t="b">
        <f t="shared" si="17"/>
        <v>0</v>
      </c>
    </row>
    <row r="1061" spans="1:30" ht="12.75">
      <c r="A1061" s="19">
        <v>3</v>
      </c>
      <c r="B1061" s="20" t="s">
        <v>158</v>
      </c>
      <c r="C1061" s="16"/>
      <c r="D1061" s="16"/>
      <c r="G1061" s="16"/>
      <c r="AD1061" s="2" t="b">
        <f t="shared" si="17"/>
        <v>0</v>
      </c>
    </row>
    <row r="1062" spans="1:30" ht="12.75">
      <c r="A1062" s="19">
        <v>3</v>
      </c>
      <c r="B1062" s="20" t="s">
        <v>170</v>
      </c>
      <c r="C1062" s="16"/>
      <c r="D1062" s="16"/>
      <c r="G1062" s="16"/>
      <c r="AD1062" s="2" t="b">
        <f t="shared" si="17"/>
        <v>0</v>
      </c>
    </row>
    <row r="1063" spans="1:30" ht="12.75">
      <c r="A1063" s="19">
        <v>3</v>
      </c>
      <c r="B1063" s="20" t="s">
        <v>182</v>
      </c>
      <c r="C1063" s="16"/>
      <c r="D1063" s="16"/>
      <c r="G1063" s="16"/>
      <c r="AD1063" s="2" t="b">
        <f t="shared" si="17"/>
        <v>0</v>
      </c>
    </row>
    <row r="1064" spans="1:30" ht="12.75">
      <c r="A1064" s="19">
        <v>3</v>
      </c>
      <c r="B1064" s="20" t="s">
        <v>194</v>
      </c>
      <c r="C1064" s="16"/>
      <c r="D1064" s="16"/>
      <c r="G1064" s="16"/>
      <c r="AD1064" s="2" t="b">
        <f t="shared" si="17"/>
        <v>0</v>
      </c>
    </row>
    <row r="1065" spans="1:30" ht="12.75">
      <c r="A1065" s="19">
        <v>3</v>
      </c>
      <c r="B1065" s="20" t="s">
        <v>206</v>
      </c>
      <c r="C1065" s="16"/>
      <c r="D1065" s="16"/>
      <c r="G1065" s="16"/>
      <c r="AD1065" s="2" t="b">
        <f t="shared" si="17"/>
        <v>0</v>
      </c>
    </row>
    <row r="1066" spans="1:30" ht="12.75">
      <c r="A1066" s="19">
        <v>3</v>
      </c>
      <c r="B1066" s="20" t="s">
        <v>218</v>
      </c>
      <c r="C1066" s="16"/>
      <c r="D1066" s="16"/>
      <c r="G1066" s="16"/>
      <c r="AD1066" s="2" t="b">
        <f t="shared" si="17"/>
        <v>0</v>
      </c>
    </row>
    <row r="1067" spans="1:30" ht="12.75">
      <c r="A1067" s="19">
        <v>3</v>
      </c>
      <c r="B1067" s="20" t="s">
        <v>242</v>
      </c>
      <c r="C1067" s="16"/>
      <c r="D1067" s="16"/>
      <c r="G1067" s="16"/>
      <c r="AD1067" s="2" t="b">
        <f t="shared" si="17"/>
        <v>0</v>
      </c>
    </row>
    <row r="1068" spans="1:30" ht="12.75">
      <c r="A1068" s="19">
        <v>3</v>
      </c>
      <c r="B1068" s="20" t="s">
        <v>266</v>
      </c>
      <c r="C1068" s="16"/>
      <c r="D1068" s="16"/>
      <c r="G1068" s="16"/>
      <c r="AD1068" s="2" t="b">
        <f t="shared" si="17"/>
        <v>0</v>
      </c>
    </row>
    <row r="1069" spans="1:30" ht="12.75">
      <c r="A1069" s="19">
        <v>3</v>
      </c>
      <c r="B1069" s="20" t="s">
        <v>290</v>
      </c>
      <c r="C1069" s="16"/>
      <c r="D1069" s="16"/>
      <c r="G1069" s="16"/>
      <c r="AD1069" s="2" t="b">
        <f t="shared" si="17"/>
        <v>0</v>
      </c>
    </row>
    <row r="1070" spans="1:30" ht="12.75">
      <c r="A1070" s="19">
        <v>3</v>
      </c>
      <c r="B1070" s="20" t="s">
        <v>314</v>
      </c>
      <c r="C1070" s="16"/>
      <c r="D1070" s="16"/>
      <c r="G1070" s="16"/>
      <c r="AD1070" s="2" t="b">
        <f t="shared" si="17"/>
        <v>0</v>
      </c>
    </row>
    <row r="1071" spans="1:30" ht="12.75">
      <c r="A1071" s="19">
        <v>3</v>
      </c>
      <c r="B1071" s="20" t="s">
        <v>338</v>
      </c>
      <c r="C1071" s="16"/>
      <c r="D1071" s="16"/>
      <c r="G1071" s="16"/>
      <c r="AD1071" s="2" t="b">
        <f t="shared" si="17"/>
        <v>0</v>
      </c>
    </row>
    <row r="1072" spans="1:30" ht="12.75">
      <c r="A1072" s="19">
        <v>3</v>
      </c>
      <c r="B1072" s="20" t="s">
        <v>362</v>
      </c>
      <c r="C1072" s="16"/>
      <c r="D1072" s="16"/>
      <c r="G1072" s="16"/>
      <c r="AD1072" s="2" t="b">
        <f t="shared" si="17"/>
        <v>0</v>
      </c>
    </row>
    <row r="1073" spans="1:30" ht="12.75">
      <c r="A1073" s="19">
        <v>3</v>
      </c>
      <c r="B1073" s="20" t="s">
        <v>386</v>
      </c>
      <c r="C1073" s="16"/>
      <c r="D1073" s="16"/>
      <c r="G1073" s="16"/>
      <c r="AD1073" s="2" t="b">
        <f t="shared" si="17"/>
        <v>0</v>
      </c>
    </row>
    <row r="1074" spans="1:30" ht="12.75">
      <c r="A1074" s="19">
        <v>3</v>
      </c>
      <c r="B1074" s="20" t="s">
        <v>123</v>
      </c>
      <c r="C1074" s="16"/>
      <c r="D1074" s="16"/>
      <c r="G1074" s="16"/>
      <c r="AD1074" s="2" t="b">
        <f t="shared" si="17"/>
        <v>0</v>
      </c>
    </row>
    <row r="1075" spans="1:30" ht="12.75">
      <c r="A1075" s="19">
        <v>3</v>
      </c>
      <c r="B1075" s="20" t="s">
        <v>135</v>
      </c>
      <c r="C1075" s="16"/>
      <c r="D1075" s="16"/>
      <c r="G1075" s="16"/>
      <c r="AD1075" s="2" t="b">
        <f t="shared" si="17"/>
        <v>0</v>
      </c>
    </row>
    <row r="1076" spans="1:30" ht="12.75">
      <c r="A1076" s="19">
        <v>3</v>
      </c>
      <c r="B1076" s="20" t="s">
        <v>147</v>
      </c>
      <c r="C1076" s="16"/>
      <c r="D1076" s="16"/>
      <c r="G1076" s="16"/>
      <c r="AD1076" s="2" t="b">
        <f t="shared" si="17"/>
        <v>0</v>
      </c>
    </row>
    <row r="1077" spans="1:30" ht="12.75">
      <c r="A1077" s="19">
        <v>3</v>
      </c>
      <c r="B1077" s="20" t="s">
        <v>159</v>
      </c>
      <c r="C1077" s="16"/>
      <c r="D1077" s="16"/>
      <c r="G1077" s="16"/>
      <c r="AD1077" s="2" t="b">
        <f t="shared" si="17"/>
        <v>0</v>
      </c>
    </row>
    <row r="1078" spans="1:30" ht="12.75">
      <c r="A1078" s="19">
        <v>3</v>
      </c>
      <c r="B1078" s="20" t="s">
        <v>171</v>
      </c>
      <c r="C1078" s="16"/>
      <c r="D1078" s="16"/>
      <c r="G1078" s="16"/>
      <c r="AD1078" s="2" t="b">
        <f t="shared" si="17"/>
        <v>0</v>
      </c>
    </row>
    <row r="1079" spans="1:30" ht="12.75">
      <c r="A1079" s="19">
        <v>3</v>
      </c>
      <c r="B1079" s="20" t="s">
        <v>183</v>
      </c>
      <c r="C1079" s="16"/>
      <c r="D1079" s="16"/>
      <c r="G1079" s="16"/>
      <c r="AD1079" s="2" t="b">
        <f t="shared" si="17"/>
        <v>0</v>
      </c>
    </row>
    <row r="1080" spans="1:30" ht="12.75">
      <c r="A1080" s="19">
        <v>3</v>
      </c>
      <c r="B1080" s="20" t="s">
        <v>195</v>
      </c>
      <c r="C1080" s="16"/>
      <c r="D1080" s="16"/>
      <c r="G1080" s="16"/>
      <c r="AD1080" s="2" t="b">
        <f t="shared" si="17"/>
        <v>0</v>
      </c>
    </row>
    <row r="1081" spans="1:30" ht="12.75">
      <c r="A1081" s="19">
        <v>3</v>
      </c>
      <c r="B1081" s="20" t="s">
        <v>207</v>
      </c>
      <c r="C1081" s="16"/>
      <c r="D1081" s="16"/>
      <c r="G1081" s="16"/>
      <c r="AD1081" s="2" t="b">
        <f t="shared" si="17"/>
        <v>0</v>
      </c>
    </row>
    <row r="1082" spans="1:30" ht="12.75">
      <c r="A1082" s="19">
        <v>3</v>
      </c>
      <c r="B1082" s="20" t="s">
        <v>219</v>
      </c>
      <c r="C1082" s="16"/>
      <c r="D1082" s="16"/>
      <c r="G1082" s="16"/>
      <c r="AD1082" s="2" t="b">
        <f t="shared" si="17"/>
        <v>0</v>
      </c>
    </row>
    <row r="1083" spans="1:30" ht="12.75">
      <c r="A1083" s="19">
        <v>3</v>
      </c>
      <c r="B1083" s="20" t="s">
        <v>243</v>
      </c>
      <c r="C1083" s="16"/>
      <c r="D1083" s="16"/>
      <c r="G1083" s="16"/>
      <c r="AD1083" s="2" t="b">
        <f t="shared" si="17"/>
        <v>0</v>
      </c>
    </row>
    <row r="1084" spans="1:30" ht="12.75">
      <c r="A1084" s="19">
        <v>3</v>
      </c>
      <c r="B1084" s="20" t="s">
        <v>267</v>
      </c>
      <c r="C1084" s="16"/>
      <c r="D1084" s="16"/>
      <c r="G1084" s="16"/>
      <c r="AD1084" s="2" t="b">
        <f t="shared" si="17"/>
        <v>0</v>
      </c>
    </row>
    <row r="1085" spans="1:30" ht="12.75">
      <c r="A1085" s="19">
        <v>3</v>
      </c>
      <c r="B1085" s="20" t="s">
        <v>291</v>
      </c>
      <c r="C1085" s="16"/>
      <c r="D1085" s="16"/>
      <c r="G1085" s="16"/>
      <c r="AD1085" s="2" t="b">
        <f t="shared" si="17"/>
        <v>0</v>
      </c>
    </row>
    <row r="1086" spans="1:30" ht="12.75">
      <c r="A1086" s="19">
        <v>3</v>
      </c>
      <c r="B1086" s="20" t="s">
        <v>315</v>
      </c>
      <c r="C1086" s="16"/>
      <c r="D1086" s="16"/>
      <c r="G1086" s="16"/>
      <c r="AD1086" s="2" t="b">
        <f t="shared" si="17"/>
        <v>0</v>
      </c>
    </row>
    <row r="1087" spans="1:30" ht="12.75">
      <c r="A1087" s="19">
        <v>3</v>
      </c>
      <c r="B1087" s="20" t="s">
        <v>339</v>
      </c>
      <c r="C1087" s="16"/>
      <c r="D1087" s="16"/>
      <c r="G1087" s="16"/>
      <c r="AD1087" s="2" t="b">
        <f t="shared" si="17"/>
        <v>0</v>
      </c>
    </row>
    <row r="1088" spans="1:30" ht="12.75">
      <c r="A1088" s="19">
        <v>3</v>
      </c>
      <c r="B1088" s="20" t="s">
        <v>363</v>
      </c>
      <c r="C1088" s="16"/>
      <c r="D1088" s="16"/>
      <c r="G1088" s="16"/>
      <c r="AD1088" s="2" t="b">
        <f t="shared" si="17"/>
        <v>0</v>
      </c>
    </row>
    <row r="1089" spans="1:30" ht="12.75">
      <c r="A1089" s="19">
        <v>3</v>
      </c>
      <c r="B1089" s="20" t="s">
        <v>387</v>
      </c>
      <c r="C1089" s="16"/>
      <c r="D1089" s="16"/>
      <c r="G1089" s="16"/>
      <c r="AD1089" s="2" t="b">
        <f t="shared" si="17"/>
        <v>0</v>
      </c>
    </row>
    <row r="1090" spans="1:30" ht="12.75">
      <c r="A1090" s="19">
        <v>3</v>
      </c>
      <c r="B1090" s="20" t="s">
        <v>124</v>
      </c>
      <c r="C1090" s="16"/>
      <c r="D1090" s="16"/>
      <c r="G1090" s="16"/>
      <c r="AD1090" s="2" t="b">
        <f t="shared" si="17"/>
        <v>0</v>
      </c>
    </row>
    <row r="1091" spans="1:30" ht="12.75">
      <c r="A1091" s="19">
        <v>3</v>
      </c>
      <c r="B1091" s="20" t="s">
        <v>136</v>
      </c>
      <c r="C1091" s="16"/>
      <c r="D1091" s="16"/>
      <c r="G1091" s="16"/>
      <c r="AD1091" s="2" t="b">
        <f t="shared" si="18" ref="AD1091:AD1154">IF(COUNTBLANK(D1091)=0,A1091)</f>
        <v>0</v>
      </c>
    </row>
    <row r="1092" spans="1:30" ht="12.75">
      <c r="A1092" s="19">
        <v>3</v>
      </c>
      <c r="B1092" s="20" t="s">
        <v>148</v>
      </c>
      <c r="C1092" s="16"/>
      <c r="D1092" s="16"/>
      <c r="G1092" s="16"/>
      <c r="AD1092" s="2" t="b">
        <f t="shared" si="18"/>
        <v>0</v>
      </c>
    </row>
    <row r="1093" spans="1:30" ht="12.75">
      <c r="A1093" s="19">
        <v>3</v>
      </c>
      <c r="B1093" s="20" t="s">
        <v>160</v>
      </c>
      <c r="C1093" s="16"/>
      <c r="D1093" s="16"/>
      <c r="G1093" s="16"/>
      <c r="AD1093" s="2" t="b">
        <f t="shared" si="18"/>
        <v>0</v>
      </c>
    </row>
    <row r="1094" spans="1:30" ht="12.75">
      <c r="A1094" s="19">
        <v>3</v>
      </c>
      <c r="B1094" s="20" t="s">
        <v>172</v>
      </c>
      <c r="C1094" s="16"/>
      <c r="D1094" s="16"/>
      <c r="G1094" s="16"/>
      <c r="AD1094" s="2" t="b">
        <f t="shared" si="18"/>
        <v>0</v>
      </c>
    </row>
    <row r="1095" spans="1:30" ht="12.75">
      <c r="A1095" s="19">
        <v>3</v>
      </c>
      <c r="B1095" s="20" t="s">
        <v>184</v>
      </c>
      <c r="C1095" s="16"/>
      <c r="D1095" s="16"/>
      <c r="G1095" s="16"/>
      <c r="AD1095" s="2" t="b">
        <f t="shared" si="18"/>
        <v>0</v>
      </c>
    </row>
    <row r="1096" spans="1:30" ht="12.75">
      <c r="A1096" s="19">
        <v>3</v>
      </c>
      <c r="B1096" s="20" t="s">
        <v>196</v>
      </c>
      <c r="C1096" s="16"/>
      <c r="D1096" s="16"/>
      <c r="G1096" s="16"/>
      <c r="AD1096" s="2" t="b">
        <f t="shared" si="18"/>
        <v>0</v>
      </c>
    </row>
    <row r="1097" spans="1:30" ht="12.75">
      <c r="A1097" s="19">
        <v>3</v>
      </c>
      <c r="B1097" s="20" t="s">
        <v>208</v>
      </c>
      <c r="C1097" s="16"/>
      <c r="D1097" s="16"/>
      <c r="G1097" s="16"/>
      <c r="AD1097" s="2" t="b">
        <f t="shared" si="18"/>
        <v>0</v>
      </c>
    </row>
    <row r="1098" spans="1:30" ht="12.75">
      <c r="A1098" s="19">
        <v>3</v>
      </c>
      <c r="B1098" s="20" t="s">
        <v>220</v>
      </c>
      <c r="C1098" s="16"/>
      <c r="D1098" s="16"/>
      <c r="G1098" s="16"/>
      <c r="AD1098" s="2" t="b">
        <f t="shared" si="18"/>
        <v>0</v>
      </c>
    </row>
    <row r="1099" spans="1:30" ht="12.75">
      <c r="A1099" s="19">
        <v>3</v>
      </c>
      <c r="B1099" s="20" t="s">
        <v>244</v>
      </c>
      <c r="C1099" s="16"/>
      <c r="D1099" s="16"/>
      <c r="G1099" s="16"/>
      <c r="AD1099" s="2" t="b">
        <f t="shared" si="18"/>
        <v>0</v>
      </c>
    </row>
    <row r="1100" spans="1:30" ht="12.75">
      <c r="A1100" s="19">
        <v>3</v>
      </c>
      <c r="B1100" s="20" t="s">
        <v>268</v>
      </c>
      <c r="C1100" s="16"/>
      <c r="D1100" s="16"/>
      <c r="G1100" s="16"/>
      <c r="AD1100" s="2" t="b">
        <f t="shared" si="18"/>
        <v>0</v>
      </c>
    </row>
    <row r="1101" spans="1:30" ht="12.75">
      <c r="A1101" s="19">
        <v>3</v>
      </c>
      <c r="B1101" s="20" t="s">
        <v>292</v>
      </c>
      <c r="C1101" s="16"/>
      <c r="D1101" s="16"/>
      <c r="G1101" s="16"/>
      <c r="AD1101" s="2" t="b">
        <f t="shared" si="18"/>
        <v>0</v>
      </c>
    </row>
    <row r="1102" spans="1:30" ht="12.75">
      <c r="A1102" s="19">
        <v>3</v>
      </c>
      <c r="B1102" s="20" t="s">
        <v>316</v>
      </c>
      <c r="C1102" s="16"/>
      <c r="D1102" s="16"/>
      <c r="G1102" s="16"/>
      <c r="AD1102" s="2" t="b">
        <f t="shared" si="18"/>
        <v>0</v>
      </c>
    </row>
    <row r="1103" spans="1:30" ht="12.75">
      <c r="A1103" s="19">
        <v>3</v>
      </c>
      <c r="B1103" s="20" t="s">
        <v>340</v>
      </c>
      <c r="C1103" s="16"/>
      <c r="D1103" s="16"/>
      <c r="G1103" s="16"/>
      <c r="AD1103" s="2" t="b">
        <f t="shared" si="18"/>
        <v>0</v>
      </c>
    </row>
    <row r="1104" spans="1:30" ht="12.75">
      <c r="A1104" s="19">
        <v>3</v>
      </c>
      <c r="B1104" s="20" t="s">
        <v>364</v>
      </c>
      <c r="C1104" s="16"/>
      <c r="D1104" s="16"/>
      <c r="G1104" s="16"/>
      <c r="AD1104" s="2" t="b">
        <f t="shared" si="18"/>
        <v>0</v>
      </c>
    </row>
    <row r="1105" spans="1:30" ht="12.75">
      <c r="A1105" s="19">
        <v>3</v>
      </c>
      <c r="B1105" s="20" t="s">
        <v>388</v>
      </c>
      <c r="C1105" s="16"/>
      <c r="D1105" s="16"/>
      <c r="G1105" s="16"/>
      <c r="AD1105" s="2" t="b">
        <f t="shared" si="18"/>
        <v>0</v>
      </c>
    </row>
    <row r="1106" spans="1:30" ht="12.75">
      <c r="A1106" s="19">
        <v>3</v>
      </c>
      <c r="B1106" s="20" t="s">
        <v>125</v>
      </c>
      <c r="C1106" s="16"/>
      <c r="D1106" s="16"/>
      <c r="G1106" s="16"/>
      <c r="AD1106" s="2" t="b">
        <f t="shared" si="18"/>
        <v>0</v>
      </c>
    </row>
    <row r="1107" spans="1:30" ht="12.75">
      <c r="A1107" s="19">
        <v>3</v>
      </c>
      <c r="B1107" s="20" t="s">
        <v>137</v>
      </c>
      <c r="C1107" s="16"/>
      <c r="D1107" s="16"/>
      <c r="G1107" s="16"/>
      <c r="AD1107" s="2" t="b">
        <f t="shared" si="18"/>
        <v>0</v>
      </c>
    </row>
    <row r="1108" spans="1:30" ht="12.75">
      <c r="A1108" s="19">
        <v>3</v>
      </c>
      <c r="B1108" s="20" t="s">
        <v>149</v>
      </c>
      <c r="C1108" s="16"/>
      <c r="D1108" s="16"/>
      <c r="G1108" s="16"/>
      <c r="AD1108" s="2" t="b">
        <f t="shared" si="18"/>
        <v>0</v>
      </c>
    </row>
    <row r="1109" spans="1:30" ht="12.75">
      <c r="A1109" s="19">
        <v>3</v>
      </c>
      <c r="B1109" s="20" t="s">
        <v>161</v>
      </c>
      <c r="C1109" s="16"/>
      <c r="D1109" s="16"/>
      <c r="G1109" s="16"/>
      <c r="AD1109" s="2" t="b">
        <f t="shared" si="18"/>
        <v>0</v>
      </c>
    </row>
    <row r="1110" spans="1:30" ht="12.75">
      <c r="A1110" s="19">
        <v>3</v>
      </c>
      <c r="B1110" s="20" t="s">
        <v>173</v>
      </c>
      <c r="C1110" s="16"/>
      <c r="D1110" s="16"/>
      <c r="G1110" s="16"/>
      <c r="AD1110" s="2" t="b">
        <f t="shared" si="18"/>
        <v>0</v>
      </c>
    </row>
    <row r="1111" spans="1:30" ht="12.75">
      <c r="A1111" s="19">
        <v>3</v>
      </c>
      <c r="B1111" s="20" t="s">
        <v>185</v>
      </c>
      <c r="C1111" s="16"/>
      <c r="D1111" s="16"/>
      <c r="G1111" s="16"/>
      <c r="AD1111" s="2" t="b">
        <f t="shared" si="18"/>
        <v>0</v>
      </c>
    </row>
    <row r="1112" spans="1:30" ht="12.75">
      <c r="A1112" s="19">
        <v>3</v>
      </c>
      <c r="B1112" s="20" t="s">
        <v>197</v>
      </c>
      <c r="C1112" s="16"/>
      <c r="D1112" s="16"/>
      <c r="G1112" s="16"/>
      <c r="AD1112" s="2" t="b">
        <f t="shared" si="18"/>
        <v>0</v>
      </c>
    </row>
    <row r="1113" spans="1:30" ht="12.75">
      <c r="A1113" s="19">
        <v>3</v>
      </c>
      <c r="B1113" s="20" t="s">
        <v>209</v>
      </c>
      <c r="C1113" s="16"/>
      <c r="D1113" s="16"/>
      <c r="G1113" s="16"/>
      <c r="AD1113" s="2" t="b">
        <f t="shared" si="18"/>
        <v>0</v>
      </c>
    </row>
    <row r="1114" spans="1:30" ht="12.75">
      <c r="A1114" s="19">
        <v>3</v>
      </c>
      <c r="B1114" s="20" t="s">
        <v>221</v>
      </c>
      <c r="C1114" s="16"/>
      <c r="D1114" s="16"/>
      <c r="G1114" s="16"/>
      <c r="AD1114" s="2" t="b">
        <f t="shared" si="18"/>
        <v>0</v>
      </c>
    </row>
    <row r="1115" spans="1:30" ht="12.75">
      <c r="A1115" s="19">
        <v>3</v>
      </c>
      <c r="B1115" s="20" t="s">
        <v>245</v>
      </c>
      <c r="C1115" s="16"/>
      <c r="D1115" s="16"/>
      <c r="G1115" s="16"/>
      <c r="AD1115" s="2" t="b">
        <f t="shared" si="18"/>
        <v>0</v>
      </c>
    </row>
    <row r="1116" spans="1:30" ht="12.75">
      <c r="A1116" s="19">
        <v>3</v>
      </c>
      <c r="B1116" s="20" t="s">
        <v>269</v>
      </c>
      <c r="C1116" s="16"/>
      <c r="D1116" s="16"/>
      <c r="G1116" s="16"/>
      <c r="AD1116" s="2" t="b">
        <f t="shared" si="18"/>
        <v>0</v>
      </c>
    </row>
    <row r="1117" spans="1:30" ht="12.75">
      <c r="A1117" s="19">
        <v>3</v>
      </c>
      <c r="B1117" s="20" t="s">
        <v>293</v>
      </c>
      <c r="C1117" s="16"/>
      <c r="D1117" s="16"/>
      <c r="G1117" s="16"/>
      <c r="AD1117" s="2" t="b">
        <f t="shared" si="18"/>
        <v>0</v>
      </c>
    </row>
    <row r="1118" spans="1:30" ht="12.75">
      <c r="A1118" s="19">
        <v>3</v>
      </c>
      <c r="B1118" s="20" t="s">
        <v>317</v>
      </c>
      <c r="C1118" s="16"/>
      <c r="D1118" s="16"/>
      <c r="G1118" s="16"/>
      <c r="AD1118" s="2" t="b">
        <f t="shared" si="18"/>
        <v>0</v>
      </c>
    </row>
    <row r="1119" spans="1:30" ht="12.75">
      <c r="A1119" s="19">
        <v>3</v>
      </c>
      <c r="B1119" s="20" t="s">
        <v>341</v>
      </c>
      <c r="C1119" s="16"/>
      <c r="D1119" s="16"/>
      <c r="G1119" s="16"/>
      <c r="AD1119" s="2" t="b">
        <f t="shared" si="18"/>
        <v>0</v>
      </c>
    </row>
    <row r="1120" spans="1:30" ht="12.75">
      <c r="A1120" s="19">
        <v>3</v>
      </c>
      <c r="B1120" s="20" t="s">
        <v>365</v>
      </c>
      <c r="C1120" s="16"/>
      <c r="D1120" s="16"/>
      <c r="G1120" s="16"/>
      <c r="AD1120" s="2" t="b">
        <f t="shared" si="18"/>
        <v>0</v>
      </c>
    </row>
    <row r="1121" spans="1:30" ht="12.75">
      <c r="A1121" s="19">
        <v>3</v>
      </c>
      <c r="B1121" s="20" t="s">
        <v>389</v>
      </c>
      <c r="C1121" s="16"/>
      <c r="D1121" s="16"/>
      <c r="G1121" s="16"/>
      <c r="AD1121" s="2" t="b">
        <f t="shared" si="18"/>
        <v>0</v>
      </c>
    </row>
    <row r="1122" spans="1:30" ht="12.75">
      <c r="A1122" s="19">
        <v>3</v>
      </c>
      <c r="B1122" s="20" t="s">
        <v>126</v>
      </c>
      <c r="C1122" s="16"/>
      <c r="D1122" s="16"/>
      <c r="G1122" s="16"/>
      <c r="AD1122" s="2" t="b">
        <f t="shared" si="18"/>
        <v>0</v>
      </c>
    </row>
    <row r="1123" spans="1:30" ht="12.75">
      <c r="A1123" s="19">
        <v>3</v>
      </c>
      <c r="B1123" s="20" t="s">
        <v>138</v>
      </c>
      <c r="C1123" s="16"/>
      <c r="D1123" s="16"/>
      <c r="G1123" s="16"/>
      <c r="AD1123" s="2" t="b">
        <f t="shared" si="18"/>
        <v>0</v>
      </c>
    </row>
    <row r="1124" spans="1:30" ht="12.75">
      <c r="A1124" s="19">
        <v>3</v>
      </c>
      <c r="B1124" s="20" t="s">
        <v>150</v>
      </c>
      <c r="C1124" s="16"/>
      <c r="D1124" s="16"/>
      <c r="G1124" s="16"/>
      <c r="AD1124" s="2" t="b">
        <f t="shared" si="18"/>
        <v>0</v>
      </c>
    </row>
    <row r="1125" spans="1:30" ht="12.75">
      <c r="A1125" s="19">
        <v>3</v>
      </c>
      <c r="B1125" s="20" t="s">
        <v>162</v>
      </c>
      <c r="C1125" s="16"/>
      <c r="D1125" s="16"/>
      <c r="G1125" s="16"/>
      <c r="AD1125" s="2" t="b">
        <f t="shared" si="18"/>
        <v>0</v>
      </c>
    </row>
    <row r="1126" spans="1:30" ht="12.75">
      <c r="A1126" s="19">
        <v>3</v>
      </c>
      <c r="B1126" s="20" t="s">
        <v>174</v>
      </c>
      <c r="C1126" s="16"/>
      <c r="D1126" s="16"/>
      <c r="G1126" s="16"/>
      <c r="AD1126" s="2" t="b">
        <f t="shared" si="18"/>
        <v>0</v>
      </c>
    </row>
    <row r="1127" spans="1:30" ht="12.75">
      <c r="A1127" s="19">
        <v>3</v>
      </c>
      <c r="B1127" s="20" t="s">
        <v>186</v>
      </c>
      <c r="C1127" s="16"/>
      <c r="D1127" s="16"/>
      <c r="G1127" s="16"/>
      <c r="AD1127" s="2" t="b">
        <f t="shared" si="18"/>
        <v>0</v>
      </c>
    </row>
    <row r="1128" spans="1:30" ht="12.75">
      <c r="A1128" s="19">
        <v>3</v>
      </c>
      <c r="B1128" s="20" t="s">
        <v>198</v>
      </c>
      <c r="C1128" s="16"/>
      <c r="D1128" s="16"/>
      <c r="G1128" s="16"/>
      <c r="AD1128" s="2" t="b">
        <f t="shared" si="18"/>
        <v>0</v>
      </c>
    </row>
    <row r="1129" spans="1:30" ht="12.75">
      <c r="A1129" s="19">
        <v>3</v>
      </c>
      <c r="B1129" s="20" t="s">
        <v>210</v>
      </c>
      <c r="C1129" s="16"/>
      <c r="D1129" s="16"/>
      <c r="G1129" s="16"/>
      <c r="AD1129" s="2" t="b">
        <f t="shared" si="18"/>
        <v>0</v>
      </c>
    </row>
    <row r="1130" spans="1:30" ht="12.75">
      <c r="A1130" s="19">
        <v>3</v>
      </c>
      <c r="B1130" s="20" t="s">
        <v>222</v>
      </c>
      <c r="C1130" s="16"/>
      <c r="D1130" s="16"/>
      <c r="G1130" s="16"/>
      <c r="AD1130" s="2" t="b">
        <f t="shared" si="18"/>
        <v>0</v>
      </c>
    </row>
    <row r="1131" spans="1:30" ht="12.75">
      <c r="A1131" s="19">
        <v>3</v>
      </c>
      <c r="B1131" s="20" t="s">
        <v>246</v>
      </c>
      <c r="C1131" s="16"/>
      <c r="D1131" s="16"/>
      <c r="G1131" s="16"/>
      <c r="AD1131" s="2" t="b">
        <f t="shared" si="18"/>
        <v>0</v>
      </c>
    </row>
    <row r="1132" spans="1:30" ht="12.75">
      <c r="A1132" s="19">
        <v>3</v>
      </c>
      <c r="B1132" s="20" t="s">
        <v>270</v>
      </c>
      <c r="C1132" s="16"/>
      <c r="D1132" s="16"/>
      <c r="G1132" s="16"/>
      <c r="AD1132" s="2" t="b">
        <f t="shared" si="18"/>
        <v>0</v>
      </c>
    </row>
    <row r="1133" spans="1:30" ht="12.75">
      <c r="A1133" s="19">
        <v>3</v>
      </c>
      <c r="B1133" s="20" t="s">
        <v>294</v>
      </c>
      <c r="C1133" s="16"/>
      <c r="D1133" s="16"/>
      <c r="G1133" s="16"/>
      <c r="AD1133" s="2" t="b">
        <f t="shared" si="18"/>
        <v>0</v>
      </c>
    </row>
    <row r="1134" spans="1:30" ht="12.75">
      <c r="A1134" s="19">
        <v>3</v>
      </c>
      <c r="B1134" s="20" t="s">
        <v>318</v>
      </c>
      <c r="C1134" s="16"/>
      <c r="D1134" s="16"/>
      <c r="G1134" s="16"/>
      <c r="AD1134" s="2" t="b">
        <f t="shared" si="18"/>
        <v>0</v>
      </c>
    </row>
    <row r="1135" spans="1:30" ht="12.75">
      <c r="A1135" s="19">
        <v>3</v>
      </c>
      <c r="B1135" s="20" t="s">
        <v>342</v>
      </c>
      <c r="C1135" s="16"/>
      <c r="D1135" s="16"/>
      <c r="G1135" s="16"/>
      <c r="AD1135" s="2" t="b">
        <f t="shared" si="18"/>
        <v>0</v>
      </c>
    </row>
    <row r="1136" spans="1:30" ht="12.75">
      <c r="A1136" s="19">
        <v>3</v>
      </c>
      <c r="B1136" s="20" t="s">
        <v>366</v>
      </c>
      <c r="C1136" s="16"/>
      <c r="D1136" s="16"/>
      <c r="G1136" s="16"/>
      <c r="AD1136" s="2" t="b">
        <f t="shared" si="18"/>
        <v>0</v>
      </c>
    </row>
    <row r="1137" spans="1:30" ht="12.75">
      <c r="A1137" s="19">
        <v>3</v>
      </c>
      <c r="B1137" s="20" t="s">
        <v>390</v>
      </c>
      <c r="C1137" s="16"/>
      <c r="D1137" s="16"/>
      <c r="G1137" s="16"/>
      <c r="AD1137" s="2" t="b">
        <f t="shared" si="18"/>
        <v>0</v>
      </c>
    </row>
    <row r="1138" spans="1:30" ht="12.75">
      <c r="A1138" s="19">
        <v>3</v>
      </c>
      <c r="B1138" s="20" t="s">
        <v>127</v>
      </c>
      <c r="C1138" s="16"/>
      <c r="D1138" s="16"/>
      <c r="G1138" s="16"/>
      <c r="AD1138" s="2" t="b">
        <f t="shared" si="18"/>
        <v>0</v>
      </c>
    </row>
    <row r="1139" spans="1:30" ht="12.75">
      <c r="A1139" s="19">
        <v>3</v>
      </c>
      <c r="B1139" s="20" t="s">
        <v>139</v>
      </c>
      <c r="C1139" s="16"/>
      <c r="D1139" s="16"/>
      <c r="G1139" s="16"/>
      <c r="AD1139" s="2" t="b">
        <f t="shared" si="18"/>
        <v>0</v>
      </c>
    </row>
    <row r="1140" spans="1:30" ht="12.75">
      <c r="A1140" s="19">
        <v>3</v>
      </c>
      <c r="B1140" s="20" t="s">
        <v>151</v>
      </c>
      <c r="C1140" s="16"/>
      <c r="D1140" s="16"/>
      <c r="G1140" s="16"/>
      <c r="AD1140" s="2" t="b">
        <f t="shared" si="18"/>
        <v>0</v>
      </c>
    </row>
    <row r="1141" spans="1:30" ht="12.75">
      <c r="A1141" s="19">
        <v>3</v>
      </c>
      <c r="B1141" s="20" t="s">
        <v>163</v>
      </c>
      <c r="C1141" s="16"/>
      <c r="D1141" s="16"/>
      <c r="G1141" s="16"/>
      <c r="AD1141" s="2" t="b">
        <f t="shared" si="18"/>
        <v>0</v>
      </c>
    </row>
    <row r="1142" spans="1:30" ht="12.75">
      <c r="A1142" s="19">
        <v>3</v>
      </c>
      <c r="B1142" s="20" t="s">
        <v>175</v>
      </c>
      <c r="C1142" s="16"/>
      <c r="D1142" s="16"/>
      <c r="G1142" s="16"/>
      <c r="AD1142" s="2" t="b">
        <f t="shared" si="18"/>
        <v>0</v>
      </c>
    </row>
    <row r="1143" spans="1:30" ht="12.75">
      <c r="A1143" s="19">
        <v>3</v>
      </c>
      <c r="B1143" s="20" t="s">
        <v>187</v>
      </c>
      <c r="C1143" s="16"/>
      <c r="D1143" s="16"/>
      <c r="G1143" s="16"/>
      <c r="AD1143" s="2" t="b">
        <f t="shared" si="18"/>
        <v>0</v>
      </c>
    </row>
    <row r="1144" spans="1:30" ht="12.75">
      <c r="A1144" s="19">
        <v>3</v>
      </c>
      <c r="B1144" s="20" t="s">
        <v>199</v>
      </c>
      <c r="C1144" s="16"/>
      <c r="D1144" s="16"/>
      <c r="G1144" s="16"/>
      <c r="AD1144" s="2" t="b">
        <f t="shared" si="18"/>
        <v>0</v>
      </c>
    </row>
    <row r="1145" spans="1:30" ht="12.75">
      <c r="A1145" s="19">
        <v>3</v>
      </c>
      <c r="B1145" s="20" t="s">
        <v>211</v>
      </c>
      <c r="C1145" s="16"/>
      <c r="D1145" s="16"/>
      <c r="G1145" s="16"/>
      <c r="AD1145" s="2" t="b">
        <f t="shared" si="18"/>
        <v>0</v>
      </c>
    </row>
    <row r="1146" spans="1:30" ht="12.75">
      <c r="A1146" s="19">
        <v>3</v>
      </c>
      <c r="B1146" s="20" t="s">
        <v>223</v>
      </c>
      <c r="C1146" s="16"/>
      <c r="D1146" s="16"/>
      <c r="G1146" s="16"/>
      <c r="AD1146" s="2" t="b">
        <f t="shared" si="18"/>
        <v>0</v>
      </c>
    </row>
    <row r="1147" spans="1:30" ht="12.75">
      <c r="A1147" s="19">
        <v>3</v>
      </c>
      <c r="B1147" s="20" t="s">
        <v>247</v>
      </c>
      <c r="C1147" s="16"/>
      <c r="D1147" s="16"/>
      <c r="G1147" s="16"/>
      <c r="AD1147" s="2" t="b">
        <f t="shared" si="18"/>
        <v>0</v>
      </c>
    </row>
    <row r="1148" spans="1:30" ht="12.75">
      <c r="A1148" s="19">
        <v>3</v>
      </c>
      <c r="B1148" s="20" t="s">
        <v>271</v>
      </c>
      <c r="C1148" s="16"/>
      <c r="D1148" s="16"/>
      <c r="G1148" s="16"/>
      <c r="AD1148" s="2" t="b">
        <f t="shared" si="18"/>
        <v>0</v>
      </c>
    </row>
    <row r="1149" spans="1:30" ht="12.75">
      <c r="A1149" s="19">
        <v>3</v>
      </c>
      <c r="B1149" s="20" t="s">
        <v>295</v>
      </c>
      <c r="C1149" s="16"/>
      <c r="D1149" s="16"/>
      <c r="G1149" s="16"/>
      <c r="AD1149" s="2" t="b">
        <f t="shared" si="18"/>
        <v>0</v>
      </c>
    </row>
    <row r="1150" spans="1:30" ht="12.75">
      <c r="A1150" s="19">
        <v>3</v>
      </c>
      <c r="B1150" s="20" t="s">
        <v>319</v>
      </c>
      <c r="C1150" s="16"/>
      <c r="D1150" s="16"/>
      <c r="G1150" s="16"/>
      <c r="AD1150" s="2" t="b">
        <f t="shared" si="18"/>
        <v>0</v>
      </c>
    </row>
    <row r="1151" spans="1:30" ht="12.75">
      <c r="A1151" s="19">
        <v>3</v>
      </c>
      <c r="B1151" s="20" t="s">
        <v>343</v>
      </c>
      <c r="C1151" s="16"/>
      <c r="D1151" s="16"/>
      <c r="G1151" s="16"/>
      <c r="AD1151" s="2" t="b">
        <f t="shared" si="18"/>
        <v>0</v>
      </c>
    </row>
    <row r="1152" spans="1:30" ht="12.75">
      <c r="A1152" s="19">
        <v>3</v>
      </c>
      <c r="B1152" s="20" t="s">
        <v>367</v>
      </c>
      <c r="C1152" s="16"/>
      <c r="D1152" s="16"/>
      <c r="G1152" s="16"/>
      <c r="AD1152" s="2" t="b">
        <f t="shared" si="18"/>
        <v>0</v>
      </c>
    </row>
    <row r="1153" spans="1:30" ht="12.75">
      <c r="A1153" s="19">
        <v>3</v>
      </c>
      <c r="B1153" s="20" t="s">
        <v>391</v>
      </c>
      <c r="C1153" s="16"/>
      <c r="D1153" s="16"/>
      <c r="G1153" s="16"/>
      <c r="AD1153" s="2" t="b">
        <f t="shared" si="18"/>
        <v>0</v>
      </c>
    </row>
    <row r="1154" spans="1:30" ht="12.75">
      <c r="A1154" s="19">
        <v>4</v>
      </c>
      <c r="B1154" s="20" t="s">
        <v>8</v>
      </c>
      <c r="C1154" s="16"/>
      <c r="D1154" s="16"/>
      <c r="G1154" s="16"/>
      <c r="AD1154" s="2" t="b">
        <f t="shared" si="18"/>
        <v>0</v>
      </c>
    </row>
    <row r="1155" spans="1:30" ht="12.75">
      <c r="A1155" s="19">
        <v>4</v>
      </c>
      <c r="B1155" s="20" t="s">
        <v>20</v>
      </c>
      <c r="C1155" s="16"/>
      <c r="D1155" s="16"/>
      <c r="G1155" s="16"/>
      <c r="AD1155" s="2" t="b">
        <f t="shared" si="19" ref="AD1155:AD1218">IF(COUNTBLANK(D1155)=0,A1155)</f>
        <v>0</v>
      </c>
    </row>
    <row r="1156" spans="1:30" ht="12.75">
      <c r="A1156" s="19">
        <v>4</v>
      </c>
      <c r="B1156" s="20" t="s">
        <v>32</v>
      </c>
      <c r="C1156" s="16"/>
      <c r="D1156" s="16"/>
      <c r="G1156" s="16"/>
      <c r="AD1156" s="2" t="b">
        <f t="shared" si="19"/>
        <v>0</v>
      </c>
    </row>
    <row r="1157" spans="1:30" ht="12.75">
      <c r="A1157" s="19">
        <v>4</v>
      </c>
      <c r="B1157" s="20" t="s">
        <v>44</v>
      </c>
      <c r="C1157" s="16"/>
      <c r="D1157" s="16"/>
      <c r="G1157" s="16"/>
      <c r="AD1157" s="2" t="b">
        <f t="shared" si="19"/>
        <v>0</v>
      </c>
    </row>
    <row r="1158" spans="1:30" ht="12.75">
      <c r="A1158" s="19">
        <v>4</v>
      </c>
      <c r="B1158" s="20" t="s">
        <v>56</v>
      </c>
      <c r="C1158" s="16"/>
      <c r="D1158" s="16"/>
      <c r="G1158" s="16"/>
      <c r="AD1158" s="2" t="b">
        <f t="shared" si="19"/>
        <v>0</v>
      </c>
    </row>
    <row r="1159" spans="1:30" ht="12.75">
      <c r="A1159" s="19">
        <v>4</v>
      </c>
      <c r="B1159" s="20" t="s">
        <v>68</v>
      </c>
      <c r="C1159" s="16"/>
      <c r="D1159" s="16"/>
      <c r="G1159" s="16"/>
      <c r="AD1159" s="2" t="b">
        <f t="shared" si="19"/>
        <v>0</v>
      </c>
    </row>
    <row r="1160" spans="1:30" ht="12.75">
      <c r="A1160" s="19">
        <v>4</v>
      </c>
      <c r="B1160" s="20" t="s">
        <v>80</v>
      </c>
      <c r="C1160" s="16"/>
      <c r="D1160" s="16"/>
      <c r="G1160" s="16"/>
      <c r="AD1160" s="2" t="b">
        <f t="shared" si="19"/>
        <v>0</v>
      </c>
    </row>
    <row r="1161" spans="1:30" ht="12.75">
      <c r="A1161" s="19">
        <v>4</v>
      </c>
      <c r="B1161" s="20" t="s">
        <v>92</v>
      </c>
      <c r="C1161" s="16"/>
      <c r="D1161" s="16"/>
      <c r="G1161" s="16"/>
      <c r="AD1161" s="2" t="b">
        <f t="shared" si="19"/>
        <v>0</v>
      </c>
    </row>
    <row r="1162" spans="1:30" ht="12.75">
      <c r="A1162" s="19">
        <v>4</v>
      </c>
      <c r="B1162" s="20" t="s">
        <v>104</v>
      </c>
      <c r="C1162" s="16"/>
      <c r="D1162" s="16"/>
      <c r="G1162" s="16"/>
      <c r="AD1162" s="2" t="b">
        <f t="shared" si="19"/>
        <v>0</v>
      </c>
    </row>
    <row r="1163" spans="1:30" ht="12.75">
      <c r="A1163" s="19">
        <v>4</v>
      </c>
      <c r="B1163" s="20" t="s">
        <v>224</v>
      </c>
      <c r="C1163" s="16"/>
      <c r="D1163" s="16"/>
      <c r="G1163" s="16"/>
      <c r="AD1163" s="2" t="b">
        <f t="shared" si="19"/>
        <v>0</v>
      </c>
    </row>
    <row r="1164" spans="1:30" ht="12.75">
      <c r="A1164" s="19">
        <v>4</v>
      </c>
      <c r="B1164" s="20" t="s">
        <v>248</v>
      </c>
      <c r="C1164" s="16"/>
      <c r="D1164" s="16"/>
      <c r="G1164" s="16"/>
      <c r="AD1164" s="2" t="b">
        <f t="shared" si="19"/>
        <v>0</v>
      </c>
    </row>
    <row r="1165" spans="1:30" ht="12.75">
      <c r="A1165" s="19">
        <v>4</v>
      </c>
      <c r="B1165" s="20" t="s">
        <v>272</v>
      </c>
      <c r="C1165" s="16"/>
      <c r="D1165" s="16"/>
      <c r="G1165" s="16"/>
      <c r="AD1165" s="2" t="b">
        <f t="shared" si="19"/>
        <v>0</v>
      </c>
    </row>
    <row r="1166" spans="1:30" ht="12.75">
      <c r="A1166" s="19">
        <v>4</v>
      </c>
      <c r="B1166" s="20" t="s">
        <v>296</v>
      </c>
      <c r="C1166" s="16"/>
      <c r="D1166" s="16"/>
      <c r="G1166" s="16"/>
      <c r="AD1166" s="2" t="b">
        <f t="shared" si="19"/>
        <v>0</v>
      </c>
    </row>
    <row r="1167" spans="1:30" ht="12.75">
      <c r="A1167" s="19">
        <v>4</v>
      </c>
      <c r="B1167" s="20" t="s">
        <v>320</v>
      </c>
      <c r="C1167" s="16"/>
      <c r="D1167" s="16"/>
      <c r="G1167" s="16"/>
      <c r="AD1167" s="2" t="b">
        <f t="shared" si="19"/>
        <v>0</v>
      </c>
    </row>
    <row r="1168" spans="1:30" ht="12.75">
      <c r="A1168" s="19">
        <v>4</v>
      </c>
      <c r="B1168" s="20" t="s">
        <v>344</v>
      </c>
      <c r="C1168" s="16"/>
      <c r="D1168" s="16"/>
      <c r="G1168" s="16"/>
      <c r="AD1168" s="2" t="b">
        <f t="shared" si="19"/>
        <v>0</v>
      </c>
    </row>
    <row r="1169" spans="1:30" ht="12.75">
      <c r="A1169" s="19">
        <v>4</v>
      </c>
      <c r="B1169" s="20" t="s">
        <v>368</v>
      </c>
      <c r="C1169" s="16"/>
      <c r="D1169" s="16"/>
      <c r="G1169" s="16"/>
      <c r="AD1169" s="2" t="b">
        <f t="shared" si="19"/>
        <v>0</v>
      </c>
    </row>
    <row r="1170" spans="1:30" ht="12.75">
      <c r="A1170" s="19">
        <v>4</v>
      </c>
      <c r="B1170" s="20" t="s">
        <v>9</v>
      </c>
      <c r="C1170" s="16"/>
      <c r="D1170" s="16"/>
      <c r="G1170" s="16"/>
      <c r="AD1170" s="2" t="b">
        <f t="shared" si="19"/>
        <v>0</v>
      </c>
    </row>
    <row r="1171" spans="1:30" ht="12.75">
      <c r="A1171" s="19">
        <v>4</v>
      </c>
      <c r="B1171" s="20" t="s">
        <v>21</v>
      </c>
      <c r="C1171" s="16"/>
      <c r="D1171" s="16"/>
      <c r="G1171" s="16"/>
      <c r="AD1171" s="2" t="b">
        <f t="shared" si="19"/>
        <v>0</v>
      </c>
    </row>
    <row r="1172" spans="1:30" ht="12.75">
      <c r="A1172" s="19">
        <v>4</v>
      </c>
      <c r="B1172" s="20" t="s">
        <v>33</v>
      </c>
      <c r="C1172" s="16"/>
      <c r="D1172" s="16"/>
      <c r="G1172" s="16"/>
      <c r="AD1172" s="2" t="b">
        <f t="shared" si="19"/>
        <v>0</v>
      </c>
    </row>
    <row r="1173" spans="1:30" ht="12.75">
      <c r="A1173" s="19">
        <v>4</v>
      </c>
      <c r="B1173" s="20" t="s">
        <v>45</v>
      </c>
      <c r="C1173" s="16"/>
      <c r="D1173" s="16"/>
      <c r="G1173" s="16"/>
      <c r="AD1173" s="2" t="b">
        <f t="shared" si="19"/>
        <v>0</v>
      </c>
    </row>
    <row r="1174" spans="1:30" ht="12.75">
      <c r="A1174" s="19">
        <v>4</v>
      </c>
      <c r="B1174" s="20" t="s">
        <v>57</v>
      </c>
      <c r="C1174" s="16"/>
      <c r="D1174" s="16"/>
      <c r="G1174" s="16"/>
      <c r="AD1174" s="2" t="b">
        <f t="shared" si="19"/>
        <v>0</v>
      </c>
    </row>
    <row r="1175" spans="1:30" ht="12.75">
      <c r="A1175" s="19">
        <v>4</v>
      </c>
      <c r="B1175" s="20" t="s">
        <v>69</v>
      </c>
      <c r="C1175" s="16"/>
      <c r="D1175" s="16"/>
      <c r="G1175" s="16"/>
      <c r="AD1175" s="2" t="b">
        <f t="shared" si="19"/>
        <v>0</v>
      </c>
    </row>
    <row r="1176" spans="1:30" ht="12.75">
      <c r="A1176" s="19">
        <v>4</v>
      </c>
      <c r="B1176" s="20" t="s">
        <v>81</v>
      </c>
      <c r="C1176" s="16"/>
      <c r="D1176" s="16"/>
      <c r="G1176" s="16"/>
      <c r="AD1176" s="2" t="b">
        <f t="shared" si="19"/>
        <v>0</v>
      </c>
    </row>
    <row r="1177" spans="1:30" ht="12.75">
      <c r="A1177" s="19">
        <v>4</v>
      </c>
      <c r="B1177" s="20" t="s">
        <v>93</v>
      </c>
      <c r="C1177" s="16"/>
      <c r="D1177" s="16"/>
      <c r="G1177" s="16"/>
      <c r="AD1177" s="2" t="b">
        <f t="shared" si="19"/>
        <v>0</v>
      </c>
    </row>
    <row r="1178" spans="1:30" ht="12.75">
      <c r="A1178" s="19">
        <v>4</v>
      </c>
      <c r="B1178" s="20" t="s">
        <v>105</v>
      </c>
      <c r="C1178" s="16"/>
      <c r="D1178" s="16"/>
      <c r="G1178" s="16"/>
      <c r="AD1178" s="2" t="b">
        <f t="shared" si="19"/>
        <v>0</v>
      </c>
    </row>
    <row r="1179" spans="1:30" ht="12.75">
      <c r="A1179" s="19">
        <v>4</v>
      </c>
      <c r="B1179" s="20" t="s">
        <v>225</v>
      </c>
      <c r="C1179" s="16"/>
      <c r="D1179" s="16"/>
      <c r="G1179" s="16"/>
      <c r="AD1179" s="2" t="b">
        <f t="shared" si="19"/>
        <v>0</v>
      </c>
    </row>
    <row r="1180" spans="1:30" ht="12.75">
      <c r="A1180" s="19">
        <v>4</v>
      </c>
      <c r="B1180" s="20" t="s">
        <v>249</v>
      </c>
      <c r="C1180" s="16"/>
      <c r="D1180" s="16"/>
      <c r="G1180" s="16"/>
      <c r="AD1180" s="2" t="b">
        <f t="shared" si="19"/>
        <v>0</v>
      </c>
    </row>
    <row r="1181" spans="1:30" ht="12.75">
      <c r="A1181" s="19">
        <v>4</v>
      </c>
      <c r="B1181" s="20" t="s">
        <v>273</v>
      </c>
      <c r="C1181" s="16"/>
      <c r="D1181" s="16"/>
      <c r="G1181" s="16"/>
      <c r="AD1181" s="2" t="b">
        <f t="shared" si="19"/>
        <v>0</v>
      </c>
    </row>
    <row r="1182" spans="1:30" ht="12.75">
      <c r="A1182" s="19">
        <v>4</v>
      </c>
      <c r="B1182" s="20" t="s">
        <v>297</v>
      </c>
      <c r="C1182" s="16"/>
      <c r="D1182" s="16"/>
      <c r="G1182" s="16"/>
      <c r="AD1182" s="2" t="b">
        <f t="shared" si="19"/>
        <v>0</v>
      </c>
    </row>
    <row r="1183" spans="1:30" ht="12.75">
      <c r="A1183" s="19">
        <v>4</v>
      </c>
      <c r="B1183" s="20" t="s">
        <v>321</v>
      </c>
      <c r="C1183" s="16"/>
      <c r="D1183" s="16"/>
      <c r="G1183" s="16"/>
      <c r="AD1183" s="2" t="b">
        <f t="shared" si="19"/>
        <v>0</v>
      </c>
    </row>
    <row r="1184" spans="1:30" ht="12.75">
      <c r="A1184" s="19">
        <v>4</v>
      </c>
      <c r="B1184" s="20" t="s">
        <v>345</v>
      </c>
      <c r="C1184" s="16"/>
      <c r="D1184" s="16"/>
      <c r="G1184" s="16"/>
      <c r="AD1184" s="2" t="b">
        <f t="shared" si="19"/>
        <v>0</v>
      </c>
    </row>
    <row r="1185" spans="1:30" ht="12.75">
      <c r="A1185" s="19">
        <v>4</v>
      </c>
      <c r="B1185" s="20" t="s">
        <v>369</v>
      </c>
      <c r="C1185" s="16"/>
      <c r="D1185" s="16"/>
      <c r="G1185" s="16"/>
      <c r="AD1185" s="2" t="b">
        <f t="shared" si="19"/>
        <v>0</v>
      </c>
    </row>
    <row r="1186" spans="1:30" ht="12.75">
      <c r="A1186" s="19">
        <v>4</v>
      </c>
      <c r="B1186" s="20" t="s">
        <v>10</v>
      </c>
      <c r="C1186" s="16"/>
      <c r="D1186" s="16"/>
      <c r="G1186" s="16"/>
      <c r="AD1186" s="2" t="b">
        <f t="shared" si="19"/>
        <v>0</v>
      </c>
    </row>
    <row r="1187" spans="1:30" ht="12.75">
      <c r="A1187" s="19">
        <v>4</v>
      </c>
      <c r="B1187" s="20" t="s">
        <v>22</v>
      </c>
      <c r="C1187" s="16"/>
      <c r="D1187" s="16"/>
      <c r="G1187" s="16"/>
      <c r="AD1187" s="2" t="b">
        <f t="shared" si="19"/>
        <v>0</v>
      </c>
    </row>
    <row r="1188" spans="1:30" ht="12.75">
      <c r="A1188" s="19">
        <v>4</v>
      </c>
      <c r="B1188" s="20" t="s">
        <v>34</v>
      </c>
      <c r="C1188" s="16"/>
      <c r="D1188" s="16"/>
      <c r="G1188" s="16"/>
      <c r="AD1188" s="2" t="b">
        <f t="shared" si="19"/>
        <v>0</v>
      </c>
    </row>
    <row r="1189" spans="1:30" ht="12.75">
      <c r="A1189" s="19">
        <v>4</v>
      </c>
      <c r="B1189" s="20" t="s">
        <v>46</v>
      </c>
      <c r="C1189" s="16"/>
      <c r="D1189" s="16"/>
      <c r="G1189" s="16"/>
      <c r="AD1189" s="2" t="b">
        <f t="shared" si="19"/>
        <v>0</v>
      </c>
    </row>
    <row r="1190" spans="1:30" ht="12.75">
      <c r="A1190" s="19">
        <v>4</v>
      </c>
      <c r="B1190" s="20" t="s">
        <v>58</v>
      </c>
      <c r="C1190" s="16"/>
      <c r="D1190" s="16"/>
      <c r="G1190" s="16"/>
      <c r="AD1190" s="2" t="b">
        <f t="shared" si="19"/>
        <v>0</v>
      </c>
    </row>
    <row r="1191" spans="1:30" ht="12.75">
      <c r="A1191" s="19">
        <v>4</v>
      </c>
      <c r="B1191" s="20" t="s">
        <v>70</v>
      </c>
      <c r="C1191" s="16"/>
      <c r="D1191" s="16"/>
      <c r="G1191" s="16"/>
      <c r="AD1191" s="2" t="b">
        <f t="shared" si="19"/>
        <v>0</v>
      </c>
    </row>
    <row r="1192" spans="1:30" ht="12.75">
      <c r="A1192" s="19">
        <v>4</v>
      </c>
      <c r="B1192" s="20" t="s">
        <v>82</v>
      </c>
      <c r="C1192" s="16"/>
      <c r="D1192" s="16"/>
      <c r="G1192" s="16"/>
      <c r="AD1192" s="2" t="b">
        <f t="shared" si="19"/>
        <v>0</v>
      </c>
    </row>
    <row r="1193" spans="1:30" ht="12.75">
      <c r="A1193" s="19">
        <v>4</v>
      </c>
      <c r="B1193" s="20" t="s">
        <v>94</v>
      </c>
      <c r="C1193" s="16"/>
      <c r="D1193" s="16"/>
      <c r="G1193" s="16"/>
      <c r="AD1193" s="2" t="b">
        <f t="shared" si="19"/>
        <v>0</v>
      </c>
    </row>
    <row r="1194" spans="1:30" ht="12.75">
      <c r="A1194" s="19">
        <v>4</v>
      </c>
      <c r="B1194" s="20" t="s">
        <v>106</v>
      </c>
      <c r="C1194" s="16"/>
      <c r="D1194" s="16"/>
      <c r="G1194" s="16"/>
      <c r="AD1194" s="2" t="b">
        <f t="shared" si="19"/>
        <v>0</v>
      </c>
    </row>
    <row r="1195" spans="1:30" ht="12.75">
      <c r="A1195" s="19">
        <v>4</v>
      </c>
      <c r="B1195" s="20" t="s">
        <v>226</v>
      </c>
      <c r="C1195" s="16"/>
      <c r="D1195" s="16"/>
      <c r="G1195" s="16"/>
      <c r="AD1195" s="2" t="b">
        <f t="shared" si="19"/>
        <v>0</v>
      </c>
    </row>
    <row r="1196" spans="1:30" ht="12.75">
      <c r="A1196" s="19">
        <v>4</v>
      </c>
      <c r="B1196" s="20" t="s">
        <v>250</v>
      </c>
      <c r="C1196" s="16"/>
      <c r="D1196" s="16"/>
      <c r="G1196" s="16"/>
      <c r="AD1196" s="2" t="b">
        <f t="shared" si="19"/>
        <v>0</v>
      </c>
    </row>
    <row r="1197" spans="1:30" ht="12.75">
      <c r="A1197" s="19">
        <v>4</v>
      </c>
      <c r="B1197" s="20" t="s">
        <v>274</v>
      </c>
      <c r="C1197" s="16"/>
      <c r="D1197" s="16"/>
      <c r="G1197" s="16"/>
      <c r="AD1197" s="2" t="b">
        <f t="shared" si="19"/>
        <v>0</v>
      </c>
    </row>
    <row r="1198" spans="1:30" ht="12.75">
      <c r="A1198" s="19">
        <v>4</v>
      </c>
      <c r="B1198" s="20" t="s">
        <v>298</v>
      </c>
      <c r="C1198" s="16"/>
      <c r="D1198" s="16"/>
      <c r="G1198" s="16"/>
      <c r="AD1198" s="2" t="b">
        <f t="shared" si="19"/>
        <v>0</v>
      </c>
    </row>
    <row r="1199" spans="1:30" ht="12.75">
      <c r="A1199" s="19">
        <v>4</v>
      </c>
      <c r="B1199" s="20" t="s">
        <v>322</v>
      </c>
      <c r="C1199" s="16"/>
      <c r="D1199" s="16"/>
      <c r="G1199" s="16"/>
      <c r="AD1199" s="2" t="b">
        <f t="shared" si="19"/>
        <v>0</v>
      </c>
    </row>
    <row r="1200" spans="1:30" ht="12.75">
      <c r="A1200" s="19">
        <v>4</v>
      </c>
      <c r="B1200" s="20" t="s">
        <v>346</v>
      </c>
      <c r="C1200" s="16"/>
      <c r="D1200" s="16"/>
      <c r="G1200" s="16"/>
      <c r="AD1200" s="2" t="b">
        <f t="shared" si="19"/>
        <v>0</v>
      </c>
    </row>
    <row r="1201" spans="1:30" ht="12.75">
      <c r="A1201" s="19">
        <v>4</v>
      </c>
      <c r="B1201" s="20" t="s">
        <v>370</v>
      </c>
      <c r="C1201" s="16"/>
      <c r="D1201" s="16"/>
      <c r="G1201" s="16"/>
      <c r="AD1201" s="2" t="b">
        <f t="shared" si="19"/>
        <v>0</v>
      </c>
    </row>
    <row r="1202" spans="1:30" ht="12.75">
      <c r="A1202" s="19">
        <v>4</v>
      </c>
      <c r="B1202" s="20" t="s">
        <v>11</v>
      </c>
      <c r="C1202" s="16"/>
      <c r="D1202" s="16"/>
      <c r="G1202" s="16"/>
      <c r="AD1202" s="2" t="b">
        <f t="shared" si="19"/>
        <v>0</v>
      </c>
    </row>
    <row r="1203" spans="1:30" ht="12.75">
      <c r="A1203" s="19">
        <v>4</v>
      </c>
      <c r="B1203" s="20" t="s">
        <v>23</v>
      </c>
      <c r="C1203" s="16"/>
      <c r="D1203" s="16"/>
      <c r="G1203" s="16"/>
      <c r="AD1203" s="2" t="b">
        <f t="shared" si="19"/>
        <v>0</v>
      </c>
    </row>
    <row r="1204" spans="1:30" ht="12.75">
      <c r="A1204" s="19">
        <v>4</v>
      </c>
      <c r="B1204" s="20" t="s">
        <v>35</v>
      </c>
      <c r="C1204" s="16"/>
      <c r="D1204" s="16"/>
      <c r="G1204" s="16"/>
      <c r="AD1204" s="2" t="b">
        <f t="shared" si="19"/>
        <v>0</v>
      </c>
    </row>
    <row r="1205" spans="1:30" ht="12.75">
      <c r="A1205" s="19">
        <v>4</v>
      </c>
      <c r="B1205" s="20" t="s">
        <v>47</v>
      </c>
      <c r="C1205" s="16"/>
      <c r="D1205" s="16"/>
      <c r="G1205" s="16"/>
      <c r="AD1205" s="2" t="b">
        <f t="shared" si="19"/>
        <v>0</v>
      </c>
    </row>
    <row r="1206" spans="1:30" ht="12.75">
      <c r="A1206" s="19">
        <v>4</v>
      </c>
      <c r="B1206" s="20" t="s">
        <v>59</v>
      </c>
      <c r="C1206" s="16"/>
      <c r="D1206" s="16"/>
      <c r="G1206" s="16"/>
      <c r="AD1206" s="2" t="b">
        <f t="shared" si="19"/>
        <v>0</v>
      </c>
    </row>
    <row r="1207" spans="1:30" ht="12.75">
      <c r="A1207" s="19">
        <v>4</v>
      </c>
      <c r="B1207" s="20" t="s">
        <v>71</v>
      </c>
      <c r="C1207" s="16"/>
      <c r="D1207" s="16"/>
      <c r="G1207" s="16"/>
      <c r="AD1207" s="2" t="b">
        <f t="shared" si="19"/>
        <v>0</v>
      </c>
    </row>
    <row r="1208" spans="1:30" ht="12.75">
      <c r="A1208" s="19">
        <v>4</v>
      </c>
      <c r="B1208" s="20" t="s">
        <v>83</v>
      </c>
      <c r="C1208" s="16"/>
      <c r="D1208" s="16"/>
      <c r="G1208" s="16"/>
      <c r="AD1208" s="2" t="b">
        <f t="shared" si="19"/>
        <v>0</v>
      </c>
    </row>
    <row r="1209" spans="1:30" ht="12.75">
      <c r="A1209" s="19">
        <v>4</v>
      </c>
      <c r="B1209" s="20" t="s">
        <v>95</v>
      </c>
      <c r="C1209" s="16"/>
      <c r="D1209" s="16"/>
      <c r="G1209" s="16"/>
      <c r="AD1209" s="2" t="b">
        <f t="shared" si="19"/>
        <v>0</v>
      </c>
    </row>
    <row r="1210" spans="1:30" ht="12.75">
      <c r="A1210" s="19">
        <v>4</v>
      </c>
      <c r="B1210" s="20" t="s">
        <v>107</v>
      </c>
      <c r="C1210" s="16"/>
      <c r="D1210" s="16"/>
      <c r="G1210" s="16"/>
      <c r="AD1210" s="2" t="b">
        <f t="shared" si="19"/>
        <v>0</v>
      </c>
    </row>
    <row r="1211" spans="1:30" ht="12.75">
      <c r="A1211" s="19">
        <v>4</v>
      </c>
      <c r="B1211" s="20" t="s">
        <v>227</v>
      </c>
      <c r="C1211" s="16"/>
      <c r="D1211" s="16"/>
      <c r="G1211" s="16"/>
      <c r="AD1211" s="2" t="b">
        <f t="shared" si="19"/>
        <v>0</v>
      </c>
    </row>
    <row r="1212" spans="1:30" ht="12.75">
      <c r="A1212" s="19">
        <v>4</v>
      </c>
      <c r="B1212" s="20" t="s">
        <v>251</v>
      </c>
      <c r="C1212" s="16"/>
      <c r="D1212" s="16"/>
      <c r="G1212" s="16"/>
      <c r="AD1212" s="2" t="b">
        <f t="shared" si="19"/>
        <v>0</v>
      </c>
    </row>
    <row r="1213" spans="1:30" ht="12.75">
      <c r="A1213" s="19">
        <v>4</v>
      </c>
      <c r="B1213" s="20" t="s">
        <v>275</v>
      </c>
      <c r="C1213" s="16"/>
      <c r="D1213" s="16"/>
      <c r="G1213" s="16"/>
      <c r="AD1213" s="2" t="b">
        <f t="shared" si="19"/>
        <v>0</v>
      </c>
    </row>
    <row r="1214" spans="1:30" ht="12.75">
      <c r="A1214" s="19">
        <v>4</v>
      </c>
      <c r="B1214" s="20" t="s">
        <v>299</v>
      </c>
      <c r="C1214" s="16"/>
      <c r="D1214" s="16"/>
      <c r="G1214" s="16"/>
      <c r="AD1214" s="2" t="b">
        <f t="shared" si="19"/>
        <v>0</v>
      </c>
    </row>
    <row r="1215" spans="1:30" ht="12.75">
      <c r="A1215" s="19">
        <v>4</v>
      </c>
      <c r="B1215" s="20" t="s">
        <v>323</v>
      </c>
      <c r="C1215" s="16"/>
      <c r="D1215" s="16"/>
      <c r="G1215" s="16"/>
      <c r="AD1215" s="2" t="b">
        <f t="shared" si="19"/>
        <v>0</v>
      </c>
    </row>
    <row r="1216" spans="1:30" ht="12.75">
      <c r="A1216" s="19">
        <v>4</v>
      </c>
      <c r="B1216" s="20" t="s">
        <v>347</v>
      </c>
      <c r="C1216" s="16"/>
      <c r="D1216" s="16"/>
      <c r="G1216" s="16"/>
      <c r="AD1216" s="2" t="b">
        <f t="shared" si="19"/>
        <v>0</v>
      </c>
    </row>
    <row r="1217" spans="1:30" ht="12.75">
      <c r="A1217" s="19">
        <v>4</v>
      </c>
      <c r="B1217" s="20" t="s">
        <v>371</v>
      </c>
      <c r="C1217" s="16"/>
      <c r="D1217" s="16"/>
      <c r="G1217" s="16"/>
      <c r="AD1217" s="2" t="b">
        <f t="shared" si="19"/>
        <v>0</v>
      </c>
    </row>
    <row r="1218" spans="1:30" ht="12.75">
      <c r="A1218" s="19">
        <v>4</v>
      </c>
      <c r="B1218" s="20" t="s">
        <v>12</v>
      </c>
      <c r="C1218" s="16"/>
      <c r="D1218" s="16"/>
      <c r="G1218" s="16"/>
      <c r="AD1218" s="2" t="b">
        <f t="shared" si="19"/>
        <v>0</v>
      </c>
    </row>
    <row r="1219" spans="1:30" ht="12.75">
      <c r="A1219" s="19">
        <v>4</v>
      </c>
      <c r="B1219" s="20" t="s">
        <v>24</v>
      </c>
      <c r="C1219" s="16"/>
      <c r="D1219" s="16"/>
      <c r="G1219" s="16"/>
      <c r="AD1219" s="2" t="b">
        <f t="shared" si="20" ref="AD1219:AD1282">IF(COUNTBLANK(D1219)=0,A1219)</f>
        <v>0</v>
      </c>
    </row>
    <row r="1220" spans="1:30" ht="12.75">
      <c r="A1220" s="19">
        <v>4</v>
      </c>
      <c r="B1220" s="20" t="s">
        <v>36</v>
      </c>
      <c r="C1220" s="16"/>
      <c r="D1220" s="16"/>
      <c r="G1220" s="16"/>
      <c r="AD1220" s="2" t="b">
        <f t="shared" si="20"/>
        <v>0</v>
      </c>
    </row>
    <row r="1221" spans="1:30" ht="12.75">
      <c r="A1221" s="19">
        <v>4</v>
      </c>
      <c r="B1221" s="20" t="s">
        <v>48</v>
      </c>
      <c r="C1221" s="16"/>
      <c r="D1221" s="16"/>
      <c r="G1221" s="16"/>
      <c r="AD1221" s="2" t="b">
        <f t="shared" si="20"/>
        <v>0</v>
      </c>
    </row>
    <row r="1222" spans="1:30" ht="12.75">
      <c r="A1222" s="19">
        <v>4</v>
      </c>
      <c r="B1222" s="20" t="s">
        <v>60</v>
      </c>
      <c r="C1222" s="16"/>
      <c r="D1222" s="16"/>
      <c r="G1222" s="16"/>
      <c r="AD1222" s="2" t="b">
        <f t="shared" si="20"/>
        <v>0</v>
      </c>
    </row>
    <row r="1223" spans="1:30" ht="12.75">
      <c r="A1223" s="19">
        <v>4</v>
      </c>
      <c r="B1223" s="20" t="s">
        <v>72</v>
      </c>
      <c r="C1223" s="16"/>
      <c r="D1223" s="16"/>
      <c r="G1223" s="16"/>
      <c r="AD1223" s="2" t="b">
        <f t="shared" si="20"/>
        <v>0</v>
      </c>
    </row>
    <row r="1224" spans="1:30" ht="12.75">
      <c r="A1224" s="19">
        <v>4</v>
      </c>
      <c r="B1224" s="20" t="s">
        <v>84</v>
      </c>
      <c r="C1224" s="16"/>
      <c r="D1224" s="16"/>
      <c r="G1224" s="16"/>
      <c r="AD1224" s="2" t="b">
        <f t="shared" si="20"/>
        <v>0</v>
      </c>
    </row>
    <row r="1225" spans="1:30" ht="12.75">
      <c r="A1225" s="19">
        <v>4</v>
      </c>
      <c r="B1225" s="20" t="s">
        <v>96</v>
      </c>
      <c r="C1225" s="16"/>
      <c r="D1225" s="16"/>
      <c r="G1225" s="16"/>
      <c r="AD1225" s="2" t="b">
        <f t="shared" si="20"/>
        <v>0</v>
      </c>
    </row>
    <row r="1226" spans="1:30" ht="12.75">
      <c r="A1226" s="19">
        <v>4</v>
      </c>
      <c r="B1226" s="20" t="s">
        <v>108</v>
      </c>
      <c r="C1226" s="16"/>
      <c r="D1226" s="16"/>
      <c r="G1226" s="16"/>
      <c r="AD1226" s="2" t="b">
        <f t="shared" si="20"/>
        <v>0</v>
      </c>
    </row>
    <row r="1227" spans="1:30" ht="12.75">
      <c r="A1227" s="19">
        <v>4</v>
      </c>
      <c r="B1227" s="20" t="s">
        <v>228</v>
      </c>
      <c r="C1227" s="16"/>
      <c r="D1227" s="16"/>
      <c r="G1227" s="16"/>
      <c r="AD1227" s="2" t="b">
        <f t="shared" si="20"/>
        <v>0</v>
      </c>
    </row>
    <row r="1228" spans="1:30" ht="12.75">
      <c r="A1228" s="19">
        <v>4</v>
      </c>
      <c r="B1228" s="20" t="s">
        <v>252</v>
      </c>
      <c r="C1228" s="16"/>
      <c r="D1228" s="16"/>
      <c r="G1228" s="16"/>
      <c r="AD1228" s="2" t="b">
        <f t="shared" si="20"/>
        <v>0</v>
      </c>
    </row>
    <row r="1229" spans="1:30" ht="12.75">
      <c r="A1229" s="19">
        <v>4</v>
      </c>
      <c r="B1229" s="20" t="s">
        <v>276</v>
      </c>
      <c r="C1229" s="16"/>
      <c r="D1229" s="16"/>
      <c r="G1229" s="16"/>
      <c r="AD1229" s="2" t="b">
        <f t="shared" si="20"/>
        <v>0</v>
      </c>
    </row>
    <row r="1230" spans="1:30" ht="12.75">
      <c r="A1230" s="19">
        <v>4</v>
      </c>
      <c r="B1230" s="20" t="s">
        <v>300</v>
      </c>
      <c r="C1230" s="16"/>
      <c r="D1230" s="16"/>
      <c r="G1230" s="16"/>
      <c r="AD1230" s="2" t="b">
        <f t="shared" si="20"/>
        <v>0</v>
      </c>
    </row>
    <row r="1231" spans="1:30" ht="12.75">
      <c r="A1231" s="19">
        <v>4</v>
      </c>
      <c r="B1231" s="20" t="s">
        <v>324</v>
      </c>
      <c r="C1231" s="16"/>
      <c r="D1231" s="16"/>
      <c r="G1231" s="16"/>
      <c r="AD1231" s="2" t="b">
        <f t="shared" si="20"/>
        <v>0</v>
      </c>
    </row>
    <row r="1232" spans="1:30" ht="12.75">
      <c r="A1232" s="19">
        <v>4</v>
      </c>
      <c r="B1232" s="20" t="s">
        <v>348</v>
      </c>
      <c r="C1232" s="16"/>
      <c r="D1232" s="16"/>
      <c r="G1232" s="16"/>
      <c r="AD1232" s="2" t="b">
        <f t="shared" si="20"/>
        <v>0</v>
      </c>
    </row>
    <row r="1233" spans="1:30" ht="12.75">
      <c r="A1233" s="19">
        <v>4</v>
      </c>
      <c r="B1233" s="20" t="s">
        <v>372</v>
      </c>
      <c r="C1233" s="16"/>
      <c r="D1233" s="16"/>
      <c r="G1233" s="16"/>
      <c r="AD1233" s="2" t="b">
        <f t="shared" si="20"/>
        <v>0</v>
      </c>
    </row>
    <row r="1234" spans="1:30" ht="12.75">
      <c r="A1234" s="19">
        <v>4</v>
      </c>
      <c r="B1234" s="20" t="s">
        <v>13</v>
      </c>
      <c r="C1234" s="16"/>
      <c r="D1234" s="16"/>
      <c r="G1234" s="16"/>
      <c r="AD1234" s="2" t="b">
        <f t="shared" si="20"/>
        <v>0</v>
      </c>
    </row>
    <row r="1235" spans="1:30" ht="12.75">
      <c r="A1235" s="19">
        <v>4</v>
      </c>
      <c r="B1235" s="20" t="s">
        <v>25</v>
      </c>
      <c r="C1235" s="16"/>
      <c r="D1235" s="16"/>
      <c r="G1235" s="16"/>
      <c r="AD1235" s="2" t="b">
        <f t="shared" si="20"/>
        <v>0</v>
      </c>
    </row>
    <row r="1236" spans="1:30" ht="12.75">
      <c r="A1236" s="19">
        <v>4</v>
      </c>
      <c r="B1236" s="20" t="s">
        <v>37</v>
      </c>
      <c r="C1236" s="16"/>
      <c r="D1236" s="16"/>
      <c r="G1236" s="16"/>
      <c r="AD1236" s="2" t="b">
        <f t="shared" si="20"/>
        <v>0</v>
      </c>
    </row>
    <row r="1237" spans="1:30" ht="12.75">
      <c r="A1237" s="19">
        <v>4</v>
      </c>
      <c r="B1237" s="20" t="s">
        <v>49</v>
      </c>
      <c r="C1237" s="16"/>
      <c r="D1237" s="16"/>
      <c r="G1237" s="16"/>
      <c r="AD1237" s="2" t="b">
        <f t="shared" si="20"/>
        <v>0</v>
      </c>
    </row>
    <row r="1238" spans="1:30" ht="12.75">
      <c r="A1238" s="19">
        <v>4</v>
      </c>
      <c r="B1238" s="20" t="s">
        <v>61</v>
      </c>
      <c r="C1238" s="16"/>
      <c r="D1238" s="16"/>
      <c r="G1238" s="16"/>
      <c r="AD1238" s="2" t="b">
        <f t="shared" si="20"/>
        <v>0</v>
      </c>
    </row>
    <row r="1239" spans="1:30" ht="12.75">
      <c r="A1239" s="19">
        <v>4</v>
      </c>
      <c r="B1239" s="20" t="s">
        <v>73</v>
      </c>
      <c r="C1239" s="16"/>
      <c r="D1239" s="16"/>
      <c r="G1239" s="16"/>
      <c r="AD1239" s="2" t="b">
        <f t="shared" si="20"/>
        <v>0</v>
      </c>
    </row>
    <row r="1240" spans="1:30" ht="12.75">
      <c r="A1240" s="19">
        <v>4</v>
      </c>
      <c r="B1240" s="20" t="s">
        <v>85</v>
      </c>
      <c r="C1240" s="16"/>
      <c r="D1240" s="16"/>
      <c r="G1240" s="16"/>
      <c r="AD1240" s="2" t="b">
        <f t="shared" si="20"/>
        <v>0</v>
      </c>
    </row>
    <row r="1241" spans="1:30" ht="12.75">
      <c r="A1241" s="19">
        <v>4</v>
      </c>
      <c r="B1241" s="20" t="s">
        <v>97</v>
      </c>
      <c r="C1241" s="16"/>
      <c r="D1241" s="16"/>
      <c r="G1241" s="16"/>
      <c r="AD1241" s="2" t="b">
        <f t="shared" si="20"/>
        <v>0</v>
      </c>
    </row>
    <row r="1242" spans="1:30" ht="12.75">
      <c r="A1242" s="19">
        <v>4</v>
      </c>
      <c r="B1242" s="20" t="s">
        <v>109</v>
      </c>
      <c r="C1242" s="16"/>
      <c r="D1242" s="16"/>
      <c r="G1242" s="16"/>
      <c r="AD1242" s="2" t="b">
        <f t="shared" si="20"/>
        <v>0</v>
      </c>
    </row>
    <row r="1243" spans="1:30" ht="12.75">
      <c r="A1243" s="19">
        <v>4</v>
      </c>
      <c r="B1243" s="20" t="s">
        <v>229</v>
      </c>
      <c r="C1243" s="16"/>
      <c r="D1243" s="16"/>
      <c r="G1243" s="16"/>
      <c r="AD1243" s="2" t="b">
        <f t="shared" si="20"/>
        <v>0</v>
      </c>
    </row>
    <row r="1244" spans="1:30" ht="12.75">
      <c r="A1244" s="19">
        <v>4</v>
      </c>
      <c r="B1244" s="20" t="s">
        <v>253</v>
      </c>
      <c r="C1244" s="16"/>
      <c r="D1244" s="16"/>
      <c r="G1244" s="16"/>
      <c r="AD1244" s="2" t="b">
        <f t="shared" si="20"/>
        <v>0</v>
      </c>
    </row>
    <row r="1245" spans="1:30" ht="12.75">
      <c r="A1245" s="19">
        <v>4</v>
      </c>
      <c r="B1245" s="20" t="s">
        <v>277</v>
      </c>
      <c r="C1245" s="16"/>
      <c r="D1245" s="16"/>
      <c r="G1245" s="16"/>
      <c r="AD1245" s="2" t="b">
        <f t="shared" si="20"/>
        <v>0</v>
      </c>
    </row>
    <row r="1246" spans="1:30" ht="12.75">
      <c r="A1246" s="19">
        <v>4</v>
      </c>
      <c r="B1246" s="20" t="s">
        <v>301</v>
      </c>
      <c r="C1246" s="16"/>
      <c r="D1246" s="16"/>
      <c r="G1246" s="16"/>
      <c r="AD1246" s="2" t="b">
        <f t="shared" si="20"/>
        <v>0</v>
      </c>
    </row>
    <row r="1247" spans="1:30" ht="12.75">
      <c r="A1247" s="19">
        <v>4</v>
      </c>
      <c r="B1247" s="20" t="s">
        <v>325</v>
      </c>
      <c r="C1247" s="16"/>
      <c r="D1247" s="16"/>
      <c r="G1247" s="16"/>
      <c r="AD1247" s="2" t="b">
        <f t="shared" si="20"/>
        <v>0</v>
      </c>
    </row>
    <row r="1248" spans="1:30" ht="12.75">
      <c r="A1248" s="19">
        <v>4</v>
      </c>
      <c r="B1248" s="20" t="s">
        <v>349</v>
      </c>
      <c r="C1248" s="16"/>
      <c r="D1248" s="16"/>
      <c r="G1248" s="16"/>
      <c r="AD1248" s="2" t="b">
        <f t="shared" si="20"/>
        <v>0</v>
      </c>
    </row>
    <row r="1249" spans="1:30" ht="12.75">
      <c r="A1249" s="19">
        <v>4</v>
      </c>
      <c r="B1249" s="20" t="s">
        <v>373</v>
      </c>
      <c r="C1249" s="16"/>
      <c r="D1249" s="16"/>
      <c r="G1249" s="16"/>
      <c r="AD1249" s="2" t="b">
        <f t="shared" si="20"/>
        <v>0</v>
      </c>
    </row>
    <row r="1250" spans="1:30" ht="12.75">
      <c r="A1250" s="19">
        <v>4</v>
      </c>
      <c r="B1250" s="20" t="s">
        <v>14</v>
      </c>
      <c r="C1250" s="16"/>
      <c r="D1250" s="16"/>
      <c r="G1250" s="16"/>
      <c r="AD1250" s="2" t="b">
        <f t="shared" si="20"/>
        <v>0</v>
      </c>
    </row>
    <row r="1251" spans="1:30" ht="12.75">
      <c r="A1251" s="19">
        <v>4</v>
      </c>
      <c r="B1251" s="20" t="s">
        <v>26</v>
      </c>
      <c r="C1251" s="16"/>
      <c r="D1251" s="16"/>
      <c r="G1251" s="16"/>
      <c r="AD1251" s="2" t="b">
        <f t="shared" si="20"/>
        <v>0</v>
      </c>
    </row>
    <row r="1252" spans="1:30" ht="12.75">
      <c r="A1252" s="19">
        <v>4</v>
      </c>
      <c r="B1252" s="20" t="s">
        <v>38</v>
      </c>
      <c r="C1252" s="16"/>
      <c r="D1252" s="16"/>
      <c r="G1252" s="16"/>
      <c r="AD1252" s="2" t="b">
        <f t="shared" si="20"/>
        <v>0</v>
      </c>
    </row>
    <row r="1253" spans="1:30" ht="12.75">
      <c r="A1253" s="19">
        <v>4</v>
      </c>
      <c r="B1253" s="20" t="s">
        <v>50</v>
      </c>
      <c r="C1253" s="16"/>
      <c r="D1253" s="16"/>
      <c r="G1253" s="16"/>
      <c r="AD1253" s="2" t="b">
        <f t="shared" si="20"/>
        <v>0</v>
      </c>
    </row>
    <row r="1254" spans="1:30" ht="12.75">
      <c r="A1254" s="19">
        <v>4</v>
      </c>
      <c r="B1254" s="20" t="s">
        <v>62</v>
      </c>
      <c r="C1254" s="16"/>
      <c r="D1254" s="16"/>
      <c r="G1254" s="16"/>
      <c r="AD1254" s="2" t="b">
        <f t="shared" si="20"/>
        <v>0</v>
      </c>
    </row>
    <row r="1255" spans="1:30" ht="12.75">
      <c r="A1255" s="19">
        <v>4</v>
      </c>
      <c r="B1255" s="20" t="s">
        <v>74</v>
      </c>
      <c r="C1255" s="16"/>
      <c r="D1255" s="16"/>
      <c r="G1255" s="16"/>
      <c r="AD1255" s="2" t="b">
        <f t="shared" si="20"/>
        <v>0</v>
      </c>
    </row>
    <row r="1256" spans="1:30" ht="12.75">
      <c r="A1256" s="19">
        <v>4</v>
      </c>
      <c r="B1256" s="20" t="s">
        <v>86</v>
      </c>
      <c r="C1256" s="16"/>
      <c r="D1256" s="16"/>
      <c r="G1256" s="16"/>
      <c r="AD1256" s="2" t="b">
        <f t="shared" si="20"/>
        <v>0</v>
      </c>
    </row>
    <row r="1257" spans="1:30" ht="12.75">
      <c r="A1257" s="19">
        <v>4</v>
      </c>
      <c r="B1257" s="20" t="s">
        <v>98</v>
      </c>
      <c r="C1257" s="16"/>
      <c r="D1257" s="16"/>
      <c r="G1257" s="16"/>
      <c r="AD1257" s="2" t="b">
        <f t="shared" si="20"/>
        <v>0</v>
      </c>
    </row>
    <row r="1258" spans="1:30" ht="12.75">
      <c r="A1258" s="19">
        <v>4</v>
      </c>
      <c r="B1258" s="20" t="s">
        <v>110</v>
      </c>
      <c r="C1258" s="16"/>
      <c r="D1258" s="16"/>
      <c r="G1258" s="16"/>
      <c r="AD1258" s="2" t="b">
        <f t="shared" si="20"/>
        <v>0</v>
      </c>
    </row>
    <row r="1259" spans="1:30" ht="12.75">
      <c r="A1259" s="19">
        <v>4</v>
      </c>
      <c r="B1259" s="20" t="s">
        <v>230</v>
      </c>
      <c r="C1259" s="16"/>
      <c r="D1259" s="16"/>
      <c r="G1259" s="16"/>
      <c r="AD1259" s="2" t="b">
        <f t="shared" si="20"/>
        <v>0</v>
      </c>
    </row>
    <row r="1260" spans="1:30" ht="12.75">
      <c r="A1260" s="19">
        <v>4</v>
      </c>
      <c r="B1260" s="20" t="s">
        <v>254</v>
      </c>
      <c r="C1260" s="16"/>
      <c r="D1260" s="16"/>
      <c r="G1260" s="16"/>
      <c r="AD1260" s="2" t="b">
        <f t="shared" si="20"/>
        <v>0</v>
      </c>
    </row>
    <row r="1261" spans="1:30" ht="12.75">
      <c r="A1261" s="19">
        <v>4</v>
      </c>
      <c r="B1261" s="20" t="s">
        <v>278</v>
      </c>
      <c r="C1261" s="16"/>
      <c r="D1261" s="16"/>
      <c r="G1261" s="16"/>
      <c r="AD1261" s="2" t="b">
        <f t="shared" si="20"/>
        <v>0</v>
      </c>
    </row>
    <row r="1262" spans="1:30" ht="12.75">
      <c r="A1262" s="19">
        <v>4</v>
      </c>
      <c r="B1262" s="20" t="s">
        <v>302</v>
      </c>
      <c r="C1262" s="16"/>
      <c r="D1262" s="16"/>
      <c r="G1262" s="16"/>
      <c r="AD1262" s="2" t="b">
        <f t="shared" si="20"/>
        <v>0</v>
      </c>
    </row>
    <row r="1263" spans="1:30" ht="12.75">
      <c r="A1263" s="19">
        <v>4</v>
      </c>
      <c r="B1263" s="20" t="s">
        <v>326</v>
      </c>
      <c r="C1263" s="16"/>
      <c r="D1263" s="16"/>
      <c r="G1263" s="16"/>
      <c r="AD1263" s="2" t="b">
        <f t="shared" si="20"/>
        <v>0</v>
      </c>
    </row>
    <row r="1264" spans="1:30" ht="12.75">
      <c r="A1264" s="19">
        <v>4</v>
      </c>
      <c r="B1264" s="20" t="s">
        <v>350</v>
      </c>
      <c r="C1264" s="16"/>
      <c r="D1264" s="16"/>
      <c r="G1264" s="16"/>
      <c r="AD1264" s="2" t="b">
        <f t="shared" si="20"/>
        <v>0</v>
      </c>
    </row>
    <row r="1265" spans="1:30" ht="12.75">
      <c r="A1265" s="19">
        <v>4</v>
      </c>
      <c r="B1265" s="20" t="s">
        <v>374</v>
      </c>
      <c r="C1265" s="16"/>
      <c r="D1265" s="16"/>
      <c r="G1265" s="16"/>
      <c r="AD1265" s="2" t="b">
        <f t="shared" si="20"/>
        <v>0</v>
      </c>
    </row>
    <row r="1266" spans="1:30" ht="12.75">
      <c r="A1266" s="19">
        <v>4</v>
      </c>
      <c r="B1266" s="20" t="s">
        <v>15</v>
      </c>
      <c r="C1266" s="16"/>
      <c r="D1266" s="16"/>
      <c r="G1266" s="16"/>
      <c r="AD1266" s="2" t="b">
        <f t="shared" si="20"/>
        <v>0</v>
      </c>
    </row>
    <row r="1267" spans="1:30" ht="12.75">
      <c r="A1267" s="19">
        <v>4</v>
      </c>
      <c r="B1267" s="20" t="s">
        <v>27</v>
      </c>
      <c r="C1267" s="16"/>
      <c r="D1267" s="16"/>
      <c r="G1267" s="16"/>
      <c r="AD1267" s="2" t="b">
        <f t="shared" si="20"/>
        <v>0</v>
      </c>
    </row>
    <row r="1268" spans="1:30" ht="12.75">
      <c r="A1268" s="19">
        <v>4</v>
      </c>
      <c r="B1268" s="20" t="s">
        <v>39</v>
      </c>
      <c r="C1268" s="16"/>
      <c r="D1268" s="16"/>
      <c r="G1268" s="16"/>
      <c r="AD1268" s="2" t="b">
        <f t="shared" si="20"/>
        <v>0</v>
      </c>
    </row>
    <row r="1269" spans="1:30" ht="12.75">
      <c r="A1269" s="19">
        <v>4</v>
      </c>
      <c r="B1269" s="20" t="s">
        <v>51</v>
      </c>
      <c r="C1269" s="16"/>
      <c r="D1269" s="16"/>
      <c r="G1269" s="16"/>
      <c r="AD1269" s="2" t="b">
        <f t="shared" si="20"/>
        <v>0</v>
      </c>
    </row>
    <row r="1270" spans="1:30" ht="12.75">
      <c r="A1270" s="19">
        <v>4</v>
      </c>
      <c r="B1270" s="20" t="s">
        <v>63</v>
      </c>
      <c r="C1270" s="16"/>
      <c r="D1270" s="16"/>
      <c r="G1270" s="16"/>
      <c r="AD1270" s="2" t="b">
        <f t="shared" si="20"/>
        <v>0</v>
      </c>
    </row>
    <row r="1271" spans="1:30" ht="12.75">
      <c r="A1271" s="19">
        <v>4</v>
      </c>
      <c r="B1271" s="20" t="s">
        <v>75</v>
      </c>
      <c r="C1271" s="16"/>
      <c r="D1271" s="16"/>
      <c r="G1271" s="16"/>
      <c r="AD1271" s="2" t="b">
        <f t="shared" si="20"/>
        <v>0</v>
      </c>
    </row>
    <row r="1272" spans="1:30" ht="12.75">
      <c r="A1272" s="19">
        <v>4</v>
      </c>
      <c r="B1272" s="20" t="s">
        <v>87</v>
      </c>
      <c r="C1272" s="16"/>
      <c r="D1272" s="16"/>
      <c r="G1272" s="16"/>
      <c r="AD1272" s="2" t="b">
        <f t="shared" si="20"/>
        <v>0</v>
      </c>
    </row>
    <row r="1273" spans="1:30" ht="12.75">
      <c r="A1273" s="19">
        <v>4</v>
      </c>
      <c r="B1273" s="20" t="s">
        <v>99</v>
      </c>
      <c r="C1273" s="16"/>
      <c r="D1273" s="16"/>
      <c r="G1273" s="16"/>
      <c r="AD1273" s="2" t="b">
        <f t="shared" si="20"/>
        <v>0</v>
      </c>
    </row>
    <row r="1274" spans="1:30" ht="12.75">
      <c r="A1274" s="19">
        <v>4</v>
      </c>
      <c r="B1274" s="20" t="s">
        <v>111</v>
      </c>
      <c r="C1274" s="16"/>
      <c r="D1274" s="16"/>
      <c r="G1274" s="16"/>
      <c r="AD1274" s="2" t="b">
        <f t="shared" si="20"/>
        <v>0</v>
      </c>
    </row>
    <row r="1275" spans="1:30" ht="12.75">
      <c r="A1275" s="19">
        <v>4</v>
      </c>
      <c r="B1275" s="20" t="s">
        <v>231</v>
      </c>
      <c r="C1275" s="16"/>
      <c r="D1275" s="16"/>
      <c r="G1275" s="16"/>
      <c r="AD1275" s="2" t="b">
        <f t="shared" si="20"/>
        <v>0</v>
      </c>
    </row>
    <row r="1276" spans="1:30" ht="12.75">
      <c r="A1276" s="19">
        <v>4</v>
      </c>
      <c r="B1276" s="20" t="s">
        <v>255</v>
      </c>
      <c r="C1276" s="16"/>
      <c r="D1276" s="16"/>
      <c r="G1276" s="16"/>
      <c r="AD1276" s="2" t="b">
        <f t="shared" si="20"/>
        <v>0</v>
      </c>
    </row>
    <row r="1277" spans="1:30" ht="12.75">
      <c r="A1277" s="19">
        <v>4</v>
      </c>
      <c r="B1277" s="20" t="s">
        <v>279</v>
      </c>
      <c r="C1277" s="16"/>
      <c r="D1277" s="16"/>
      <c r="G1277" s="16"/>
      <c r="AD1277" s="2" t="b">
        <f t="shared" si="20"/>
        <v>0</v>
      </c>
    </row>
    <row r="1278" spans="1:30" ht="12.75">
      <c r="A1278" s="19">
        <v>4</v>
      </c>
      <c r="B1278" s="20" t="s">
        <v>303</v>
      </c>
      <c r="C1278" s="16"/>
      <c r="D1278" s="16"/>
      <c r="G1278" s="16"/>
      <c r="AD1278" s="2" t="b">
        <f t="shared" si="20"/>
        <v>0</v>
      </c>
    </row>
    <row r="1279" spans="1:30" ht="12.75">
      <c r="A1279" s="19">
        <v>4</v>
      </c>
      <c r="B1279" s="20" t="s">
        <v>327</v>
      </c>
      <c r="C1279" s="16"/>
      <c r="D1279" s="16"/>
      <c r="G1279" s="16"/>
      <c r="AD1279" s="2" t="b">
        <f t="shared" si="20"/>
        <v>0</v>
      </c>
    </row>
    <row r="1280" spans="1:30" ht="12.75">
      <c r="A1280" s="19">
        <v>4</v>
      </c>
      <c r="B1280" s="20" t="s">
        <v>351</v>
      </c>
      <c r="C1280" s="16"/>
      <c r="D1280" s="16"/>
      <c r="G1280" s="16"/>
      <c r="AD1280" s="2" t="b">
        <f t="shared" si="20"/>
        <v>0</v>
      </c>
    </row>
    <row r="1281" spans="1:30" ht="12.75">
      <c r="A1281" s="19">
        <v>4</v>
      </c>
      <c r="B1281" s="20" t="s">
        <v>375</v>
      </c>
      <c r="C1281" s="16"/>
      <c r="D1281" s="16"/>
      <c r="G1281" s="16"/>
      <c r="AD1281" s="2" t="b">
        <f t="shared" si="20"/>
        <v>0</v>
      </c>
    </row>
    <row r="1282" spans="1:30" ht="12.75">
      <c r="A1282" s="19">
        <v>4</v>
      </c>
      <c r="B1282" s="20" t="s">
        <v>16</v>
      </c>
      <c r="C1282" s="16"/>
      <c r="D1282" s="16"/>
      <c r="G1282" s="16"/>
      <c r="AD1282" s="2" t="b">
        <f t="shared" si="20"/>
        <v>0</v>
      </c>
    </row>
    <row r="1283" spans="1:30" ht="12.75">
      <c r="A1283" s="19">
        <v>4</v>
      </c>
      <c r="B1283" s="20" t="s">
        <v>28</v>
      </c>
      <c r="C1283" s="16"/>
      <c r="D1283" s="16"/>
      <c r="G1283" s="16"/>
      <c r="AD1283" s="2" t="b">
        <f t="shared" si="21" ref="AD1283:AD1346">IF(COUNTBLANK(D1283)=0,A1283)</f>
        <v>0</v>
      </c>
    </row>
    <row r="1284" spans="1:30" ht="12.75">
      <c r="A1284" s="19">
        <v>4</v>
      </c>
      <c r="B1284" s="20" t="s">
        <v>40</v>
      </c>
      <c r="C1284" s="16"/>
      <c r="D1284" s="16"/>
      <c r="G1284" s="16"/>
      <c r="AD1284" s="2" t="b">
        <f t="shared" si="21"/>
        <v>0</v>
      </c>
    </row>
    <row r="1285" spans="1:30" ht="12.75">
      <c r="A1285" s="19">
        <v>4</v>
      </c>
      <c r="B1285" s="20" t="s">
        <v>52</v>
      </c>
      <c r="C1285" s="16"/>
      <c r="D1285" s="16"/>
      <c r="G1285" s="16"/>
      <c r="AD1285" s="2" t="b">
        <f t="shared" si="21"/>
        <v>0</v>
      </c>
    </row>
    <row r="1286" spans="1:30" ht="12.75">
      <c r="A1286" s="19">
        <v>4</v>
      </c>
      <c r="B1286" s="20" t="s">
        <v>64</v>
      </c>
      <c r="C1286" s="16"/>
      <c r="D1286" s="16"/>
      <c r="G1286" s="16"/>
      <c r="AD1286" s="2" t="b">
        <f t="shared" si="21"/>
        <v>0</v>
      </c>
    </row>
    <row r="1287" spans="1:30" ht="12.75">
      <c r="A1287" s="19">
        <v>4</v>
      </c>
      <c r="B1287" s="20" t="s">
        <v>76</v>
      </c>
      <c r="C1287" s="16"/>
      <c r="D1287" s="16"/>
      <c r="G1287" s="16"/>
      <c r="AD1287" s="2" t="b">
        <f t="shared" si="21"/>
        <v>0</v>
      </c>
    </row>
    <row r="1288" spans="1:30" ht="12.75">
      <c r="A1288" s="19">
        <v>4</v>
      </c>
      <c r="B1288" s="20" t="s">
        <v>88</v>
      </c>
      <c r="C1288" s="16"/>
      <c r="D1288" s="16"/>
      <c r="G1288" s="16"/>
      <c r="AD1288" s="2" t="b">
        <f t="shared" si="21"/>
        <v>0</v>
      </c>
    </row>
    <row r="1289" spans="1:30" ht="12.75">
      <c r="A1289" s="19">
        <v>4</v>
      </c>
      <c r="B1289" s="20" t="s">
        <v>100</v>
      </c>
      <c r="C1289" s="16"/>
      <c r="D1289" s="16"/>
      <c r="G1289" s="16"/>
      <c r="AD1289" s="2" t="b">
        <f t="shared" si="21"/>
        <v>0</v>
      </c>
    </row>
    <row r="1290" spans="1:30" ht="12.75">
      <c r="A1290" s="19">
        <v>4</v>
      </c>
      <c r="B1290" s="20" t="s">
        <v>112</v>
      </c>
      <c r="C1290" s="16"/>
      <c r="D1290" s="16"/>
      <c r="G1290" s="16"/>
      <c r="AD1290" s="2" t="b">
        <f t="shared" si="21"/>
        <v>0</v>
      </c>
    </row>
    <row r="1291" spans="1:30" ht="12.75">
      <c r="A1291" s="19">
        <v>4</v>
      </c>
      <c r="B1291" s="20" t="s">
        <v>232</v>
      </c>
      <c r="C1291" s="16"/>
      <c r="D1291" s="16"/>
      <c r="G1291" s="16"/>
      <c r="AD1291" s="2" t="b">
        <f t="shared" si="21"/>
        <v>0</v>
      </c>
    </row>
    <row r="1292" spans="1:30" ht="12.75">
      <c r="A1292" s="19">
        <v>4</v>
      </c>
      <c r="B1292" s="20" t="s">
        <v>256</v>
      </c>
      <c r="C1292" s="16"/>
      <c r="D1292" s="16"/>
      <c r="G1292" s="16"/>
      <c r="AD1292" s="2" t="b">
        <f t="shared" si="21"/>
        <v>0</v>
      </c>
    </row>
    <row r="1293" spans="1:30" ht="12.75">
      <c r="A1293" s="19">
        <v>4</v>
      </c>
      <c r="B1293" s="20" t="s">
        <v>280</v>
      </c>
      <c r="C1293" s="16"/>
      <c r="D1293" s="16"/>
      <c r="G1293" s="16"/>
      <c r="AD1293" s="2" t="b">
        <f t="shared" si="21"/>
        <v>0</v>
      </c>
    </row>
    <row r="1294" spans="1:30" ht="12.75">
      <c r="A1294" s="19">
        <v>4</v>
      </c>
      <c r="B1294" s="20" t="s">
        <v>304</v>
      </c>
      <c r="C1294" s="16"/>
      <c r="D1294" s="16"/>
      <c r="G1294" s="16"/>
      <c r="AD1294" s="2" t="b">
        <f t="shared" si="21"/>
        <v>0</v>
      </c>
    </row>
    <row r="1295" spans="1:30" ht="12.75">
      <c r="A1295" s="19">
        <v>4</v>
      </c>
      <c r="B1295" s="20" t="s">
        <v>328</v>
      </c>
      <c r="C1295" s="16"/>
      <c r="D1295" s="16"/>
      <c r="G1295" s="16"/>
      <c r="AD1295" s="2" t="b">
        <f t="shared" si="21"/>
        <v>0</v>
      </c>
    </row>
    <row r="1296" spans="1:30" ht="12.75">
      <c r="A1296" s="19">
        <v>4</v>
      </c>
      <c r="B1296" s="20" t="s">
        <v>352</v>
      </c>
      <c r="C1296" s="16"/>
      <c r="D1296" s="16"/>
      <c r="G1296" s="16"/>
      <c r="AD1296" s="2" t="b">
        <f t="shared" si="21"/>
        <v>0</v>
      </c>
    </row>
    <row r="1297" spans="1:30" ht="12.75">
      <c r="A1297" s="19">
        <v>4</v>
      </c>
      <c r="B1297" s="20" t="s">
        <v>376</v>
      </c>
      <c r="C1297" s="16"/>
      <c r="D1297" s="16"/>
      <c r="G1297" s="16"/>
      <c r="AD1297" s="2" t="b">
        <f t="shared" si="21"/>
        <v>0</v>
      </c>
    </row>
    <row r="1298" spans="1:30" ht="12.75">
      <c r="A1298" s="19">
        <v>4</v>
      </c>
      <c r="B1298" s="20" t="s">
        <v>17</v>
      </c>
      <c r="C1298" s="16"/>
      <c r="D1298" s="16"/>
      <c r="G1298" s="16"/>
      <c r="AD1298" s="2" t="b">
        <f t="shared" si="21"/>
        <v>0</v>
      </c>
    </row>
    <row r="1299" spans="1:30" ht="12.75">
      <c r="A1299" s="19">
        <v>4</v>
      </c>
      <c r="B1299" s="20" t="s">
        <v>29</v>
      </c>
      <c r="C1299" s="16"/>
      <c r="D1299" s="16"/>
      <c r="G1299" s="16"/>
      <c r="AD1299" s="2" t="b">
        <f t="shared" si="21"/>
        <v>0</v>
      </c>
    </row>
    <row r="1300" spans="1:30" ht="12.75">
      <c r="A1300" s="19">
        <v>4</v>
      </c>
      <c r="B1300" s="20" t="s">
        <v>41</v>
      </c>
      <c r="C1300" s="16"/>
      <c r="D1300" s="16"/>
      <c r="G1300" s="16"/>
      <c r="AD1300" s="2" t="b">
        <f t="shared" si="21"/>
        <v>0</v>
      </c>
    </row>
    <row r="1301" spans="1:30" ht="12.75">
      <c r="A1301" s="19">
        <v>4</v>
      </c>
      <c r="B1301" s="20" t="s">
        <v>53</v>
      </c>
      <c r="C1301" s="16"/>
      <c r="D1301" s="16"/>
      <c r="G1301" s="16"/>
      <c r="AD1301" s="2" t="b">
        <f t="shared" si="21"/>
        <v>0</v>
      </c>
    </row>
    <row r="1302" spans="1:30" ht="12.75">
      <c r="A1302" s="19">
        <v>4</v>
      </c>
      <c r="B1302" s="20" t="s">
        <v>65</v>
      </c>
      <c r="C1302" s="16"/>
      <c r="D1302" s="16"/>
      <c r="G1302" s="16"/>
      <c r="AD1302" s="2" t="b">
        <f t="shared" si="21"/>
        <v>0</v>
      </c>
    </row>
    <row r="1303" spans="1:30" ht="12.75">
      <c r="A1303" s="19">
        <v>4</v>
      </c>
      <c r="B1303" s="20" t="s">
        <v>77</v>
      </c>
      <c r="C1303" s="16"/>
      <c r="D1303" s="16"/>
      <c r="G1303" s="16"/>
      <c r="AD1303" s="2" t="b">
        <f t="shared" si="21"/>
        <v>0</v>
      </c>
    </row>
    <row r="1304" spans="1:30" ht="12.75">
      <c r="A1304" s="19">
        <v>4</v>
      </c>
      <c r="B1304" s="20" t="s">
        <v>89</v>
      </c>
      <c r="C1304" s="16"/>
      <c r="D1304" s="16"/>
      <c r="G1304" s="16"/>
      <c r="AD1304" s="2" t="b">
        <f t="shared" si="21"/>
        <v>0</v>
      </c>
    </row>
    <row r="1305" spans="1:30" ht="12.75">
      <c r="A1305" s="19">
        <v>4</v>
      </c>
      <c r="B1305" s="20" t="s">
        <v>101</v>
      </c>
      <c r="C1305" s="16"/>
      <c r="D1305" s="16"/>
      <c r="G1305" s="16"/>
      <c r="AD1305" s="2" t="b">
        <f t="shared" si="21"/>
        <v>0</v>
      </c>
    </row>
    <row r="1306" spans="1:30" ht="12.75">
      <c r="A1306" s="19">
        <v>4</v>
      </c>
      <c r="B1306" s="20" t="s">
        <v>113</v>
      </c>
      <c r="C1306" s="16"/>
      <c r="D1306" s="16"/>
      <c r="G1306" s="16"/>
      <c r="AD1306" s="2" t="b">
        <f t="shared" si="21"/>
        <v>0</v>
      </c>
    </row>
    <row r="1307" spans="1:30" ht="12.75">
      <c r="A1307" s="19">
        <v>4</v>
      </c>
      <c r="B1307" s="20" t="s">
        <v>233</v>
      </c>
      <c r="C1307" s="16"/>
      <c r="D1307" s="16"/>
      <c r="G1307" s="16"/>
      <c r="AD1307" s="2" t="b">
        <f t="shared" si="21"/>
        <v>0</v>
      </c>
    </row>
    <row r="1308" spans="1:30" ht="12.75">
      <c r="A1308" s="19">
        <v>4</v>
      </c>
      <c r="B1308" s="20" t="s">
        <v>257</v>
      </c>
      <c r="C1308" s="16"/>
      <c r="D1308" s="16"/>
      <c r="G1308" s="16"/>
      <c r="AD1308" s="2" t="b">
        <f t="shared" si="21"/>
        <v>0</v>
      </c>
    </row>
    <row r="1309" spans="1:30" ht="12.75">
      <c r="A1309" s="19">
        <v>4</v>
      </c>
      <c r="B1309" s="20" t="s">
        <v>281</v>
      </c>
      <c r="C1309" s="16"/>
      <c r="D1309" s="16"/>
      <c r="G1309" s="16"/>
      <c r="AD1309" s="2" t="b">
        <f t="shared" si="21"/>
        <v>0</v>
      </c>
    </row>
    <row r="1310" spans="1:30" ht="12.75">
      <c r="A1310" s="19">
        <v>4</v>
      </c>
      <c r="B1310" s="20" t="s">
        <v>305</v>
      </c>
      <c r="C1310" s="16"/>
      <c r="D1310" s="16"/>
      <c r="G1310" s="16"/>
      <c r="AD1310" s="2" t="b">
        <f t="shared" si="21"/>
        <v>0</v>
      </c>
    </row>
    <row r="1311" spans="1:30" ht="12.75">
      <c r="A1311" s="19">
        <v>4</v>
      </c>
      <c r="B1311" s="20" t="s">
        <v>329</v>
      </c>
      <c r="C1311" s="16"/>
      <c r="D1311" s="16"/>
      <c r="G1311" s="16"/>
      <c r="AD1311" s="2" t="b">
        <f t="shared" si="21"/>
        <v>0</v>
      </c>
    </row>
    <row r="1312" spans="1:30" ht="12.75">
      <c r="A1312" s="19">
        <v>4</v>
      </c>
      <c r="B1312" s="20" t="s">
        <v>353</v>
      </c>
      <c r="C1312" s="16"/>
      <c r="D1312" s="16"/>
      <c r="G1312" s="16"/>
      <c r="AD1312" s="2" t="b">
        <f t="shared" si="21"/>
        <v>0</v>
      </c>
    </row>
    <row r="1313" spans="1:30" ht="12.75">
      <c r="A1313" s="19">
        <v>4</v>
      </c>
      <c r="B1313" s="20" t="s">
        <v>377</v>
      </c>
      <c r="C1313" s="16"/>
      <c r="D1313" s="16"/>
      <c r="G1313" s="16"/>
      <c r="AD1313" s="2" t="b">
        <f t="shared" si="21"/>
        <v>0</v>
      </c>
    </row>
    <row r="1314" spans="1:30" ht="12.75">
      <c r="A1314" s="19">
        <v>4</v>
      </c>
      <c r="B1314" s="20" t="s">
        <v>18</v>
      </c>
      <c r="C1314" s="16"/>
      <c r="D1314" s="16"/>
      <c r="G1314" s="16"/>
      <c r="AD1314" s="2" t="b">
        <f t="shared" si="21"/>
        <v>0</v>
      </c>
    </row>
    <row r="1315" spans="1:30" ht="12.75">
      <c r="A1315" s="19">
        <v>4</v>
      </c>
      <c r="B1315" s="20" t="s">
        <v>30</v>
      </c>
      <c r="C1315" s="16"/>
      <c r="D1315" s="16"/>
      <c r="G1315" s="16"/>
      <c r="AD1315" s="2" t="b">
        <f t="shared" si="21"/>
        <v>0</v>
      </c>
    </row>
    <row r="1316" spans="1:30" ht="12.75">
      <c r="A1316" s="19">
        <v>4</v>
      </c>
      <c r="B1316" s="20" t="s">
        <v>42</v>
      </c>
      <c r="C1316" s="16"/>
      <c r="D1316" s="16"/>
      <c r="G1316" s="16"/>
      <c r="AD1316" s="2" t="b">
        <f t="shared" si="21"/>
        <v>0</v>
      </c>
    </row>
    <row r="1317" spans="1:30" ht="12.75">
      <c r="A1317" s="19">
        <v>4</v>
      </c>
      <c r="B1317" s="20" t="s">
        <v>54</v>
      </c>
      <c r="C1317" s="16"/>
      <c r="D1317" s="16"/>
      <c r="G1317" s="16"/>
      <c r="AD1317" s="2" t="b">
        <f t="shared" si="21"/>
        <v>0</v>
      </c>
    </row>
    <row r="1318" spans="1:30" ht="12.75">
      <c r="A1318" s="19">
        <v>4</v>
      </c>
      <c r="B1318" s="20" t="s">
        <v>66</v>
      </c>
      <c r="C1318" s="16"/>
      <c r="D1318" s="16"/>
      <c r="G1318" s="16"/>
      <c r="AD1318" s="2" t="b">
        <f t="shared" si="21"/>
        <v>0</v>
      </c>
    </row>
    <row r="1319" spans="1:30" ht="12.75">
      <c r="A1319" s="19">
        <v>4</v>
      </c>
      <c r="B1319" s="20" t="s">
        <v>78</v>
      </c>
      <c r="C1319" s="16"/>
      <c r="D1319" s="16"/>
      <c r="G1319" s="16"/>
      <c r="AD1319" s="2" t="b">
        <f t="shared" si="21"/>
        <v>0</v>
      </c>
    </row>
    <row r="1320" spans="1:30" ht="12.75">
      <c r="A1320" s="19">
        <v>4</v>
      </c>
      <c r="B1320" s="20" t="s">
        <v>90</v>
      </c>
      <c r="C1320" s="16"/>
      <c r="D1320" s="16"/>
      <c r="G1320" s="16"/>
      <c r="AD1320" s="2" t="b">
        <f t="shared" si="21"/>
        <v>0</v>
      </c>
    </row>
    <row r="1321" spans="1:30" ht="12.75">
      <c r="A1321" s="19">
        <v>4</v>
      </c>
      <c r="B1321" s="20" t="s">
        <v>102</v>
      </c>
      <c r="C1321" s="16"/>
      <c r="D1321" s="16"/>
      <c r="G1321" s="16"/>
      <c r="AD1321" s="2" t="b">
        <f t="shared" si="21"/>
        <v>0</v>
      </c>
    </row>
    <row r="1322" spans="1:30" ht="12.75">
      <c r="A1322" s="19">
        <v>4</v>
      </c>
      <c r="B1322" s="20" t="s">
        <v>114</v>
      </c>
      <c r="C1322" s="16"/>
      <c r="D1322" s="16"/>
      <c r="G1322" s="16"/>
      <c r="AD1322" s="2" t="b">
        <f t="shared" si="21"/>
        <v>0</v>
      </c>
    </row>
    <row r="1323" spans="1:30" ht="12.75">
      <c r="A1323" s="19">
        <v>4</v>
      </c>
      <c r="B1323" s="20" t="s">
        <v>234</v>
      </c>
      <c r="C1323" s="16"/>
      <c r="D1323" s="16"/>
      <c r="G1323" s="16"/>
      <c r="AD1323" s="2" t="b">
        <f t="shared" si="21"/>
        <v>0</v>
      </c>
    </row>
    <row r="1324" spans="1:30" ht="12.75">
      <c r="A1324" s="19">
        <v>4</v>
      </c>
      <c r="B1324" s="20" t="s">
        <v>258</v>
      </c>
      <c r="C1324" s="16"/>
      <c r="D1324" s="16"/>
      <c r="G1324" s="16"/>
      <c r="AD1324" s="2" t="b">
        <f t="shared" si="21"/>
        <v>0</v>
      </c>
    </row>
    <row r="1325" spans="1:30" ht="12.75">
      <c r="A1325" s="19">
        <v>4</v>
      </c>
      <c r="B1325" s="20" t="s">
        <v>282</v>
      </c>
      <c r="C1325" s="16"/>
      <c r="D1325" s="16"/>
      <c r="G1325" s="16"/>
      <c r="AD1325" s="2" t="b">
        <f t="shared" si="21"/>
        <v>0</v>
      </c>
    </row>
    <row r="1326" spans="1:30" ht="12.75">
      <c r="A1326" s="19">
        <v>4</v>
      </c>
      <c r="B1326" s="20" t="s">
        <v>306</v>
      </c>
      <c r="C1326" s="16"/>
      <c r="D1326" s="16"/>
      <c r="G1326" s="16"/>
      <c r="AD1326" s="2" t="b">
        <f t="shared" si="21"/>
        <v>0</v>
      </c>
    </row>
    <row r="1327" spans="1:30" ht="12.75">
      <c r="A1327" s="19">
        <v>4</v>
      </c>
      <c r="B1327" s="20" t="s">
        <v>330</v>
      </c>
      <c r="C1327" s="16"/>
      <c r="D1327" s="16"/>
      <c r="G1327" s="16"/>
      <c r="AD1327" s="2" t="b">
        <f t="shared" si="21"/>
        <v>0</v>
      </c>
    </row>
    <row r="1328" spans="1:30" ht="12.75">
      <c r="A1328" s="19">
        <v>4</v>
      </c>
      <c r="B1328" s="20" t="s">
        <v>354</v>
      </c>
      <c r="C1328" s="16"/>
      <c r="D1328" s="16"/>
      <c r="G1328" s="16"/>
      <c r="AD1328" s="2" t="b">
        <f t="shared" si="21"/>
        <v>0</v>
      </c>
    </row>
    <row r="1329" spans="1:30" ht="12.75">
      <c r="A1329" s="19">
        <v>4</v>
      </c>
      <c r="B1329" s="20" t="s">
        <v>378</v>
      </c>
      <c r="C1329" s="16"/>
      <c r="D1329" s="16"/>
      <c r="G1329" s="16"/>
      <c r="AD1329" s="2" t="b">
        <f t="shared" si="21"/>
        <v>0</v>
      </c>
    </row>
    <row r="1330" spans="1:30" ht="12.75">
      <c r="A1330" s="19">
        <v>4</v>
      </c>
      <c r="B1330" s="20" t="s">
        <v>19</v>
      </c>
      <c r="C1330" s="16"/>
      <c r="D1330" s="16"/>
      <c r="G1330" s="16"/>
      <c r="AD1330" s="2" t="b">
        <f t="shared" si="21"/>
        <v>0</v>
      </c>
    </row>
    <row r="1331" spans="1:30" ht="12.75">
      <c r="A1331" s="19">
        <v>4</v>
      </c>
      <c r="B1331" s="20" t="s">
        <v>31</v>
      </c>
      <c r="C1331" s="16"/>
      <c r="D1331" s="16"/>
      <c r="G1331" s="16"/>
      <c r="AD1331" s="2" t="b">
        <f t="shared" si="21"/>
        <v>0</v>
      </c>
    </row>
    <row r="1332" spans="1:30" ht="12.75">
      <c r="A1332" s="19">
        <v>4</v>
      </c>
      <c r="B1332" s="20" t="s">
        <v>43</v>
      </c>
      <c r="C1332" s="16"/>
      <c r="D1332" s="16"/>
      <c r="G1332" s="16"/>
      <c r="AD1332" s="2" t="b">
        <f t="shared" si="21"/>
        <v>0</v>
      </c>
    </row>
    <row r="1333" spans="1:30" ht="12.75">
      <c r="A1333" s="19">
        <v>4</v>
      </c>
      <c r="B1333" s="20" t="s">
        <v>55</v>
      </c>
      <c r="C1333" s="16"/>
      <c r="D1333" s="16"/>
      <c r="G1333" s="16"/>
      <c r="AD1333" s="2" t="b">
        <f t="shared" si="21"/>
        <v>0</v>
      </c>
    </row>
    <row r="1334" spans="1:30" ht="12.75">
      <c r="A1334" s="19">
        <v>4</v>
      </c>
      <c r="B1334" s="20" t="s">
        <v>67</v>
      </c>
      <c r="C1334" s="16"/>
      <c r="D1334" s="16"/>
      <c r="G1334" s="16"/>
      <c r="AD1334" s="2" t="b">
        <f t="shared" si="21"/>
        <v>0</v>
      </c>
    </row>
    <row r="1335" spans="1:30" ht="12.75">
      <c r="A1335" s="19">
        <v>4</v>
      </c>
      <c r="B1335" s="20" t="s">
        <v>79</v>
      </c>
      <c r="C1335" s="16"/>
      <c r="D1335" s="16"/>
      <c r="G1335" s="16"/>
      <c r="AD1335" s="2" t="b">
        <f t="shared" si="21"/>
        <v>0</v>
      </c>
    </row>
    <row r="1336" spans="1:30" ht="12.75">
      <c r="A1336" s="19">
        <v>4</v>
      </c>
      <c r="B1336" s="20" t="s">
        <v>91</v>
      </c>
      <c r="C1336" s="16"/>
      <c r="D1336" s="16"/>
      <c r="G1336" s="16"/>
      <c r="AD1336" s="2" t="b">
        <f t="shared" si="21"/>
        <v>0</v>
      </c>
    </row>
    <row r="1337" spans="1:30" ht="12.75">
      <c r="A1337" s="19">
        <v>4</v>
      </c>
      <c r="B1337" s="20" t="s">
        <v>103</v>
      </c>
      <c r="C1337" s="16"/>
      <c r="D1337" s="16"/>
      <c r="G1337" s="16"/>
      <c r="AD1337" s="2" t="b">
        <f t="shared" si="21"/>
        <v>0</v>
      </c>
    </row>
    <row r="1338" spans="1:30" ht="12.75">
      <c r="A1338" s="19">
        <v>4</v>
      </c>
      <c r="B1338" s="20" t="s">
        <v>115</v>
      </c>
      <c r="C1338" s="16"/>
      <c r="D1338" s="16"/>
      <c r="G1338" s="16"/>
      <c r="AD1338" s="2" t="b">
        <f t="shared" si="21"/>
        <v>0</v>
      </c>
    </row>
    <row r="1339" spans="1:30" ht="12.75">
      <c r="A1339" s="19">
        <v>4</v>
      </c>
      <c r="B1339" s="20" t="s">
        <v>235</v>
      </c>
      <c r="C1339" s="16"/>
      <c r="D1339" s="16"/>
      <c r="G1339" s="16"/>
      <c r="AD1339" s="2" t="b">
        <f t="shared" si="21"/>
        <v>0</v>
      </c>
    </row>
    <row r="1340" spans="1:30" ht="12.75">
      <c r="A1340" s="19">
        <v>4</v>
      </c>
      <c r="B1340" s="20" t="s">
        <v>259</v>
      </c>
      <c r="C1340" s="16"/>
      <c r="D1340" s="16"/>
      <c r="G1340" s="16"/>
      <c r="AD1340" s="2" t="b">
        <f t="shared" si="21"/>
        <v>0</v>
      </c>
    </row>
    <row r="1341" spans="1:30" ht="12.75">
      <c r="A1341" s="19">
        <v>4</v>
      </c>
      <c r="B1341" s="20" t="s">
        <v>283</v>
      </c>
      <c r="C1341" s="16"/>
      <c r="D1341" s="16"/>
      <c r="G1341" s="16"/>
      <c r="AD1341" s="2" t="b">
        <f t="shared" si="21"/>
        <v>0</v>
      </c>
    </row>
    <row r="1342" spans="1:30" ht="12.75">
      <c r="A1342" s="19">
        <v>4</v>
      </c>
      <c r="B1342" s="20" t="s">
        <v>307</v>
      </c>
      <c r="C1342" s="16"/>
      <c r="D1342" s="16"/>
      <c r="G1342" s="16"/>
      <c r="AD1342" s="2" t="b">
        <f t="shared" si="21"/>
        <v>0</v>
      </c>
    </row>
    <row r="1343" spans="1:30" ht="12.75">
      <c r="A1343" s="19">
        <v>4</v>
      </c>
      <c r="B1343" s="20" t="s">
        <v>331</v>
      </c>
      <c r="C1343" s="16"/>
      <c r="D1343" s="16"/>
      <c r="G1343" s="16"/>
      <c r="AD1343" s="2" t="b">
        <f t="shared" si="21"/>
        <v>0</v>
      </c>
    </row>
    <row r="1344" spans="1:30" ht="12.75">
      <c r="A1344" s="19">
        <v>4</v>
      </c>
      <c r="B1344" s="20" t="s">
        <v>355</v>
      </c>
      <c r="C1344" s="16"/>
      <c r="D1344" s="16"/>
      <c r="G1344" s="16"/>
      <c r="AD1344" s="2" t="b">
        <f t="shared" si="21"/>
        <v>0</v>
      </c>
    </row>
    <row r="1345" spans="1:30" ht="12.75">
      <c r="A1345" s="19">
        <v>4</v>
      </c>
      <c r="B1345" s="20" t="s">
        <v>379</v>
      </c>
      <c r="C1345" s="16"/>
      <c r="D1345" s="16"/>
      <c r="G1345" s="16"/>
      <c r="AD1345" s="2" t="b">
        <f t="shared" si="21"/>
        <v>0</v>
      </c>
    </row>
    <row r="1346" spans="1:30" ht="12.75">
      <c r="A1346" s="19">
        <v>4</v>
      </c>
      <c r="B1346" s="20" t="s">
        <v>116</v>
      </c>
      <c r="C1346" s="16"/>
      <c r="D1346" s="16"/>
      <c r="G1346" s="16"/>
      <c r="AD1346" s="2" t="b">
        <f t="shared" si="21"/>
        <v>0</v>
      </c>
    </row>
    <row r="1347" spans="1:30" ht="12.75">
      <c r="A1347" s="19">
        <v>4</v>
      </c>
      <c r="B1347" s="20" t="s">
        <v>128</v>
      </c>
      <c r="C1347" s="16"/>
      <c r="D1347" s="16"/>
      <c r="G1347" s="16"/>
      <c r="AD1347" s="2" t="b">
        <f t="shared" si="22" ref="AD1347:AD1410">IF(COUNTBLANK(D1347)=0,A1347)</f>
        <v>0</v>
      </c>
    </row>
    <row r="1348" spans="1:30" ht="12.75">
      <c r="A1348" s="19">
        <v>4</v>
      </c>
      <c r="B1348" s="20" t="s">
        <v>140</v>
      </c>
      <c r="C1348" s="16"/>
      <c r="D1348" s="16"/>
      <c r="G1348" s="16"/>
      <c r="AD1348" s="2" t="b">
        <f t="shared" si="22"/>
        <v>0</v>
      </c>
    </row>
    <row r="1349" spans="1:30" ht="12.75">
      <c r="A1349" s="19">
        <v>4</v>
      </c>
      <c r="B1349" s="20" t="s">
        <v>152</v>
      </c>
      <c r="C1349" s="16"/>
      <c r="D1349" s="16"/>
      <c r="G1349" s="16"/>
      <c r="AD1349" s="2" t="b">
        <f t="shared" si="22"/>
        <v>0</v>
      </c>
    </row>
    <row r="1350" spans="1:30" ht="12.75">
      <c r="A1350" s="19">
        <v>4</v>
      </c>
      <c r="B1350" s="20" t="s">
        <v>164</v>
      </c>
      <c r="C1350" s="16"/>
      <c r="D1350" s="16"/>
      <c r="G1350" s="16"/>
      <c r="AD1350" s="2" t="b">
        <f t="shared" si="22"/>
        <v>0</v>
      </c>
    </row>
    <row r="1351" spans="1:30" ht="12.75">
      <c r="A1351" s="19">
        <v>4</v>
      </c>
      <c r="B1351" s="20" t="s">
        <v>176</v>
      </c>
      <c r="C1351" s="16"/>
      <c r="D1351" s="16"/>
      <c r="G1351" s="16"/>
      <c r="AD1351" s="2" t="b">
        <f t="shared" si="22"/>
        <v>0</v>
      </c>
    </row>
    <row r="1352" spans="1:30" ht="12.75">
      <c r="A1352" s="19">
        <v>4</v>
      </c>
      <c r="B1352" s="20" t="s">
        <v>188</v>
      </c>
      <c r="C1352" s="16"/>
      <c r="D1352" s="16"/>
      <c r="G1352" s="16"/>
      <c r="AD1352" s="2" t="b">
        <f t="shared" si="22"/>
        <v>0</v>
      </c>
    </row>
    <row r="1353" spans="1:30" ht="12.75">
      <c r="A1353" s="19">
        <v>4</v>
      </c>
      <c r="B1353" s="20" t="s">
        <v>200</v>
      </c>
      <c r="C1353" s="16"/>
      <c r="D1353" s="16"/>
      <c r="G1353" s="16"/>
      <c r="AD1353" s="2" t="b">
        <f t="shared" si="22"/>
        <v>0</v>
      </c>
    </row>
    <row r="1354" spans="1:30" ht="12.75">
      <c r="A1354" s="19">
        <v>4</v>
      </c>
      <c r="B1354" s="20" t="s">
        <v>212</v>
      </c>
      <c r="C1354" s="16"/>
      <c r="D1354" s="16"/>
      <c r="G1354" s="16"/>
      <c r="AD1354" s="2" t="b">
        <f t="shared" si="22"/>
        <v>0</v>
      </c>
    </row>
    <row r="1355" spans="1:30" ht="12.75">
      <c r="A1355" s="19">
        <v>4</v>
      </c>
      <c r="B1355" s="20" t="s">
        <v>236</v>
      </c>
      <c r="C1355" s="16"/>
      <c r="D1355" s="16"/>
      <c r="G1355" s="16"/>
      <c r="AD1355" s="2" t="b">
        <f t="shared" si="22"/>
        <v>0</v>
      </c>
    </row>
    <row r="1356" spans="1:30" ht="12.75">
      <c r="A1356" s="19">
        <v>4</v>
      </c>
      <c r="B1356" s="20" t="s">
        <v>260</v>
      </c>
      <c r="C1356" s="16"/>
      <c r="D1356" s="16"/>
      <c r="G1356" s="16"/>
      <c r="AD1356" s="2" t="b">
        <f t="shared" si="22"/>
        <v>0</v>
      </c>
    </row>
    <row r="1357" spans="1:30" ht="12.75">
      <c r="A1357" s="19">
        <v>4</v>
      </c>
      <c r="B1357" s="20" t="s">
        <v>284</v>
      </c>
      <c r="C1357" s="16"/>
      <c r="D1357" s="16"/>
      <c r="G1357" s="16"/>
      <c r="AD1357" s="2" t="b">
        <f t="shared" si="22"/>
        <v>0</v>
      </c>
    </row>
    <row r="1358" spans="1:30" ht="12.75">
      <c r="A1358" s="19">
        <v>4</v>
      </c>
      <c r="B1358" s="20" t="s">
        <v>308</v>
      </c>
      <c r="C1358" s="16"/>
      <c r="D1358" s="16"/>
      <c r="G1358" s="16"/>
      <c r="AD1358" s="2" t="b">
        <f t="shared" si="22"/>
        <v>0</v>
      </c>
    </row>
    <row r="1359" spans="1:30" ht="12.75">
      <c r="A1359" s="19">
        <v>4</v>
      </c>
      <c r="B1359" s="20" t="s">
        <v>332</v>
      </c>
      <c r="C1359" s="16"/>
      <c r="D1359" s="16"/>
      <c r="G1359" s="16"/>
      <c r="AD1359" s="2" t="b">
        <f t="shared" si="22"/>
        <v>0</v>
      </c>
    </row>
    <row r="1360" spans="1:30" ht="12.75">
      <c r="A1360" s="19">
        <v>4</v>
      </c>
      <c r="B1360" s="20" t="s">
        <v>356</v>
      </c>
      <c r="C1360" s="16"/>
      <c r="D1360" s="16"/>
      <c r="G1360" s="16"/>
      <c r="AD1360" s="2" t="b">
        <f t="shared" si="22"/>
        <v>0</v>
      </c>
    </row>
    <row r="1361" spans="1:30" ht="12.75">
      <c r="A1361" s="19">
        <v>4</v>
      </c>
      <c r="B1361" s="20" t="s">
        <v>380</v>
      </c>
      <c r="C1361" s="16"/>
      <c r="D1361" s="16"/>
      <c r="G1361" s="16"/>
      <c r="AD1361" s="2" t="b">
        <f t="shared" si="22"/>
        <v>0</v>
      </c>
    </row>
    <row r="1362" spans="1:30" ht="12.75">
      <c r="A1362" s="19">
        <v>4</v>
      </c>
      <c r="B1362" s="20" t="s">
        <v>117</v>
      </c>
      <c r="C1362" s="16"/>
      <c r="D1362" s="16"/>
      <c r="G1362" s="16"/>
      <c r="AD1362" s="2" t="b">
        <f t="shared" si="22"/>
        <v>0</v>
      </c>
    </row>
    <row r="1363" spans="1:30" ht="12.75">
      <c r="A1363" s="19">
        <v>4</v>
      </c>
      <c r="B1363" s="20" t="s">
        <v>129</v>
      </c>
      <c r="C1363" s="16"/>
      <c r="D1363" s="16"/>
      <c r="G1363" s="16"/>
      <c r="AD1363" s="2" t="b">
        <f t="shared" si="22"/>
        <v>0</v>
      </c>
    </row>
    <row r="1364" spans="1:30" ht="12.75">
      <c r="A1364" s="19">
        <v>4</v>
      </c>
      <c r="B1364" s="20" t="s">
        <v>141</v>
      </c>
      <c r="C1364" s="16"/>
      <c r="D1364" s="16"/>
      <c r="G1364" s="16"/>
      <c r="AD1364" s="2" t="b">
        <f t="shared" si="22"/>
        <v>0</v>
      </c>
    </row>
    <row r="1365" spans="1:30" ht="12.75">
      <c r="A1365" s="19">
        <v>4</v>
      </c>
      <c r="B1365" s="20" t="s">
        <v>153</v>
      </c>
      <c r="C1365" s="16"/>
      <c r="D1365" s="16"/>
      <c r="G1365" s="16"/>
      <c r="AD1365" s="2" t="b">
        <f t="shared" si="22"/>
        <v>0</v>
      </c>
    </row>
    <row r="1366" spans="1:30" ht="12.75">
      <c r="A1366" s="19">
        <v>4</v>
      </c>
      <c r="B1366" s="20" t="s">
        <v>165</v>
      </c>
      <c r="C1366" s="16"/>
      <c r="D1366" s="16"/>
      <c r="G1366" s="16"/>
      <c r="AD1366" s="2" t="b">
        <f t="shared" si="22"/>
        <v>0</v>
      </c>
    </row>
    <row r="1367" spans="1:30" ht="12.75">
      <c r="A1367" s="19">
        <v>4</v>
      </c>
      <c r="B1367" s="20" t="s">
        <v>177</v>
      </c>
      <c r="C1367" s="16"/>
      <c r="D1367" s="16"/>
      <c r="G1367" s="16"/>
      <c r="AD1367" s="2" t="b">
        <f t="shared" si="22"/>
        <v>0</v>
      </c>
    </row>
    <row r="1368" spans="1:30" ht="12.75">
      <c r="A1368" s="19">
        <v>4</v>
      </c>
      <c r="B1368" s="20" t="s">
        <v>189</v>
      </c>
      <c r="C1368" s="16"/>
      <c r="D1368" s="16"/>
      <c r="G1368" s="16"/>
      <c r="AD1368" s="2" t="b">
        <f t="shared" si="22"/>
        <v>0</v>
      </c>
    </row>
    <row r="1369" spans="1:30" ht="12.75">
      <c r="A1369" s="19">
        <v>4</v>
      </c>
      <c r="B1369" s="20" t="s">
        <v>201</v>
      </c>
      <c r="C1369" s="16"/>
      <c r="D1369" s="16"/>
      <c r="G1369" s="16"/>
      <c r="AD1369" s="2" t="b">
        <f t="shared" si="22"/>
        <v>0</v>
      </c>
    </row>
    <row r="1370" spans="1:30" ht="12.75">
      <c r="A1370" s="19">
        <v>4</v>
      </c>
      <c r="B1370" s="20" t="s">
        <v>213</v>
      </c>
      <c r="C1370" s="16"/>
      <c r="D1370" s="16"/>
      <c r="G1370" s="16"/>
      <c r="AD1370" s="2" t="b">
        <f t="shared" si="22"/>
        <v>0</v>
      </c>
    </row>
    <row r="1371" spans="1:30" ht="12.75">
      <c r="A1371" s="19">
        <v>4</v>
      </c>
      <c r="B1371" s="20" t="s">
        <v>237</v>
      </c>
      <c r="C1371" s="16"/>
      <c r="D1371" s="16"/>
      <c r="G1371" s="16"/>
      <c r="AD1371" s="2" t="b">
        <f t="shared" si="22"/>
        <v>0</v>
      </c>
    </row>
    <row r="1372" spans="1:30" ht="12.75">
      <c r="A1372" s="19">
        <v>4</v>
      </c>
      <c r="B1372" s="20" t="s">
        <v>261</v>
      </c>
      <c r="C1372" s="16"/>
      <c r="D1372" s="16"/>
      <c r="G1372" s="16"/>
      <c r="AD1372" s="2" t="b">
        <f t="shared" si="22"/>
        <v>0</v>
      </c>
    </row>
    <row r="1373" spans="1:30" ht="12.75">
      <c r="A1373" s="19">
        <v>4</v>
      </c>
      <c r="B1373" s="20" t="s">
        <v>285</v>
      </c>
      <c r="C1373" s="16"/>
      <c r="D1373" s="16"/>
      <c r="G1373" s="16"/>
      <c r="AD1373" s="2" t="b">
        <f t="shared" si="22"/>
        <v>0</v>
      </c>
    </row>
    <row r="1374" spans="1:30" ht="12.75">
      <c r="A1374" s="19">
        <v>4</v>
      </c>
      <c r="B1374" s="20" t="s">
        <v>309</v>
      </c>
      <c r="C1374" s="16"/>
      <c r="D1374" s="16"/>
      <c r="G1374" s="16"/>
      <c r="AD1374" s="2" t="b">
        <f t="shared" si="22"/>
        <v>0</v>
      </c>
    </row>
    <row r="1375" spans="1:30" ht="12.75">
      <c r="A1375" s="19">
        <v>4</v>
      </c>
      <c r="B1375" s="20" t="s">
        <v>333</v>
      </c>
      <c r="C1375" s="16"/>
      <c r="D1375" s="16"/>
      <c r="G1375" s="16"/>
      <c r="AD1375" s="2" t="b">
        <f t="shared" si="22"/>
        <v>0</v>
      </c>
    </row>
    <row r="1376" spans="1:30" ht="12.75">
      <c r="A1376" s="19">
        <v>4</v>
      </c>
      <c r="B1376" s="20" t="s">
        <v>357</v>
      </c>
      <c r="C1376" s="16"/>
      <c r="D1376" s="16"/>
      <c r="G1376" s="16"/>
      <c r="AD1376" s="2" t="b">
        <f t="shared" si="22"/>
        <v>0</v>
      </c>
    </row>
    <row r="1377" spans="1:30" ht="12.75">
      <c r="A1377" s="19">
        <v>4</v>
      </c>
      <c r="B1377" s="20" t="s">
        <v>381</v>
      </c>
      <c r="C1377" s="16"/>
      <c r="D1377" s="16"/>
      <c r="G1377" s="16"/>
      <c r="AD1377" s="2" t="b">
        <f t="shared" si="22"/>
        <v>0</v>
      </c>
    </row>
    <row r="1378" spans="1:30" ht="12.75">
      <c r="A1378" s="19">
        <v>4</v>
      </c>
      <c r="B1378" s="20" t="s">
        <v>118</v>
      </c>
      <c r="C1378" s="16"/>
      <c r="D1378" s="16"/>
      <c r="G1378" s="16"/>
      <c r="AD1378" s="2" t="b">
        <f t="shared" si="22"/>
        <v>0</v>
      </c>
    </row>
    <row r="1379" spans="1:30" ht="12.75">
      <c r="A1379" s="19">
        <v>4</v>
      </c>
      <c r="B1379" s="20" t="s">
        <v>130</v>
      </c>
      <c r="C1379" s="16"/>
      <c r="D1379" s="16"/>
      <c r="G1379" s="16"/>
      <c r="AD1379" s="2" t="b">
        <f t="shared" si="22"/>
        <v>0</v>
      </c>
    </row>
    <row r="1380" spans="1:30" ht="12.75">
      <c r="A1380" s="19">
        <v>4</v>
      </c>
      <c r="B1380" s="20" t="s">
        <v>142</v>
      </c>
      <c r="C1380" s="16"/>
      <c r="D1380" s="16"/>
      <c r="G1380" s="16"/>
      <c r="AD1380" s="2" t="b">
        <f t="shared" si="22"/>
        <v>0</v>
      </c>
    </row>
    <row r="1381" spans="1:30" ht="12.75">
      <c r="A1381" s="19">
        <v>4</v>
      </c>
      <c r="B1381" s="20" t="s">
        <v>154</v>
      </c>
      <c r="C1381" s="16"/>
      <c r="D1381" s="16"/>
      <c r="G1381" s="16"/>
      <c r="AD1381" s="2" t="b">
        <f t="shared" si="22"/>
        <v>0</v>
      </c>
    </row>
    <row r="1382" spans="1:30" ht="12.75">
      <c r="A1382" s="19">
        <v>4</v>
      </c>
      <c r="B1382" s="20" t="s">
        <v>166</v>
      </c>
      <c r="C1382" s="16"/>
      <c r="D1382" s="16"/>
      <c r="G1382" s="16"/>
      <c r="AD1382" s="2" t="b">
        <f t="shared" si="22"/>
        <v>0</v>
      </c>
    </row>
    <row r="1383" spans="1:30" ht="12.75">
      <c r="A1383" s="19">
        <v>4</v>
      </c>
      <c r="B1383" s="20" t="s">
        <v>178</v>
      </c>
      <c r="C1383" s="16"/>
      <c r="D1383" s="16"/>
      <c r="G1383" s="16"/>
      <c r="AD1383" s="2" t="b">
        <f t="shared" si="22"/>
        <v>0</v>
      </c>
    </row>
    <row r="1384" spans="1:30" ht="12.75">
      <c r="A1384" s="19">
        <v>4</v>
      </c>
      <c r="B1384" s="20" t="s">
        <v>190</v>
      </c>
      <c r="C1384" s="16"/>
      <c r="D1384" s="16"/>
      <c r="G1384" s="16"/>
      <c r="AD1384" s="2" t="b">
        <f t="shared" si="22"/>
        <v>0</v>
      </c>
    </row>
    <row r="1385" spans="1:30" ht="12.75">
      <c r="A1385" s="19">
        <v>4</v>
      </c>
      <c r="B1385" s="20" t="s">
        <v>202</v>
      </c>
      <c r="C1385" s="16"/>
      <c r="D1385" s="16"/>
      <c r="G1385" s="16"/>
      <c r="AD1385" s="2" t="b">
        <f t="shared" si="22"/>
        <v>0</v>
      </c>
    </row>
    <row r="1386" spans="1:30" ht="12.75">
      <c r="A1386" s="19">
        <v>4</v>
      </c>
      <c r="B1386" s="20" t="s">
        <v>214</v>
      </c>
      <c r="C1386" s="16"/>
      <c r="D1386" s="16"/>
      <c r="G1386" s="16"/>
      <c r="AD1386" s="2" t="b">
        <f t="shared" si="22"/>
        <v>0</v>
      </c>
    </row>
    <row r="1387" spans="1:30" ht="12.75">
      <c r="A1387" s="19">
        <v>4</v>
      </c>
      <c r="B1387" s="20" t="s">
        <v>238</v>
      </c>
      <c r="C1387" s="16"/>
      <c r="D1387" s="16"/>
      <c r="G1387" s="16"/>
      <c r="AD1387" s="2" t="b">
        <f t="shared" si="22"/>
        <v>0</v>
      </c>
    </row>
    <row r="1388" spans="1:30" ht="12.75">
      <c r="A1388" s="19">
        <v>4</v>
      </c>
      <c r="B1388" s="20" t="s">
        <v>262</v>
      </c>
      <c r="C1388" s="16"/>
      <c r="D1388" s="16"/>
      <c r="G1388" s="16"/>
      <c r="AD1388" s="2" t="b">
        <f t="shared" si="22"/>
        <v>0</v>
      </c>
    </row>
    <row r="1389" spans="1:30" ht="12.75">
      <c r="A1389" s="19">
        <v>4</v>
      </c>
      <c r="B1389" s="20" t="s">
        <v>286</v>
      </c>
      <c r="C1389" s="16"/>
      <c r="D1389" s="16"/>
      <c r="G1389" s="16"/>
      <c r="AD1389" s="2" t="b">
        <f t="shared" si="22"/>
        <v>0</v>
      </c>
    </row>
    <row r="1390" spans="1:30" ht="12.75">
      <c r="A1390" s="19">
        <v>4</v>
      </c>
      <c r="B1390" s="20" t="s">
        <v>310</v>
      </c>
      <c r="C1390" s="16"/>
      <c r="D1390" s="16"/>
      <c r="G1390" s="16"/>
      <c r="AD1390" s="2" t="b">
        <f t="shared" si="22"/>
        <v>0</v>
      </c>
    </row>
    <row r="1391" spans="1:30" ht="12.75">
      <c r="A1391" s="19">
        <v>4</v>
      </c>
      <c r="B1391" s="20" t="s">
        <v>334</v>
      </c>
      <c r="C1391" s="16"/>
      <c r="D1391" s="16"/>
      <c r="G1391" s="16"/>
      <c r="AD1391" s="2" t="b">
        <f t="shared" si="22"/>
        <v>0</v>
      </c>
    </row>
    <row r="1392" spans="1:30" ht="12.75">
      <c r="A1392" s="19">
        <v>4</v>
      </c>
      <c r="B1392" s="20" t="s">
        <v>358</v>
      </c>
      <c r="C1392" s="16"/>
      <c r="D1392" s="16"/>
      <c r="G1392" s="16"/>
      <c r="AD1392" s="2" t="b">
        <f t="shared" si="22"/>
        <v>0</v>
      </c>
    </row>
    <row r="1393" spans="1:30" ht="12.75">
      <c r="A1393" s="19">
        <v>4</v>
      </c>
      <c r="B1393" s="20" t="s">
        <v>382</v>
      </c>
      <c r="C1393" s="16"/>
      <c r="D1393" s="16"/>
      <c r="G1393" s="16"/>
      <c r="AD1393" s="2" t="b">
        <f t="shared" si="22"/>
        <v>0</v>
      </c>
    </row>
    <row r="1394" spans="1:30" ht="12.75">
      <c r="A1394" s="19">
        <v>4</v>
      </c>
      <c r="B1394" s="20" t="s">
        <v>119</v>
      </c>
      <c r="C1394" s="16"/>
      <c r="D1394" s="16"/>
      <c r="G1394" s="16"/>
      <c r="AD1394" s="2" t="b">
        <f t="shared" si="22"/>
        <v>0</v>
      </c>
    </row>
    <row r="1395" spans="1:30" ht="12.75">
      <c r="A1395" s="19">
        <v>4</v>
      </c>
      <c r="B1395" s="20" t="s">
        <v>131</v>
      </c>
      <c r="C1395" s="16"/>
      <c r="D1395" s="16"/>
      <c r="G1395" s="16"/>
      <c r="AD1395" s="2" t="b">
        <f t="shared" si="22"/>
        <v>0</v>
      </c>
    </row>
    <row r="1396" spans="1:30" ht="12.75">
      <c r="A1396" s="19">
        <v>4</v>
      </c>
      <c r="B1396" s="20" t="s">
        <v>143</v>
      </c>
      <c r="C1396" s="16"/>
      <c r="D1396" s="16"/>
      <c r="G1396" s="16"/>
      <c r="AD1396" s="2" t="b">
        <f t="shared" si="22"/>
        <v>0</v>
      </c>
    </row>
    <row r="1397" spans="1:30" ht="12.75">
      <c r="A1397" s="19">
        <v>4</v>
      </c>
      <c r="B1397" s="20" t="s">
        <v>155</v>
      </c>
      <c r="C1397" s="16"/>
      <c r="D1397" s="16"/>
      <c r="G1397" s="16"/>
      <c r="AD1397" s="2" t="b">
        <f t="shared" si="22"/>
        <v>0</v>
      </c>
    </row>
    <row r="1398" spans="1:30" ht="12.75">
      <c r="A1398" s="19">
        <v>4</v>
      </c>
      <c r="B1398" s="20" t="s">
        <v>167</v>
      </c>
      <c r="C1398" s="16"/>
      <c r="D1398" s="16"/>
      <c r="G1398" s="16"/>
      <c r="AD1398" s="2" t="b">
        <f t="shared" si="22"/>
        <v>0</v>
      </c>
    </row>
    <row r="1399" spans="1:30" ht="12.75">
      <c r="A1399" s="19">
        <v>4</v>
      </c>
      <c r="B1399" s="20" t="s">
        <v>179</v>
      </c>
      <c r="C1399" s="16"/>
      <c r="D1399" s="16"/>
      <c r="G1399" s="16"/>
      <c r="AD1399" s="2" t="b">
        <f t="shared" si="22"/>
        <v>0</v>
      </c>
    </row>
    <row r="1400" spans="1:30" ht="12.75">
      <c r="A1400" s="19">
        <v>4</v>
      </c>
      <c r="B1400" s="20" t="s">
        <v>191</v>
      </c>
      <c r="C1400" s="16"/>
      <c r="D1400" s="16"/>
      <c r="G1400" s="16"/>
      <c r="AD1400" s="2" t="b">
        <f t="shared" si="22"/>
        <v>0</v>
      </c>
    </row>
    <row r="1401" spans="1:30" ht="12.75">
      <c r="A1401" s="19">
        <v>4</v>
      </c>
      <c r="B1401" s="20" t="s">
        <v>203</v>
      </c>
      <c r="C1401" s="16"/>
      <c r="D1401" s="16"/>
      <c r="G1401" s="16"/>
      <c r="AD1401" s="2" t="b">
        <f t="shared" si="22"/>
        <v>0</v>
      </c>
    </row>
    <row r="1402" spans="1:30" ht="12.75">
      <c r="A1402" s="19">
        <v>4</v>
      </c>
      <c r="B1402" s="20" t="s">
        <v>215</v>
      </c>
      <c r="C1402" s="16"/>
      <c r="D1402" s="16"/>
      <c r="G1402" s="16"/>
      <c r="AD1402" s="2" t="b">
        <f t="shared" si="22"/>
        <v>0</v>
      </c>
    </row>
    <row r="1403" spans="1:30" ht="12.75">
      <c r="A1403" s="19">
        <v>4</v>
      </c>
      <c r="B1403" s="20" t="s">
        <v>239</v>
      </c>
      <c r="C1403" s="16"/>
      <c r="D1403" s="16"/>
      <c r="G1403" s="16"/>
      <c r="AD1403" s="2" t="b">
        <f t="shared" si="22"/>
        <v>0</v>
      </c>
    </row>
    <row r="1404" spans="1:30" ht="12.75">
      <c r="A1404" s="19">
        <v>4</v>
      </c>
      <c r="B1404" s="20" t="s">
        <v>263</v>
      </c>
      <c r="C1404" s="16"/>
      <c r="D1404" s="16"/>
      <c r="G1404" s="16"/>
      <c r="AD1404" s="2" t="b">
        <f t="shared" si="22"/>
        <v>0</v>
      </c>
    </row>
    <row r="1405" spans="1:30" ht="12.75">
      <c r="A1405" s="19">
        <v>4</v>
      </c>
      <c r="B1405" s="20" t="s">
        <v>287</v>
      </c>
      <c r="C1405" s="16"/>
      <c r="D1405" s="16"/>
      <c r="G1405" s="16"/>
      <c r="AD1405" s="2" t="b">
        <f t="shared" si="22"/>
        <v>0</v>
      </c>
    </row>
    <row r="1406" spans="1:30" ht="12.75">
      <c r="A1406" s="19">
        <v>4</v>
      </c>
      <c r="B1406" s="20" t="s">
        <v>311</v>
      </c>
      <c r="C1406" s="16"/>
      <c r="D1406" s="16"/>
      <c r="G1406" s="16"/>
      <c r="AD1406" s="2" t="b">
        <f t="shared" si="22"/>
        <v>0</v>
      </c>
    </row>
    <row r="1407" spans="1:30" ht="12.75">
      <c r="A1407" s="19">
        <v>4</v>
      </c>
      <c r="B1407" s="20" t="s">
        <v>335</v>
      </c>
      <c r="C1407" s="16"/>
      <c r="D1407" s="16"/>
      <c r="G1407" s="16"/>
      <c r="AD1407" s="2" t="b">
        <f t="shared" si="22"/>
        <v>0</v>
      </c>
    </row>
    <row r="1408" spans="1:30" ht="12.75">
      <c r="A1408" s="19">
        <v>4</v>
      </c>
      <c r="B1408" s="20" t="s">
        <v>359</v>
      </c>
      <c r="C1408" s="16"/>
      <c r="D1408" s="16"/>
      <c r="G1408" s="16"/>
      <c r="AD1408" s="2" t="b">
        <f t="shared" si="22"/>
        <v>0</v>
      </c>
    </row>
    <row r="1409" spans="1:30" ht="12.75">
      <c r="A1409" s="19">
        <v>4</v>
      </c>
      <c r="B1409" s="20" t="s">
        <v>383</v>
      </c>
      <c r="C1409" s="16"/>
      <c r="D1409" s="16"/>
      <c r="G1409" s="16"/>
      <c r="AD1409" s="2" t="b">
        <f t="shared" si="22"/>
        <v>0</v>
      </c>
    </row>
    <row r="1410" spans="1:30" ht="12.75">
      <c r="A1410" s="19">
        <v>4</v>
      </c>
      <c r="B1410" s="20" t="s">
        <v>120</v>
      </c>
      <c r="C1410" s="16"/>
      <c r="D1410" s="16"/>
      <c r="G1410" s="16"/>
      <c r="AD1410" s="2" t="b">
        <f t="shared" si="22"/>
        <v>0</v>
      </c>
    </row>
    <row r="1411" spans="1:30" ht="12.75">
      <c r="A1411" s="19">
        <v>4</v>
      </c>
      <c r="B1411" s="20" t="s">
        <v>132</v>
      </c>
      <c r="C1411" s="16"/>
      <c r="D1411" s="16"/>
      <c r="G1411" s="16"/>
      <c r="AD1411" s="2" t="b">
        <f t="shared" si="23" ref="AD1411:AD1474">IF(COUNTBLANK(D1411)=0,A1411)</f>
        <v>0</v>
      </c>
    </row>
    <row r="1412" spans="1:30" ht="12.75">
      <c r="A1412" s="19">
        <v>4</v>
      </c>
      <c r="B1412" s="20" t="s">
        <v>144</v>
      </c>
      <c r="C1412" s="16"/>
      <c r="D1412" s="16"/>
      <c r="G1412" s="16"/>
      <c r="AD1412" s="2" t="b">
        <f t="shared" si="23"/>
        <v>0</v>
      </c>
    </row>
    <row r="1413" spans="1:30" ht="12.75">
      <c r="A1413" s="19">
        <v>4</v>
      </c>
      <c r="B1413" s="20" t="s">
        <v>156</v>
      </c>
      <c r="C1413" s="16"/>
      <c r="D1413" s="16"/>
      <c r="G1413" s="16"/>
      <c r="AD1413" s="2" t="b">
        <f t="shared" si="23"/>
        <v>0</v>
      </c>
    </row>
    <row r="1414" spans="1:30" ht="12.75">
      <c r="A1414" s="19">
        <v>4</v>
      </c>
      <c r="B1414" s="20" t="s">
        <v>168</v>
      </c>
      <c r="C1414" s="16"/>
      <c r="D1414" s="16"/>
      <c r="G1414" s="16"/>
      <c r="AD1414" s="2" t="b">
        <f t="shared" si="23"/>
        <v>0</v>
      </c>
    </row>
    <row r="1415" spans="1:30" ht="12.75">
      <c r="A1415" s="19">
        <v>4</v>
      </c>
      <c r="B1415" s="20" t="s">
        <v>180</v>
      </c>
      <c r="C1415" s="16"/>
      <c r="D1415" s="16"/>
      <c r="G1415" s="16"/>
      <c r="AD1415" s="2" t="b">
        <f t="shared" si="23"/>
        <v>0</v>
      </c>
    </row>
    <row r="1416" spans="1:30" ht="12.75">
      <c r="A1416" s="19">
        <v>4</v>
      </c>
      <c r="B1416" s="20" t="s">
        <v>192</v>
      </c>
      <c r="C1416" s="16"/>
      <c r="D1416" s="16"/>
      <c r="G1416" s="16"/>
      <c r="AD1416" s="2" t="b">
        <f t="shared" si="23"/>
        <v>0</v>
      </c>
    </row>
    <row r="1417" spans="1:30" ht="12.75">
      <c r="A1417" s="19">
        <v>4</v>
      </c>
      <c r="B1417" s="20" t="s">
        <v>204</v>
      </c>
      <c r="C1417" s="16"/>
      <c r="D1417" s="16"/>
      <c r="G1417" s="16"/>
      <c r="AD1417" s="2" t="b">
        <f t="shared" si="23"/>
        <v>0</v>
      </c>
    </row>
    <row r="1418" spans="1:30" ht="12.75">
      <c r="A1418" s="19">
        <v>4</v>
      </c>
      <c r="B1418" s="20" t="s">
        <v>216</v>
      </c>
      <c r="C1418" s="16"/>
      <c r="D1418" s="16"/>
      <c r="G1418" s="16"/>
      <c r="AD1418" s="2" t="b">
        <f t="shared" si="23"/>
        <v>0</v>
      </c>
    </row>
    <row r="1419" spans="1:30" ht="12.75">
      <c r="A1419" s="19">
        <v>4</v>
      </c>
      <c r="B1419" s="20" t="s">
        <v>240</v>
      </c>
      <c r="C1419" s="16"/>
      <c r="D1419" s="16"/>
      <c r="G1419" s="16"/>
      <c r="AD1419" s="2" t="b">
        <f t="shared" si="23"/>
        <v>0</v>
      </c>
    </row>
    <row r="1420" spans="1:30" ht="12.75">
      <c r="A1420" s="19">
        <v>4</v>
      </c>
      <c r="B1420" s="20" t="s">
        <v>264</v>
      </c>
      <c r="C1420" s="16"/>
      <c r="D1420" s="16"/>
      <c r="G1420" s="16"/>
      <c r="AD1420" s="2" t="b">
        <f t="shared" si="23"/>
        <v>0</v>
      </c>
    </row>
    <row r="1421" spans="1:30" ht="12.75">
      <c r="A1421" s="19">
        <v>4</v>
      </c>
      <c r="B1421" s="20" t="s">
        <v>288</v>
      </c>
      <c r="C1421" s="16"/>
      <c r="D1421" s="16"/>
      <c r="G1421" s="16"/>
      <c r="AD1421" s="2" t="b">
        <f t="shared" si="23"/>
        <v>0</v>
      </c>
    </row>
    <row r="1422" spans="1:30" ht="12.75">
      <c r="A1422" s="19">
        <v>4</v>
      </c>
      <c r="B1422" s="20" t="s">
        <v>312</v>
      </c>
      <c r="C1422" s="16"/>
      <c r="D1422" s="16"/>
      <c r="G1422" s="16"/>
      <c r="AD1422" s="2" t="b">
        <f t="shared" si="23"/>
        <v>0</v>
      </c>
    </row>
    <row r="1423" spans="1:30" ht="12.75">
      <c r="A1423" s="19">
        <v>4</v>
      </c>
      <c r="B1423" s="20" t="s">
        <v>336</v>
      </c>
      <c r="C1423" s="16"/>
      <c r="D1423" s="16"/>
      <c r="G1423" s="16"/>
      <c r="AD1423" s="2" t="b">
        <f t="shared" si="23"/>
        <v>0</v>
      </c>
    </row>
    <row r="1424" spans="1:30" ht="12.75">
      <c r="A1424" s="19">
        <v>4</v>
      </c>
      <c r="B1424" s="20" t="s">
        <v>360</v>
      </c>
      <c r="C1424" s="16"/>
      <c r="D1424" s="16"/>
      <c r="G1424" s="16"/>
      <c r="AD1424" s="2" t="b">
        <f t="shared" si="23"/>
        <v>0</v>
      </c>
    </row>
    <row r="1425" spans="1:30" ht="12.75">
      <c r="A1425" s="19">
        <v>4</v>
      </c>
      <c r="B1425" s="20" t="s">
        <v>384</v>
      </c>
      <c r="C1425" s="16"/>
      <c r="D1425" s="16"/>
      <c r="G1425" s="16"/>
      <c r="AD1425" s="2" t="b">
        <f t="shared" si="23"/>
        <v>0</v>
      </c>
    </row>
    <row r="1426" spans="1:30" ht="12.75">
      <c r="A1426" s="19">
        <v>4</v>
      </c>
      <c r="B1426" s="20" t="s">
        <v>121</v>
      </c>
      <c r="C1426" s="16"/>
      <c r="D1426" s="16"/>
      <c r="G1426" s="16"/>
      <c r="AD1426" s="2" t="b">
        <f t="shared" si="23"/>
        <v>0</v>
      </c>
    </row>
    <row r="1427" spans="1:30" ht="12.75">
      <c r="A1427" s="19">
        <v>4</v>
      </c>
      <c r="B1427" s="20" t="s">
        <v>133</v>
      </c>
      <c r="C1427" s="16"/>
      <c r="D1427" s="16"/>
      <c r="G1427" s="16"/>
      <c r="AD1427" s="2" t="b">
        <f t="shared" si="23"/>
        <v>0</v>
      </c>
    </row>
    <row r="1428" spans="1:30" ht="12.75">
      <c r="A1428" s="19">
        <v>4</v>
      </c>
      <c r="B1428" s="20" t="s">
        <v>145</v>
      </c>
      <c r="C1428" s="16"/>
      <c r="D1428" s="16"/>
      <c r="G1428" s="16"/>
      <c r="AD1428" s="2" t="b">
        <f t="shared" si="23"/>
        <v>0</v>
      </c>
    </row>
    <row r="1429" spans="1:30" ht="12.75">
      <c r="A1429" s="19">
        <v>4</v>
      </c>
      <c r="B1429" s="20" t="s">
        <v>157</v>
      </c>
      <c r="C1429" s="16"/>
      <c r="D1429" s="16"/>
      <c r="G1429" s="16"/>
      <c r="AD1429" s="2" t="b">
        <f t="shared" si="23"/>
        <v>0</v>
      </c>
    </row>
    <row r="1430" spans="1:30" ht="12.75">
      <c r="A1430" s="19">
        <v>4</v>
      </c>
      <c r="B1430" s="20" t="s">
        <v>169</v>
      </c>
      <c r="C1430" s="16"/>
      <c r="D1430" s="16"/>
      <c r="G1430" s="16"/>
      <c r="AD1430" s="2" t="b">
        <f t="shared" si="23"/>
        <v>0</v>
      </c>
    </row>
    <row r="1431" spans="1:30" ht="12.75">
      <c r="A1431" s="19">
        <v>4</v>
      </c>
      <c r="B1431" s="20" t="s">
        <v>181</v>
      </c>
      <c r="C1431" s="16"/>
      <c r="D1431" s="16"/>
      <c r="G1431" s="16"/>
      <c r="AD1431" s="2" t="b">
        <f t="shared" si="23"/>
        <v>0</v>
      </c>
    </row>
    <row r="1432" spans="1:30" ht="12.75">
      <c r="A1432" s="19">
        <v>4</v>
      </c>
      <c r="B1432" s="20" t="s">
        <v>193</v>
      </c>
      <c r="C1432" s="16"/>
      <c r="D1432" s="16"/>
      <c r="G1432" s="16"/>
      <c r="AD1432" s="2" t="b">
        <f t="shared" si="23"/>
        <v>0</v>
      </c>
    </row>
    <row r="1433" spans="1:30" ht="12.75">
      <c r="A1433" s="19">
        <v>4</v>
      </c>
      <c r="B1433" s="20" t="s">
        <v>205</v>
      </c>
      <c r="C1433" s="16"/>
      <c r="D1433" s="16"/>
      <c r="G1433" s="16"/>
      <c r="AD1433" s="2" t="b">
        <f t="shared" si="23"/>
        <v>0</v>
      </c>
    </row>
    <row r="1434" spans="1:30" ht="12.75">
      <c r="A1434" s="19">
        <v>4</v>
      </c>
      <c r="B1434" s="20" t="s">
        <v>217</v>
      </c>
      <c r="C1434" s="16"/>
      <c r="D1434" s="16"/>
      <c r="G1434" s="16"/>
      <c r="AD1434" s="2" t="b">
        <f t="shared" si="23"/>
        <v>0</v>
      </c>
    </row>
    <row r="1435" spans="1:30" ht="12.75">
      <c r="A1435" s="19">
        <v>4</v>
      </c>
      <c r="B1435" s="20" t="s">
        <v>241</v>
      </c>
      <c r="C1435" s="16"/>
      <c r="D1435" s="16"/>
      <c r="G1435" s="16"/>
      <c r="AD1435" s="2" t="b">
        <f t="shared" si="23"/>
        <v>0</v>
      </c>
    </row>
    <row r="1436" spans="1:30" ht="12.75">
      <c r="A1436" s="19">
        <v>4</v>
      </c>
      <c r="B1436" s="20" t="s">
        <v>265</v>
      </c>
      <c r="C1436" s="16"/>
      <c r="D1436" s="16"/>
      <c r="G1436" s="16"/>
      <c r="AD1436" s="2" t="b">
        <f t="shared" si="23"/>
        <v>0</v>
      </c>
    </row>
    <row r="1437" spans="1:30" ht="12.75">
      <c r="A1437" s="19">
        <v>4</v>
      </c>
      <c r="B1437" s="20" t="s">
        <v>289</v>
      </c>
      <c r="C1437" s="16"/>
      <c r="D1437" s="16"/>
      <c r="G1437" s="16"/>
      <c r="AD1437" s="2" t="b">
        <f t="shared" si="23"/>
        <v>0</v>
      </c>
    </row>
    <row r="1438" spans="1:30" ht="12.75">
      <c r="A1438" s="19">
        <v>4</v>
      </c>
      <c r="B1438" s="20" t="s">
        <v>313</v>
      </c>
      <c r="C1438" s="16"/>
      <c r="D1438" s="16"/>
      <c r="G1438" s="16"/>
      <c r="AD1438" s="2" t="b">
        <f t="shared" si="23"/>
        <v>0</v>
      </c>
    </row>
    <row r="1439" spans="1:30" ht="12.75">
      <c r="A1439" s="19">
        <v>4</v>
      </c>
      <c r="B1439" s="20" t="s">
        <v>337</v>
      </c>
      <c r="C1439" s="16"/>
      <c r="D1439" s="16"/>
      <c r="G1439" s="16"/>
      <c r="AD1439" s="2" t="b">
        <f t="shared" si="23"/>
        <v>0</v>
      </c>
    </row>
    <row r="1440" spans="1:30" ht="12.75">
      <c r="A1440" s="19">
        <v>4</v>
      </c>
      <c r="B1440" s="20" t="s">
        <v>361</v>
      </c>
      <c r="C1440" s="16"/>
      <c r="D1440" s="16"/>
      <c r="G1440" s="16"/>
      <c r="AD1440" s="2" t="b">
        <f t="shared" si="23"/>
        <v>0</v>
      </c>
    </row>
    <row r="1441" spans="1:30" ht="12.75">
      <c r="A1441" s="19">
        <v>4</v>
      </c>
      <c r="B1441" s="20" t="s">
        <v>385</v>
      </c>
      <c r="C1441" s="16"/>
      <c r="D1441" s="16"/>
      <c r="G1441" s="16"/>
      <c r="AD1441" s="2" t="b">
        <f t="shared" si="23"/>
        <v>0</v>
      </c>
    </row>
    <row r="1442" spans="1:30" ht="12.75">
      <c r="A1442" s="19">
        <v>4</v>
      </c>
      <c r="B1442" s="20" t="s">
        <v>122</v>
      </c>
      <c r="C1442" s="16"/>
      <c r="D1442" s="16"/>
      <c r="G1442" s="16"/>
      <c r="AD1442" s="2" t="b">
        <f t="shared" si="23"/>
        <v>0</v>
      </c>
    </row>
    <row r="1443" spans="1:30" ht="12.75">
      <c r="A1443" s="19">
        <v>4</v>
      </c>
      <c r="B1443" s="20" t="s">
        <v>134</v>
      </c>
      <c r="C1443" s="16"/>
      <c r="D1443" s="16"/>
      <c r="G1443" s="16"/>
      <c r="AD1443" s="2" t="b">
        <f t="shared" si="23"/>
        <v>0</v>
      </c>
    </row>
    <row r="1444" spans="1:30" ht="12.75">
      <c r="A1444" s="19">
        <v>4</v>
      </c>
      <c r="B1444" s="20" t="s">
        <v>146</v>
      </c>
      <c r="C1444" s="16"/>
      <c r="D1444" s="16"/>
      <c r="G1444" s="16"/>
      <c r="AD1444" s="2" t="b">
        <f t="shared" si="23"/>
        <v>0</v>
      </c>
    </row>
    <row r="1445" spans="1:30" ht="12.75">
      <c r="A1445" s="19">
        <v>4</v>
      </c>
      <c r="B1445" s="20" t="s">
        <v>158</v>
      </c>
      <c r="C1445" s="16"/>
      <c r="D1445" s="16"/>
      <c r="G1445" s="16"/>
      <c r="AD1445" s="2" t="b">
        <f t="shared" si="23"/>
        <v>0</v>
      </c>
    </row>
    <row r="1446" spans="1:30" ht="12.75">
      <c r="A1446" s="19">
        <v>4</v>
      </c>
      <c r="B1446" s="20" t="s">
        <v>170</v>
      </c>
      <c r="C1446" s="16"/>
      <c r="D1446" s="16"/>
      <c r="G1446" s="16"/>
      <c r="AD1446" s="2" t="b">
        <f t="shared" si="23"/>
        <v>0</v>
      </c>
    </row>
    <row r="1447" spans="1:30" ht="12.75">
      <c r="A1447" s="19">
        <v>4</v>
      </c>
      <c r="B1447" s="20" t="s">
        <v>182</v>
      </c>
      <c r="C1447" s="16"/>
      <c r="D1447" s="16"/>
      <c r="G1447" s="16"/>
      <c r="AD1447" s="2" t="b">
        <f t="shared" si="23"/>
        <v>0</v>
      </c>
    </row>
    <row r="1448" spans="1:30" ht="12.75">
      <c r="A1448" s="19">
        <v>4</v>
      </c>
      <c r="B1448" s="20" t="s">
        <v>194</v>
      </c>
      <c r="C1448" s="16"/>
      <c r="D1448" s="16"/>
      <c r="G1448" s="16"/>
      <c r="AD1448" s="2" t="b">
        <f t="shared" si="23"/>
        <v>0</v>
      </c>
    </row>
    <row r="1449" spans="1:30" ht="12.75">
      <c r="A1449" s="19">
        <v>4</v>
      </c>
      <c r="B1449" s="20" t="s">
        <v>206</v>
      </c>
      <c r="C1449" s="16"/>
      <c r="D1449" s="16"/>
      <c r="G1449" s="16"/>
      <c r="AD1449" s="2" t="b">
        <f t="shared" si="23"/>
        <v>0</v>
      </c>
    </row>
    <row r="1450" spans="1:30" ht="12.75">
      <c r="A1450" s="19">
        <v>4</v>
      </c>
      <c r="B1450" s="20" t="s">
        <v>218</v>
      </c>
      <c r="C1450" s="16"/>
      <c r="D1450" s="16"/>
      <c r="G1450" s="16"/>
      <c r="AD1450" s="2" t="b">
        <f t="shared" si="23"/>
        <v>0</v>
      </c>
    </row>
    <row r="1451" spans="1:30" ht="12.75">
      <c r="A1451" s="19">
        <v>4</v>
      </c>
      <c r="B1451" s="20" t="s">
        <v>242</v>
      </c>
      <c r="C1451" s="16"/>
      <c r="D1451" s="16"/>
      <c r="G1451" s="16"/>
      <c r="AD1451" s="2" t="b">
        <f t="shared" si="23"/>
        <v>0</v>
      </c>
    </row>
    <row r="1452" spans="1:30" ht="12.75">
      <c r="A1452" s="19">
        <v>4</v>
      </c>
      <c r="B1452" s="20" t="s">
        <v>266</v>
      </c>
      <c r="C1452" s="16"/>
      <c r="D1452" s="16"/>
      <c r="G1452" s="16"/>
      <c r="AD1452" s="2" t="b">
        <f t="shared" si="23"/>
        <v>0</v>
      </c>
    </row>
    <row r="1453" spans="1:30" ht="12.75">
      <c r="A1453" s="19">
        <v>4</v>
      </c>
      <c r="B1453" s="20" t="s">
        <v>290</v>
      </c>
      <c r="C1453" s="16"/>
      <c r="D1453" s="16"/>
      <c r="G1453" s="16"/>
      <c r="AD1453" s="2" t="b">
        <f t="shared" si="23"/>
        <v>0</v>
      </c>
    </row>
    <row r="1454" spans="1:30" ht="12.75">
      <c r="A1454" s="19">
        <v>4</v>
      </c>
      <c r="B1454" s="20" t="s">
        <v>314</v>
      </c>
      <c r="C1454" s="16"/>
      <c r="D1454" s="16"/>
      <c r="G1454" s="16"/>
      <c r="AD1454" s="2" t="b">
        <f t="shared" si="23"/>
        <v>0</v>
      </c>
    </row>
    <row r="1455" spans="1:30" ht="12.75">
      <c r="A1455" s="19">
        <v>4</v>
      </c>
      <c r="B1455" s="20" t="s">
        <v>338</v>
      </c>
      <c r="C1455" s="16"/>
      <c r="D1455" s="16"/>
      <c r="G1455" s="16"/>
      <c r="AD1455" s="2" t="b">
        <f t="shared" si="23"/>
        <v>0</v>
      </c>
    </row>
    <row r="1456" spans="1:30" ht="12.75">
      <c r="A1456" s="19">
        <v>4</v>
      </c>
      <c r="B1456" s="20" t="s">
        <v>362</v>
      </c>
      <c r="C1456" s="16"/>
      <c r="D1456" s="16"/>
      <c r="G1456" s="16"/>
      <c r="AD1456" s="2" t="b">
        <f t="shared" si="23"/>
        <v>0</v>
      </c>
    </row>
    <row r="1457" spans="1:30" ht="12.75">
      <c r="A1457" s="19">
        <v>4</v>
      </c>
      <c r="B1457" s="20" t="s">
        <v>386</v>
      </c>
      <c r="C1457" s="16"/>
      <c r="D1457" s="16"/>
      <c r="G1457" s="16"/>
      <c r="AD1457" s="2" t="b">
        <f t="shared" si="23"/>
        <v>0</v>
      </c>
    </row>
    <row r="1458" spans="1:30" ht="12.75">
      <c r="A1458" s="19">
        <v>4</v>
      </c>
      <c r="B1458" s="20" t="s">
        <v>123</v>
      </c>
      <c r="C1458" s="16"/>
      <c r="D1458" s="16"/>
      <c r="G1458" s="16"/>
      <c r="AD1458" s="2" t="b">
        <f t="shared" si="23"/>
        <v>0</v>
      </c>
    </row>
    <row r="1459" spans="1:30" ht="12.75">
      <c r="A1459" s="19">
        <v>4</v>
      </c>
      <c r="B1459" s="20" t="s">
        <v>135</v>
      </c>
      <c r="C1459" s="16"/>
      <c r="D1459" s="16"/>
      <c r="G1459" s="16"/>
      <c r="AD1459" s="2" t="b">
        <f t="shared" si="23"/>
        <v>0</v>
      </c>
    </row>
    <row r="1460" spans="1:30" ht="12.75">
      <c r="A1460" s="19">
        <v>4</v>
      </c>
      <c r="B1460" s="20" t="s">
        <v>147</v>
      </c>
      <c r="C1460" s="16"/>
      <c r="D1460" s="16"/>
      <c r="G1460" s="16"/>
      <c r="AD1460" s="2" t="b">
        <f t="shared" si="23"/>
        <v>0</v>
      </c>
    </row>
    <row r="1461" spans="1:30" ht="12.75">
      <c r="A1461" s="19">
        <v>4</v>
      </c>
      <c r="B1461" s="20" t="s">
        <v>159</v>
      </c>
      <c r="C1461" s="16"/>
      <c r="D1461" s="16"/>
      <c r="G1461" s="16"/>
      <c r="AD1461" s="2" t="b">
        <f t="shared" si="23"/>
        <v>0</v>
      </c>
    </row>
    <row r="1462" spans="1:30" ht="12.75">
      <c r="A1462" s="19">
        <v>4</v>
      </c>
      <c r="B1462" s="20" t="s">
        <v>171</v>
      </c>
      <c r="C1462" s="16"/>
      <c r="D1462" s="16"/>
      <c r="G1462" s="16"/>
      <c r="AD1462" s="2" t="b">
        <f t="shared" si="23"/>
        <v>0</v>
      </c>
    </row>
    <row r="1463" spans="1:30" ht="12.75">
      <c r="A1463" s="19">
        <v>4</v>
      </c>
      <c r="B1463" s="20" t="s">
        <v>183</v>
      </c>
      <c r="C1463" s="16"/>
      <c r="D1463" s="16"/>
      <c r="G1463" s="16"/>
      <c r="AD1463" s="2" t="b">
        <f t="shared" si="23"/>
        <v>0</v>
      </c>
    </row>
    <row r="1464" spans="1:30" ht="12.75">
      <c r="A1464" s="19">
        <v>4</v>
      </c>
      <c r="B1464" s="20" t="s">
        <v>195</v>
      </c>
      <c r="C1464" s="16"/>
      <c r="D1464" s="16"/>
      <c r="G1464" s="16"/>
      <c r="AD1464" s="2" t="b">
        <f t="shared" si="23"/>
        <v>0</v>
      </c>
    </row>
    <row r="1465" spans="1:30" ht="12.75">
      <c r="A1465" s="19">
        <v>4</v>
      </c>
      <c r="B1465" s="20" t="s">
        <v>207</v>
      </c>
      <c r="C1465" s="16"/>
      <c r="D1465" s="16"/>
      <c r="G1465" s="16"/>
      <c r="AD1465" s="2" t="b">
        <f t="shared" si="23"/>
        <v>0</v>
      </c>
    </row>
    <row r="1466" spans="1:30" ht="12.75">
      <c r="A1466" s="19">
        <v>4</v>
      </c>
      <c r="B1466" s="20" t="s">
        <v>219</v>
      </c>
      <c r="C1466" s="16"/>
      <c r="D1466" s="16"/>
      <c r="G1466" s="16"/>
      <c r="AD1466" s="2" t="b">
        <f t="shared" si="23"/>
        <v>0</v>
      </c>
    </row>
    <row r="1467" spans="1:30" ht="12.75">
      <c r="A1467" s="19">
        <v>4</v>
      </c>
      <c r="B1467" s="20" t="s">
        <v>243</v>
      </c>
      <c r="C1467" s="16"/>
      <c r="D1467" s="16"/>
      <c r="G1467" s="16"/>
      <c r="AD1467" s="2" t="b">
        <f t="shared" si="23"/>
        <v>0</v>
      </c>
    </row>
    <row r="1468" spans="1:30" ht="12.75">
      <c r="A1468" s="19">
        <v>4</v>
      </c>
      <c r="B1468" s="20" t="s">
        <v>267</v>
      </c>
      <c r="C1468" s="16"/>
      <c r="D1468" s="16"/>
      <c r="G1468" s="16"/>
      <c r="AD1468" s="2" t="b">
        <f t="shared" si="23"/>
        <v>0</v>
      </c>
    </row>
    <row r="1469" spans="1:30" ht="12.75">
      <c r="A1469" s="19">
        <v>4</v>
      </c>
      <c r="B1469" s="20" t="s">
        <v>291</v>
      </c>
      <c r="C1469" s="16"/>
      <c r="D1469" s="16"/>
      <c r="G1469" s="16"/>
      <c r="AD1469" s="2" t="b">
        <f t="shared" si="23"/>
        <v>0</v>
      </c>
    </row>
    <row r="1470" spans="1:30" ht="12.75">
      <c r="A1470" s="19">
        <v>4</v>
      </c>
      <c r="B1470" s="20" t="s">
        <v>315</v>
      </c>
      <c r="C1470" s="16"/>
      <c r="D1470" s="16"/>
      <c r="G1470" s="16"/>
      <c r="AD1470" s="2" t="b">
        <f t="shared" si="23"/>
        <v>0</v>
      </c>
    </row>
    <row r="1471" spans="1:30" ht="12.75">
      <c r="A1471" s="19">
        <v>4</v>
      </c>
      <c r="B1471" s="20" t="s">
        <v>339</v>
      </c>
      <c r="C1471" s="16"/>
      <c r="D1471" s="16"/>
      <c r="G1471" s="16"/>
      <c r="AD1471" s="2" t="b">
        <f t="shared" si="23"/>
        <v>0</v>
      </c>
    </row>
    <row r="1472" spans="1:30" ht="12.75">
      <c r="A1472" s="19">
        <v>4</v>
      </c>
      <c r="B1472" s="20" t="s">
        <v>363</v>
      </c>
      <c r="C1472" s="16"/>
      <c r="D1472" s="16"/>
      <c r="G1472" s="16"/>
      <c r="AD1472" s="2" t="b">
        <f t="shared" si="23"/>
        <v>0</v>
      </c>
    </row>
    <row r="1473" spans="1:30" ht="12.75">
      <c r="A1473" s="19">
        <v>4</v>
      </c>
      <c r="B1473" s="20" t="s">
        <v>387</v>
      </c>
      <c r="C1473" s="16"/>
      <c r="D1473" s="16"/>
      <c r="G1473" s="16"/>
      <c r="AD1473" s="2" t="b">
        <f t="shared" si="23"/>
        <v>0</v>
      </c>
    </row>
    <row r="1474" spans="1:30" ht="12.75">
      <c r="A1474" s="19">
        <v>4</v>
      </c>
      <c r="B1474" s="20" t="s">
        <v>124</v>
      </c>
      <c r="C1474" s="16"/>
      <c r="D1474" s="16"/>
      <c r="G1474" s="16"/>
      <c r="AD1474" s="2" t="b">
        <f t="shared" si="23"/>
        <v>0</v>
      </c>
    </row>
    <row r="1475" spans="1:30" ht="12.75">
      <c r="A1475" s="19">
        <v>4</v>
      </c>
      <c r="B1475" s="20" t="s">
        <v>136</v>
      </c>
      <c r="C1475" s="16"/>
      <c r="D1475" s="16"/>
      <c r="G1475" s="16"/>
      <c r="AD1475" s="2" t="b">
        <f t="shared" si="24" ref="AD1475:AD1538">IF(COUNTBLANK(D1475)=0,A1475)</f>
        <v>0</v>
      </c>
    </row>
    <row r="1476" spans="1:30" ht="12.75">
      <c r="A1476" s="19">
        <v>4</v>
      </c>
      <c r="B1476" s="20" t="s">
        <v>148</v>
      </c>
      <c r="C1476" s="16"/>
      <c r="D1476" s="16"/>
      <c r="G1476" s="16"/>
      <c r="AD1476" s="2" t="b">
        <f t="shared" si="24"/>
        <v>0</v>
      </c>
    </row>
    <row r="1477" spans="1:30" ht="12.75">
      <c r="A1477" s="19">
        <v>4</v>
      </c>
      <c r="B1477" s="20" t="s">
        <v>160</v>
      </c>
      <c r="C1477" s="16"/>
      <c r="D1477" s="16"/>
      <c r="G1477" s="16"/>
      <c r="AD1477" s="2" t="b">
        <f t="shared" si="24"/>
        <v>0</v>
      </c>
    </row>
    <row r="1478" spans="1:30" ht="12.75">
      <c r="A1478" s="19">
        <v>4</v>
      </c>
      <c r="B1478" s="20" t="s">
        <v>172</v>
      </c>
      <c r="C1478" s="16"/>
      <c r="D1478" s="16"/>
      <c r="G1478" s="16"/>
      <c r="AD1478" s="2" t="b">
        <f t="shared" si="24"/>
        <v>0</v>
      </c>
    </row>
    <row r="1479" spans="1:30" ht="12.75">
      <c r="A1479" s="19">
        <v>4</v>
      </c>
      <c r="B1479" s="20" t="s">
        <v>184</v>
      </c>
      <c r="C1479" s="16"/>
      <c r="D1479" s="16"/>
      <c r="G1479" s="16"/>
      <c r="AD1479" s="2" t="b">
        <f t="shared" si="24"/>
        <v>0</v>
      </c>
    </row>
    <row r="1480" spans="1:30" ht="12.75">
      <c r="A1480" s="19">
        <v>4</v>
      </c>
      <c r="B1480" s="20" t="s">
        <v>196</v>
      </c>
      <c r="C1480" s="16"/>
      <c r="D1480" s="16"/>
      <c r="G1480" s="16"/>
      <c r="AD1480" s="2" t="b">
        <f t="shared" si="24"/>
        <v>0</v>
      </c>
    </row>
    <row r="1481" spans="1:30" ht="12.75">
      <c r="A1481" s="19">
        <v>4</v>
      </c>
      <c r="B1481" s="20" t="s">
        <v>208</v>
      </c>
      <c r="C1481" s="16"/>
      <c r="D1481" s="16"/>
      <c r="G1481" s="16"/>
      <c r="AD1481" s="2" t="b">
        <f t="shared" si="24"/>
        <v>0</v>
      </c>
    </row>
    <row r="1482" spans="1:30" ht="12.75">
      <c r="A1482" s="19">
        <v>4</v>
      </c>
      <c r="B1482" s="20" t="s">
        <v>220</v>
      </c>
      <c r="C1482" s="16"/>
      <c r="D1482" s="16"/>
      <c r="G1482" s="16"/>
      <c r="AD1482" s="2" t="b">
        <f t="shared" si="24"/>
        <v>0</v>
      </c>
    </row>
    <row r="1483" spans="1:30" ht="12.75">
      <c r="A1483" s="19">
        <v>4</v>
      </c>
      <c r="B1483" s="20" t="s">
        <v>244</v>
      </c>
      <c r="C1483" s="16"/>
      <c r="D1483" s="16"/>
      <c r="G1483" s="16"/>
      <c r="AD1483" s="2" t="b">
        <f t="shared" si="24"/>
        <v>0</v>
      </c>
    </row>
    <row r="1484" spans="1:30" ht="12.75">
      <c r="A1484" s="19">
        <v>4</v>
      </c>
      <c r="B1484" s="20" t="s">
        <v>268</v>
      </c>
      <c r="C1484" s="16"/>
      <c r="D1484" s="16"/>
      <c r="G1484" s="16"/>
      <c r="AD1484" s="2" t="b">
        <f t="shared" si="24"/>
        <v>0</v>
      </c>
    </row>
    <row r="1485" spans="1:30" ht="12.75">
      <c r="A1485" s="19">
        <v>4</v>
      </c>
      <c r="B1485" s="20" t="s">
        <v>292</v>
      </c>
      <c r="C1485" s="16"/>
      <c r="D1485" s="16"/>
      <c r="G1485" s="16"/>
      <c r="AD1485" s="2" t="b">
        <f t="shared" si="24"/>
        <v>0</v>
      </c>
    </row>
    <row r="1486" spans="1:30" ht="12.75">
      <c r="A1486" s="19">
        <v>4</v>
      </c>
      <c r="B1486" s="20" t="s">
        <v>316</v>
      </c>
      <c r="C1486" s="16"/>
      <c r="D1486" s="16"/>
      <c r="G1486" s="16"/>
      <c r="AD1486" s="2" t="b">
        <f t="shared" si="24"/>
        <v>0</v>
      </c>
    </row>
    <row r="1487" spans="1:30" ht="12.75">
      <c r="A1487" s="19">
        <v>4</v>
      </c>
      <c r="B1487" s="20" t="s">
        <v>340</v>
      </c>
      <c r="C1487" s="16"/>
      <c r="D1487" s="16"/>
      <c r="G1487" s="16"/>
      <c r="AD1487" s="2" t="b">
        <f t="shared" si="24"/>
        <v>0</v>
      </c>
    </row>
    <row r="1488" spans="1:30" ht="12.75">
      <c r="A1488" s="19">
        <v>4</v>
      </c>
      <c r="B1488" s="20" t="s">
        <v>364</v>
      </c>
      <c r="C1488" s="16"/>
      <c r="D1488" s="16"/>
      <c r="G1488" s="16"/>
      <c r="AD1488" s="2" t="b">
        <f t="shared" si="24"/>
        <v>0</v>
      </c>
    </row>
    <row r="1489" spans="1:30" ht="12.75">
      <c r="A1489" s="19">
        <v>4</v>
      </c>
      <c r="B1489" s="20" t="s">
        <v>388</v>
      </c>
      <c r="C1489" s="16"/>
      <c r="D1489" s="16"/>
      <c r="G1489" s="16"/>
      <c r="AD1489" s="2" t="b">
        <f t="shared" si="24"/>
        <v>0</v>
      </c>
    </row>
    <row r="1490" spans="1:30" ht="12.75">
      <c r="A1490" s="19">
        <v>4</v>
      </c>
      <c r="B1490" s="20" t="s">
        <v>125</v>
      </c>
      <c r="C1490" s="16"/>
      <c r="D1490" s="16"/>
      <c r="G1490" s="16"/>
      <c r="AD1490" s="2" t="b">
        <f t="shared" si="24"/>
        <v>0</v>
      </c>
    </row>
    <row r="1491" spans="1:30" ht="12.75">
      <c r="A1491" s="19">
        <v>4</v>
      </c>
      <c r="B1491" s="20" t="s">
        <v>137</v>
      </c>
      <c r="C1491" s="16"/>
      <c r="D1491" s="16"/>
      <c r="G1491" s="16"/>
      <c r="AD1491" s="2" t="b">
        <f t="shared" si="24"/>
        <v>0</v>
      </c>
    </row>
    <row r="1492" spans="1:30" ht="12.75">
      <c r="A1492" s="19">
        <v>4</v>
      </c>
      <c r="B1492" s="20" t="s">
        <v>149</v>
      </c>
      <c r="C1492" s="16"/>
      <c r="D1492" s="16"/>
      <c r="G1492" s="16"/>
      <c r="AD1492" s="2" t="b">
        <f t="shared" si="24"/>
        <v>0</v>
      </c>
    </row>
    <row r="1493" spans="1:30" ht="12.75">
      <c r="A1493" s="19">
        <v>4</v>
      </c>
      <c r="B1493" s="20" t="s">
        <v>161</v>
      </c>
      <c r="C1493" s="16"/>
      <c r="D1493" s="16"/>
      <c r="G1493" s="16"/>
      <c r="AD1493" s="2" t="b">
        <f t="shared" si="24"/>
        <v>0</v>
      </c>
    </row>
    <row r="1494" spans="1:30" ht="12.75">
      <c r="A1494" s="19">
        <v>4</v>
      </c>
      <c r="B1494" s="20" t="s">
        <v>173</v>
      </c>
      <c r="C1494" s="16"/>
      <c r="D1494" s="16"/>
      <c r="G1494" s="16"/>
      <c r="AD1494" s="2" t="b">
        <f t="shared" si="24"/>
        <v>0</v>
      </c>
    </row>
    <row r="1495" spans="1:30" ht="12.75">
      <c r="A1495" s="19">
        <v>4</v>
      </c>
      <c r="B1495" s="20" t="s">
        <v>185</v>
      </c>
      <c r="C1495" s="16"/>
      <c r="D1495" s="16"/>
      <c r="G1495" s="16"/>
      <c r="AD1495" s="2" t="b">
        <f t="shared" si="24"/>
        <v>0</v>
      </c>
    </row>
    <row r="1496" spans="1:30" ht="12.75">
      <c r="A1496" s="19">
        <v>4</v>
      </c>
      <c r="B1496" s="20" t="s">
        <v>197</v>
      </c>
      <c r="C1496" s="16"/>
      <c r="D1496" s="16"/>
      <c r="G1496" s="16"/>
      <c r="AD1496" s="2" t="b">
        <f t="shared" si="24"/>
        <v>0</v>
      </c>
    </row>
    <row r="1497" spans="1:30" ht="12.75">
      <c r="A1497" s="19">
        <v>4</v>
      </c>
      <c r="B1497" s="20" t="s">
        <v>209</v>
      </c>
      <c r="C1497" s="16"/>
      <c r="D1497" s="16"/>
      <c r="G1497" s="16"/>
      <c r="AD1497" s="2" t="b">
        <f t="shared" si="24"/>
        <v>0</v>
      </c>
    </row>
    <row r="1498" spans="1:30" ht="12.75">
      <c r="A1498" s="19">
        <v>4</v>
      </c>
      <c r="B1498" s="20" t="s">
        <v>221</v>
      </c>
      <c r="C1498" s="16"/>
      <c r="D1498" s="16"/>
      <c r="G1498" s="16"/>
      <c r="AD1498" s="2" t="b">
        <f t="shared" si="24"/>
        <v>0</v>
      </c>
    </row>
    <row r="1499" spans="1:30" ht="12.75">
      <c r="A1499" s="19">
        <v>4</v>
      </c>
      <c r="B1499" s="20" t="s">
        <v>245</v>
      </c>
      <c r="C1499" s="16"/>
      <c r="D1499" s="16"/>
      <c r="G1499" s="16"/>
      <c r="AD1499" s="2" t="b">
        <f t="shared" si="24"/>
        <v>0</v>
      </c>
    </row>
    <row r="1500" spans="1:30" ht="12.75">
      <c r="A1500" s="19">
        <v>4</v>
      </c>
      <c r="B1500" s="20" t="s">
        <v>269</v>
      </c>
      <c r="C1500" s="16"/>
      <c r="D1500" s="16"/>
      <c r="G1500" s="16"/>
      <c r="AD1500" s="2" t="b">
        <f t="shared" si="24"/>
        <v>0</v>
      </c>
    </row>
    <row r="1501" spans="1:30" ht="12.75">
      <c r="A1501" s="19">
        <v>4</v>
      </c>
      <c r="B1501" s="20" t="s">
        <v>293</v>
      </c>
      <c r="C1501" s="16"/>
      <c r="D1501" s="16"/>
      <c r="G1501" s="16"/>
      <c r="AD1501" s="2" t="b">
        <f t="shared" si="24"/>
        <v>0</v>
      </c>
    </row>
    <row r="1502" spans="1:30" ht="12.75">
      <c r="A1502" s="19">
        <v>4</v>
      </c>
      <c r="B1502" s="20" t="s">
        <v>317</v>
      </c>
      <c r="C1502" s="16"/>
      <c r="D1502" s="16"/>
      <c r="G1502" s="16"/>
      <c r="AD1502" s="2" t="b">
        <f t="shared" si="24"/>
        <v>0</v>
      </c>
    </row>
    <row r="1503" spans="1:30" ht="12.75">
      <c r="A1503" s="19">
        <v>4</v>
      </c>
      <c r="B1503" s="20" t="s">
        <v>341</v>
      </c>
      <c r="C1503" s="16"/>
      <c r="D1503" s="16"/>
      <c r="G1503" s="16"/>
      <c r="AD1503" s="2" t="b">
        <f t="shared" si="24"/>
        <v>0</v>
      </c>
    </row>
    <row r="1504" spans="1:30" ht="12.75">
      <c r="A1504" s="19">
        <v>4</v>
      </c>
      <c r="B1504" s="20" t="s">
        <v>365</v>
      </c>
      <c r="C1504" s="16"/>
      <c r="D1504" s="16"/>
      <c r="G1504" s="16"/>
      <c r="AD1504" s="2" t="b">
        <f t="shared" si="24"/>
        <v>0</v>
      </c>
    </row>
    <row r="1505" spans="1:30" ht="12.75">
      <c r="A1505" s="19">
        <v>4</v>
      </c>
      <c r="B1505" s="20" t="s">
        <v>389</v>
      </c>
      <c r="C1505" s="16"/>
      <c r="D1505" s="16"/>
      <c r="G1505" s="16"/>
      <c r="AD1505" s="2" t="b">
        <f t="shared" si="24"/>
        <v>0</v>
      </c>
    </row>
    <row r="1506" spans="1:30" ht="12.75">
      <c r="A1506" s="19">
        <v>4</v>
      </c>
      <c r="B1506" s="20" t="s">
        <v>126</v>
      </c>
      <c r="C1506" s="16"/>
      <c r="D1506" s="16"/>
      <c r="G1506" s="16"/>
      <c r="AD1506" s="2" t="b">
        <f t="shared" si="24"/>
        <v>0</v>
      </c>
    </row>
    <row r="1507" spans="1:30" ht="12.75">
      <c r="A1507" s="19">
        <v>4</v>
      </c>
      <c r="B1507" s="20" t="s">
        <v>138</v>
      </c>
      <c r="C1507" s="16"/>
      <c r="D1507" s="16"/>
      <c r="G1507" s="16"/>
      <c r="AD1507" s="2" t="b">
        <f t="shared" si="24"/>
        <v>0</v>
      </c>
    </row>
    <row r="1508" spans="1:30" ht="12.75">
      <c r="A1508" s="19">
        <v>4</v>
      </c>
      <c r="B1508" s="20" t="s">
        <v>150</v>
      </c>
      <c r="C1508" s="16"/>
      <c r="D1508" s="16"/>
      <c r="G1508" s="16"/>
      <c r="AD1508" s="2" t="b">
        <f t="shared" si="24"/>
        <v>0</v>
      </c>
    </row>
    <row r="1509" spans="1:30" ht="12.75">
      <c r="A1509" s="19">
        <v>4</v>
      </c>
      <c r="B1509" s="20" t="s">
        <v>162</v>
      </c>
      <c r="C1509" s="16"/>
      <c r="D1509" s="16"/>
      <c r="G1509" s="16"/>
      <c r="AD1509" s="2" t="b">
        <f t="shared" si="24"/>
        <v>0</v>
      </c>
    </row>
    <row r="1510" spans="1:30" ht="12.75">
      <c r="A1510" s="19">
        <v>4</v>
      </c>
      <c r="B1510" s="20" t="s">
        <v>174</v>
      </c>
      <c r="C1510" s="16"/>
      <c r="D1510" s="16"/>
      <c r="G1510" s="16"/>
      <c r="AD1510" s="2" t="b">
        <f t="shared" si="24"/>
        <v>0</v>
      </c>
    </row>
    <row r="1511" spans="1:30" ht="12.75">
      <c r="A1511" s="19">
        <v>4</v>
      </c>
      <c r="B1511" s="20" t="s">
        <v>186</v>
      </c>
      <c r="C1511" s="16"/>
      <c r="D1511" s="16"/>
      <c r="G1511" s="16"/>
      <c r="AD1511" s="2" t="b">
        <f t="shared" si="24"/>
        <v>0</v>
      </c>
    </row>
    <row r="1512" spans="1:30" ht="12.75">
      <c r="A1512" s="19">
        <v>4</v>
      </c>
      <c r="B1512" s="20" t="s">
        <v>198</v>
      </c>
      <c r="C1512" s="16"/>
      <c r="D1512" s="16"/>
      <c r="G1512" s="16"/>
      <c r="AD1512" s="2" t="b">
        <f t="shared" si="24"/>
        <v>0</v>
      </c>
    </row>
    <row r="1513" spans="1:30" ht="12.75">
      <c r="A1513" s="19">
        <v>4</v>
      </c>
      <c r="B1513" s="20" t="s">
        <v>210</v>
      </c>
      <c r="C1513" s="16"/>
      <c r="D1513" s="16"/>
      <c r="G1513" s="16"/>
      <c r="AD1513" s="2" t="b">
        <f t="shared" si="24"/>
        <v>0</v>
      </c>
    </row>
    <row r="1514" spans="1:30" ht="12.75">
      <c r="A1514" s="19">
        <v>4</v>
      </c>
      <c r="B1514" s="20" t="s">
        <v>222</v>
      </c>
      <c r="C1514" s="16"/>
      <c r="D1514" s="16"/>
      <c r="G1514" s="16"/>
      <c r="AD1514" s="2" t="b">
        <f t="shared" si="24"/>
        <v>0</v>
      </c>
    </row>
    <row r="1515" spans="1:30" ht="12.75">
      <c r="A1515" s="19">
        <v>4</v>
      </c>
      <c r="B1515" s="20" t="s">
        <v>246</v>
      </c>
      <c r="C1515" s="16"/>
      <c r="D1515" s="16"/>
      <c r="G1515" s="16"/>
      <c r="AD1515" s="2" t="b">
        <f t="shared" si="24"/>
        <v>0</v>
      </c>
    </row>
    <row r="1516" spans="1:30" ht="12.75">
      <c r="A1516" s="19">
        <v>4</v>
      </c>
      <c r="B1516" s="20" t="s">
        <v>270</v>
      </c>
      <c r="C1516" s="16"/>
      <c r="D1516" s="16"/>
      <c r="G1516" s="16"/>
      <c r="AD1516" s="2" t="b">
        <f t="shared" si="24"/>
        <v>0</v>
      </c>
    </row>
    <row r="1517" spans="1:30" ht="12.75">
      <c r="A1517" s="19">
        <v>4</v>
      </c>
      <c r="B1517" s="20" t="s">
        <v>294</v>
      </c>
      <c r="C1517" s="16"/>
      <c r="D1517" s="16"/>
      <c r="G1517" s="16"/>
      <c r="AD1517" s="2" t="b">
        <f t="shared" si="24"/>
        <v>0</v>
      </c>
    </row>
    <row r="1518" spans="1:30" ht="12.75">
      <c r="A1518" s="19">
        <v>4</v>
      </c>
      <c r="B1518" s="20" t="s">
        <v>318</v>
      </c>
      <c r="C1518" s="16"/>
      <c r="D1518" s="16"/>
      <c r="G1518" s="16"/>
      <c r="AD1518" s="2" t="b">
        <f t="shared" si="24"/>
        <v>0</v>
      </c>
    </row>
    <row r="1519" spans="1:30" ht="12.75">
      <c r="A1519" s="19">
        <v>4</v>
      </c>
      <c r="B1519" s="20" t="s">
        <v>342</v>
      </c>
      <c r="C1519" s="16"/>
      <c r="D1519" s="16"/>
      <c r="G1519" s="16"/>
      <c r="AD1519" s="2" t="b">
        <f t="shared" si="24"/>
        <v>0</v>
      </c>
    </row>
    <row r="1520" spans="1:30" ht="12.75">
      <c r="A1520" s="19">
        <v>4</v>
      </c>
      <c r="B1520" s="20" t="s">
        <v>366</v>
      </c>
      <c r="C1520" s="16"/>
      <c r="D1520" s="16"/>
      <c r="G1520" s="16"/>
      <c r="AD1520" s="2" t="b">
        <f t="shared" si="24"/>
        <v>0</v>
      </c>
    </row>
    <row r="1521" spans="1:30" ht="12.75">
      <c r="A1521" s="19">
        <v>4</v>
      </c>
      <c r="B1521" s="20" t="s">
        <v>390</v>
      </c>
      <c r="C1521" s="16"/>
      <c r="D1521" s="16"/>
      <c r="G1521" s="16"/>
      <c r="AD1521" s="2" t="b">
        <f t="shared" si="24"/>
        <v>0</v>
      </c>
    </row>
    <row r="1522" spans="1:30" ht="12.75">
      <c r="A1522" s="19">
        <v>4</v>
      </c>
      <c r="B1522" s="20" t="s">
        <v>127</v>
      </c>
      <c r="C1522" s="16"/>
      <c r="D1522" s="16"/>
      <c r="G1522" s="16"/>
      <c r="AD1522" s="2" t="b">
        <f t="shared" si="24"/>
        <v>0</v>
      </c>
    </row>
    <row r="1523" spans="1:30" ht="12.75">
      <c r="A1523" s="19">
        <v>4</v>
      </c>
      <c r="B1523" s="20" t="s">
        <v>139</v>
      </c>
      <c r="C1523" s="16"/>
      <c r="D1523" s="16"/>
      <c r="G1523" s="16"/>
      <c r="AD1523" s="2" t="b">
        <f t="shared" si="24"/>
        <v>0</v>
      </c>
    </row>
    <row r="1524" spans="1:30" ht="12.75">
      <c r="A1524" s="19">
        <v>4</v>
      </c>
      <c r="B1524" s="20" t="s">
        <v>151</v>
      </c>
      <c r="C1524" s="16"/>
      <c r="D1524" s="16"/>
      <c r="G1524" s="16"/>
      <c r="AD1524" s="2" t="b">
        <f t="shared" si="24"/>
        <v>0</v>
      </c>
    </row>
    <row r="1525" spans="1:30" ht="12.75">
      <c r="A1525" s="19">
        <v>4</v>
      </c>
      <c r="B1525" s="20" t="s">
        <v>163</v>
      </c>
      <c r="C1525" s="16"/>
      <c r="D1525" s="16"/>
      <c r="G1525" s="16"/>
      <c r="AD1525" s="2" t="b">
        <f t="shared" si="24"/>
        <v>0</v>
      </c>
    </row>
    <row r="1526" spans="1:30" ht="12.75">
      <c r="A1526" s="19">
        <v>4</v>
      </c>
      <c r="B1526" s="20" t="s">
        <v>175</v>
      </c>
      <c r="C1526" s="16"/>
      <c r="D1526" s="16"/>
      <c r="G1526" s="16"/>
      <c r="AD1526" s="2" t="b">
        <f t="shared" si="24"/>
        <v>0</v>
      </c>
    </row>
    <row r="1527" spans="1:30" ht="12.75">
      <c r="A1527" s="19">
        <v>4</v>
      </c>
      <c r="B1527" s="20" t="s">
        <v>187</v>
      </c>
      <c r="C1527" s="16"/>
      <c r="D1527" s="16"/>
      <c r="G1527" s="16"/>
      <c r="AD1527" s="2" t="b">
        <f t="shared" si="24"/>
        <v>0</v>
      </c>
    </row>
    <row r="1528" spans="1:30" ht="12.75">
      <c r="A1528" s="19">
        <v>4</v>
      </c>
      <c r="B1528" s="20" t="s">
        <v>199</v>
      </c>
      <c r="C1528" s="16"/>
      <c r="D1528" s="16"/>
      <c r="G1528" s="16"/>
      <c r="AD1528" s="2" t="b">
        <f t="shared" si="24"/>
        <v>0</v>
      </c>
    </row>
    <row r="1529" spans="1:30" ht="12.75">
      <c r="A1529" s="19">
        <v>4</v>
      </c>
      <c r="B1529" s="20" t="s">
        <v>211</v>
      </c>
      <c r="C1529" s="16"/>
      <c r="D1529" s="16"/>
      <c r="G1529" s="16"/>
      <c r="AD1529" s="2" t="b">
        <f t="shared" si="24"/>
        <v>0</v>
      </c>
    </row>
    <row r="1530" spans="1:30" ht="12.75">
      <c r="A1530" s="19">
        <v>4</v>
      </c>
      <c r="B1530" s="20" t="s">
        <v>223</v>
      </c>
      <c r="C1530" s="16"/>
      <c r="D1530" s="16"/>
      <c r="G1530" s="16"/>
      <c r="AD1530" s="2" t="b">
        <f t="shared" si="24"/>
        <v>0</v>
      </c>
    </row>
    <row r="1531" spans="1:30" ht="12.75">
      <c r="A1531" s="19">
        <v>4</v>
      </c>
      <c r="B1531" s="20" t="s">
        <v>247</v>
      </c>
      <c r="C1531" s="16"/>
      <c r="D1531" s="16"/>
      <c r="G1531" s="16"/>
      <c r="AD1531" s="2" t="b">
        <f t="shared" si="24"/>
        <v>0</v>
      </c>
    </row>
    <row r="1532" spans="1:30" ht="12.75">
      <c r="A1532" s="19">
        <v>4</v>
      </c>
      <c r="B1532" s="20" t="s">
        <v>271</v>
      </c>
      <c r="C1532" s="16"/>
      <c r="D1532" s="16"/>
      <c r="G1532" s="16"/>
      <c r="AD1532" s="2" t="b">
        <f t="shared" si="24"/>
        <v>0</v>
      </c>
    </row>
    <row r="1533" spans="1:30" ht="12.75">
      <c r="A1533" s="19">
        <v>4</v>
      </c>
      <c r="B1533" s="20" t="s">
        <v>295</v>
      </c>
      <c r="C1533" s="16"/>
      <c r="D1533" s="16"/>
      <c r="G1533" s="16"/>
      <c r="AD1533" s="2" t="b">
        <f t="shared" si="24"/>
        <v>0</v>
      </c>
    </row>
    <row r="1534" spans="1:30" ht="12.75">
      <c r="A1534" s="19">
        <v>4</v>
      </c>
      <c r="B1534" s="20" t="s">
        <v>319</v>
      </c>
      <c r="C1534" s="16"/>
      <c r="D1534" s="16"/>
      <c r="G1534" s="16"/>
      <c r="AD1534" s="2" t="b">
        <f t="shared" si="24"/>
        <v>0</v>
      </c>
    </row>
    <row r="1535" spans="1:30" ht="12.75">
      <c r="A1535" s="19">
        <v>4</v>
      </c>
      <c r="B1535" s="20" t="s">
        <v>343</v>
      </c>
      <c r="C1535" s="16"/>
      <c r="D1535" s="16"/>
      <c r="G1535" s="16"/>
      <c r="AD1535" s="2" t="b">
        <f t="shared" si="24"/>
        <v>0</v>
      </c>
    </row>
    <row r="1536" spans="1:30" ht="12.75">
      <c r="A1536" s="19">
        <v>4</v>
      </c>
      <c r="B1536" s="20" t="s">
        <v>367</v>
      </c>
      <c r="C1536" s="16"/>
      <c r="D1536" s="16"/>
      <c r="G1536" s="16"/>
      <c r="AD1536" s="2" t="b">
        <f t="shared" si="24"/>
        <v>0</v>
      </c>
    </row>
    <row r="1537" spans="1:30" ht="12.75">
      <c r="A1537" s="19">
        <v>4</v>
      </c>
      <c r="B1537" s="20" t="s">
        <v>391</v>
      </c>
      <c r="C1537" s="16"/>
      <c r="D1537" s="16"/>
      <c r="G1537" s="16"/>
      <c r="AD1537" s="2" t="b">
        <f t="shared" si="24"/>
        <v>0</v>
      </c>
    </row>
    <row r="1538" spans="1:30" ht="12.75">
      <c r="A1538" s="19">
        <v>5</v>
      </c>
      <c r="B1538" s="20" t="s">
        <v>8</v>
      </c>
      <c r="C1538" s="16"/>
      <c r="D1538" s="16"/>
      <c r="G1538" s="16"/>
      <c r="AD1538" s="2" t="b">
        <f t="shared" si="24"/>
        <v>0</v>
      </c>
    </row>
    <row r="1539" spans="1:30" ht="12.75">
      <c r="A1539" s="19">
        <v>5</v>
      </c>
      <c r="B1539" s="20" t="s">
        <v>20</v>
      </c>
      <c r="C1539" s="16"/>
      <c r="D1539" s="16"/>
      <c r="G1539" s="16"/>
      <c r="AD1539" s="2" t="b">
        <f t="shared" si="25" ref="AD1539:AD1602">IF(COUNTBLANK(D1539)=0,A1539)</f>
        <v>0</v>
      </c>
    </row>
    <row r="1540" spans="1:30" ht="12.75">
      <c r="A1540" s="19">
        <v>5</v>
      </c>
      <c r="B1540" s="20" t="s">
        <v>32</v>
      </c>
      <c r="C1540" s="16"/>
      <c r="D1540" s="16"/>
      <c r="G1540" s="16"/>
      <c r="AD1540" s="2" t="b">
        <f t="shared" si="25"/>
        <v>0</v>
      </c>
    </row>
    <row r="1541" spans="1:30" ht="12.75">
      <c r="A1541" s="19">
        <v>5</v>
      </c>
      <c r="B1541" s="20" t="s">
        <v>44</v>
      </c>
      <c r="C1541" s="16"/>
      <c r="D1541" s="16"/>
      <c r="G1541" s="16"/>
      <c r="AD1541" s="2" t="b">
        <f t="shared" si="25"/>
        <v>0</v>
      </c>
    </row>
    <row r="1542" spans="1:30" ht="12.75">
      <c r="A1542" s="19">
        <v>5</v>
      </c>
      <c r="B1542" s="20" t="s">
        <v>56</v>
      </c>
      <c r="C1542" s="16"/>
      <c r="D1542" s="16"/>
      <c r="G1542" s="16"/>
      <c r="AD1542" s="2" t="b">
        <f t="shared" si="25"/>
        <v>0</v>
      </c>
    </row>
    <row r="1543" spans="1:30" ht="12.75">
      <c r="A1543" s="19">
        <v>5</v>
      </c>
      <c r="B1543" s="20" t="s">
        <v>68</v>
      </c>
      <c r="C1543" s="16"/>
      <c r="D1543" s="16"/>
      <c r="G1543" s="16"/>
      <c r="AD1543" s="2" t="b">
        <f t="shared" si="25"/>
        <v>0</v>
      </c>
    </row>
    <row r="1544" spans="1:30" ht="12.75">
      <c r="A1544" s="19">
        <v>5</v>
      </c>
      <c r="B1544" s="20" t="s">
        <v>80</v>
      </c>
      <c r="C1544" s="16"/>
      <c r="D1544" s="16"/>
      <c r="G1544" s="16"/>
      <c r="AD1544" s="2" t="b">
        <f t="shared" si="25"/>
        <v>0</v>
      </c>
    </row>
    <row r="1545" spans="1:30" ht="12.75">
      <c r="A1545" s="19">
        <v>5</v>
      </c>
      <c r="B1545" s="20" t="s">
        <v>92</v>
      </c>
      <c r="C1545" s="16"/>
      <c r="D1545" s="16"/>
      <c r="G1545" s="16"/>
      <c r="AD1545" s="2" t="b">
        <f t="shared" si="25"/>
        <v>0</v>
      </c>
    </row>
    <row r="1546" spans="1:30" ht="12.75">
      <c r="A1546" s="19">
        <v>5</v>
      </c>
      <c r="B1546" s="20" t="s">
        <v>104</v>
      </c>
      <c r="C1546" s="16"/>
      <c r="D1546" s="16"/>
      <c r="G1546" s="16"/>
      <c r="AD1546" s="2" t="b">
        <f t="shared" si="25"/>
        <v>0</v>
      </c>
    </row>
    <row r="1547" spans="1:30" ht="12.75">
      <c r="A1547" s="19">
        <v>5</v>
      </c>
      <c r="B1547" s="20" t="s">
        <v>224</v>
      </c>
      <c r="C1547" s="16"/>
      <c r="D1547" s="16"/>
      <c r="G1547" s="16"/>
      <c r="AD1547" s="2" t="b">
        <f t="shared" si="25"/>
        <v>0</v>
      </c>
    </row>
    <row r="1548" spans="1:30" ht="12.75">
      <c r="A1548" s="19">
        <v>5</v>
      </c>
      <c r="B1548" s="20" t="s">
        <v>248</v>
      </c>
      <c r="C1548" s="16"/>
      <c r="D1548" s="16"/>
      <c r="G1548" s="16"/>
      <c r="AD1548" s="2" t="b">
        <f t="shared" si="25"/>
        <v>0</v>
      </c>
    </row>
    <row r="1549" spans="1:30" ht="12.75">
      <c r="A1549" s="19">
        <v>5</v>
      </c>
      <c r="B1549" s="20" t="s">
        <v>272</v>
      </c>
      <c r="C1549" s="16"/>
      <c r="D1549" s="16"/>
      <c r="G1549" s="16"/>
      <c r="AD1549" s="2" t="b">
        <f t="shared" si="25"/>
        <v>0</v>
      </c>
    </row>
    <row r="1550" spans="1:30" ht="12.75">
      <c r="A1550" s="19">
        <v>5</v>
      </c>
      <c r="B1550" s="20" t="s">
        <v>296</v>
      </c>
      <c r="C1550" s="16"/>
      <c r="D1550" s="16"/>
      <c r="G1550" s="16"/>
      <c r="AD1550" s="2" t="b">
        <f t="shared" si="25"/>
        <v>0</v>
      </c>
    </row>
    <row r="1551" spans="1:30" ht="12.75">
      <c r="A1551" s="19">
        <v>5</v>
      </c>
      <c r="B1551" s="20" t="s">
        <v>320</v>
      </c>
      <c r="C1551" s="16"/>
      <c r="D1551" s="16"/>
      <c r="G1551" s="16"/>
      <c r="AD1551" s="2" t="b">
        <f t="shared" si="25"/>
        <v>0</v>
      </c>
    </row>
    <row r="1552" spans="1:30" ht="12.75">
      <c r="A1552" s="19">
        <v>5</v>
      </c>
      <c r="B1552" s="20" t="s">
        <v>344</v>
      </c>
      <c r="C1552" s="16"/>
      <c r="D1552" s="16"/>
      <c r="G1552" s="16"/>
      <c r="AD1552" s="2" t="b">
        <f t="shared" si="25"/>
        <v>0</v>
      </c>
    </row>
    <row r="1553" spans="1:30" ht="12.75">
      <c r="A1553" s="19">
        <v>5</v>
      </c>
      <c r="B1553" s="20" t="s">
        <v>368</v>
      </c>
      <c r="C1553" s="16"/>
      <c r="D1553" s="16"/>
      <c r="G1553" s="16"/>
      <c r="AD1553" s="2" t="b">
        <f t="shared" si="25"/>
        <v>0</v>
      </c>
    </row>
    <row r="1554" spans="1:30" ht="12.75">
      <c r="A1554" s="19">
        <v>5</v>
      </c>
      <c r="B1554" s="20" t="s">
        <v>9</v>
      </c>
      <c r="C1554" s="16"/>
      <c r="D1554" s="16"/>
      <c r="G1554" s="16"/>
      <c r="AD1554" s="2" t="b">
        <f t="shared" si="25"/>
        <v>0</v>
      </c>
    </row>
    <row r="1555" spans="1:30" ht="12.75">
      <c r="A1555" s="19">
        <v>5</v>
      </c>
      <c r="B1555" s="20" t="s">
        <v>21</v>
      </c>
      <c r="C1555" s="16"/>
      <c r="D1555" s="16"/>
      <c r="G1555" s="16"/>
      <c r="AD1555" s="2" t="b">
        <f t="shared" si="25"/>
        <v>0</v>
      </c>
    </row>
    <row r="1556" spans="1:30" ht="12.75">
      <c r="A1556" s="19">
        <v>5</v>
      </c>
      <c r="B1556" s="20" t="s">
        <v>33</v>
      </c>
      <c r="C1556" s="16"/>
      <c r="D1556" s="16"/>
      <c r="G1556" s="16"/>
      <c r="AD1556" s="2" t="b">
        <f t="shared" si="25"/>
        <v>0</v>
      </c>
    </row>
    <row r="1557" spans="1:30" ht="12.75">
      <c r="A1557" s="19">
        <v>5</v>
      </c>
      <c r="B1557" s="20" t="s">
        <v>45</v>
      </c>
      <c r="C1557" s="16"/>
      <c r="D1557" s="16"/>
      <c r="G1557" s="16"/>
      <c r="AD1557" s="2" t="b">
        <f t="shared" si="25"/>
        <v>0</v>
      </c>
    </row>
    <row r="1558" spans="1:30" ht="12.75">
      <c r="A1558" s="19">
        <v>5</v>
      </c>
      <c r="B1558" s="20" t="s">
        <v>57</v>
      </c>
      <c r="C1558" s="16"/>
      <c r="D1558" s="16"/>
      <c r="G1558" s="16"/>
      <c r="AD1558" s="2" t="b">
        <f t="shared" si="25"/>
        <v>0</v>
      </c>
    </row>
    <row r="1559" spans="1:30" ht="12.75">
      <c r="A1559" s="19">
        <v>5</v>
      </c>
      <c r="B1559" s="20" t="s">
        <v>69</v>
      </c>
      <c r="C1559" s="16"/>
      <c r="D1559" s="16"/>
      <c r="G1559" s="16"/>
      <c r="AD1559" s="2" t="b">
        <f t="shared" si="25"/>
        <v>0</v>
      </c>
    </row>
    <row r="1560" spans="1:30" ht="12.75">
      <c r="A1560" s="19">
        <v>5</v>
      </c>
      <c r="B1560" s="20" t="s">
        <v>81</v>
      </c>
      <c r="C1560" s="16"/>
      <c r="D1560" s="16"/>
      <c r="G1560" s="16"/>
      <c r="AD1560" s="2" t="b">
        <f t="shared" si="25"/>
        <v>0</v>
      </c>
    </row>
    <row r="1561" spans="1:30" ht="12.75">
      <c r="A1561" s="19">
        <v>5</v>
      </c>
      <c r="B1561" s="20" t="s">
        <v>93</v>
      </c>
      <c r="C1561" s="16"/>
      <c r="D1561" s="16"/>
      <c r="G1561" s="16"/>
      <c r="AD1561" s="2" t="b">
        <f t="shared" si="25"/>
        <v>0</v>
      </c>
    </row>
    <row r="1562" spans="1:30" ht="12.75">
      <c r="A1562" s="19">
        <v>5</v>
      </c>
      <c r="B1562" s="20" t="s">
        <v>105</v>
      </c>
      <c r="C1562" s="16"/>
      <c r="D1562" s="16"/>
      <c r="G1562" s="16"/>
      <c r="AD1562" s="2" t="b">
        <f t="shared" si="25"/>
        <v>0</v>
      </c>
    </row>
    <row r="1563" spans="1:30" ht="12.75">
      <c r="A1563" s="19">
        <v>5</v>
      </c>
      <c r="B1563" s="20" t="s">
        <v>225</v>
      </c>
      <c r="C1563" s="16"/>
      <c r="D1563" s="16"/>
      <c r="G1563" s="16"/>
      <c r="AD1563" s="2" t="b">
        <f t="shared" si="25"/>
        <v>0</v>
      </c>
    </row>
    <row r="1564" spans="1:30" ht="12.75">
      <c r="A1564" s="19">
        <v>5</v>
      </c>
      <c r="B1564" s="20" t="s">
        <v>249</v>
      </c>
      <c r="C1564" s="16"/>
      <c r="D1564" s="16"/>
      <c r="G1564" s="16"/>
      <c r="AD1564" s="2" t="b">
        <f t="shared" si="25"/>
        <v>0</v>
      </c>
    </row>
    <row r="1565" spans="1:30" ht="12.75">
      <c r="A1565" s="19">
        <v>5</v>
      </c>
      <c r="B1565" s="20" t="s">
        <v>273</v>
      </c>
      <c r="C1565" s="16"/>
      <c r="D1565" s="16"/>
      <c r="G1565" s="16"/>
      <c r="AD1565" s="2" t="b">
        <f t="shared" si="25"/>
        <v>0</v>
      </c>
    </row>
    <row r="1566" spans="1:30" ht="12.75">
      <c r="A1566" s="19">
        <v>5</v>
      </c>
      <c r="B1566" s="20" t="s">
        <v>297</v>
      </c>
      <c r="C1566" s="16"/>
      <c r="D1566" s="16"/>
      <c r="G1566" s="16"/>
      <c r="AD1566" s="2" t="b">
        <f t="shared" si="25"/>
        <v>0</v>
      </c>
    </row>
    <row r="1567" spans="1:30" ht="12.75">
      <c r="A1567" s="19">
        <v>5</v>
      </c>
      <c r="B1567" s="20" t="s">
        <v>321</v>
      </c>
      <c r="C1567" s="16"/>
      <c r="D1567" s="16"/>
      <c r="G1567" s="16"/>
      <c r="AD1567" s="2" t="b">
        <f t="shared" si="25"/>
        <v>0</v>
      </c>
    </row>
    <row r="1568" spans="1:30" ht="12.75">
      <c r="A1568" s="19">
        <v>5</v>
      </c>
      <c r="B1568" s="20" t="s">
        <v>345</v>
      </c>
      <c r="C1568" s="16"/>
      <c r="D1568" s="16"/>
      <c r="G1568" s="16"/>
      <c r="AD1568" s="2" t="b">
        <f t="shared" si="25"/>
        <v>0</v>
      </c>
    </row>
    <row r="1569" spans="1:30" ht="12.75">
      <c r="A1569" s="19">
        <v>5</v>
      </c>
      <c r="B1569" s="20" t="s">
        <v>369</v>
      </c>
      <c r="C1569" s="16"/>
      <c r="D1569" s="16"/>
      <c r="G1569" s="16"/>
      <c r="AD1569" s="2" t="b">
        <f t="shared" si="25"/>
        <v>0</v>
      </c>
    </row>
    <row r="1570" spans="1:30" ht="12.75">
      <c r="A1570" s="19">
        <v>5</v>
      </c>
      <c r="B1570" s="20" t="s">
        <v>10</v>
      </c>
      <c r="C1570" s="16"/>
      <c r="D1570" s="16"/>
      <c r="G1570" s="16"/>
      <c r="AD1570" s="2" t="b">
        <f t="shared" si="25"/>
        <v>0</v>
      </c>
    </row>
    <row r="1571" spans="1:30" ht="12.75">
      <c r="A1571" s="19">
        <v>5</v>
      </c>
      <c r="B1571" s="20" t="s">
        <v>22</v>
      </c>
      <c r="C1571" s="16"/>
      <c r="D1571" s="16"/>
      <c r="G1571" s="16"/>
      <c r="AD1571" s="2" t="b">
        <f t="shared" si="25"/>
        <v>0</v>
      </c>
    </row>
    <row r="1572" spans="1:30" ht="12.75">
      <c r="A1572" s="19">
        <v>5</v>
      </c>
      <c r="B1572" s="20" t="s">
        <v>34</v>
      </c>
      <c r="C1572" s="16"/>
      <c r="D1572" s="16"/>
      <c r="G1572" s="16"/>
      <c r="AD1572" s="2" t="b">
        <f t="shared" si="25"/>
        <v>0</v>
      </c>
    </row>
    <row r="1573" spans="1:30" ht="12.75">
      <c r="A1573" s="19">
        <v>5</v>
      </c>
      <c r="B1573" s="20" t="s">
        <v>46</v>
      </c>
      <c r="C1573" s="16"/>
      <c r="D1573" s="16"/>
      <c r="G1573" s="16"/>
      <c r="AD1573" s="2" t="b">
        <f t="shared" si="25"/>
        <v>0</v>
      </c>
    </row>
    <row r="1574" spans="1:30" ht="12.75">
      <c r="A1574" s="19">
        <v>5</v>
      </c>
      <c r="B1574" s="20" t="s">
        <v>58</v>
      </c>
      <c r="C1574" s="16"/>
      <c r="D1574" s="16"/>
      <c r="G1574" s="16"/>
      <c r="AD1574" s="2" t="b">
        <f t="shared" si="25"/>
        <v>0</v>
      </c>
    </row>
    <row r="1575" spans="1:30" ht="12.75">
      <c r="A1575" s="19">
        <v>5</v>
      </c>
      <c r="B1575" s="20" t="s">
        <v>70</v>
      </c>
      <c r="C1575" s="16"/>
      <c r="D1575" s="16"/>
      <c r="G1575" s="16"/>
      <c r="AD1575" s="2" t="b">
        <f t="shared" si="25"/>
        <v>0</v>
      </c>
    </row>
    <row r="1576" spans="1:30" ht="12.75">
      <c r="A1576" s="19">
        <v>5</v>
      </c>
      <c r="B1576" s="20" t="s">
        <v>82</v>
      </c>
      <c r="C1576" s="16"/>
      <c r="D1576" s="16"/>
      <c r="G1576" s="16"/>
      <c r="AD1576" s="2" t="b">
        <f t="shared" si="25"/>
        <v>0</v>
      </c>
    </row>
    <row r="1577" spans="1:30" ht="12.75">
      <c r="A1577" s="19">
        <v>5</v>
      </c>
      <c r="B1577" s="20" t="s">
        <v>94</v>
      </c>
      <c r="C1577" s="16"/>
      <c r="D1577" s="16"/>
      <c r="G1577" s="16"/>
      <c r="AD1577" s="2" t="b">
        <f t="shared" si="25"/>
        <v>0</v>
      </c>
    </row>
    <row r="1578" spans="1:30" ht="12.75">
      <c r="A1578" s="19">
        <v>5</v>
      </c>
      <c r="B1578" s="20" t="s">
        <v>106</v>
      </c>
      <c r="C1578" s="16"/>
      <c r="D1578" s="16"/>
      <c r="G1578" s="16"/>
      <c r="AD1578" s="2" t="b">
        <f t="shared" si="25"/>
        <v>0</v>
      </c>
    </row>
    <row r="1579" spans="1:30" ht="12.75">
      <c r="A1579" s="19">
        <v>5</v>
      </c>
      <c r="B1579" s="20" t="s">
        <v>226</v>
      </c>
      <c r="C1579" s="16"/>
      <c r="D1579" s="16"/>
      <c r="G1579" s="16"/>
      <c r="AD1579" s="2" t="b">
        <f t="shared" si="25"/>
        <v>0</v>
      </c>
    </row>
    <row r="1580" spans="1:30" ht="12.75">
      <c r="A1580" s="19">
        <v>5</v>
      </c>
      <c r="B1580" s="20" t="s">
        <v>250</v>
      </c>
      <c r="C1580" s="16"/>
      <c r="D1580" s="16"/>
      <c r="G1580" s="16"/>
      <c r="AD1580" s="2" t="b">
        <f t="shared" si="25"/>
        <v>0</v>
      </c>
    </row>
    <row r="1581" spans="1:30" ht="12.75">
      <c r="A1581" s="19">
        <v>5</v>
      </c>
      <c r="B1581" s="20" t="s">
        <v>274</v>
      </c>
      <c r="C1581" s="16"/>
      <c r="D1581" s="16"/>
      <c r="G1581" s="16"/>
      <c r="AD1581" s="2" t="b">
        <f t="shared" si="25"/>
        <v>0</v>
      </c>
    </row>
    <row r="1582" spans="1:30" ht="12.75">
      <c r="A1582" s="19">
        <v>5</v>
      </c>
      <c r="B1582" s="20" t="s">
        <v>298</v>
      </c>
      <c r="C1582" s="16"/>
      <c r="D1582" s="16"/>
      <c r="G1582" s="16"/>
      <c r="AD1582" s="2" t="b">
        <f t="shared" si="25"/>
        <v>0</v>
      </c>
    </row>
    <row r="1583" spans="1:30" ht="12.75">
      <c r="A1583" s="19">
        <v>5</v>
      </c>
      <c r="B1583" s="20" t="s">
        <v>322</v>
      </c>
      <c r="C1583" s="16"/>
      <c r="D1583" s="16"/>
      <c r="G1583" s="16"/>
      <c r="AD1583" s="2" t="b">
        <f t="shared" si="25"/>
        <v>0</v>
      </c>
    </row>
    <row r="1584" spans="1:30" ht="12.75">
      <c r="A1584" s="19">
        <v>5</v>
      </c>
      <c r="B1584" s="20" t="s">
        <v>346</v>
      </c>
      <c r="C1584" s="16"/>
      <c r="D1584" s="16"/>
      <c r="G1584" s="16"/>
      <c r="AD1584" s="2" t="b">
        <f t="shared" si="25"/>
        <v>0</v>
      </c>
    </row>
    <row r="1585" spans="1:30" ht="12.75">
      <c r="A1585" s="19">
        <v>5</v>
      </c>
      <c r="B1585" s="20" t="s">
        <v>370</v>
      </c>
      <c r="C1585" s="16"/>
      <c r="D1585" s="16"/>
      <c r="G1585" s="16"/>
      <c r="AD1585" s="2" t="b">
        <f t="shared" si="25"/>
        <v>0</v>
      </c>
    </row>
    <row r="1586" spans="1:30" ht="12.75">
      <c r="A1586" s="19">
        <v>5</v>
      </c>
      <c r="B1586" s="20" t="s">
        <v>11</v>
      </c>
      <c r="C1586" s="16"/>
      <c r="D1586" s="16"/>
      <c r="G1586" s="16"/>
      <c r="AD1586" s="2" t="b">
        <f t="shared" si="25"/>
        <v>0</v>
      </c>
    </row>
    <row r="1587" spans="1:30" ht="12.75">
      <c r="A1587" s="19">
        <v>5</v>
      </c>
      <c r="B1587" s="20" t="s">
        <v>23</v>
      </c>
      <c r="C1587" s="16"/>
      <c r="D1587" s="16"/>
      <c r="G1587" s="16"/>
      <c r="AD1587" s="2" t="b">
        <f t="shared" si="25"/>
        <v>0</v>
      </c>
    </row>
    <row r="1588" spans="1:30" ht="12.75">
      <c r="A1588" s="19">
        <v>5</v>
      </c>
      <c r="B1588" s="20" t="s">
        <v>35</v>
      </c>
      <c r="C1588" s="16"/>
      <c r="D1588" s="16"/>
      <c r="G1588" s="16"/>
      <c r="AD1588" s="2" t="b">
        <f t="shared" si="25"/>
        <v>0</v>
      </c>
    </row>
    <row r="1589" spans="1:30" ht="12.75">
      <c r="A1589" s="19">
        <v>5</v>
      </c>
      <c r="B1589" s="20" t="s">
        <v>47</v>
      </c>
      <c r="C1589" s="16"/>
      <c r="D1589" s="16"/>
      <c r="G1589" s="16"/>
      <c r="AD1589" s="2" t="b">
        <f t="shared" si="25"/>
        <v>0</v>
      </c>
    </row>
    <row r="1590" spans="1:30" ht="12.75">
      <c r="A1590" s="19">
        <v>5</v>
      </c>
      <c r="B1590" s="20" t="s">
        <v>59</v>
      </c>
      <c r="C1590" s="16"/>
      <c r="D1590" s="16"/>
      <c r="G1590" s="16"/>
      <c r="AD1590" s="2" t="b">
        <f t="shared" si="25"/>
        <v>0</v>
      </c>
    </row>
    <row r="1591" spans="1:30" ht="12.75">
      <c r="A1591" s="19">
        <v>5</v>
      </c>
      <c r="B1591" s="20" t="s">
        <v>71</v>
      </c>
      <c r="C1591" s="16"/>
      <c r="D1591" s="16"/>
      <c r="G1591" s="16"/>
      <c r="AD1591" s="2" t="b">
        <f t="shared" si="25"/>
        <v>0</v>
      </c>
    </row>
    <row r="1592" spans="1:30" ht="12.75">
      <c r="A1592" s="19">
        <v>5</v>
      </c>
      <c r="B1592" s="20" t="s">
        <v>83</v>
      </c>
      <c r="C1592" s="16"/>
      <c r="D1592" s="16"/>
      <c r="G1592" s="16"/>
      <c r="AD1592" s="2" t="b">
        <f t="shared" si="25"/>
        <v>0</v>
      </c>
    </row>
    <row r="1593" spans="1:30" ht="12.75">
      <c r="A1593" s="19">
        <v>5</v>
      </c>
      <c r="B1593" s="20" t="s">
        <v>95</v>
      </c>
      <c r="C1593" s="16"/>
      <c r="D1593" s="16"/>
      <c r="G1593" s="16"/>
      <c r="AD1593" s="2" t="b">
        <f t="shared" si="25"/>
        <v>0</v>
      </c>
    </row>
    <row r="1594" spans="1:30" ht="12.75">
      <c r="A1594" s="19">
        <v>5</v>
      </c>
      <c r="B1594" s="20" t="s">
        <v>107</v>
      </c>
      <c r="C1594" s="16"/>
      <c r="D1594" s="16"/>
      <c r="G1594" s="16"/>
      <c r="AD1594" s="2" t="b">
        <f t="shared" si="25"/>
        <v>0</v>
      </c>
    </row>
    <row r="1595" spans="1:30" ht="12.75">
      <c r="A1595" s="19">
        <v>5</v>
      </c>
      <c r="B1595" s="20" t="s">
        <v>227</v>
      </c>
      <c r="C1595" s="16"/>
      <c r="D1595" s="16"/>
      <c r="G1595" s="16"/>
      <c r="AD1595" s="2" t="b">
        <f t="shared" si="25"/>
        <v>0</v>
      </c>
    </row>
    <row r="1596" spans="1:30" ht="12.75">
      <c r="A1596" s="19">
        <v>5</v>
      </c>
      <c r="B1596" s="20" t="s">
        <v>251</v>
      </c>
      <c r="C1596" s="16"/>
      <c r="D1596" s="16"/>
      <c r="G1596" s="16"/>
      <c r="AD1596" s="2" t="b">
        <f t="shared" si="25"/>
        <v>0</v>
      </c>
    </row>
    <row r="1597" spans="1:30" ht="12.75">
      <c r="A1597" s="19">
        <v>5</v>
      </c>
      <c r="B1597" s="20" t="s">
        <v>275</v>
      </c>
      <c r="C1597" s="16"/>
      <c r="D1597" s="16"/>
      <c r="G1597" s="16"/>
      <c r="AD1597" s="2" t="b">
        <f t="shared" si="25"/>
        <v>0</v>
      </c>
    </row>
    <row r="1598" spans="1:30" ht="12.75">
      <c r="A1598" s="19">
        <v>5</v>
      </c>
      <c r="B1598" s="20" t="s">
        <v>299</v>
      </c>
      <c r="C1598" s="16"/>
      <c r="D1598" s="16"/>
      <c r="G1598" s="16"/>
      <c r="AD1598" s="2" t="b">
        <f t="shared" si="25"/>
        <v>0</v>
      </c>
    </row>
    <row r="1599" spans="1:30" ht="12.75">
      <c r="A1599" s="19">
        <v>5</v>
      </c>
      <c r="B1599" s="20" t="s">
        <v>323</v>
      </c>
      <c r="C1599" s="16"/>
      <c r="D1599" s="16"/>
      <c r="G1599" s="16"/>
      <c r="AD1599" s="2" t="b">
        <f t="shared" si="25"/>
        <v>0</v>
      </c>
    </row>
    <row r="1600" spans="1:30" ht="12.75">
      <c r="A1600" s="19">
        <v>5</v>
      </c>
      <c r="B1600" s="20" t="s">
        <v>347</v>
      </c>
      <c r="C1600" s="16"/>
      <c r="D1600" s="16"/>
      <c r="G1600" s="16"/>
      <c r="AD1600" s="2" t="b">
        <f t="shared" si="25"/>
        <v>0</v>
      </c>
    </row>
    <row r="1601" spans="1:30" ht="12.75">
      <c r="A1601" s="19">
        <v>5</v>
      </c>
      <c r="B1601" s="20" t="s">
        <v>371</v>
      </c>
      <c r="C1601" s="16"/>
      <c r="D1601" s="16"/>
      <c r="G1601" s="16"/>
      <c r="AD1601" s="2" t="b">
        <f t="shared" si="25"/>
        <v>0</v>
      </c>
    </row>
    <row r="1602" spans="1:30" ht="12.75">
      <c r="A1602" s="19">
        <v>5</v>
      </c>
      <c r="B1602" s="20" t="s">
        <v>12</v>
      </c>
      <c r="C1602" s="16"/>
      <c r="D1602" s="16"/>
      <c r="G1602" s="16"/>
      <c r="AD1602" s="2" t="b">
        <f t="shared" si="25"/>
        <v>0</v>
      </c>
    </row>
    <row r="1603" spans="1:30" ht="12.75">
      <c r="A1603" s="19">
        <v>5</v>
      </c>
      <c r="B1603" s="20" t="s">
        <v>24</v>
      </c>
      <c r="C1603" s="16"/>
      <c r="D1603" s="16"/>
      <c r="G1603" s="16"/>
      <c r="AD1603" s="2" t="b">
        <f t="shared" si="26" ref="AD1603:AD1666">IF(COUNTBLANK(D1603)=0,A1603)</f>
        <v>0</v>
      </c>
    </row>
    <row r="1604" spans="1:30" ht="12.75">
      <c r="A1604" s="19">
        <v>5</v>
      </c>
      <c r="B1604" s="20" t="s">
        <v>36</v>
      </c>
      <c r="C1604" s="16"/>
      <c r="D1604" s="16"/>
      <c r="G1604" s="16"/>
      <c r="AD1604" s="2" t="b">
        <f t="shared" si="26"/>
        <v>0</v>
      </c>
    </row>
    <row r="1605" spans="1:30" ht="12.75">
      <c r="A1605" s="19">
        <v>5</v>
      </c>
      <c r="B1605" s="20" t="s">
        <v>48</v>
      </c>
      <c r="C1605" s="16"/>
      <c r="D1605" s="16"/>
      <c r="G1605" s="16"/>
      <c r="AD1605" s="2" t="b">
        <f t="shared" si="26"/>
        <v>0</v>
      </c>
    </row>
    <row r="1606" spans="1:30" ht="12.75">
      <c r="A1606" s="19">
        <v>5</v>
      </c>
      <c r="B1606" s="20" t="s">
        <v>60</v>
      </c>
      <c r="C1606" s="16"/>
      <c r="D1606" s="16"/>
      <c r="G1606" s="16"/>
      <c r="AD1606" s="2" t="b">
        <f t="shared" si="26"/>
        <v>0</v>
      </c>
    </row>
    <row r="1607" spans="1:30" ht="12.75">
      <c r="A1607" s="19">
        <v>5</v>
      </c>
      <c r="B1607" s="20" t="s">
        <v>72</v>
      </c>
      <c r="C1607" s="16"/>
      <c r="D1607" s="16"/>
      <c r="G1607" s="16"/>
      <c r="AD1607" s="2" t="b">
        <f t="shared" si="26"/>
        <v>0</v>
      </c>
    </row>
    <row r="1608" spans="1:30" ht="12.75">
      <c r="A1608" s="19">
        <v>5</v>
      </c>
      <c r="B1608" s="20" t="s">
        <v>84</v>
      </c>
      <c r="C1608" s="16"/>
      <c r="D1608" s="16"/>
      <c r="G1608" s="16"/>
      <c r="AD1608" s="2" t="b">
        <f t="shared" si="26"/>
        <v>0</v>
      </c>
    </row>
    <row r="1609" spans="1:30" ht="12.75">
      <c r="A1609" s="19">
        <v>5</v>
      </c>
      <c r="B1609" s="20" t="s">
        <v>96</v>
      </c>
      <c r="C1609" s="16"/>
      <c r="D1609" s="16"/>
      <c r="G1609" s="16"/>
      <c r="AD1609" s="2" t="b">
        <f t="shared" si="26"/>
        <v>0</v>
      </c>
    </row>
    <row r="1610" spans="1:30" ht="12.75">
      <c r="A1610" s="19">
        <v>5</v>
      </c>
      <c r="B1610" s="20" t="s">
        <v>108</v>
      </c>
      <c r="C1610" s="16"/>
      <c r="D1610" s="16"/>
      <c r="G1610" s="16"/>
      <c r="AD1610" s="2" t="b">
        <f t="shared" si="26"/>
        <v>0</v>
      </c>
    </row>
    <row r="1611" spans="1:30" ht="12.75">
      <c r="A1611" s="19">
        <v>5</v>
      </c>
      <c r="B1611" s="20" t="s">
        <v>228</v>
      </c>
      <c r="C1611" s="16"/>
      <c r="D1611" s="16"/>
      <c r="G1611" s="16"/>
      <c r="AD1611" s="2" t="b">
        <f t="shared" si="26"/>
        <v>0</v>
      </c>
    </row>
    <row r="1612" spans="1:30" ht="12.75">
      <c r="A1612" s="19">
        <v>5</v>
      </c>
      <c r="B1612" s="20" t="s">
        <v>252</v>
      </c>
      <c r="C1612" s="16"/>
      <c r="D1612" s="16"/>
      <c r="G1612" s="16"/>
      <c r="AD1612" s="2" t="b">
        <f t="shared" si="26"/>
        <v>0</v>
      </c>
    </row>
    <row r="1613" spans="1:30" ht="12.75">
      <c r="A1613" s="19">
        <v>5</v>
      </c>
      <c r="B1613" s="20" t="s">
        <v>276</v>
      </c>
      <c r="C1613" s="16"/>
      <c r="D1613" s="16"/>
      <c r="G1613" s="16"/>
      <c r="AD1613" s="2" t="b">
        <f t="shared" si="26"/>
        <v>0</v>
      </c>
    </row>
    <row r="1614" spans="1:30" ht="12.75">
      <c r="A1614" s="19">
        <v>5</v>
      </c>
      <c r="B1614" s="20" t="s">
        <v>300</v>
      </c>
      <c r="C1614" s="16"/>
      <c r="D1614" s="16"/>
      <c r="G1614" s="16"/>
      <c r="AD1614" s="2" t="b">
        <f t="shared" si="26"/>
        <v>0</v>
      </c>
    </row>
    <row r="1615" spans="1:30" ht="12.75">
      <c r="A1615" s="19">
        <v>5</v>
      </c>
      <c r="B1615" s="20" t="s">
        <v>324</v>
      </c>
      <c r="C1615" s="16"/>
      <c r="D1615" s="16"/>
      <c r="G1615" s="16"/>
      <c r="AD1615" s="2" t="b">
        <f t="shared" si="26"/>
        <v>0</v>
      </c>
    </row>
    <row r="1616" spans="1:30" ht="12.75">
      <c r="A1616" s="19">
        <v>5</v>
      </c>
      <c r="B1616" s="20" t="s">
        <v>348</v>
      </c>
      <c r="C1616" s="16"/>
      <c r="D1616" s="16"/>
      <c r="G1616" s="16"/>
      <c r="AD1616" s="2" t="b">
        <f t="shared" si="26"/>
        <v>0</v>
      </c>
    </row>
    <row r="1617" spans="1:30" ht="12.75">
      <c r="A1617" s="19">
        <v>5</v>
      </c>
      <c r="B1617" s="20" t="s">
        <v>372</v>
      </c>
      <c r="C1617" s="16"/>
      <c r="D1617" s="16"/>
      <c r="G1617" s="16"/>
      <c r="AD1617" s="2" t="b">
        <f t="shared" si="26"/>
        <v>0</v>
      </c>
    </row>
    <row r="1618" spans="1:30" ht="12.75">
      <c r="A1618" s="19">
        <v>5</v>
      </c>
      <c r="B1618" s="20" t="s">
        <v>13</v>
      </c>
      <c r="C1618" s="16"/>
      <c r="D1618" s="16"/>
      <c r="G1618" s="16"/>
      <c r="AD1618" s="2" t="b">
        <f t="shared" si="26"/>
        <v>0</v>
      </c>
    </row>
    <row r="1619" spans="1:30" ht="12.75">
      <c r="A1619" s="19">
        <v>5</v>
      </c>
      <c r="B1619" s="20" t="s">
        <v>25</v>
      </c>
      <c r="C1619" s="16"/>
      <c r="D1619" s="16"/>
      <c r="G1619" s="16"/>
      <c r="AD1619" s="2" t="b">
        <f t="shared" si="26"/>
        <v>0</v>
      </c>
    </row>
    <row r="1620" spans="1:30" ht="12.75">
      <c r="A1620" s="19">
        <v>5</v>
      </c>
      <c r="B1620" s="20" t="s">
        <v>37</v>
      </c>
      <c r="C1620" s="16"/>
      <c r="D1620" s="16"/>
      <c r="G1620" s="16"/>
      <c r="AD1620" s="2" t="b">
        <f t="shared" si="26"/>
        <v>0</v>
      </c>
    </row>
    <row r="1621" spans="1:30" ht="12.75">
      <c r="A1621" s="19">
        <v>5</v>
      </c>
      <c r="B1621" s="20" t="s">
        <v>49</v>
      </c>
      <c r="C1621" s="16"/>
      <c r="D1621" s="16"/>
      <c r="G1621" s="16"/>
      <c r="AD1621" s="2" t="b">
        <f t="shared" si="26"/>
        <v>0</v>
      </c>
    </row>
    <row r="1622" spans="1:30" ht="12.75">
      <c r="A1622" s="19">
        <v>5</v>
      </c>
      <c r="B1622" s="20" t="s">
        <v>61</v>
      </c>
      <c r="C1622" s="16"/>
      <c r="D1622" s="16"/>
      <c r="G1622" s="16"/>
      <c r="AD1622" s="2" t="b">
        <f t="shared" si="26"/>
        <v>0</v>
      </c>
    </row>
    <row r="1623" spans="1:30" ht="12.75">
      <c r="A1623" s="19">
        <v>5</v>
      </c>
      <c r="B1623" s="20" t="s">
        <v>73</v>
      </c>
      <c r="C1623" s="16"/>
      <c r="D1623" s="16"/>
      <c r="G1623" s="16"/>
      <c r="AD1623" s="2" t="b">
        <f t="shared" si="26"/>
        <v>0</v>
      </c>
    </row>
    <row r="1624" spans="1:30" ht="12.75">
      <c r="A1624" s="19">
        <v>5</v>
      </c>
      <c r="B1624" s="20" t="s">
        <v>85</v>
      </c>
      <c r="C1624" s="16"/>
      <c r="D1624" s="16"/>
      <c r="G1624" s="16"/>
      <c r="AD1624" s="2" t="b">
        <f t="shared" si="26"/>
        <v>0</v>
      </c>
    </row>
    <row r="1625" spans="1:30" ht="12.75">
      <c r="A1625" s="19">
        <v>5</v>
      </c>
      <c r="B1625" s="20" t="s">
        <v>97</v>
      </c>
      <c r="C1625" s="16"/>
      <c r="D1625" s="16"/>
      <c r="G1625" s="16"/>
      <c r="AD1625" s="2" t="b">
        <f t="shared" si="26"/>
        <v>0</v>
      </c>
    </row>
    <row r="1626" spans="1:30" ht="12.75">
      <c r="A1626" s="19">
        <v>5</v>
      </c>
      <c r="B1626" s="20" t="s">
        <v>109</v>
      </c>
      <c r="C1626" s="16"/>
      <c r="D1626" s="16"/>
      <c r="G1626" s="16"/>
      <c r="AD1626" s="2" t="b">
        <f t="shared" si="26"/>
        <v>0</v>
      </c>
    </row>
    <row r="1627" spans="1:30" ht="12.75">
      <c r="A1627" s="19">
        <v>5</v>
      </c>
      <c r="B1627" s="20" t="s">
        <v>229</v>
      </c>
      <c r="C1627" s="16"/>
      <c r="D1627" s="16"/>
      <c r="G1627" s="16"/>
      <c r="AD1627" s="2" t="b">
        <f t="shared" si="26"/>
        <v>0</v>
      </c>
    </row>
    <row r="1628" spans="1:30" ht="12.75">
      <c r="A1628" s="19">
        <v>5</v>
      </c>
      <c r="B1628" s="20" t="s">
        <v>253</v>
      </c>
      <c r="C1628" s="16"/>
      <c r="D1628" s="16"/>
      <c r="G1628" s="16"/>
      <c r="AD1628" s="2" t="b">
        <f t="shared" si="26"/>
        <v>0</v>
      </c>
    </row>
    <row r="1629" spans="1:30" ht="12.75">
      <c r="A1629" s="19">
        <v>5</v>
      </c>
      <c r="B1629" s="20" t="s">
        <v>277</v>
      </c>
      <c r="C1629" s="16"/>
      <c r="D1629" s="16"/>
      <c r="G1629" s="16"/>
      <c r="AD1629" s="2" t="b">
        <f t="shared" si="26"/>
        <v>0</v>
      </c>
    </row>
    <row r="1630" spans="1:30" ht="12.75">
      <c r="A1630" s="19">
        <v>5</v>
      </c>
      <c r="B1630" s="20" t="s">
        <v>301</v>
      </c>
      <c r="C1630" s="16"/>
      <c r="D1630" s="16"/>
      <c r="G1630" s="16"/>
      <c r="AD1630" s="2" t="b">
        <f t="shared" si="26"/>
        <v>0</v>
      </c>
    </row>
    <row r="1631" spans="1:30" ht="12.75">
      <c r="A1631" s="19">
        <v>5</v>
      </c>
      <c r="B1631" s="20" t="s">
        <v>325</v>
      </c>
      <c r="C1631" s="16"/>
      <c r="D1631" s="16"/>
      <c r="G1631" s="16"/>
      <c r="AD1631" s="2" t="b">
        <f t="shared" si="26"/>
        <v>0</v>
      </c>
    </row>
    <row r="1632" spans="1:30" ht="12.75">
      <c r="A1632" s="19">
        <v>5</v>
      </c>
      <c r="B1632" s="20" t="s">
        <v>349</v>
      </c>
      <c r="C1632" s="16"/>
      <c r="D1632" s="16"/>
      <c r="G1632" s="16"/>
      <c r="AD1632" s="2" t="b">
        <f t="shared" si="26"/>
        <v>0</v>
      </c>
    </row>
    <row r="1633" spans="1:30" ht="12.75">
      <c r="A1633" s="19">
        <v>5</v>
      </c>
      <c r="B1633" s="20" t="s">
        <v>373</v>
      </c>
      <c r="C1633" s="16"/>
      <c r="D1633" s="16"/>
      <c r="G1633" s="16"/>
      <c r="AD1633" s="2" t="b">
        <f t="shared" si="26"/>
        <v>0</v>
      </c>
    </row>
    <row r="1634" spans="1:30" ht="12.75">
      <c r="A1634" s="19">
        <v>5</v>
      </c>
      <c r="B1634" s="20" t="s">
        <v>14</v>
      </c>
      <c r="C1634" s="16"/>
      <c r="D1634" s="16"/>
      <c r="G1634" s="16"/>
      <c r="AD1634" s="2" t="b">
        <f t="shared" si="26"/>
        <v>0</v>
      </c>
    </row>
    <row r="1635" spans="1:30" ht="12.75">
      <c r="A1635" s="19">
        <v>5</v>
      </c>
      <c r="B1635" s="20" t="s">
        <v>26</v>
      </c>
      <c r="C1635" s="16"/>
      <c r="D1635" s="16"/>
      <c r="G1635" s="16"/>
      <c r="AD1635" s="2" t="b">
        <f t="shared" si="26"/>
        <v>0</v>
      </c>
    </row>
    <row r="1636" spans="1:30" ht="12.75">
      <c r="A1636" s="19">
        <v>5</v>
      </c>
      <c r="B1636" s="20" t="s">
        <v>38</v>
      </c>
      <c r="C1636" s="16"/>
      <c r="D1636" s="16"/>
      <c r="G1636" s="16"/>
      <c r="AD1636" s="2" t="b">
        <f t="shared" si="26"/>
        <v>0</v>
      </c>
    </row>
    <row r="1637" spans="1:30" ht="12.75">
      <c r="A1637" s="19">
        <v>5</v>
      </c>
      <c r="B1637" s="20" t="s">
        <v>50</v>
      </c>
      <c r="C1637" s="16"/>
      <c r="D1637" s="16"/>
      <c r="G1637" s="16"/>
      <c r="AD1637" s="2" t="b">
        <f t="shared" si="26"/>
        <v>0</v>
      </c>
    </row>
    <row r="1638" spans="1:30" ht="12.75">
      <c r="A1638" s="19">
        <v>5</v>
      </c>
      <c r="B1638" s="20" t="s">
        <v>62</v>
      </c>
      <c r="C1638" s="16"/>
      <c r="D1638" s="16"/>
      <c r="G1638" s="16"/>
      <c r="AD1638" s="2" t="b">
        <f t="shared" si="26"/>
        <v>0</v>
      </c>
    </row>
    <row r="1639" spans="1:30" ht="12.75">
      <c r="A1639" s="19">
        <v>5</v>
      </c>
      <c r="B1639" s="20" t="s">
        <v>74</v>
      </c>
      <c r="C1639" s="16"/>
      <c r="D1639" s="16"/>
      <c r="G1639" s="16"/>
      <c r="AD1639" s="2" t="b">
        <f t="shared" si="26"/>
        <v>0</v>
      </c>
    </row>
    <row r="1640" spans="1:30" ht="12.75">
      <c r="A1640" s="19">
        <v>5</v>
      </c>
      <c r="B1640" s="20" t="s">
        <v>86</v>
      </c>
      <c r="C1640" s="16"/>
      <c r="D1640" s="16"/>
      <c r="G1640" s="16"/>
      <c r="AD1640" s="2" t="b">
        <f t="shared" si="26"/>
        <v>0</v>
      </c>
    </row>
    <row r="1641" spans="1:30" ht="12.75">
      <c r="A1641" s="19">
        <v>5</v>
      </c>
      <c r="B1641" s="20" t="s">
        <v>98</v>
      </c>
      <c r="C1641" s="16"/>
      <c r="D1641" s="16"/>
      <c r="G1641" s="16"/>
      <c r="AD1641" s="2" t="b">
        <f t="shared" si="26"/>
        <v>0</v>
      </c>
    </row>
    <row r="1642" spans="1:30" ht="12.75">
      <c r="A1642" s="19">
        <v>5</v>
      </c>
      <c r="B1642" s="20" t="s">
        <v>110</v>
      </c>
      <c r="C1642" s="16"/>
      <c r="D1642" s="16"/>
      <c r="G1642" s="16"/>
      <c r="AD1642" s="2" t="b">
        <f t="shared" si="26"/>
        <v>0</v>
      </c>
    </row>
    <row r="1643" spans="1:30" ht="12.75">
      <c r="A1643" s="19">
        <v>5</v>
      </c>
      <c r="B1643" s="20" t="s">
        <v>230</v>
      </c>
      <c r="C1643" s="16"/>
      <c r="D1643" s="16"/>
      <c r="G1643" s="16"/>
      <c r="AD1643" s="2" t="b">
        <f t="shared" si="26"/>
        <v>0</v>
      </c>
    </row>
    <row r="1644" spans="1:30" ht="12.75">
      <c r="A1644" s="19">
        <v>5</v>
      </c>
      <c r="B1644" s="20" t="s">
        <v>254</v>
      </c>
      <c r="C1644" s="16"/>
      <c r="D1644" s="16"/>
      <c r="G1644" s="16"/>
      <c r="AD1644" s="2" t="b">
        <f t="shared" si="26"/>
        <v>0</v>
      </c>
    </row>
    <row r="1645" spans="1:30" ht="12.75">
      <c r="A1645" s="19">
        <v>5</v>
      </c>
      <c r="B1645" s="20" t="s">
        <v>278</v>
      </c>
      <c r="C1645" s="16"/>
      <c r="D1645" s="16"/>
      <c r="G1645" s="16"/>
      <c r="AD1645" s="2" t="b">
        <f t="shared" si="26"/>
        <v>0</v>
      </c>
    </row>
    <row r="1646" spans="1:30" ht="12.75">
      <c r="A1646" s="19">
        <v>5</v>
      </c>
      <c r="B1646" s="20" t="s">
        <v>302</v>
      </c>
      <c r="C1646" s="16"/>
      <c r="D1646" s="16"/>
      <c r="G1646" s="16"/>
      <c r="AD1646" s="2" t="b">
        <f t="shared" si="26"/>
        <v>0</v>
      </c>
    </row>
    <row r="1647" spans="1:30" ht="12.75">
      <c r="A1647" s="19">
        <v>5</v>
      </c>
      <c r="B1647" s="20" t="s">
        <v>326</v>
      </c>
      <c r="C1647" s="16"/>
      <c r="D1647" s="16"/>
      <c r="G1647" s="16"/>
      <c r="AD1647" s="2" t="b">
        <f t="shared" si="26"/>
        <v>0</v>
      </c>
    </row>
    <row r="1648" spans="1:30" ht="12.75">
      <c r="A1648" s="19">
        <v>5</v>
      </c>
      <c r="B1648" s="20" t="s">
        <v>350</v>
      </c>
      <c r="C1648" s="16"/>
      <c r="D1648" s="16"/>
      <c r="G1648" s="16"/>
      <c r="AD1648" s="2" t="b">
        <f t="shared" si="26"/>
        <v>0</v>
      </c>
    </row>
    <row r="1649" spans="1:30" ht="12.75">
      <c r="A1649" s="19">
        <v>5</v>
      </c>
      <c r="B1649" s="20" t="s">
        <v>374</v>
      </c>
      <c r="C1649" s="16"/>
      <c r="D1649" s="16"/>
      <c r="G1649" s="16"/>
      <c r="AD1649" s="2" t="b">
        <f t="shared" si="26"/>
        <v>0</v>
      </c>
    </row>
    <row r="1650" spans="1:30" ht="12.75">
      <c r="A1650" s="19">
        <v>5</v>
      </c>
      <c r="B1650" s="20" t="s">
        <v>15</v>
      </c>
      <c r="C1650" s="16"/>
      <c r="D1650" s="16"/>
      <c r="G1650" s="16"/>
      <c r="AD1650" s="2" t="b">
        <f t="shared" si="26"/>
        <v>0</v>
      </c>
    </row>
    <row r="1651" spans="1:30" ht="12.75">
      <c r="A1651" s="19">
        <v>5</v>
      </c>
      <c r="B1651" s="20" t="s">
        <v>27</v>
      </c>
      <c r="C1651" s="16"/>
      <c r="D1651" s="16"/>
      <c r="G1651" s="16"/>
      <c r="AD1651" s="2" t="b">
        <f t="shared" si="26"/>
        <v>0</v>
      </c>
    </row>
    <row r="1652" spans="1:30" ht="12.75">
      <c r="A1652" s="19">
        <v>5</v>
      </c>
      <c r="B1652" s="20" t="s">
        <v>39</v>
      </c>
      <c r="C1652" s="16"/>
      <c r="D1652" s="16"/>
      <c r="G1652" s="16"/>
      <c r="AD1652" s="2" t="b">
        <f t="shared" si="26"/>
        <v>0</v>
      </c>
    </row>
    <row r="1653" spans="1:30" ht="12.75">
      <c r="A1653" s="19">
        <v>5</v>
      </c>
      <c r="B1653" s="20" t="s">
        <v>51</v>
      </c>
      <c r="C1653" s="16"/>
      <c r="D1653" s="16"/>
      <c r="G1653" s="16"/>
      <c r="AD1653" s="2" t="b">
        <f t="shared" si="26"/>
        <v>0</v>
      </c>
    </row>
    <row r="1654" spans="1:30" ht="12.75">
      <c r="A1654" s="19">
        <v>5</v>
      </c>
      <c r="B1654" s="20" t="s">
        <v>63</v>
      </c>
      <c r="C1654" s="16"/>
      <c r="D1654" s="16"/>
      <c r="G1654" s="16"/>
      <c r="AD1654" s="2" t="b">
        <f t="shared" si="26"/>
        <v>0</v>
      </c>
    </row>
    <row r="1655" spans="1:30" ht="12.75">
      <c r="A1655" s="19">
        <v>5</v>
      </c>
      <c r="B1655" s="20" t="s">
        <v>75</v>
      </c>
      <c r="C1655" s="16"/>
      <c r="D1655" s="16"/>
      <c r="G1655" s="16"/>
      <c r="AD1655" s="2" t="b">
        <f t="shared" si="26"/>
        <v>0</v>
      </c>
    </row>
    <row r="1656" spans="1:30" ht="12.75">
      <c r="A1656" s="19">
        <v>5</v>
      </c>
      <c r="B1656" s="20" t="s">
        <v>87</v>
      </c>
      <c r="C1656" s="16"/>
      <c r="D1656" s="16"/>
      <c r="G1656" s="16"/>
      <c r="AD1656" s="2" t="b">
        <f t="shared" si="26"/>
        <v>0</v>
      </c>
    </row>
    <row r="1657" spans="1:30" ht="12.75">
      <c r="A1657" s="19">
        <v>5</v>
      </c>
      <c r="B1657" s="20" t="s">
        <v>99</v>
      </c>
      <c r="C1657" s="16"/>
      <c r="D1657" s="16"/>
      <c r="G1657" s="16"/>
      <c r="AD1657" s="2" t="b">
        <f t="shared" si="26"/>
        <v>0</v>
      </c>
    </row>
    <row r="1658" spans="1:30" ht="12.75">
      <c r="A1658" s="19">
        <v>5</v>
      </c>
      <c r="B1658" s="20" t="s">
        <v>111</v>
      </c>
      <c r="C1658" s="16"/>
      <c r="D1658" s="16"/>
      <c r="G1658" s="16"/>
      <c r="AD1658" s="2" t="b">
        <f t="shared" si="26"/>
        <v>0</v>
      </c>
    </row>
    <row r="1659" spans="1:30" ht="12.75">
      <c r="A1659" s="19">
        <v>5</v>
      </c>
      <c r="B1659" s="20" t="s">
        <v>231</v>
      </c>
      <c r="C1659" s="16"/>
      <c r="D1659" s="16"/>
      <c r="G1659" s="16"/>
      <c r="AD1659" s="2" t="b">
        <f t="shared" si="26"/>
        <v>0</v>
      </c>
    </row>
    <row r="1660" spans="1:30" ht="12.75">
      <c r="A1660" s="19">
        <v>5</v>
      </c>
      <c r="B1660" s="20" t="s">
        <v>255</v>
      </c>
      <c r="C1660" s="16"/>
      <c r="D1660" s="16"/>
      <c r="G1660" s="16"/>
      <c r="AD1660" s="2" t="b">
        <f t="shared" si="26"/>
        <v>0</v>
      </c>
    </row>
    <row r="1661" spans="1:30" ht="12.75">
      <c r="A1661" s="19">
        <v>5</v>
      </c>
      <c r="B1661" s="20" t="s">
        <v>279</v>
      </c>
      <c r="C1661" s="16"/>
      <c r="D1661" s="16"/>
      <c r="G1661" s="16"/>
      <c r="AD1661" s="2" t="b">
        <f t="shared" si="26"/>
        <v>0</v>
      </c>
    </row>
    <row r="1662" spans="1:30" ht="12.75">
      <c r="A1662" s="19">
        <v>5</v>
      </c>
      <c r="B1662" s="20" t="s">
        <v>303</v>
      </c>
      <c r="C1662" s="16"/>
      <c r="D1662" s="16"/>
      <c r="G1662" s="16"/>
      <c r="AD1662" s="2" t="b">
        <f t="shared" si="26"/>
        <v>0</v>
      </c>
    </row>
    <row r="1663" spans="1:30" ht="12.75">
      <c r="A1663" s="19">
        <v>5</v>
      </c>
      <c r="B1663" s="20" t="s">
        <v>327</v>
      </c>
      <c r="C1663" s="16"/>
      <c r="D1663" s="16"/>
      <c r="G1663" s="16"/>
      <c r="AD1663" s="2" t="b">
        <f t="shared" si="26"/>
        <v>0</v>
      </c>
    </row>
    <row r="1664" spans="1:30" ht="12.75">
      <c r="A1664" s="19">
        <v>5</v>
      </c>
      <c r="B1664" s="20" t="s">
        <v>351</v>
      </c>
      <c r="C1664" s="16"/>
      <c r="D1664" s="16"/>
      <c r="G1664" s="16"/>
      <c r="AD1664" s="2" t="b">
        <f t="shared" si="26"/>
        <v>0</v>
      </c>
    </row>
    <row r="1665" spans="1:30" ht="12.75">
      <c r="A1665" s="19">
        <v>5</v>
      </c>
      <c r="B1665" s="20" t="s">
        <v>375</v>
      </c>
      <c r="C1665" s="16"/>
      <c r="D1665" s="16"/>
      <c r="G1665" s="16"/>
      <c r="AD1665" s="2" t="b">
        <f t="shared" si="26"/>
        <v>0</v>
      </c>
    </row>
    <row r="1666" spans="1:30" ht="12.75">
      <c r="A1666" s="19">
        <v>5</v>
      </c>
      <c r="B1666" s="20" t="s">
        <v>16</v>
      </c>
      <c r="C1666" s="16"/>
      <c r="D1666" s="16"/>
      <c r="G1666" s="16"/>
      <c r="AD1666" s="2" t="b">
        <f t="shared" si="26"/>
        <v>0</v>
      </c>
    </row>
    <row r="1667" spans="1:30" ht="12.75">
      <c r="A1667" s="19">
        <v>5</v>
      </c>
      <c r="B1667" s="20" t="s">
        <v>28</v>
      </c>
      <c r="C1667" s="16"/>
      <c r="D1667" s="16"/>
      <c r="G1667" s="16"/>
      <c r="AD1667" s="2" t="b">
        <f t="shared" si="27" ref="AD1667:AD1730">IF(COUNTBLANK(D1667)=0,A1667)</f>
        <v>0</v>
      </c>
    </row>
    <row r="1668" spans="1:30" ht="12.75">
      <c r="A1668" s="19">
        <v>5</v>
      </c>
      <c r="B1668" s="20" t="s">
        <v>40</v>
      </c>
      <c r="C1668" s="16"/>
      <c r="D1668" s="16"/>
      <c r="G1668" s="16"/>
      <c r="AD1668" s="2" t="b">
        <f t="shared" si="27"/>
        <v>0</v>
      </c>
    </row>
    <row r="1669" spans="1:30" ht="12.75">
      <c r="A1669" s="19">
        <v>5</v>
      </c>
      <c r="B1669" s="20" t="s">
        <v>52</v>
      </c>
      <c r="C1669" s="16"/>
      <c r="D1669" s="16"/>
      <c r="G1669" s="16"/>
      <c r="AD1669" s="2" t="b">
        <f t="shared" si="27"/>
        <v>0</v>
      </c>
    </row>
    <row r="1670" spans="1:30" ht="12.75">
      <c r="A1670" s="19">
        <v>5</v>
      </c>
      <c r="B1670" s="20" t="s">
        <v>64</v>
      </c>
      <c r="C1670" s="16"/>
      <c r="D1670" s="16"/>
      <c r="G1670" s="16"/>
      <c r="AD1670" s="2" t="b">
        <f t="shared" si="27"/>
        <v>0</v>
      </c>
    </row>
    <row r="1671" spans="1:30" ht="12.75">
      <c r="A1671" s="19">
        <v>5</v>
      </c>
      <c r="B1671" s="20" t="s">
        <v>76</v>
      </c>
      <c r="C1671" s="16"/>
      <c r="D1671" s="16"/>
      <c r="G1671" s="16"/>
      <c r="AD1671" s="2" t="b">
        <f t="shared" si="27"/>
        <v>0</v>
      </c>
    </row>
    <row r="1672" spans="1:30" ht="12.75">
      <c r="A1672" s="19">
        <v>5</v>
      </c>
      <c r="B1672" s="20" t="s">
        <v>88</v>
      </c>
      <c r="C1672" s="16"/>
      <c r="D1672" s="16"/>
      <c r="G1672" s="16"/>
      <c r="AD1672" s="2" t="b">
        <f t="shared" si="27"/>
        <v>0</v>
      </c>
    </row>
    <row r="1673" spans="1:30" ht="12.75">
      <c r="A1673" s="19">
        <v>5</v>
      </c>
      <c r="B1673" s="20" t="s">
        <v>100</v>
      </c>
      <c r="C1673" s="16"/>
      <c r="D1673" s="16"/>
      <c r="G1673" s="16"/>
      <c r="AD1673" s="2" t="b">
        <f t="shared" si="27"/>
        <v>0</v>
      </c>
    </row>
    <row r="1674" spans="1:30" ht="12.75">
      <c r="A1674" s="19">
        <v>5</v>
      </c>
      <c r="B1674" s="20" t="s">
        <v>112</v>
      </c>
      <c r="C1674" s="16"/>
      <c r="D1674" s="16"/>
      <c r="G1674" s="16"/>
      <c r="AD1674" s="2" t="b">
        <f t="shared" si="27"/>
        <v>0</v>
      </c>
    </row>
    <row r="1675" spans="1:30" ht="12.75">
      <c r="A1675" s="19">
        <v>5</v>
      </c>
      <c r="B1675" s="20" t="s">
        <v>232</v>
      </c>
      <c r="C1675" s="16"/>
      <c r="D1675" s="16"/>
      <c r="G1675" s="16"/>
      <c r="AD1675" s="2" t="b">
        <f t="shared" si="27"/>
        <v>0</v>
      </c>
    </row>
    <row r="1676" spans="1:30" ht="12.75">
      <c r="A1676" s="19">
        <v>5</v>
      </c>
      <c r="B1676" s="20" t="s">
        <v>256</v>
      </c>
      <c r="C1676" s="16"/>
      <c r="D1676" s="16"/>
      <c r="G1676" s="16"/>
      <c r="AD1676" s="2" t="b">
        <f t="shared" si="27"/>
        <v>0</v>
      </c>
    </row>
    <row r="1677" spans="1:30" ht="12.75">
      <c r="A1677" s="19">
        <v>5</v>
      </c>
      <c r="B1677" s="20" t="s">
        <v>280</v>
      </c>
      <c r="C1677" s="16"/>
      <c r="D1677" s="16"/>
      <c r="G1677" s="16"/>
      <c r="AD1677" s="2" t="b">
        <f t="shared" si="27"/>
        <v>0</v>
      </c>
    </row>
    <row r="1678" spans="1:30" ht="12.75">
      <c r="A1678" s="19">
        <v>5</v>
      </c>
      <c r="B1678" s="20" t="s">
        <v>304</v>
      </c>
      <c r="C1678" s="16"/>
      <c r="D1678" s="16"/>
      <c r="G1678" s="16"/>
      <c r="AD1678" s="2" t="b">
        <f t="shared" si="27"/>
        <v>0</v>
      </c>
    </row>
    <row r="1679" spans="1:30" ht="12.75">
      <c r="A1679" s="19">
        <v>5</v>
      </c>
      <c r="B1679" s="20" t="s">
        <v>328</v>
      </c>
      <c r="C1679" s="16"/>
      <c r="D1679" s="16"/>
      <c r="G1679" s="16"/>
      <c r="AD1679" s="2" t="b">
        <f t="shared" si="27"/>
        <v>0</v>
      </c>
    </row>
    <row r="1680" spans="1:30" ht="12.75">
      <c r="A1680" s="19">
        <v>5</v>
      </c>
      <c r="B1680" s="20" t="s">
        <v>352</v>
      </c>
      <c r="C1680" s="16"/>
      <c r="D1680" s="16"/>
      <c r="G1680" s="16"/>
      <c r="AD1680" s="2" t="b">
        <f t="shared" si="27"/>
        <v>0</v>
      </c>
    </row>
    <row r="1681" spans="1:30" ht="12.75">
      <c r="A1681" s="19">
        <v>5</v>
      </c>
      <c r="B1681" s="20" t="s">
        <v>376</v>
      </c>
      <c r="C1681" s="16"/>
      <c r="D1681" s="16"/>
      <c r="G1681" s="16"/>
      <c r="AD1681" s="2" t="b">
        <f t="shared" si="27"/>
        <v>0</v>
      </c>
    </row>
    <row r="1682" spans="1:30" ht="12.75">
      <c r="A1682" s="19">
        <v>5</v>
      </c>
      <c r="B1682" s="20" t="s">
        <v>17</v>
      </c>
      <c r="C1682" s="16"/>
      <c r="D1682" s="16"/>
      <c r="G1682" s="16"/>
      <c r="AD1682" s="2" t="b">
        <f t="shared" si="27"/>
        <v>0</v>
      </c>
    </row>
    <row r="1683" spans="1:30" ht="12.75">
      <c r="A1683" s="19">
        <v>5</v>
      </c>
      <c r="B1683" s="20" t="s">
        <v>29</v>
      </c>
      <c r="C1683" s="16"/>
      <c r="D1683" s="16"/>
      <c r="G1683" s="16"/>
      <c r="AD1683" s="2" t="b">
        <f t="shared" si="27"/>
        <v>0</v>
      </c>
    </row>
    <row r="1684" spans="1:30" ht="12.75">
      <c r="A1684" s="19">
        <v>5</v>
      </c>
      <c r="B1684" s="20" t="s">
        <v>41</v>
      </c>
      <c r="C1684" s="16"/>
      <c r="D1684" s="16"/>
      <c r="G1684" s="16"/>
      <c r="AD1684" s="2" t="b">
        <f t="shared" si="27"/>
        <v>0</v>
      </c>
    </row>
    <row r="1685" spans="1:30" ht="12.75">
      <c r="A1685" s="19">
        <v>5</v>
      </c>
      <c r="B1685" s="20" t="s">
        <v>53</v>
      </c>
      <c r="C1685" s="16"/>
      <c r="D1685" s="16"/>
      <c r="G1685" s="16"/>
      <c r="AD1685" s="2" t="b">
        <f t="shared" si="27"/>
        <v>0</v>
      </c>
    </row>
    <row r="1686" spans="1:30" ht="12.75">
      <c r="A1686" s="19">
        <v>5</v>
      </c>
      <c r="B1686" s="20" t="s">
        <v>65</v>
      </c>
      <c r="C1686" s="16"/>
      <c r="D1686" s="16"/>
      <c r="G1686" s="16"/>
      <c r="AD1686" s="2" t="b">
        <f t="shared" si="27"/>
        <v>0</v>
      </c>
    </row>
    <row r="1687" spans="1:30" ht="12.75">
      <c r="A1687" s="19">
        <v>5</v>
      </c>
      <c r="B1687" s="20" t="s">
        <v>77</v>
      </c>
      <c r="C1687" s="16"/>
      <c r="D1687" s="16"/>
      <c r="G1687" s="16"/>
      <c r="AD1687" s="2" t="b">
        <f t="shared" si="27"/>
        <v>0</v>
      </c>
    </row>
    <row r="1688" spans="1:30" ht="12.75">
      <c r="A1688" s="19">
        <v>5</v>
      </c>
      <c r="B1688" s="20" t="s">
        <v>89</v>
      </c>
      <c r="C1688" s="16"/>
      <c r="D1688" s="16"/>
      <c r="G1688" s="16"/>
      <c r="AD1688" s="2" t="b">
        <f t="shared" si="27"/>
        <v>0</v>
      </c>
    </row>
    <row r="1689" spans="1:30" ht="12.75">
      <c r="A1689" s="19">
        <v>5</v>
      </c>
      <c r="B1689" s="20" t="s">
        <v>101</v>
      </c>
      <c r="C1689" s="16"/>
      <c r="D1689" s="16"/>
      <c r="G1689" s="16"/>
      <c r="AD1689" s="2" t="b">
        <f t="shared" si="27"/>
        <v>0</v>
      </c>
    </row>
    <row r="1690" spans="1:30" ht="12.75">
      <c r="A1690" s="19">
        <v>5</v>
      </c>
      <c r="B1690" s="20" t="s">
        <v>113</v>
      </c>
      <c r="C1690" s="16"/>
      <c r="D1690" s="16"/>
      <c r="G1690" s="16"/>
      <c r="AD1690" s="2" t="b">
        <f t="shared" si="27"/>
        <v>0</v>
      </c>
    </row>
    <row r="1691" spans="1:30" ht="12.75">
      <c r="A1691" s="19">
        <v>5</v>
      </c>
      <c r="B1691" s="20" t="s">
        <v>233</v>
      </c>
      <c r="C1691" s="16"/>
      <c r="D1691" s="16"/>
      <c r="G1691" s="16"/>
      <c r="AD1691" s="2" t="b">
        <f t="shared" si="27"/>
        <v>0</v>
      </c>
    </row>
    <row r="1692" spans="1:30" ht="12.75">
      <c r="A1692" s="19">
        <v>5</v>
      </c>
      <c r="B1692" s="20" t="s">
        <v>257</v>
      </c>
      <c r="C1692" s="16"/>
      <c r="D1692" s="16"/>
      <c r="G1692" s="16"/>
      <c r="AD1692" s="2" t="b">
        <f t="shared" si="27"/>
        <v>0</v>
      </c>
    </row>
    <row r="1693" spans="1:30" ht="12.75">
      <c r="A1693" s="19">
        <v>5</v>
      </c>
      <c r="B1693" s="20" t="s">
        <v>281</v>
      </c>
      <c r="C1693" s="16"/>
      <c r="D1693" s="16"/>
      <c r="G1693" s="16"/>
      <c r="AD1693" s="2" t="b">
        <f t="shared" si="27"/>
        <v>0</v>
      </c>
    </row>
    <row r="1694" spans="1:30" ht="12.75">
      <c r="A1694" s="19">
        <v>5</v>
      </c>
      <c r="B1694" s="20" t="s">
        <v>305</v>
      </c>
      <c r="C1694" s="16"/>
      <c r="D1694" s="16"/>
      <c r="G1694" s="16"/>
      <c r="AD1694" s="2" t="b">
        <f t="shared" si="27"/>
        <v>0</v>
      </c>
    </row>
    <row r="1695" spans="1:30" ht="12.75">
      <c r="A1695" s="19">
        <v>5</v>
      </c>
      <c r="B1695" s="20" t="s">
        <v>329</v>
      </c>
      <c r="C1695" s="16"/>
      <c r="D1695" s="16"/>
      <c r="G1695" s="16"/>
      <c r="AD1695" s="2" t="b">
        <f t="shared" si="27"/>
        <v>0</v>
      </c>
    </row>
    <row r="1696" spans="1:30" ht="12.75">
      <c r="A1696" s="19">
        <v>5</v>
      </c>
      <c r="B1696" s="20" t="s">
        <v>353</v>
      </c>
      <c r="C1696" s="16"/>
      <c r="D1696" s="16"/>
      <c r="G1696" s="16"/>
      <c r="AD1696" s="2" t="b">
        <f t="shared" si="27"/>
        <v>0</v>
      </c>
    </row>
    <row r="1697" spans="1:30" ht="12.75">
      <c r="A1697" s="19">
        <v>5</v>
      </c>
      <c r="B1697" s="20" t="s">
        <v>377</v>
      </c>
      <c r="C1697" s="16"/>
      <c r="D1697" s="16"/>
      <c r="G1697" s="16"/>
      <c r="AD1697" s="2" t="b">
        <f t="shared" si="27"/>
        <v>0</v>
      </c>
    </row>
    <row r="1698" spans="1:30" ht="12.75">
      <c r="A1698" s="19">
        <v>5</v>
      </c>
      <c r="B1698" s="20" t="s">
        <v>18</v>
      </c>
      <c r="C1698" s="16"/>
      <c r="D1698" s="16"/>
      <c r="G1698" s="16"/>
      <c r="AD1698" s="2" t="b">
        <f t="shared" si="27"/>
        <v>0</v>
      </c>
    </row>
    <row r="1699" spans="1:30" ht="12.75">
      <c r="A1699" s="19">
        <v>5</v>
      </c>
      <c r="B1699" s="20" t="s">
        <v>30</v>
      </c>
      <c r="C1699" s="16"/>
      <c r="D1699" s="16"/>
      <c r="G1699" s="16"/>
      <c r="AD1699" s="2" t="b">
        <f t="shared" si="27"/>
        <v>0</v>
      </c>
    </row>
    <row r="1700" spans="1:30" ht="12.75">
      <c r="A1700" s="19">
        <v>5</v>
      </c>
      <c r="B1700" s="20" t="s">
        <v>42</v>
      </c>
      <c r="C1700" s="16"/>
      <c r="D1700" s="16"/>
      <c r="G1700" s="16"/>
      <c r="AD1700" s="2" t="b">
        <f t="shared" si="27"/>
        <v>0</v>
      </c>
    </row>
    <row r="1701" spans="1:30" ht="12.75">
      <c r="A1701" s="19">
        <v>5</v>
      </c>
      <c r="B1701" s="20" t="s">
        <v>54</v>
      </c>
      <c r="C1701" s="16"/>
      <c r="D1701" s="16"/>
      <c r="G1701" s="16"/>
      <c r="AD1701" s="2" t="b">
        <f t="shared" si="27"/>
        <v>0</v>
      </c>
    </row>
    <row r="1702" spans="1:30" ht="12.75">
      <c r="A1702" s="19">
        <v>5</v>
      </c>
      <c r="B1702" s="20" t="s">
        <v>66</v>
      </c>
      <c r="C1702" s="16"/>
      <c r="D1702" s="16"/>
      <c r="G1702" s="16"/>
      <c r="AD1702" s="2" t="b">
        <f t="shared" si="27"/>
        <v>0</v>
      </c>
    </row>
    <row r="1703" spans="1:30" ht="12.75">
      <c r="A1703" s="19">
        <v>5</v>
      </c>
      <c r="B1703" s="20" t="s">
        <v>78</v>
      </c>
      <c r="C1703" s="16"/>
      <c r="D1703" s="16"/>
      <c r="G1703" s="16"/>
      <c r="AD1703" s="2" t="b">
        <f t="shared" si="27"/>
        <v>0</v>
      </c>
    </row>
    <row r="1704" spans="1:30" ht="12.75">
      <c r="A1704" s="19">
        <v>5</v>
      </c>
      <c r="B1704" s="20" t="s">
        <v>90</v>
      </c>
      <c r="C1704" s="16"/>
      <c r="D1704" s="16"/>
      <c r="G1704" s="16"/>
      <c r="AD1704" s="2" t="b">
        <f t="shared" si="27"/>
        <v>0</v>
      </c>
    </row>
    <row r="1705" spans="1:30" ht="12.75">
      <c r="A1705" s="19">
        <v>5</v>
      </c>
      <c r="B1705" s="20" t="s">
        <v>102</v>
      </c>
      <c r="C1705" s="16"/>
      <c r="D1705" s="16"/>
      <c r="G1705" s="16"/>
      <c r="AD1705" s="2" t="b">
        <f t="shared" si="27"/>
        <v>0</v>
      </c>
    </row>
    <row r="1706" spans="1:30" ht="12.75">
      <c r="A1706" s="19">
        <v>5</v>
      </c>
      <c r="B1706" s="20" t="s">
        <v>114</v>
      </c>
      <c r="C1706" s="16"/>
      <c r="D1706" s="16"/>
      <c r="G1706" s="16"/>
      <c r="AD1706" s="2" t="b">
        <f t="shared" si="27"/>
        <v>0</v>
      </c>
    </row>
    <row r="1707" spans="1:30" ht="12.75">
      <c r="A1707" s="19">
        <v>5</v>
      </c>
      <c r="B1707" s="20" t="s">
        <v>234</v>
      </c>
      <c r="C1707" s="16"/>
      <c r="D1707" s="16"/>
      <c r="G1707" s="16"/>
      <c r="AD1707" s="2" t="b">
        <f t="shared" si="27"/>
        <v>0</v>
      </c>
    </row>
    <row r="1708" spans="1:30" ht="12.75">
      <c r="A1708" s="19">
        <v>5</v>
      </c>
      <c r="B1708" s="20" t="s">
        <v>258</v>
      </c>
      <c r="C1708" s="16"/>
      <c r="D1708" s="16"/>
      <c r="G1708" s="16"/>
      <c r="AD1708" s="2" t="b">
        <f t="shared" si="27"/>
        <v>0</v>
      </c>
    </row>
    <row r="1709" spans="1:30" ht="12.75">
      <c r="A1709" s="19">
        <v>5</v>
      </c>
      <c r="B1709" s="20" t="s">
        <v>282</v>
      </c>
      <c r="C1709" s="16"/>
      <c r="D1709" s="16"/>
      <c r="G1709" s="16"/>
      <c r="AD1709" s="2" t="b">
        <f t="shared" si="27"/>
        <v>0</v>
      </c>
    </row>
    <row r="1710" spans="1:30" ht="12.75">
      <c r="A1710" s="19">
        <v>5</v>
      </c>
      <c r="B1710" s="20" t="s">
        <v>306</v>
      </c>
      <c r="C1710" s="16"/>
      <c r="D1710" s="16"/>
      <c r="G1710" s="16"/>
      <c r="AD1710" s="2" t="b">
        <f t="shared" si="27"/>
        <v>0</v>
      </c>
    </row>
    <row r="1711" spans="1:30" ht="12.75">
      <c r="A1711" s="19">
        <v>5</v>
      </c>
      <c r="B1711" s="20" t="s">
        <v>330</v>
      </c>
      <c r="C1711" s="16"/>
      <c r="D1711" s="16"/>
      <c r="G1711" s="16"/>
      <c r="AD1711" s="2" t="b">
        <f t="shared" si="27"/>
        <v>0</v>
      </c>
    </row>
    <row r="1712" spans="1:30" ht="12.75">
      <c r="A1712" s="19">
        <v>5</v>
      </c>
      <c r="B1712" s="20" t="s">
        <v>354</v>
      </c>
      <c r="C1712" s="16"/>
      <c r="D1712" s="16"/>
      <c r="G1712" s="16"/>
      <c r="AD1712" s="2" t="b">
        <f t="shared" si="27"/>
        <v>0</v>
      </c>
    </row>
    <row r="1713" spans="1:30" ht="12.75">
      <c r="A1713" s="19">
        <v>5</v>
      </c>
      <c r="B1713" s="20" t="s">
        <v>378</v>
      </c>
      <c r="C1713" s="16"/>
      <c r="D1713" s="16"/>
      <c r="G1713" s="16"/>
      <c r="AD1713" s="2" t="b">
        <f t="shared" si="27"/>
        <v>0</v>
      </c>
    </row>
    <row r="1714" spans="1:30" ht="12.75">
      <c r="A1714" s="19">
        <v>5</v>
      </c>
      <c r="B1714" s="20" t="s">
        <v>19</v>
      </c>
      <c r="C1714" s="16"/>
      <c r="D1714" s="16"/>
      <c r="G1714" s="16"/>
      <c r="AD1714" s="2" t="b">
        <f t="shared" si="27"/>
        <v>0</v>
      </c>
    </row>
    <row r="1715" spans="1:30" ht="12.75">
      <c r="A1715" s="19">
        <v>5</v>
      </c>
      <c r="B1715" s="20" t="s">
        <v>31</v>
      </c>
      <c r="C1715" s="16"/>
      <c r="D1715" s="16"/>
      <c r="G1715" s="16"/>
      <c r="AD1715" s="2" t="b">
        <f t="shared" si="27"/>
        <v>0</v>
      </c>
    </row>
    <row r="1716" spans="1:30" ht="12.75">
      <c r="A1716" s="19">
        <v>5</v>
      </c>
      <c r="B1716" s="20" t="s">
        <v>43</v>
      </c>
      <c r="C1716" s="16"/>
      <c r="D1716" s="16"/>
      <c r="G1716" s="16"/>
      <c r="AD1716" s="2" t="b">
        <f t="shared" si="27"/>
        <v>0</v>
      </c>
    </row>
    <row r="1717" spans="1:30" ht="12.75">
      <c r="A1717" s="19">
        <v>5</v>
      </c>
      <c r="B1717" s="20" t="s">
        <v>55</v>
      </c>
      <c r="C1717" s="16"/>
      <c r="D1717" s="16"/>
      <c r="G1717" s="16"/>
      <c r="AD1717" s="2" t="b">
        <f t="shared" si="27"/>
        <v>0</v>
      </c>
    </row>
    <row r="1718" spans="1:30" ht="12.75">
      <c r="A1718" s="19">
        <v>5</v>
      </c>
      <c r="B1718" s="20" t="s">
        <v>67</v>
      </c>
      <c r="C1718" s="16"/>
      <c r="D1718" s="16"/>
      <c r="G1718" s="16"/>
      <c r="AD1718" s="2" t="b">
        <f t="shared" si="27"/>
        <v>0</v>
      </c>
    </row>
    <row r="1719" spans="1:30" ht="12.75">
      <c r="A1719" s="19">
        <v>5</v>
      </c>
      <c r="B1719" s="20" t="s">
        <v>79</v>
      </c>
      <c r="C1719" s="16"/>
      <c r="D1719" s="16"/>
      <c r="G1719" s="16"/>
      <c r="AD1719" s="2" t="b">
        <f t="shared" si="27"/>
        <v>0</v>
      </c>
    </row>
    <row r="1720" spans="1:30" ht="12.75">
      <c r="A1720" s="19">
        <v>5</v>
      </c>
      <c r="B1720" s="20" t="s">
        <v>91</v>
      </c>
      <c r="C1720" s="16"/>
      <c r="D1720" s="16"/>
      <c r="G1720" s="16"/>
      <c r="AD1720" s="2" t="b">
        <f t="shared" si="27"/>
        <v>0</v>
      </c>
    </row>
    <row r="1721" spans="1:30" ht="12.75">
      <c r="A1721" s="19">
        <v>5</v>
      </c>
      <c r="B1721" s="20" t="s">
        <v>103</v>
      </c>
      <c r="C1721" s="16"/>
      <c r="D1721" s="16"/>
      <c r="G1721" s="16"/>
      <c r="AD1721" s="2" t="b">
        <f t="shared" si="27"/>
        <v>0</v>
      </c>
    </row>
    <row r="1722" spans="1:30" ht="12.75">
      <c r="A1722" s="19">
        <v>5</v>
      </c>
      <c r="B1722" s="20" t="s">
        <v>115</v>
      </c>
      <c r="C1722" s="16"/>
      <c r="D1722" s="16"/>
      <c r="G1722" s="16"/>
      <c r="AD1722" s="2" t="b">
        <f t="shared" si="27"/>
        <v>0</v>
      </c>
    </row>
    <row r="1723" spans="1:30" ht="12.75">
      <c r="A1723" s="19">
        <v>5</v>
      </c>
      <c r="B1723" s="20" t="s">
        <v>235</v>
      </c>
      <c r="C1723" s="16"/>
      <c r="D1723" s="16"/>
      <c r="G1723" s="16"/>
      <c r="AD1723" s="2" t="b">
        <f t="shared" si="27"/>
        <v>0</v>
      </c>
    </row>
    <row r="1724" spans="1:30" ht="12.75">
      <c r="A1724" s="19">
        <v>5</v>
      </c>
      <c r="B1724" s="20" t="s">
        <v>259</v>
      </c>
      <c r="C1724" s="16"/>
      <c r="D1724" s="16"/>
      <c r="G1724" s="16"/>
      <c r="AD1724" s="2" t="b">
        <f t="shared" si="27"/>
        <v>0</v>
      </c>
    </row>
    <row r="1725" spans="1:30" ht="12.75">
      <c r="A1725" s="19">
        <v>5</v>
      </c>
      <c r="B1725" s="20" t="s">
        <v>283</v>
      </c>
      <c r="C1725" s="16"/>
      <c r="D1725" s="16"/>
      <c r="G1725" s="16"/>
      <c r="AD1725" s="2" t="b">
        <f t="shared" si="27"/>
        <v>0</v>
      </c>
    </row>
    <row r="1726" spans="1:30" ht="12.75">
      <c r="A1726" s="19">
        <v>5</v>
      </c>
      <c r="B1726" s="20" t="s">
        <v>307</v>
      </c>
      <c r="C1726" s="16"/>
      <c r="D1726" s="16"/>
      <c r="G1726" s="16"/>
      <c r="AD1726" s="2" t="b">
        <f t="shared" si="27"/>
        <v>0</v>
      </c>
    </row>
    <row r="1727" spans="1:30" ht="12.75">
      <c r="A1727" s="19">
        <v>5</v>
      </c>
      <c r="B1727" s="20" t="s">
        <v>331</v>
      </c>
      <c r="C1727" s="16"/>
      <c r="D1727" s="16"/>
      <c r="G1727" s="16"/>
      <c r="AD1727" s="2" t="b">
        <f t="shared" si="27"/>
        <v>0</v>
      </c>
    </row>
    <row r="1728" spans="1:30" ht="12.75">
      <c r="A1728" s="19">
        <v>5</v>
      </c>
      <c r="B1728" s="20" t="s">
        <v>355</v>
      </c>
      <c r="C1728" s="16"/>
      <c r="D1728" s="16"/>
      <c r="G1728" s="16"/>
      <c r="AD1728" s="2" t="b">
        <f t="shared" si="27"/>
        <v>0</v>
      </c>
    </row>
    <row r="1729" spans="1:30" ht="12.75">
      <c r="A1729" s="19">
        <v>5</v>
      </c>
      <c r="B1729" s="20" t="s">
        <v>379</v>
      </c>
      <c r="C1729" s="16"/>
      <c r="D1729" s="16"/>
      <c r="G1729" s="16"/>
      <c r="AD1729" s="2" t="b">
        <f t="shared" si="27"/>
        <v>0</v>
      </c>
    </row>
    <row r="1730" spans="1:30" ht="12.75">
      <c r="A1730" s="19">
        <v>5</v>
      </c>
      <c r="B1730" s="20" t="s">
        <v>116</v>
      </c>
      <c r="C1730" s="16"/>
      <c r="D1730" s="16"/>
      <c r="G1730" s="16"/>
      <c r="AD1730" s="2" t="b">
        <f t="shared" si="27"/>
        <v>0</v>
      </c>
    </row>
    <row r="1731" spans="1:30" ht="12.75">
      <c r="A1731" s="19">
        <v>5</v>
      </c>
      <c r="B1731" s="20" t="s">
        <v>128</v>
      </c>
      <c r="C1731" s="16"/>
      <c r="D1731" s="16"/>
      <c r="G1731" s="16"/>
      <c r="AD1731" s="2" t="b">
        <f t="shared" si="28" ref="AD1731:AD1794">IF(COUNTBLANK(D1731)=0,A1731)</f>
        <v>0</v>
      </c>
    </row>
    <row r="1732" spans="1:30" ht="12.75">
      <c r="A1732" s="19">
        <v>5</v>
      </c>
      <c r="B1732" s="20" t="s">
        <v>140</v>
      </c>
      <c r="C1732" s="16"/>
      <c r="D1732" s="16"/>
      <c r="G1732" s="16"/>
      <c r="AD1732" s="2" t="b">
        <f t="shared" si="28"/>
        <v>0</v>
      </c>
    </row>
    <row r="1733" spans="1:30" ht="12.75">
      <c r="A1733" s="19">
        <v>5</v>
      </c>
      <c r="B1733" s="20" t="s">
        <v>152</v>
      </c>
      <c r="C1733" s="16"/>
      <c r="D1733" s="16"/>
      <c r="G1733" s="16"/>
      <c r="AD1733" s="2" t="b">
        <f t="shared" si="28"/>
        <v>0</v>
      </c>
    </row>
    <row r="1734" spans="1:30" ht="12.75">
      <c r="A1734" s="19">
        <v>5</v>
      </c>
      <c r="B1734" s="20" t="s">
        <v>164</v>
      </c>
      <c r="C1734" s="16"/>
      <c r="D1734" s="16"/>
      <c r="G1734" s="16"/>
      <c r="AD1734" s="2" t="b">
        <f t="shared" si="28"/>
        <v>0</v>
      </c>
    </row>
    <row r="1735" spans="1:30" ht="12.75">
      <c r="A1735" s="19">
        <v>5</v>
      </c>
      <c r="B1735" s="20" t="s">
        <v>176</v>
      </c>
      <c r="C1735" s="16"/>
      <c r="D1735" s="16"/>
      <c r="G1735" s="16"/>
      <c r="AD1735" s="2" t="b">
        <f t="shared" si="28"/>
        <v>0</v>
      </c>
    </row>
    <row r="1736" spans="1:30" ht="12.75">
      <c r="A1736" s="19">
        <v>5</v>
      </c>
      <c r="B1736" s="20" t="s">
        <v>188</v>
      </c>
      <c r="C1736" s="16"/>
      <c r="D1736" s="16"/>
      <c r="G1736" s="16"/>
      <c r="AD1736" s="2" t="b">
        <f t="shared" si="28"/>
        <v>0</v>
      </c>
    </row>
    <row r="1737" spans="1:30" ht="12.75">
      <c r="A1737" s="19">
        <v>5</v>
      </c>
      <c r="B1737" s="20" t="s">
        <v>200</v>
      </c>
      <c r="C1737" s="16"/>
      <c r="D1737" s="16"/>
      <c r="G1737" s="16"/>
      <c r="AD1737" s="2" t="b">
        <f t="shared" si="28"/>
        <v>0</v>
      </c>
    </row>
    <row r="1738" spans="1:30" ht="12.75">
      <c r="A1738" s="19">
        <v>5</v>
      </c>
      <c r="B1738" s="20" t="s">
        <v>212</v>
      </c>
      <c r="C1738" s="16"/>
      <c r="D1738" s="16"/>
      <c r="G1738" s="16"/>
      <c r="AD1738" s="2" t="b">
        <f t="shared" si="28"/>
        <v>0</v>
      </c>
    </row>
    <row r="1739" spans="1:30" ht="12.75">
      <c r="A1739" s="19">
        <v>5</v>
      </c>
      <c r="B1739" s="20" t="s">
        <v>236</v>
      </c>
      <c r="C1739" s="16"/>
      <c r="D1739" s="16"/>
      <c r="G1739" s="16"/>
      <c r="AD1739" s="2" t="b">
        <f t="shared" si="28"/>
        <v>0</v>
      </c>
    </row>
    <row r="1740" spans="1:30" ht="12.75">
      <c r="A1740" s="19">
        <v>5</v>
      </c>
      <c r="B1740" s="20" t="s">
        <v>260</v>
      </c>
      <c r="C1740" s="16"/>
      <c r="D1740" s="16"/>
      <c r="G1740" s="16"/>
      <c r="AD1740" s="2" t="b">
        <f t="shared" si="28"/>
        <v>0</v>
      </c>
    </row>
    <row r="1741" spans="1:30" ht="12.75">
      <c r="A1741" s="19">
        <v>5</v>
      </c>
      <c r="B1741" s="20" t="s">
        <v>284</v>
      </c>
      <c r="C1741" s="16"/>
      <c r="D1741" s="16"/>
      <c r="G1741" s="16"/>
      <c r="AD1741" s="2" t="b">
        <f t="shared" si="28"/>
        <v>0</v>
      </c>
    </row>
    <row r="1742" spans="1:30" ht="12.75">
      <c r="A1742" s="19">
        <v>5</v>
      </c>
      <c r="B1742" s="20" t="s">
        <v>308</v>
      </c>
      <c r="C1742" s="16"/>
      <c r="D1742" s="16"/>
      <c r="G1742" s="16"/>
      <c r="AD1742" s="2" t="b">
        <f t="shared" si="28"/>
        <v>0</v>
      </c>
    </row>
    <row r="1743" spans="1:30" ht="12.75">
      <c r="A1743" s="19">
        <v>5</v>
      </c>
      <c r="B1743" s="20" t="s">
        <v>332</v>
      </c>
      <c r="C1743" s="16"/>
      <c r="D1743" s="16"/>
      <c r="G1743" s="16"/>
      <c r="AD1743" s="2" t="b">
        <f t="shared" si="28"/>
        <v>0</v>
      </c>
    </row>
    <row r="1744" spans="1:30" ht="12.75">
      <c r="A1744" s="19">
        <v>5</v>
      </c>
      <c r="B1744" s="20" t="s">
        <v>356</v>
      </c>
      <c r="C1744" s="16"/>
      <c r="D1744" s="16"/>
      <c r="G1744" s="16"/>
      <c r="AD1744" s="2" t="b">
        <f t="shared" si="28"/>
        <v>0</v>
      </c>
    </row>
    <row r="1745" spans="1:30" ht="12.75">
      <c r="A1745" s="19">
        <v>5</v>
      </c>
      <c r="B1745" s="20" t="s">
        <v>380</v>
      </c>
      <c r="C1745" s="16"/>
      <c r="D1745" s="16"/>
      <c r="G1745" s="16"/>
      <c r="AD1745" s="2" t="b">
        <f t="shared" si="28"/>
        <v>0</v>
      </c>
    </row>
    <row r="1746" spans="1:30" ht="12.75">
      <c r="A1746" s="19">
        <v>5</v>
      </c>
      <c r="B1746" s="20" t="s">
        <v>117</v>
      </c>
      <c r="C1746" s="16"/>
      <c r="D1746" s="16"/>
      <c r="G1746" s="16"/>
      <c r="AD1746" s="2" t="b">
        <f t="shared" si="28"/>
        <v>0</v>
      </c>
    </row>
    <row r="1747" spans="1:30" ht="12.75">
      <c r="A1747" s="19">
        <v>5</v>
      </c>
      <c r="B1747" s="20" t="s">
        <v>129</v>
      </c>
      <c r="C1747" s="16"/>
      <c r="D1747" s="16"/>
      <c r="G1747" s="16"/>
      <c r="AD1747" s="2" t="b">
        <f t="shared" si="28"/>
        <v>0</v>
      </c>
    </row>
    <row r="1748" spans="1:30" ht="12.75">
      <c r="A1748" s="19">
        <v>5</v>
      </c>
      <c r="B1748" s="20" t="s">
        <v>141</v>
      </c>
      <c r="C1748" s="16"/>
      <c r="D1748" s="16"/>
      <c r="G1748" s="16"/>
      <c r="AD1748" s="2" t="b">
        <f t="shared" si="28"/>
        <v>0</v>
      </c>
    </row>
    <row r="1749" spans="1:30" ht="12.75">
      <c r="A1749" s="19">
        <v>5</v>
      </c>
      <c r="B1749" s="20" t="s">
        <v>153</v>
      </c>
      <c r="C1749" s="16"/>
      <c r="D1749" s="16"/>
      <c r="G1749" s="16"/>
      <c r="AD1749" s="2" t="b">
        <f t="shared" si="28"/>
        <v>0</v>
      </c>
    </row>
    <row r="1750" spans="1:30" ht="12.75">
      <c r="A1750" s="19">
        <v>5</v>
      </c>
      <c r="B1750" s="20" t="s">
        <v>165</v>
      </c>
      <c r="C1750" s="16"/>
      <c r="D1750" s="16"/>
      <c r="G1750" s="16"/>
      <c r="AD1750" s="2" t="b">
        <f t="shared" si="28"/>
        <v>0</v>
      </c>
    </row>
    <row r="1751" spans="1:30" ht="12.75">
      <c r="A1751" s="19">
        <v>5</v>
      </c>
      <c r="B1751" s="20" t="s">
        <v>177</v>
      </c>
      <c r="C1751" s="16"/>
      <c r="D1751" s="16"/>
      <c r="G1751" s="16"/>
      <c r="AD1751" s="2" t="b">
        <f t="shared" si="28"/>
        <v>0</v>
      </c>
    </row>
    <row r="1752" spans="1:30" ht="12.75">
      <c r="A1752" s="19">
        <v>5</v>
      </c>
      <c r="B1752" s="20" t="s">
        <v>189</v>
      </c>
      <c r="C1752" s="16"/>
      <c r="D1752" s="16"/>
      <c r="G1752" s="16"/>
      <c r="AD1752" s="2" t="b">
        <f t="shared" si="28"/>
        <v>0</v>
      </c>
    </row>
    <row r="1753" spans="1:30" ht="12.75">
      <c r="A1753" s="19">
        <v>5</v>
      </c>
      <c r="B1753" s="20" t="s">
        <v>201</v>
      </c>
      <c r="C1753" s="16"/>
      <c r="D1753" s="16"/>
      <c r="G1753" s="16"/>
      <c r="AD1753" s="2" t="b">
        <f t="shared" si="28"/>
        <v>0</v>
      </c>
    </row>
    <row r="1754" spans="1:30" ht="12.75">
      <c r="A1754" s="19">
        <v>5</v>
      </c>
      <c r="B1754" s="20" t="s">
        <v>213</v>
      </c>
      <c r="C1754" s="16"/>
      <c r="D1754" s="16"/>
      <c r="G1754" s="16"/>
      <c r="AD1754" s="2" t="b">
        <f t="shared" si="28"/>
        <v>0</v>
      </c>
    </row>
    <row r="1755" spans="1:30" ht="12.75">
      <c r="A1755" s="19">
        <v>5</v>
      </c>
      <c r="B1755" s="20" t="s">
        <v>237</v>
      </c>
      <c r="C1755" s="16"/>
      <c r="D1755" s="16"/>
      <c r="G1755" s="16"/>
      <c r="AD1755" s="2" t="b">
        <f t="shared" si="28"/>
        <v>0</v>
      </c>
    </row>
    <row r="1756" spans="1:30" ht="12.75">
      <c r="A1756" s="19">
        <v>5</v>
      </c>
      <c r="B1756" s="20" t="s">
        <v>261</v>
      </c>
      <c r="C1756" s="16"/>
      <c r="D1756" s="16"/>
      <c r="G1756" s="16"/>
      <c r="AD1756" s="2" t="b">
        <f t="shared" si="28"/>
        <v>0</v>
      </c>
    </row>
    <row r="1757" spans="1:30" ht="12.75">
      <c r="A1757" s="19">
        <v>5</v>
      </c>
      <c r="B1757" s="20" t="s">
        <v>285</v>
      </c>
      <c r="C1757" s="16"/>
      <c r="D1757" s="16"/>
      <c r="G1757" s="16"/>
      <c r="AD1757" s="2" t="b">
        <f t="shared" si="28"/>
        <v>0</v>
      </c>
    </row>
    <row r="1758" spans="1:30" ht="12.75">
      <c r="A1758" s="19">
        <v>5</v>
      </c>
      <c r="B1758" s="20" t="s">
        <v>309</v>
      </c>
      <c r="C1758" s="16"/>
      <c r="D1758" s="16"/>
      <c r="G1758" s="16"/>
      <c r="AD1758" s="2" t="b">
        <f t="shared" si="28"/>
        <v>0</v>
      </c>
    </row>
    <row r="1759" spans="1:30" ht="12.75">
      <c r="A1759" s="19">
        <v>5</v>
      </c>
      <c r="B1759" s="20" t="s">
        <v>333</v>
      </c>
      <c r="C1759" s="16"/>
      <c r="D1759" s="16"/>
      <c r="G1759" s="16"/>
      <c r="AD1759" s="2" t="b">
        <f t="shared" si="28"/>
        <v>0</v>
      </c>
    </row>
    <row r="1760" spans="1:30" ht="12.75">
      <c r="A1760" s="19">
        <v>5</v>
      </c>
      <c r="B1760" s="20" t="s">
        <v>357</v>
      </c>
      <c r="C1760" s="16"/>
      <c r="D1760" s="16"/>
      <c r="G1760" s="16"/>
      <c r="AD1760" s="2" t="b">
        <f t="shared" si="28"/>
        <v>0</v>
      </c>
    </row>
    <row r="1761" spans="1:30" ht="12.75">
      <c r="A1761" s="19">
        <v>5</v>
      </c>
      <c r="B1761" s="20" t="s">
        <v>381</v>
      </c>
      <c r="C1761" s="16"/>
      <c r="D1761" s="16"/>
      <c r="G1761" s="16"/>
      <c r="AD1761" s="2" t="b">
        <f t="shared" si="28"/>
        <v>0</v>
      </c>
    </row>
    <row r="1762" spans="1:30" ht="12.75">
      <c r="A1762" s="19">
        <v>5</v>
      </c>
      <c r="B1762" s="20" t="s">
        <v>118</v>
      </c>
      <c r="C1762" s="16"/>
      <c r="D1762" s="16"/>
      <c r="G1762" s="16"/>
      <c r="AD1762" s="2" t="b">
        <f t="shared" si="28"/>
        <v>0</v>
      </c>
    </row>
    <row r="1763" spans="1:30" ht="12.75">
      <c r="A1763" s="19">
        <v>5</v>
      </c>
      <c r="B1763" s="20" t="s">
        <v>130</v>
      </c>
      <c r="C1763" s="16"/>
      <c r="D1763" s="16"/>
      <c r="G1763" s="16"/>
      <c r="AD1763" s="2" t="b">
        <f t="shared" si="28"/>
        <v>0</v>
      </c>
    </row>
    <row r="1764" spans="1:30" ht="12.75">
      <c r="A1764" s="19">
        <v>5</v>
      </c>
      <c r="B1764" s="20" t="s">
        <v>142</v>
      </c>
      <c r="C1764" s="16"/>
      <c r="D1764" s="16"/>
      <c r="G1764" s="16"/>
      <c r="AD1764" s="2" t="b">
        <f t="shared" si="28"/>
        <v>0</v>
      </c>
    </row>
    <row r="1765" spans="1:30" ht="12.75">
      <c r="A1765" s="19">
        <v>5</v>
      </c>
      <c r="B1765" s="20" t="s">
        <v>154</v>
      </c>
      <c r="C1765" s="16"/>
      <c r="D1765" s="16"/>
      <c r="G1765" s="16"/>
      <c r="AD1765" s="2" t="b">
        <f t="shared" si="28"/>
        <v>0</v>
      </c>
    </row>
    <row r="1766" spans="1:30" ht="12.75">
      <c r="A1766" s="19">
        <v>5</v>
      </c>
      <c r="B1766" s="20" t="s">
        <v>166</v>
      </c>
      <c r="C1766" s="16"/>
      <c r="D1766" s="16"/>
      <c r="G1766" s="16"/>
      <c r="AD1766" s="2" t="b">
        <f t="shared" si="28"/>
        <v>0</v>
      </c>
    </row>
    <row r="1767" spans="1:30" ht="12.75">
      <c r="A1767" s="19">
        <v>5</v>
      </c>
      <c r="B1767" s="20" t="s">
        <v>178</v>
      </c>
      <c r="C1767" s="16"/>
      <c r="D1767" s="16"/>
      <c r="G1767" s="16"/>
      <c r="AD1767" s="2" t="b">
        <f t="shared" si="28"/>
        <v>0</v>
      </c>
    </row>
    <row r="1768" spans="1:30" ht="12.75">
      <c r="A1768" s="19">
        <v>5</v>
      </c>
      <c r="B1768" s="20" t="s">
        <v>190</v>
      </c>
      <c r="C1768" s="16"/>
      <c r="D1768" s="16"/>
      <c r="G1768" s="16"/>
      <c r="AD1768" s="2" t="b">
        <f t="shared" si="28"/>
        <v>0</v>
      </c>
    </row>
    <row r="1769" spans="1:30" ht="12.75">
      <c r="A1769" s="19">
        <v>5</v>
      </c>
      <c r="B1769" s="20" t="s">
        <v>202</v>
      </c>
      <c r="C1769" s="16"/>
      <c r="D1769" s="16"/>
      <c r="G1769" s="16"/>
      <c r="AD1769" s="2" t="b">
        <f t="shared" si="28"/>
        <v>0</v>
      </c>
    </row>
    <row r="1770" spans="1:30" ht="12.75">
      <c r="A1770" s="19">
        <v>5</v>
      </c>
      <c r="B1770" s="20" t="s">
        <v>214</v>
      </c>
      <c r="C1770" s="16"/>
      <c r="D1770" s="16"/>
      <c r="G1770" s="16"/>
      <c r="AD1770" s="2" t="b">
        <f t="shared" si="28"/>
        <v>0</v>
      </c>
    </row>
    <row r="1771" spans="1:30" ht="12.75">
      <c r="A1771" s="19">
        <v>5</v>
      </c>
      <c r="B1771" s="20" t="s">
        <v>238</v>
      </c>
      <c r="C1771" s="16"/>
      <c r="D1771" s="16"/>
      <c r="G1771" s="16"/>
      <c r="AD1771" s="2" t="b">
        <f t="shared" si="28"/>
        <v>0</v>
      </c>
    </row>
    <row r="1772" spans="1:30" ht="12.75">
      <c r="A1772" s="19">
        <v>5</v>
      </c>
      <c r="B1772" s="20" t="s">
        <v>262</v>
      </c>
      <c r="C1772" s="16"/>
      <c r="D1772" s="16"/>
      <c r="G1772" s="16"/>
      <c r="AD1772" s="2" t="b">
        <f t="shared" si="28"/>
        <v>0</v>
      </c>
    </row>
    <row r="1773" spans="1:30" ht="12.75">
      <c r="A1773" s="19">
        <v>5</v>
      </c>
      <c r="B1773" s="20" t="s">
        <v>286</v>
      </c>
      <c r="C1773" s="16"/>
      <c r="D1773" s="16"/>
      <c r="G1773" s="16"/>
      <c r="AD1773" s="2" t="b">
        <f t="shared" si="28"/>
        <v>0</v>
      </c>
    </row>
    <row r="1774" spans="1:30" ht="12.75">
      <c r="A1774" s="19">
        <v>5</v>
      </c>
      <c r="B1774" s="20" t="s">
        <v>310</v>
      </c>
      <c r="C1774" s="16"/>
      <c r="D1774" s="16"/>
      <c r="G1774" s="16"/>
      <c r="AD1774" s="2" t="b">
        <f t="shared" si="28"/>
        <v>0</v>
      </c>
    </row>
    <row r="1775" spans="1:30" ht="12.75">
      <c r="A1775" s="19">
        <v>5</v>
      </c>
      <c r="B1775" s="20" t="s">
        <v>334</v>
      </c>
      <c r="C1775" s="16"/>
      <c r="D1775" s="16"/>
      <c r="G1775" s="16"/>
      <c r="AD1775" s="2" t="b">
        <f t="shared" si="28"/>
        <v>0</v>
      </c>
    </row>
    <row r="1776" spans="1:30" ht="12.75">
      <c r="A1776" s="19">
        <v>5</v>
      </c>
      <c r="B1776" s="20" t="s">
        <v>358</v>
      </c>
      <c r="C1776" s="16"/>
      <c r="D1776" s="16"/>
      <c r="G1776" s="16"/>
      <c r="AD1776" s="2" t="b">
        <f t="shared" si="28"/>
        <v>0</v>
      </c>
    </row>
    <row r="1777" spans="1:30" ht="12.75">
      <c r="A1777" s="19">
        <v>5</v>
      </c>
      <c r="B1777" s="20" t="s">
        <v>382</v>
      </c>
      <c r="C1777" s="16"/>
      <c r="D1777" s="16"/>
      <c r="G1777" s="16"/>
      <c r="AD1777" s="2" t="b">
        <f t="shared" si="28"/>
        <v>0</v>
      </c>
    </row>
    <row r="1778" spans="1:30" ht="12.75">
      <c r="A1778" s="19">
        <v>5</v>
      </c>
      <c r="B1778" s="20" t="s">
        <v>119</v>
      </c>
      <c r="C1778" s="16"/>
      <c r="D1778" s="16"/>
      <c r="G1778" s="16"/>
      <c r="AD1778" s="2" t="b">
        <f t="shared" si="28"/>
        <v>0</v>
      </c>
    </row>
    <row r="1779" spans="1:30" ht="12.75">
      <c r="A1779" s="19">
        <v>5</v>
      </c>
      <c r="B1779" s="20" t="s">
        <v>131</v>
      </c>
      <c r="C1779" s="16"/>
      <c r="D1779" s="16"/>
      <c r="G1779" s="16"/>
      <c r="AD1779" s="2" t="b">
        <f t="shared" si="28"/>
        <v>0</v>
      </c>
    </row>
    <row r="1780" spans="1:30" ht="12.75">
      <c r="A1780" s="19">
        <v>5</v>
      </c>
      <c r="B1780" s="20" t="s">
        <v>143</v>
      </c>
      <c r="C1780" s="16"/>
      <c r="D1780" s="16"/>
      <c r="G1780" s="16"/>
      <c r="AD1780" s="2" t="b">
        <f t="shared" si="28"/>
        <v>0</v>
      </c>
    </row>
    <row r="1781" spans="1:30" ht="12.75">
      <c r="A1781" s="19">
        <v>5</v>
      </c>
      <c r="B1781" s="20" t="s">
        <v>155</v>
      </c>
      <c r="C1781" s="16"/>
      <c r="D1781" s="16"/>
      <c r="G1781" s="16"/>
      <c r="AD1781" s="2" t="b">
        <f t="shared" si="28"/>
        <v>0</v>
      </c>
    </row>
    <row r="1782" spans="1:30" ht="12.75">
      <c r="A1782" s="19">
        <v>5</v>
      </c>
      <c r="B1782" s="20" t="s">
        <v>167</v>
      </c>
      <c r="C1782" s="16"/>
      <c r="D1782" s="16"/>
      <c r="G1782" s="16"/>
      <c r="AD1782" s="2" t="b">
        <f t="shared" si="28"/>
        <v>0</v>
      </c>
    </row>
    <row r="1783" spans="1:30" ht="12.75">
      <c r="A1783" s="19">
        <v>5</v>
      </c>
      <c r="B1783" s="20" t="s">
        <v>179</v>
      </c>
      <c r="C1783" s="16"/>
      <c r="D1783" s="16"/>
      <c r="G1783" s="16"/>
      <c r="AD1783" s="2" t="b">
        <f t="shared" si="28"/>
        <v>0</v>
      </c>
    </row>
    <row r="1784" spans="1:30" ht="12.75">
      <c r="A1784" s="19">
        <v>5</v>
      </c>
      <c r="B1784" s="20" t="s">
        <v>191</v>
      </c>
      <c r="C1784" s="16"/>
      <c r="D1784" s="16"/>
      <c r="G1784" s="16"/>
      <c r="AD1784" s="2" t="b">
        <f t="shared" si="28"/>
        <v>0</v>
      </c>
    </row>
    <row r="1785" spans="1:30" ht="12.75">
      <c r="A1785" s="19">
        <v>5</v>
      </c>
      <c r="B1785" s="20" t="s">
        <v>203</v>
      </c>
      <c r="C1785" s="16"/>
      <c r="D1785" s="16"/>
      <c r="G1785" s="16"/>
      <c r="AD1785" s="2" t="b">
        <f t="shared" si="28"/>
        <v>0</v>
      </c>
    </row>
    <row r="1786" spans="1:30" ht="12.75">
      <c r="A1786" s="19">
        <v>5</v>
      </c>
      <c r="B1786" s="20" t="s">
        <v>215</v>
      </c>
      <c r="C1786" s="16"/>
      <c r="D1786" s="16"/>
      <c r="G1786" s="16"/>
      <c r="AD1786" s="2" t="b">
        <f t="shared" si="28"/>
        <v>0</v>
      </c>
    </row>
    <row r="1787" spans="1:30" ht="12.75">
      <c r="A1787" s="19">
        <v>5</v>
      </c>
      <c r="B1787" s="20" t="s">
        <v>239</v>
      </c>
      <c r="C1787" s="16"/>
      <c r="D1787" s="16"/>
      <c r="G1787" s="16"/>
      <c r="AD1787" s="2" t="b">
        <f t="shared" si="28"/>
        <v>0</v>
      </c>
    </row>
    <row r="1788" spans="1:30" ht="12.75">
      <c r="A1788" s="19">
        <v>5</v>
      </c>
      <c r="B1788" s="20" t="s">
        <v>263</v>
      </c>
      <c r="C1788" s="16"/>
      <c r="D1788" s="16"/>
      <c r="G1788" s="16"/>
      <c r="AD1788" s="2" t="b">
        <f t="shared" si="28"/>
        <v>0</v>
      </c>
    </row>
    <row r="1789" spans="1:30" ht="12.75">
      <c r="A1789" s="19">
        <v>5</v>
      </c>
      <c r="B1789" s="20" t="s">
        <v>287</v>
      </c>
      <c r="C1789" s="16"/>
      <c r="D1789" s="16"/>
      <c r="G1789" s="16"/>
      <c r="AD1789" s="2" t="b">
        <f t="shared" si="28"/>
        <v>0</v>
      </c>
    </row>
    <row r="1790" spans="1:30" ht="12.75">
      <c r="A1790" s="19">
        <v>5</v>
      </c>
      <c r="B1790" s="20" t="s">
        <v>311</v>
      </c>
      <c r="C1790" s="16"/>
      <c r="D1790" s="16"/>
      <c r="G1790" s="16"/>
      <c r="AD1790" s="2" t="b">
        <f t="shared" si="28"/>
        <v>0</v>
      </c>
    </row>
    <row r="1791" spans="1:30" ht="12.75">
      <c r="A1791" s="19">
        <v>5</v>
      </c>
      <c r="B1791" s="20" t="s">
        <v>335</v>
      </c>
      <c r="C1791" s="16"/>
      <c r="D1791" s="16"/>
      <c r="G1791" s="16"/>
      <c r="AD1791" s="2" t="b">
        <f t="shared" si="28"/>
        <v>0</v>
      </c>
    </row>
    <row r="1792" spans="1:30" ht="12.75">
      <c r="A1792" s="19">
        <v>5</v>
      </c>
      <c r="B1792" s="20" t="s">
        <v>359</v>
      </c>
      <c r="C1792" s="16"/>
      <c r="D1792" s="16"/>
      <c r="G1792" s="16"/>
      <c r="AD1792" s="2" t="b">
        <f t="shared" si="28"/>
        <v>0</v>
      </c>
    </row>
    <row r="1793" spans="1:30" ht="12.75">
      <c r="A1793" s="19">
        <v>5</v>
      </c>
      <c r="B1793" s="20" t="s">
        <v>383</v>
      </c>
      <c r="C1793" s="16"/>
      <c r="D1793" s="16"/>
      <c r="G1793" s="16"/>
      <c r="AD1793" s="2" t="b">
        <f t="shared" si="28"/>
        <v>0</v>
      </c>
    </row>
    <row r="1794" spans="1:30" ht="12.75">
      <c r="A1794" s="19">
        <v>5</v>
      </c>
      <c r="B1794" s="20" t="s">
        <v>120</v>
      </c>
      <c r="C1794" s="16"/>
      <c r="D1794" s="16"/>
      <c r="G1794" s="16"/>
      <c r="AD1794" s="2" t="b">
        <f t="shared" si="28"/>
        <v>0</v>
      </c>
    </row>
    <row r="1795" spans="1:30" ht="12.75">
      <c r="A1795" s="19">
        <v>5</v>
      </c>
      <c r="B1795" s="20" t="s">
        <v>132</v>
      </c>
      <c r="C1795" s="16"/>
      <c r="D1795" s="16"/>
      <c r="G1795" s="16"/>
      <c r="AD1795" s="2" t="b">
        <f t="shared" si="29" ref="AD1795:AD1858">IF(COUNTBLANK(D1795)=0,A1795)</f>
        <v>0</v>
      </c>
    </row>
    <row r="1796" spans="1:30" ht="12.75">
      <c r="A1796" s="19">
        <v>5</v>
      </c>
      <c r="B1796" s="20" t="s">
        <v>144</v>
      </c>
      <c r="C1796" s="16"/>
      <c r="D1796" s="16"/>
      <c r="G1796" s="16"/>
      <c r="AD1796" s="2" t="b">
        <f t="shared" si="29"/>
        <v>0</v>
      </c>
    </row>
    <row r="1797" spans="1:30" ht="12.75">
      <c r="A1797" s="19">
        <v>5</v>
      </c>
      <c r="B1797" s="20" t="s">
        <v>156</v>
      </c>
      <c r="C1797" s="16"/>
      <c r="D1797" s="16"/>
      <c r="G1797" s="16"/>
      <c r="AD1797" s="2" t="b">
        <f t="shared" si="29"/>
        <v>0</v>
      </c>
    </row>
    <row r="1798" spans="1:30" ht="12.75">
      <c r="A1798" s="19">
        <v>5</v>
      </c>
      <c r="B1798" s="20" t="s">
        <v>168</v>
      </c>
      <c r="C1798" s="16"/>
      <c r="D1798" s="16"/>
      <c r="G1798" s="16"/>
      <c r="AD1798" s="2" t="b">
        <f t="shared" si="29"/>
        <v>0</v>
      </c>
    </row>
    <row r="1799" spans="1:30" ht="12.75">
      <c r="A1799" s="19">
        <v>5</v>
      </c>
      <c r="B1799" s="20" t="s">
        <v>180</v>
      </c>
      <c r="C1799" s="16"/>
      <c r="D1799" s="16"/>
      <c r="G1799" s="16"/>
      <c r="AD1799" s="2" t="b">
        <f t="shared" si="29"/>
        <v>0</v>
      </c>
    </row>
    <row r="1800" spans="1:30" ht="12.75">
      <c r="A1800" s="19">
        <v>5</v>
      </c>
      <c r="B1800" s="20" t="s">
        <v>192</v>
      </c>
      <c r="C1800" s="16"/>
      <c r="D1800" s="16"/>
      <c r="G1800" s="16"/>
      <c r="AD1800" s="2" t="b">
        <f t="shared" si="29"/>
        <v>0</v>
      </c>
    </row>
    <row r="1801" spans="1:30" ht="12.75">
      <c r="A1801" s="19">
        <v>5</v>
      </c>
      <c r="B1801" s="20" t="s">
        <v>204</v>
      </c>
      <c r="C1801" s="16"/>
      <c r="D1801" s="16"/>
      <c r="G1801" s="16"/>
      <c r="AD1801" s="2" t="b">
        <f t="shared" si="29"/>
        <v>0</v>
      </c>
    </row>
    <row r="1802" spans="1:30" ht="12.75">
      <c r="A1802" s="19">
        <v>5</v>
      </c>
      <c r="B1802" s="20" t="s">
        <v>216</v>
      </c>
      <c r="C1802" s="16"/>
      <c r="D1802" s="16"/>
      <c r="G1802" s="16"/>
      <c r="AD1802" s="2" t="b">
        <f t="shared" si="29"/>
        <v>0</v>
      </c>
    </row>
    <row r="1803" spans="1:30" ht="12.75">
      <c r="A1803" s="19">
        <v>5</v>
      </c>
      <c r="B1803" s="20" t="s">
        <v>240</v>
      </c>
      <c r="C1803" s="16"/>
      <c r="D1803" s="16"/>
      <c r="G1803" s="16"/>
      <c r="AD1803" s="2" t="b">
        <f t="shared" si="29"/>
        <v>0</v>
      </c>
    </row>
    <row r="1804" spans="1:30" ht="12.75">
      <c r="A1804" s="19">
        <v>5</v>
      </c>
      <c r="B1804" s="20" t="s">
        <v>264</v>
      </c>
      <c r="C1804" s="16"/>
      <c r="D1804" s="16"/>
      <c r="G1804" s="16"/>
      <c r="AD1804" s="2" t="b">
        <f t="shared" si="29"/>
        <v>0</v>
      </c>
    </row>
    <row r="1805" spans="1:30" ht="12.75">
      <c r="A1805" s="19">
        <v>5</v>
      </c>
      <c r="B1805" s="20" t="s">
        <v>288</v>
      </c>
      <c r="C1805" s="16"/>
      <c r="D1805" s="16"/>
      <c r="G1805" s="16"/>
      <c r="AD1805" s="2" t="b">
        <f t="shared" si="29"/>
        <v>0</v>
      </c>
    </row>
    <row r="1806" spans="1:30" ht="12.75">
      <c r="A1806" s="19">
        <v>5</v>
      </c>
      <c r="B1806" s="20" t="s">
        <v>312</v>
      </c>
      <c r="C1806" s="16"/>
      <c r="D1806" s="16"/>
      <c r="G1806" s="16"/>
      <c r="AD1806" s="2" t="b">
        <f t="shared" si="29"/>
        <v>0</v>
      </c>
    </row>
    <row r="1807" spans="1:30" ht="12.75">
      <c r="A1807" s="19">
        <v>5</v>
      </c>
      <c r="B1807" s="20" t="s">
        <v>336</v>
      </c>
      <c r="C1807" s="16"/>
      <c r="D1807" s="16"/>
      <c r="G1807" s="16"/>
      <c r="AD1807" s="2" t="b">
        <f t="shared" si="29"/>
        <v>0</v>
      </c>
    </row>
    <row r="1808" spans="1:30" ht="12.75">
      <c r="A1808" s="19">
        <v>5</v>
      </c>
      <c r="B1808" s="20" t="s">
        <v>360</v>
      </c>
      <c r="C1808" s="16"/>
      <c r="D1808" s="16"/>
      <c r="G1808" s="16"/>
      <c r="AD1808" s="2" t="b">
        <f t="shared" si="29"/>
        <v>0</v>
      </c>
    </row>
    <row r="1809" spans="1:30" ht="12.75">
      <c r="A1809" s="19">
        <v>5</v>
      </c>
      <c r="B1809" s="20" t="s">
        <v>384</v>
      </c>
      <c r="C1809" s="16"/>
      <c r="D1809" s="16"/>
      <c r="G1809" s="16"/>
      <c r="AD1809" s="2" t="b">
        <f t="shared" si="29"/>
        <v>0</v>
      </c>
    </row>
    <row r="1810" spans="1:30" ht="12.75">
      <c r="A1810" s="19">
        <v>5</v>
      </c>
      <c r="B1810" s="20" t="s">
        <v>121</v>
      </c>
      <c r="C1810" s="16"/>
      <c r="D1810" s="16"/>
      <c r="G1810" s="16"/>
      <c r="AD1810" s="2" t="b">
        <f t="shared" si="29"/>
        <v>0</v>
      </c>
    </row>
    <row r="1811" spans="1:30" ht="12.75">
      <c r="A1811" s="19">
        <v>5</v>
      </c>
      <c r="B1811" s="20" t="s">
        <v>133</v>
      </c>
      <c r="C1811" s="16"/>
      <c r="D1811" s="16"/>
      <c r="G1811" s="16"/>
      <c r="AD1811" s="2" t="b">
        <f t="shared" si="29"/>
        <v>0</v>
      </c>
    </row>
    <row r="1812" spans="1:30" ht="12.75">
      <c r="A1812" s="19">
        <v>5</v>
      </c>
      <c r="B1812" s="20" t="s">
        <v>145</v>
      </c>
      <c r="C1812" s="16"/>
      <c r="D1812" s="16"/>
      <c r="G1812" s="16"/>
      <c r="AD1812" s="2" t="b">
        <f t="shared" si="29"/>
        <v>0</v>
      </c>
    </row>
    <row r="1813" spans="1:30" ht="12.75">
      <c r="A1813" s="19">
        <v>5</v>
      </c>
      <c r="B1813" s="20" t="s">
        <v>157</v>
      </c>
      <c r="C1813" s="16"/>
      <c r="D1813" s="16"/>
      <c r="G1813" s="16"/>
      <c r="AD1813" s="2" t="b">
        <f t="shared" si="29"/>
        <v>0</v>
      </c>
    </row>
    <row r="1814" spans="1:30" ht="12.75">
      <c r="A1814" s="19">
        <v>5</v>
      </c>
      <c r="B1814" s="20" t="s">
        <v>169</v>
      </c>
      <c r="C1814" s="16"/>
      <c r="D1814" s="16"/>
      <c r="G1814" s="16"/>
      <c r="AD1814" s="2" t="b">
        <f t="shared" si="29"/>
        <v>0</v>
      </c>
    </row>
    <row r="1815" spans="1:30" ht="12.75">
      <c r="A1815" s="19">
        <v>5</v>
      </c>
      <c r="B1815" s="20" t="s">
        <v>181</v>
      </c>
      <c r="C1815" s="16"/>
      <c r="D1815" s="16"/>
      <c r="G1815" s="16"/>
      <c r="AD1815" s="2" t="b">
        <f t="shared" si="29"/>
        <v>0</v>
      </c>
    </row>
    <row r="1816" spans="1:30" ht="12.75">
      <c r="A1816" s="19">
        <v>5</v>
      </c>
      <c r="B1816" s="20" t="s">
        <v>193</v>
      </c>
      <c r="C1816" s="16"/>
      <c r="D1816" s="16"/>
      <c r="G1816" s="16"/>
      <c r="AD1816" s="2" t="b">
        <f t="shared" si="29"/>
        <v>0</v>
      </c>
    </row>
    <row r="1817" spans="1:30" ht="12.75">
      <c r="A1817" s="19">
        <v>5</v>
      </c>
      <c r="B1817" s="20" t="s">
        <v>205</v>
      </c>
      <c r="C1817" s="16"/>
      <c r="D1817" s="16"/>
      <c r="G1817" s="16"/>
      <c r="AD1817" s="2" t="b">
        <f t="shared" si="29"/>
        <v>0</v>
      </c>
    </row>
    <row r="1818" spans="1:30" ht="12.75">
      <c r="A1818" s="19">
        <v>5</v>
      </c>
      <c r="B1818" s="20" t="s">
        <v>217</v>
      </c>
      <c r="C1818" s="16"/>
      <c r="D1818" s="16"/>
      <c r="G1818" s="16"/>
      <c r="AD1818" s="2" t="b">
        <f t="shared" si="29"/>
        <v>0</v>
      </c>
    </row>
    <row r="1819" spans="1:30" ht="12.75">
      <c r="A1819" s="19">
        <v>5</v>
      </c>
      <c r="B1819" s="20" t="s">
        <v>241</v>
      </c>
      <c r="C1819" s="16"/>
      <c r="D1819" s="16"/>
      <c r="G1819" s="16"/>
      <c r="AD1819" s="2" t="b">
        <f t="shared" si="29"/>
        <v>0</v>
      </c>
    </row>
    <row r="1820" spans="1:30" ht="12.75">
      <c r="A1820" s="19">
        <v>5</v>
      </c>
      <c r="B1820" s="20" t="s">
        <v>265</v>
      </c>
      <c r="C1820" s="16"/>
      <c r="D1820" s="16"/>
      <c r="G1820" s="16"/>
      <c r="AD1820" s="2" t="b">
        <f t="shared" si="29"/>
        <v>0</v>
      </c>
    </row>
    <row r="1821" spans="1:30" ht="12.75">
      <c r="A1821" s="19">
        <v>5</v>
      </c>
      <c r="B1821" s="20" t="s">
        <v>289</v>
      </c>
      <c r="C1821" s="16"/>
      <c r="D1821" s="16"/>
      <c r="G1821" s="16"/>
      <c r="AD1821" s="2" t="b">
        <f t="shared" si="29"/>
        <v>0</v>
      </c>
    </row>
    <row r="1822" spans="1:30" ht="12.75">
      <c r="A1822" s="19">
        <v>5</v>
      </c>
      <c r="B1822" s="20" t="s">
        <v>313</v>
      </c>
      <c r="C1822" s="16"/>
      <c r="D1822" s="16"/>
      <c r="G1822" s="16"/>
      <c r="AD1822" s="2" t="b">
        <f t="shared" si="29"/>
        <v>0</v>
      </c>
    </row>
    <row r="1823" spans="1:30" ht="12.75">
      <c r="A1823" s="19">
        <v>5</v>
      </c>
      <c r="B1823" s="20" t="s">
        <v>337</v>
      </c>
      <c r="C1823" s="16"/>
      <c r="D1823" s="16"/>
      <c r="G1823" s="16"/>
      <c r="AD1823" s="2" t="b">
        <f t="shared" si="29"/>
        <v>0</v>
      </c>
    </row>
    <row r="1824" spans="1:30" ht="12.75">
      <c r="A1824" s="19">
        <v>5</v>
      </c>
      <c r="B1824" s="20" t="s">
        <v>361</v>
      </c>
      <c r="C1824" s="16"/>
      <c r="D1824" s="16"/>
      <c r="G1824" s="16"/>
      <c r="AD1824" s="2" t="b">
        <f t="shared" si="29"/>
        <v>0</v>
      </c>
    </row>
    <row r="1825" spans="1:30" ht="12.75">
      <c r="A1825" s="19">
        <v>5</v>
      </c>
      <c r="B1825" s="20" t="s">
        <v>385</v>
      </c>
      <c r="C1825" s="16"/>
      <c r="D1825" s="16"/>
      <c r="G1825" s="16"/>
      <c r="AD1825" s="2" t="b">
        <f t="shared" si="29"/>
        <v>0</v>
      </c>
    </row>
    <row r="1826" spans="1:30" ht="12.75">
      <c r="A1826" s="19">
        <v>5</v>
      </c>
      <c r="B1826" s="20" t="s">
        <v>122</v>
      </c>
      <c r="C1826" s="16"/>
      <c r="D1826" s="16"/>
      <c r="G1826" s="16"/>
      <c r="AD1826" s="2" t="b">
        <f t="shared" si="29"/>
        <v>0</v>
      </c>
    </row>
    <row r="1827" spans="1:30" ht="12.75">
      <c r="A1827" s="19">
        <v>5</v>
      </c>
      <c r="B1827" s="20" t="s">
        <v>134</v>
      </c>
      <c r="C1827" s="16"/>
      <c r="D1827" s="16"/>
      <c r="G1827" s="16"/>
      <c r="AD1827" s="2" t="b">
        <f t="shared" si="29"/>
        <v>0</v>
      </c>
    </row>
    <row r="1828" spans="1:30" ht="12.75">
      <c r="A1828" s="19">
        <v>5</v>
      </c>
      <c r="B1828" s="20" t="s">
        <v>146</v>
      </c>
      <c r="C1828" s="16"/>
      <c r="D1828" s="16"/>
      <c r="G1828" s="16"/>
      <c r="AD1828" s="2" t="b">
        <f t="shared" si="29"/>
        <v>0</v>
      </c>
    </row>
    <row r="1829" spans="1:30" ht="12.75">
      <c r="A1829" s="19">
        <v>5</v>
      </c>
      <c r="B1829" s="20" t="s">
        <v>158</v>
      </c>
      <c r="C1829" s="16"/>
      <c r="D1829" s="16"/>
      <c r="G1829" s="16"/>
      <c r="AD1829" s="2" t="b">
        <f t="shared" si="29"/>
        <v>0</v>
      </c>
    </row>
    <row r="1830" spans="1:30" ht="12.75">
      <c r="A1830" s="19">
        <v>5</v>
      </c>
      <c r="B1830" s="20" t="s">
        <v>170</v>
      </c>
      <c r="C1830" s="16"/>
      <c r="D1830" s="16"/>
      <c r="G1830" s="16"/>
      <c r="AD1830" s="2" t="b">
        <f t="shared" si="29"/>
        <v>0</v>
      </c>
    </row>
    <row r="1831" spans="1:30" ht="12.75">
      <c r="A1831" s="19">
        <v>5</v>
      </c>
      <c r="B1831" s="20" t="s">
        <v>182</v>
      </c>
      <c r="C1831" s="16"/>
      <c r="D1831" s="16"/>
      <c r="G1831" s="16"/>
      <c r="AD1831" s="2" t="b">
        <f t="shared" si="29"/>
        <v>0</v>
      </c>
    </row>
    <row r="1832" spans="1:30" ht="12.75">
      <c r="A1832" s="19">
        <v>5</v>
      </c>
      <c r="B1832" s="20" t="s">
        <v>194</v>
      </c>
      <c r="C1832" s="16"/>
      <c r="D1832" s="16"/>
      <c r="G1832" s="16"/>
      <c r="AD1832" s="2" t="b">
        <f t="shared" si="29"/>
        <v>0</v>
      </c>
    </row>
    <row r="1833" spans="1:30" ht="12.75">
      <c r="A1833" s="19">
        <v>5</v>
      </c>
      <c r="B1833" s="20" t="s">
        <v>206</v>
      </c>
      <c r="C1833" s="16"/>
      <c r="D1833" s="16"/>
      <c r="G1833" s="16"/>
      <c r="AD1833" s="2" t="b">
        <f t="shared" si="29"/>
        <v>0</v>
      </c>
    </row>
    <row r="1834" spans="1:30" ht="12.75">
      <c r="A1834" s="19">
        <v>5</v>
      </c>
      <c r="B1834" s="20" t="s">
        <v>218</v>
      </c>
      <c r="C1834" s="16"/>
      <c r="D1834" s="16"/>
      <c r="G1834" s="16"/>
      <c r="AD1834" s="2" t="b">
        <f t="shared" si="29"/>
        <v>0</v>
      </c>
    </row>
    <row r="1835" spans="1:30" ht="12.75">
      <c r="A1835" s="19">
        <v>5</v>
      </c>
      <c r="B1835" s="20" t="s">
        <v>242</v>
      </c>
      <c r="C1835" s="16"/>
      <c r="D1835" s="16"/>
      <c r="G1835" s="16"/>
      <c r="AD1835" s="2" t="b">
        <f t="shared" si="29"/>
        <v>0</v>
      </c>
    </row>
    <row r="1836" spans="1:30" ht="12.75">
      <c r="A1836" s="19">
        <v>5</v>
      </c>
      <c r="B1836" s="20" t="s">
        <v>266</v>
      </c>
      <c r="C1836" s="16"/>
      <c r="D1836" s="16"/>
      <c r="G1836" s="16"/>
      <c r="AD1836" s="2" t="b">
        <f t="shared" si="29"/>
        <v>0</v>
      </c>
    </row>
    <row r="1837" spans="1:30" ht="12.75">
      <c r="A1837" s="19">
        <v>5</v>
      </c>
      <c r="B1837" s="20" t="s">
        <v>290</v>
      </c>
      <c r="C1837" s="16"/>
      <c r="D1837" s="16"/>
      <c r="G1837" s="16"/>
      <c r="AD1837" s="2" t="b">
        <f t="shared" si="29"/>
        <v>0</v>
      </c>
    </row>
    <row r="1838" spans="1:30" ht="12.75">
      <c r="A1838" s="19">
        <v>5</v>
      </c>
      <c r="B1838" s="20" t="s">
        <v>314</v>
      </c>
      <c r="C1838" s="16"/>
      <c r="D1838" s="16"/>
      <c r="G1838" s="16"/>
      <c r="AD1838" s="2" t="b">
        <f t="shared" si="29"/>
        <v>0</v>
      </c>
    </row>
    <row r="1839" spans="1:30" ht="12.75">
      <c r="A1839" s="19">
        <v>5</v>
      </c>
      <c r="B1839" s="20" t="s">
        <v>338</v>
      </c>
      <c r="C1839" s="16"/>
      <c r="D1839" s="16"/>
      <c r="G1839" s="16"/>
      <c r="AD1839" s="2" t="b">
        <f t="shared" si="29"/>
        <v>0</v>
      </c>
    </row>
    <row r="1840" spans="1:30" ht="12.75">
      <c r="A1840" s="19">
        <v>5</v>
      </c>
      <c r="B1840" s="20" t="s">
        <v>362</v>
      </c>
      <c r="C1840" s="16"/>
      <c r="D1840" s="16"/>
      <c r="G1840" s="16"/>
      <c r="AD1840" s="2" t="b">
        <f t="shared" si="29"/>
        <v>0</v>
      </c>
    </row>
    <row r="1841" spans="1:30" ht="12.75">
      <c r="A1841" s="19">
        <v>5</v>
      </c>
      <c r="B1841" s="20" t="s">
        <v>386</v>
      </c>
      <c r="C1841" s="16"/>
      <c r="D1841" s="16"/>
      <c r="G1841" s="16"/>
      <c r="AD1841" s="2" t="b">
        <f t="shared" si="29"/>
        <v>0</v>
      </c>
    </row>
    <row r="1842" spans="1:30" ht="12.75">
      <c r="A1842" s="19">
        <v>5</v>
      </c>
      <c r="B1842" s="20" t="s">
        <v>123</v>
      </c>
      <c r="C1842" s="16"/>
      <c r="D1842" s="16"/>
      <c r="G1842" s="16"/>
      <c r="AD1842" s="2" t="b">
        <f t="shared" si="29"/>
        <v>0</v>
      </c>
    </row>
    <row r="1843" spans="1:30" ht="12.75">
      <c r="A1843" s="19">
        <v>5</v>
      </c>
      <c r="B1843" s="20" t="s">
        <v>135</v>
      </c>
      <c r="C1843" s="16"/>
      <c r="D1843" s="16"/>
      <c r="G1843" s="16"/>
      <c r="AD1843" s="2" t="b">
        <f t="shared" si="29"/>
        <v>0</v>
      </c>
    </row>
    <row r="1844" spans="1:30" ht="12.75">
      <c r="A1844" s="19">
        <v>5</v>
      </c>
      <c r="B1844" s="20" t="s">
        <v>147</v>
      </c>
      <c r="C1844" s="16"/>
      <c r="D1844" s="16"/>
      <c r="G1844" s="16"/>
      <c r="AD1844" s="2" t="b">
        <f t="shared" si="29"/>
        <v>0</v>
      </c>
    </row>
    <row r="1845" spans="1:30" ht="12.75">
      <c r="A1845" s="19">
        <v>5</v>
      </c>
      <c r="B1845" s="20" t="s">
        <v>159</v>
      </c>
      <c r="C1845" s="16"/>
      <c r="D1845" s="16"/>
      <c r="G1845" s="16"/>
      <c r="AD1845" s="2" t="b">
        <f t="shared" si="29"/>
        <v>0</v>
      </c>
    </row>
    <row r="1846" spans="1:30" ht="12.75">
      <c r="A1846" s="19">
        <v>5</v>
      </c>
      <c r="B1846" s="20" t="s">
        <v>171</v>
      </c>
      <c r="C1846" s="16"/>
      <c r="D1846" s="16"/>
      <c r="G1846" s="16"/>
      <c r="AD1846" s="2" t="b">
        <f t="shared" si="29"/>
        <v>0</v>
      </c>
    </row>
    <row r="1847" spans="1:30" ht="12.75">
      <c r="A1847" s="19">
        <v>5</v>
      </c>
      <c r="B1847" s="20" t="s">
        <v>183</v>
      </c>
      <c r="C1847" s="16"/>
      <c r="D1847" s="16"/>
      <c r="G1847" s="16"/>
      <c r="AD1847" s="2" t="b">
        <f t="shared" si="29"/>
        <v>0</v>
      </c>
    </row>
    <row r="1848" spans="1:30" ht="12.75">
      <c r="A1848" s="19">
        <v>5</v>
      </c>
      <c r="B1848" s="20" t="s">
        <v>195</v>
      </c>
      <c r="C1848" s="16"/>
      <c r="D1848" s="16"/>
      <c r="G1848" s="16"/>
      <c r="AD1848" s="2" t="b">
        <f t="shared" si="29"/>
        <v>0</v>
      </c>
    </row>
    <row r="1849" spans="1:30" ht="12.75">
      <c r="A1849" s="19">
        <v>5</v>
      </c>
      <c r="B1849" s="20" t="s">
        <v>207</v>
      </c>
      <c r="C1849" s="16"/>
      <c r="D1849" s="16"/>
      <c r="G1849" s="16"/>
      <c r="AD1849" s="2" t="b">
        <f t="shared" si="29"/>
        <v>0</v>
      </c>
    </row>
    <row r="1850" spans="1:30" ht="12.75">
      <c r="A1850" s="19">
        <v>5</v>
      </c>
      <c r="B1850" s="20" t="s">
        <v>219</v>
      </c>
      <c r="C1850" s="16"/>
      <c r="D1850" s="16"/>
      <c r="G1850" s="16"/>
      <c r="AD1850" s="2" t="b">
        <f t="shared" si="29"/>
        <v>0</v>
      </c>
    </row>
    <row r="1851" spans="1:30" ht="12.75">
      <c r="A1851" s="19">
        <v>5</v>
      </c>
      <c r="B1851" s="20" t="s">
        <v>243</v>
      </c>
      <c r="C1851" s="16"/>
      <c r="D1851" s="16"/>
      <c r="G1851" s="16"/>
      <c r="AD1851" s="2" t="b">
        <f t="shared" si="29"/>
        <v>0</v>
      </c>
    </row>
    <row r="1852" spans="1:30" ht="12.75">
      <c r="A1852" s="19">
        <v>5</v>
      </c>
      <c r="B1852" s="20" t="s">
        <v>267</v>
      </c>
      <c r="C1852" s="16"/>
      <c r="D1852" s="16"/>
      <c r="G1852" s="16"/>
      <c r="AD1852" s="2" t="b">
        <f t="shared" si="29"/>
        <v>0</v>
      </c>
    </row>
    <row r="1853" spans="1:30" ht="12.75">
      <c r="A1853" s="19">
        <v>5</v>
      </c>
      <c r="B1853" s="20" t="s">
        <v>291</v>
      </c>
      <c r="C1853" s="16"/>
      <c r="D1853" s="16"/>
      <c r="G1853" s="16"/>
      <c r="AD1853" s="2" t="b">
        <f t="shared" si="29"/>
        <v>0</v>
      </c>
    </row>
    <row r="1854" spans="1:30" ht="12.75">
      <c r="A1854" s="19">
        <v>5</v>
      </c>
      <c r="B1854" s="20" t="s">
        <v>315</v>
      </c>
      <c r="C1854" s="16"/>
      <c r="D1854" s="16"/>
      <c r="G1854" s="16"/>
      <c r="AD1854" s="2" t="b">
        <f t="shared" si="29"/>
        <v>0</v>
      </c>
    </row>
    <row r="1855" spans="1:30" ht="12.75">
      <c r="A1855" s="19">
        <v>5</v>
      </c>
      <c r="B1855" s="20" t="s">
        <v>339</v>
      </c>
      <c r="C1855" s="16"/>
      <c r="D1855" s="16"/>
      <c r="G1855" s="16"/>
      <c r="AD1855" s="2" t="b">
        <f t="shared" si="29"/>
        <v>0</v>
      </c>
    </row>
    <row r="1856" spans="1:30" ht="12.75">
      <c r="A1856" s="19">
        <v>5</v>
      </c>
      <c r="B1856" s="20" t="s">
        <v>363</v>
      </c>
      <c r="C1856" s="16"/>
      <c r="D1856" s="16"/>
      <c r="G1856" s="16"/>
      <c r="AD1856" s="2" t="b">
        <f t="shared" si="29"/>
        <v>0</v>
      </c>
    </row>
    <row r="1857" spans="1:30" ht="12.75">
      <c r="A1857" s="19">
        <v>5</v>
      </c>
      <c r="B1857" s="20" t="s">
        <v>387</v>
      </c>
      <c r="C1857" s="16"/>
      <c r="D1857" s="16"/>
      <c r="G1857" s="16"/>
      <c r="AD1857" s="2" t="b">
        <f t="shared" si="29"/>
        <v>0</v>
      </c>
    </row>
    <row r="1858" spans="1:30" ht="12.75">
      <c r="A1858" s="19">
        <v>5</v>
      </c>
      <c r="B1858" s="20" t="s">
        <v>124</v>
      </c>
      <c r="C1858" s="16"/>
      <c r="D1858" s="16"/>
      <c r="G1858" s="16"/>
      <c r="AD1858" s="2" t="b">
        <f t="shared" si="29"/>
        <v>0</v>
      </c>
    </row>
    <row r="1859" spans="1:30" ht="12.75">
      <c r="A1859" s="19">
        <v>5</v>
      </c>
      <c r="B1859" s="20" t="s">
        <v>136</v>
      </c>
      <c r="C1859" s="16"/>
      <c r="D1859" s="16"/>
      <c r="G1859" s="16"/>
      <c r="AD1859" s="2" t="b">
        <f t="shared" si="30" ref="AD1859:AD1922">IF(COUNTBLANK(D1859)=0,A1859)</f>
        <v>0</v>
      </c>
    </row>
    <row r="1860" spans="1:30" ht="12.75">
      <c r="A1860" s="19">
        <v>5</v>
      </c>
      <c r="B1860" s="20" t="s">
        <v>148</v>
      </c>
      <c r="C1860" s="16"/>
      <c r="D1860" s="16"/>
      <c r="G1860" s="16"/>
      <c r="AD1860" s="2" t="b">
        <f t="shared" si="30"/>
        <v>0</v>
      </c>
    </row>
    <row r="1861" spans="1:30" ht="12.75">
      <c r="A1861" s="19">
        <v>5</v>
      </c>
      <c r="B1861" s="20" t="s">
        <v>160</v>
      </c>
      <c r="C1861" s="16"/>
      <c r="D1861" s="16"/>
      <c r="G1861" s="16"/>
      <c r="AD1861" s="2" t="b">
        <f t="shared" si="30"/>
        <v>0</v>
      </c>
    </row>
    <row r="1862" spans="1:30" ht="12.75">
      <c r="A1862" s="19">
        <v>5</v>
      </c>
      <c r="B1862" s="20" t="s">
        <v>172</v>
      </c>
      <c r="C1862" s="16"/>
      <c r="D1862" s="16"/>
      <c r="G1862" s="16"/>
      <c r="AD1862" s="2" t="b">
        <f t="shared" si="30"/>
        <v>0</v>
      </c>
    </row>
    <row r="1863" spans="1:30" ht="12.75">
      <c r="A1863" s="19">
        <v>5</v>
      </c>
      <c r="B1863" s="20" t="s">
        <v>184</v>
      </c>
      <c r="C1863" s="16"/>
      <c r="D1863" s="16"/>
      <c r="G1863" s="16"/>
      <c r="AD1863" s="2" t="b">
        <f t="shared" si="30"/>
        <v>0</v>
      </c>
    </row>
    <row r="1864" spans="1:30" ht="12.75">
      <c r="A1864" s="19">
        <v>5</v>
      </c>
      <c r="B1864" s="20" t="s">
        <v>196</v>
      </c>
      <c r="C1864" s="16"/>
      <c r="D1864" s="16"/>
      <c r="G1864" s="16"/>
      <c r="AD1864" s="2" t="b">
        <f t="shared" si="30"/>
        <v>0</v>
      </c>
    </row>
    <row r="1865" spans="1:30" ht="12.75">
      <c r="A1865" s="19">
        <v>5</v>
      </c>
      <c r="B1865" s="20" t="s">
        <v>208</v>
      </c>
      <c r="C1865" s="16"/>
      <c r="D1865" s="16"/>
      <c r="G1865" s="16"/>
      <c r="AD1865" s="2" t="b">
        <f t="shared" si="30"/>
        <v>0</v>
      </c>
    </row>
    <row r="1866" spans="1:30" ht="12.75">
      <c r="A1866" s="19">
        <v>5</v>
      </c>
      <c r="B1866" s="20" t="s">
        <v>220</v>
      </c>
      <c r="C1866" s="16"/>
      <c r="D1866" s="16"/>
      <c r="G1866" s="16"/>
      <c r="AD1866" s="2" t="b">
        <f t="shared" si="30"/>
        <v>0</v>
      </c>
    </row>
    <row r="1867" spans="1:30" ht="12.75">
      <c r="A1867" s="19">
        <v>5</v>
      </c>
      <c r="B1867" s="20" t="s">
        <v>244</v>
      </c>
      <c r="C1867" s="16"/>
      <c r="D1867" s="16"/>
      <c r="G1867" s="16"/>
      <c r="AD1867" s="2" t="b">
        <f t="shared" si="30"/>
        <v>0</v>
      </c>
    </row>
    <row r="1868" spans="1:30" ht="12.75">
      <c r="A1868" s="19">
        <v>5</v>
      </c>
      <c r="B1868" s="20" t="s">
        <v>268</v>
      </c>
      <c r="C1868" s="16"/>
      <c r="D1868" s="16"/>
      <c r="G1868" s="16"/>
      <c r="AD1868" s="2" t="b">
        <f t="shared" si="30"/>
        <v>0</v>
      </c>
    </row>
    <row r="1869" spans="1:30" ht="12.75">
      <c r="A1869" s="19">
        <v>5</v>
      </c>
      <c r="B1869" s="20" t="s">
        <v>292</v>
      </c>
      <c r="C1869" s="16"/>
      <c r="D1869" s="16"/>
      <c r="G1869" s="16"/>
      <c r="AD1869" s="2" t="b">
        <f t="shared" si="30"/>
        <v>0</v>
      </c>
    </row>
    <row r="1870" spans="1:30" ht="12.75">
      <c r="A1870" s="19">
        <v>5</v>
      </c>
      <c r="B1870" s="20" t="s">
        <v>316</v>
      </c>
      <c r="C1870" s="16"/>
      <c r="D1870" s="16"/>
      <c r="G1870" s="16"/>
      <c r="AD1870" s="2" t="b">
        <f t="shared" si="30"/>
        <v>0</v>
      </c>
    </row>
    <row r="1871" spans="1:30" ht="12.75">
      <c r="A1871" s="19">
        <v>5</v>
      </c>
      <c r="B1871" s="20" t="s">
        <v>340</v>
      </c>
      <c r="C1871" s="16"/>
      <c r="D1871" s="16"/>
      <c r="G1871" s="16"/>
      <c r="AD1871" s="2" t="b">
        <f t="shared" si="30"/>
        <v>0</v>
      </c>
    </row>
    <row r="1872" spans="1:30" ht="12.75">
      <c r="A1872" s="19">
        <v>5</v>
      </c>
      <c r="B1872" s="20" t="s">
        <v>364</v>
      </c>
      <c r="C1872" s="16"/>
      <c r="D1872" s="16"/>
      <c r="G1872" s="16"/>
      <c r="AD1872" s="2" t="b">
        <f t="shared" si="30"/>
        <v>0</v>
      </c>
    </row>
    <row r="1873" spans="1:30" ht="12.75">
      <c r="A1873" s="19">
        <v>5</v>
      </c>
      <c r="B1873" s="20" t="s">
        <v>388</v>
      </c>
      <c r="C1873" s="16"/>
      <c r="D1873" s="16"/>
      <c r="G1873" s="16"/>
      <c r="AD1873" s="2" t="b">
        <f t="shared" si="30"/>
        <v>0</v>
      </c>
    </row>
    <row r="1874" spans="1:30" ht="12.75">
      <c r="A1874" s="19">
        <v>5</v>
      </c>
      <c r="B1874" s="20" t="s">
        <v>125</v>
      </c>
      <c r="C1874" s="16"/>
      <c r="D1874" s="16"/>
      <c r="G1874" s="16"/>
      <c r="AD1874" s="2" t="b">
        <f t="shared" si="30"/>
        <v>0</v>
      </c>
    </row>
    <row r="1875" spans="1:30" ht="12.75">
      <c r="A1875" s="19">
        <v>5</v>
      </c>
      <c r="B1875" s="20" t="s">
        <v>137</v>
      </c>
      <c r="C1875" s="16"/>
      <c r="D1875" s="16"/>
      <c r="G1875" s="16"/>
      <c r="AD1875" s="2" t="b">
        <f t="shared" si="30"/>
        <v>0</v>
      </c>
    </row>
    <row r="1876" spans="1:30" ht="12.75">
      <c r="A1876" s="19">
        <v>5</v>
      </c>
      <c r="B1876" s="20" t="s">
        <v>149</v>
      </c>
      <c r="C1876" s="16"/>
      <c r="D1876" s="16"/>
      <c r="G1876" s="16"/>
      <c r="AD1876" s="2" t="b">
        <f t="shared" si="30"/>
        <v>0</v>
      </c>
    </row>
    <row r="1877" spans="1:30" ht="12.75">
      <c r="A1877" s="19">
        <v>5</v>
      </c>
      <c r="B1877" s="20" t="s">
        <v>161</v>
      </c>
      <c r="C1877" s="16"/>
      <c r="D1877" s="16"/>
      <c r="G1877" s="16"/>
      <c r="AD1877" s="2" t="b">
        <f t="shared" si="30"/>
        <v>0</v>
      </c>
    </row>
    <row r="1878" spans="1:30" ht="12.75">
      <c r="A1878" s="19">
        <v>5</v>
      </c>
      <c r="B1878" s="20" t="s">
        <v>173</v>
      </c>
      <c r="C1878" s="16"/>
      <c r="D1878" s="16"/>
      <c r="G1878" s="16"/>
      <c r="AD1878" s="2" t="b">
        <f t="shared" si="30"/>
        <v>0</v>
      </c>
    </row>
    <row r="1879" spans="1:30" ht="12.75">
      <c r="A1879" s="19">
        <v>5</v>
      </c>
      <c r="B1879" s="20" t="s">
        <v>185</v>
      </c>
      <c r="C1879" s="16"/>
      <c r="D1879" s="16"/>
      <c r="G1879" s="16"/>
      <c r="AD1879" s="2" t="b">
        <f t="shared" si="30"/>
        <v>0</v>
      </c>
    </row>
    <row r="1880" spans="1:30" ht="12.75">
      <c r="A1880" s="19">
        <v>5</v>
      </c>
      <c r="B1880" s="20" t="s">
        <v>197</v>
      </c>
      <c r="C1880" s="16"/>
      <c r="D1880" s="16"/>
      <c r="G1880" s="16"/>
      <c r="AD1880" s="2" t="b">
        <f t="shared" si="30"/>
        <v>0</v>
      </c>
    </row>
    <row r="1881" spans="1:30" ht="12.75">
      <c r="A1881" s="19">
        <v>5</v>
      </c>
      <c r="B1881" s="20" t="s">
        <v>209</v>
      </c>
      <c r="C1881" s="16"/>
      <c r="D1881" s="16"/>
      <c r="G1881" s="16"/>
      <c r="AD1881" s="2" t="b">
        <f t="shared" si="30"/>
        <v>0</v>
      </c>
    </row>
    <row r="1882" spans="1:30" ht="12.75">
      <c r="A1882" s="19">
        <v>5</v>
      </c>
      <c r="B1882" s="20" t="s">
        <v>221</v>
      </c>
      <c r="C1882" s="16"/>
      <c r="D1882" s="16"/>
      <c r="G1882" s="16"/>
      <c r="AD1882" s="2" t="b">
        <f t="shared" si="30"/>
        <v>0</v>
      </c>
    </row>
    <row r="1883" spans="1:30" ht="12.75">
      <c r="A1883" s="19">
        <v>5</v>
      </c>
      <c r="B1883" s="20" t="s">
        <v>245</v>
      </c>
      <c r="C1883" s="16"/>
      <c r="D1883" s="16"/>
      <c r="G1883" s="16"/>
      <c r="AD1883" s="2" t="b">
        <f t="shared" si="30"/>
        <v>0</v>
      </c>
    </row>
    <row r="1884" spans="1:30" ht="12.75">
      <c r="A1884" s="19">
        <v>5</v>
      </c>
      <c r="B1884" s="20" t="s">
        <v>269</v>
      </c>
      <c r="C1884" s="16"/>
      <c r="D1884" s="16"/>
      <c r="G1884" s="16"/>
      <c r="AD1884" s="2" t="b">
        <f t="shared" si="30"/>
        <v>0</v>
      </c>
    </row>
    <row r="1885" spans="1:30" ht="12.75">
      <c r="A1885" s="19">
        <v>5</v>
      </c>
      <c r="B1885" s="20" t="s">
        <v>293</v>
      </c>
      <c r="C1885" s="16"/>
      <c r="D1885" s="16"/>
      <c r="G1885" s="16"/>
      <c r="AD1885" s="2" t="b">
        <f t="shared" si="30"/>
        <v>0</v>
      </c>
    </row>
    <row r="1886" spans="1:30" ht="12.75">
      <c r="A1886" s="19">
        <v>5</v>
      </c>
      <c r="B1886" s="20" t="s">
        <v>317</v>
      </c>
      <c r="C1886" s="16"/>
      <c r="D1886" s="16"/>
      <c r="G1886" s="16"/>
      <c r="AD1886" s="2" t="b">
        <f t="shared" si="30"/>
        <v>0</v>
      </c>
    </row>
    <row r="1887" spans="1:30" ht="12.75">
      <c r="A1887" s="19">
        <v>5</v>
      </c>
      <c r="B1887" s="20" t="s">
        <v>341</v>
      </c>
      <c r="C1887" s="16"/>
      <c r="D1887" s="16"/>
      <c r="G1887" s="16"/>
      <c r="AD1887" s="2" t="b">
        <f t="shared" si="30"/>
        <v>0</v>
      </c>
    </row>
    <row r="1888" spans="1:30" ht="12.75">
      <c r="A1888" s="19">
        <v>5</v>
      </c>
      <c r="B1888" s="20" t="s">
        <v>365</v>
      </c>
      <c r="C1888" s="16"/>
      <c r="D1888" s="16"/>
      <c r="G1888" s="16"/>
      <c r="AD1888" s="2" t="b">
        <f t="shared" si="30"/>
        <v>0</v>
      </c>
    </row>
    <row r="1889" spans="1:30" ht="12.75">
      <c r="A1889" s="19">
        <v>5</v>
      </c>
      <c r="B1889" s="20" t="s">
        <v>389</v>
      </c>
      <c r="C1889" s="16"/>
      <c r="D1889" s="16"/>
      <c r="G1889" s="16"/>
      <c r="AD1889" s="2" t="b">
        <f t="shared" si="30"/>
        <v>0</v>
      </c>
    </row>
    <row r="1890" spans="1:30" ht="12.75">
      <c r="A1890" s="19">
        <v>5</v>
      </c>
      <c r="B1890" s="20" t="s">
        <v>126</v>
      </c>
      <c r="C1890" s="16"/>
      <c r="D1890" s="16"/>
      <c r="G1890" s="16"/>
      <c r="AD1890" s="2" t="b">
        <f t="shared" si="30"/>
        <v>0</v>
      </c>
    </row>
    <row r="1891" spans="1:30" ht="12.75">
      <c r="A1891" s="19">
        <v>5</v>
      </c>
      <c r="B1891" s="20" t="s">
        <v>138</v>
      </c>
      <c r="C1891" s="16"/>
      <c r="D1891" s="16"/>
      <c r="G1891" s="16"/>
      <c r="AD1891" s="2" t="b">
        <f t="shared" si="30"/>
        <v>0</v>
      </c>
    </row>
    <row r="1892" spans="1:30" ht="12.75">
      <c r="A1892" s="19">
        <v>5</v>
      </c>
      <c r="B1892" s="20" t="s">
        <v>150</v>
      </c>
      <c r="C1892" s="16"/>
      <c r="D1892" s="16"/>
      <c r="G1892" s="16"/>
      <c r="AD1892" s="2" t="b">
        <f t="shared" si="30"/>
        <v>0</v>
      </c>
    </row>
    <row r="1893" spans="1:30" ht="12.75">
      <c r="A1893" s="19">
        <v>5</v>
      </c>
      <c r="B1893" s="20" t="s">
        <v>162</v>
      </c>
      <c r="C1893" s="16"/>
      <c r="D1893" s="16"/>
      <c r="G1893" s="16"/>
      <c r="AD1893" s="2" t="b">
        <f t="shared" si="30"/>
        <v>0</v>
      </c>
    </row>
    <row r="1894" spans="1:30" ht="12.75">
      <c r="A1894" s="19">
        <v>5</v>
      </c>
      <c r="B1894" s="20" t="s">
        <v>174</v>
      </c>
      <c r="C1894" s="16"/>
      <c r="D1894" s="16"/>
      <c r="G1894" s="16"/>
      <c r="AD1894" s="2" t="b">
        <f t="shared" si="30"/>
        <v>0</v>
      </c>
    </row>
    <row r="1895" spans="1:30" ht="12.75">
      <c r="A1895" s="19">
        <v>5</v>
      </c>
      <c r="B1895" s="20" t="s">
        <v>186</v>
      </c>
      <c r="C1895" s="16"/>
      <c r="D1895" s="16"/>
      <c r="G1895" s="16"/>
      <c r="AD1895" s="2" t="b">
        <f t="shared" si="30"/>
        <v>0</v>
      </c>
    </row>
    <row r="1896" spans="1:30" ht="12.75">
      <c r="A1896" s="19">
        <v>5</v>
      </c>
      <c r="B1896" s="20" t="s">
        <v>198</v>
      </c>
      <c r="C1896" s="16"/>
      <c r="D1896" s="16"/>
      <c r="G1896" s="16"/>
      <c r="AD1896" s="2" t="b">
        <f t="shared" si="30"/>
        <v>0</v>
      </c>
    </row>
    <row r="1897" spans="1:30" ht="12.75">
      <c r="A1897" s="19">
        <v>5</v>
      </c>
      <c r="B1897" s="20" t="s">
        <v>210</v>
      </c>
      <c r="C1897" s="16"/>
      <c r="D1897" s="16"/>
      <c r="G1897" s="16"/>
      <c r="AD1897" s="2" t="b">
        <f t="shared" si="30"/>
        <v>0</v>
      </c>
    </row>
    <row r="1898" spans="1:30" ht="12.75">
      <c r="A1898" s="19">
        <v>5</v>
      </c>
      <c r="B1898" s="20" t="s">
        <v>222</v>
      </c>
      <c r="C1898" s="16"/>
      <c r="D1898" s="16"/>
      <c r="G1898" s="16"/>
      <c r="AD1898" s="2" t="b">
        <f t="shared" si="30"/>
        <v>0</v>
      </c>
    </row>
    <row r="1899" spans="1:30" ht="12.75">
      <c r="A1899" s="19">
        <v>5</v>
      </c>
      <c r="B1899" s="20" t="s">
        <v>246</v>
      </c>
      <c r="C1899" s="16"/>
      <c r="D1899" s="16"/>
      <c r="G1899" s="16"/>
      <c r="AD1899" s="2" t="b">
        <f t="shared" si="30"/>
        <v>0</v>
      </c>
    </row>
    <row r="1900" spans="1:30" ht="12.75">
      <c r="A1900" s="19">
        <v>5</v>
      </c>
      <c r="B1900" s="20" t="s">
        <v>270</v>
      </c>
      <c r="C1900" s="16"/>
      <c r="D1900" s="16"/>
      <c r="G1900" s="16"/>
      <c r="AD1900" s="2" t="b">
        <f t="shared" si="30"/>
        <v>0</v>
      </c>
    </row>
    <row r="1901" spans="1:30" ht="12.75">
      <c r="A1901" s="19">
        <v>5</v>
      </c>
      <c r="B1901" s="20" t="s">
        <v>294</v>
      </c>
      <c r="C1901" s="16"/>
      <c r="D1901" s="16"/>
      <c r="G1901" s="16"/>
      <c r="AD1901" s="2" t="b">
        <f t="shared" si="30"/>
        <v>0</v>
      </c>
    </row>
    <row r="1902" spans="1:30" ht="12.75">
      <c r="A1902" s="19">
        <v>5</v>
      </c>
      <c r="B1902" s="20" t="s">
        <v>318</v>
      </c>
      <c r="C1902" s="16"/>
      <c r="D1902" s="16"/>
      <c r="G1902" s="16"/>
      <c r="AD1902" s="2" t="b">
        <f t="shared" si="30"/>
        <v>0</v>
      </c>
    </row>
    <row r="1903" spans="1:30" ht="12.75">
      <c r="A1903" s="19">
        <v>5</v>
      </c>
      <c r="B1903" s="20" t="s">
        <v>342</v>
      </c>
      <c r="C1903" s="16"/>
      <c r="D1903" s="16"/>
      <c r="G1903" s="16"/>
      <c r="AD1903" s="2" t="b">
        <f t="shared" si="30"/>
        <v>0</v>
      </c>
    </row>
    <row r="1904" spans="1:30" ht="12.75">
      <c r="A1904" s="19">
        <v>5</v>
      </c>
      <c r="B1904" s="20" t="s">
        <v>366</v>
      </c>
      <c r="C1904" s="16"/>
      <c r="D1904" s="16"/>
      <c r="G1904" s="16"/>
      <c r="AD1904" s="2" t="b">
        <f t="shared" si="30"/>
        <v>0</v>
      </c>
    </row>
    <row r="1905" spans="1:30" ht="12.75">
      <c r="A1905" s="19">
        <v>5</v>
      </c>
      <c r="B1905" s="20" t="s">
        <v>390</v>
      </c>
      <c r="C1905" s="16"/>
      <c r="D1905" s="16"/>
      <c r="G1905" s="16"/>
      <c r="AD1905" s="2" t="b">
        <f t="shared" si="30"/>
        <v>0</v>
      </c>
    </row>
    <row r="1906" spans="1:30" ht="12.75">
      <c r="A1906" s="19">
        <v>5</v>
      </c>
      <c r="B1906" s="20" t="s">
        <v>127</v>
      </c>
      <c r="C1906" s="16"/>
      <c r="D1906" s="16"/>
      <c r="G1906" s="16"/>
      <c r="AD1906" s="2" t="b">
        <f t="shared" si="30"/>
        <v>0</v>
      </c>
    </row>
    <row r="1907" spans="1:30" ht="12.75">
      <c r="A1907" s="19">
        <v>5</v>
      </c>
      <c r="B1907" s="20" t="s">
        <v>139</v>
      </c>
      <c r="C1907" s="16"/>
      <c r="D1907" s="16"/>
      <c r="G1907" s="16"/>
      <c r="AD1907" s="2" t="b">
        <f t="shared" si="30"/>
        <v>0</v>
      </c>
    </row>
    <row r="1908" spans="1:30" ht="12.75">
      <c r="A1908" s="19">
        <v>5</v>
      </c>
      <c r="B1908" s="20" t="s">
        <v>151</v>
      </c>
      <c r="C1908" s="16"/>
      <c r="D1908" s="16"/>
      <c r="G1908" s="16"/>
      <c r="AD1908" s="2" t="b">
        <f t="shared" si="30"/>
        <v>0</v>
      </c>
    </row>
    <row r="1909" spans="1:30" ht="12.75">
      <c r="A1909" s="19">
        <v>5</v>
      </c>
      <c r="B1909" s="20" t="s">
        <v>163</v>
      </c>
      <c r="C1909" s="16"/>
      <c r="D1909" s="16"/>
      <c r="G1909" s="16"/>
      <c r="AD1909" s="2" t="b">
        <f t="shared" si="30"/>
        <v>0</v>
      </c>
    </row>
    <row r="1910" spans="1:30" ht="12.75">
      <c r="A1910" s="19">
        <v>5</v>
      </c>
      <c r="B1910" s="20" t="s">
        <v>175</v>
      </c>
      <c r="C1910" s="16"/>
      <c r="D1910" s="16"/>
      <c r="G1910" s="16"/>
      <c r="AD1910" s="2" t="b">
        <f t="shared" si="30"/>
        <v>0</v>
      </c>
    </row>
    <row r="1911" spans="1:30" ht="12.75">
      <c r="A1911" s="19">
        <v>5</v>
      </c>
      <c r="B1911" s="20" t="s">
        <v>187</v>
      </c>
      <c r="C1911" s="16"/>
      <c r="D1911" s="16"/>
      <c r="G1911" s="16"/>
      <c r="AD1911" s="2" t="b">
        <f t="shared" si="30"/>
        <v>0</v>
      </c>
    </row>
    <row r="1912" spans="1:30" ht="12.75">
      <c r="A1912" s="19">
        <v>5</v>
      </c>
      <c r="B1912" s="20" t="s">
        <v>199</v>
      </c>
      <c r="C1912" s="16"/>
      <c r="D1912" s="16"/>
      <c r="G1912" s="16"/>
      <c r="AD1912" s="2" t="b">
        <f t="shared" si="30"/>
        <v>0</v>
      </c>
    </row>
    <row r="1913" spans="1:30" ht="12.75">
      <c r="A1913" s="19">
        <v>5</v>
      </c>
      <c r="B1913" s="20" t="s">
        <v>211</v>
      </c>
      <c r="C1913" s="16"/>
      <c r="D1913" s="16"/>
      <c r="G1913" s="16"/>
      <c r="AD1913" s="2" t="b">
        <f t="shared" si="30"/>
        <v>0</v>
      </c>
    </row>
    <row r="1914" spans="1:30" ht="12.75">
      <c r="A1914" s="19">
        <v>5</v>
      </c>
      <c r="B1914" s="20" t="s">
        <v>223</v>
      </c>
      <c r="C1914" s="16"/>
      <c r="D1914" s="16"/>
      <c r="G1914" s="16"/>
      <c r="AD1914" s="2" t="b">
        <f t="shared" si="30"/>
        <v>0</v>
      </c>
    </row>
    <row r="1915" spans="1:30" ht="12.75">
      <c r="A1915" s="19">
        <v>5</v>
      </c>
      <c r="B1915" s="20" t="s">
        <v>247</v>
      </c>
      <c r="C1915" s="16"/>
      <c r="D1915" s="16"/>
      <c r="G1915" s="16"/>
      <c r="AD1915" s="2" t="b">
        <f t="shared" si="30"/>
        <v>0</v>
      </c>
    </row>
    <row r="1916" spans="1:30" ht="12.75">
      <c r="A1916" s="19">
        <v>5</v>
      </c>
      <c r="B1916" s="20" t="s">
        <v>271</v>
      </c>
      <c r="C1916" s="16"/>
      <c r="D1916" s="16"/>
      <c r="G1916" s="16"/>
      <c r="AD1916" s="2" t="b">
        <f t="shared" si="30"/>
        <v>0</v>
      </c>
    </row>
    <row r="1917" spans="1:30" ht="12.75">
      <c r="A1917" s="19">
        <v>5</v>
      </c>
      <c r="B1917" s="20" t="s">
        <v>295</v>
      </c>
      <c r="C1917" s="16"/>
      <c r="D1917" s="16"/>
      <c r="G1917" s="16"/>
      <c r="AD1917" s="2" t="b">
        <f t="shared" si="30"/>
        <v>0</v>
      </c>
    </row>
    <row r="1918" spans="1:30" ht="12.75">
      <c r="A1918" s="19">
        <v>5</v>
      </c>
      <c r="B1918" s="20" t="s">
        <v>319</v>
      </c>
      <c r="C1918" s="16"/>
      <c r="D1918" s="16"/>
      <c r="G1918" s="16"/>
      <c r="AD1918" s="2" t="b">
        <f t="shared" si="30"/>
        <v>0</v>
      </c>
    </row>
    <row r="1919" spans="1:30" ht="12.75">
      <c r="A1919" s="19">
        <v>5</v>
      </c>
      <c r="B1919" s="20" t="s">
        <v>343</v>
      </c>
      <c r="C1919" s="16"/>
      <c r="D1919" s="16"/>
      <c r="G1919" s="16"/>
      <c r="AD1919" s="2" t="b">
        <f t="shared" si="30"/>
        <v>0</v>
      </c>
    </row>
    <row r="1920" spans="1:30" ht="12.75">
      <c r="A1920" s="19">
        <v>5</v>
      </c>
      <c r="B1920" s="20" t="s">
        <v>367</v>
      </c>
      <c r="C1920" s="16"/>
      <c r="D1920" s="16"/>
      <c r="G1920" s="16"/>
      <c r="AD1920" s="2" t="b">
        <f t="shared" si="30"/>
        <v>0</v>
      </c>
    </row>
    <row r="1921" spans="1:30" ht="12.75">
      <c r="A1921" s="19">
        <v>5</v>
      </c>
      <c r="B1921" s="20" t="s">
        <v>391</v>
      </c>
      <c r="C1921" s="16"/>
      <c r="D1921" s="16"/>
      <c r="G1921" s="16"/>
      <c r="AD1921" s="2" t="b">
        <f t="shared" si="30"/>
        <v>0</v>
      </c>
    </row>
    <row r="1922" spans="1:30" ht="12.75">
      <c r="A1922" s="19">
        <v>6</v>
      </c>
      <c r="B1922" s="20" t="s">
        <v>8</v>
      </c>
      <c r="C1922" s="16"/>
      <c r="D1922" s="16"/>
      <c r="G1922" s="16"/>
      <c r="AD1922" s="2" t="b">
        <f t="shared" si="30"/>
        <v>0</v>
      </c>
    </row>
    <row r="1923" spans="1:30" ht="12.75">
      <c r="A1923" s="19">
        <v>6</v>
      </c>
      <c r="B1923" s="20" t="s">
        <v>20</v>
      </c>
      <c r="C1923" s="16"/>
      <c r="D1923" s="16"/>
      <c r="G1923" s="16"/>
      <c r="AD1923" s="2" t="b">
        <f t="shared" si="31" ref="AD1923:AD1986">IF(COUNTBLANK(D1923)=0,A1923)</f>
        <v>0</v>
      </c>
    </row>
    <row r="1924" spans="1:30" ht="12.75">
      <c r="A1924" s="19">
        <v>6</v>
      </c>
      <c r="B1924" s="20" t="s">
        <v>32</v>
      </c>
      <c r="C1924" s="16"/>
      <c r="D1924" s="16"/>
      <c r="G1924" s="16"/>
      <c r="AD1924" s="2" t="b">
        <f t="shared" si="31"/>
        <v>0</v>
      </c>
    </row>
    <row r="1925" spans="1:30" ht="12.75">
      <c r="A1925" s="19">
        <v>6</v>
      </c>
      <c r="B1925" s="20" t="s">
        <v>44</v>
      </c>
      <c r="C1925" s="16"/>
      <c r="D1925" s="16"/>
      <c r="G1925" s="16"/>
      <c r="AD1925" s="2" t="b">
        <f t="shared" si="31"/>
        <v>0</v>
      </c>
    </row>
    <row r="1926" spans="1:30" ht="12.75">
      <c r="A1926" s="19">
        <v>6</v>
      </c>
      <c r="B1926" s="20" t="s">
        <v>56</v>
      </c>
      <c r="C1926" s="16"/>
      <c r="D1926" s="16"/>
      <c r="G1926" s="16"/>
      <c r="AD1926" s="2" t="b">
        <f t="shared" si="31"/>
        <v>0</v>
      </c>
    </row>
    <row r="1927" spans="1:30" ht="12.75">
      <c r="A1927" s="19">
        <v>6</v>
      </c>
      <c r="B1927" s="20" t="s">
        <v>68</v>
      </c>
      <c r="C1927" s="16"/>
      <c r="D1927" s="16"/>
      <c r="G1927" s="16"/>
      <c r="AD1927" s="2" t="b">
        <f t="shared" si="31"/>
        <v>0</v>
      </c>
    </row>
    <row r="1928" spans="1:30" ht="12.75">
      <c r="A1928" s="19">
        <v>6</v>
      </c>
      <c r="B1928" s="20" t="s">
        <v>80</v>
      </c>
      <c r="C1928" s="16"/>
      <c r="D1928" s="16"/>
      <c r="G1928" s="16"/>
      <c r="AD1928" s="2" t="b">
        <f t="shared" si="31"/>
        <v>0</v>
      </c>
    </row>
    <row r="1929" spans="1:30" ht="12.75">
      <c r="A1929" s="19">
        <v>6</v>
      </c>
      <c r="B1929" s="20" t="s">
        <v>92</v>
      </c>
      <c r="C1929" s="16"/>
      <c r="D1929" s="16"/>
      <c r="G1929" s="16"/>
      <c r="AD1929" s="2" t="b">
        <f t="shared" si="31"/>
        <v>0</v>
      </c>
    </row>
    <row r="1930" spans="1:30" ht="12.75">
      <c r="A1930" s="19">
        <v>6</v>
      </c>
      <c r="B1930" s="20" t="s">
        <v>104</v>
      </c>
      <c r="C1930" s="16"/>
      <c r="D1930" s="16"/>
      <c r="G1930" s="16"/>
      <c r="AD1930" s="2" t="b">
        <f t="shared" si="31"/>
        <v>0</v>
      </c>
    </row>
    <row r="1931" spans="1:30" ht="12.75">
      <c r="A1931" s="19">
        <v>6</v>
      </c>
      <c r="B1931" s="20" t="s">
        <v>224</v>
      </c>
      <c r="C1931" s="16"/>
      <c r="D1931" s="16"/>
      <c r="G1931" s="16"/>
      <c r="AD1931" s="2" t="b">
        <f t="shared" si="31"/>
        <v>0</v>
      </c>
    </row>
    <row r="1932" spans="1:30" ht="12.75">
      <c r="A1932" s="19">
        <v>6</v>
      </c>
      <c r="B1932" s="20" t="s">
        <v>248</v>
      </c>
      <c r="C1932" s="16"/>
      <c r="D1932" s="16"/>
      <c r="G1932" s="16"/>
      <c r="AD1932" s="2" t="b">
        <f t="shared" si="31"/>
        <v>0</v>
      </c>
    </row>
    <row r="1933" spans="1:30" ht="12.75">
      <c r="A1933" s="19">
        <v>6</v>
      </c>
      <c r="B1933" s="20" t="s">
        <v>272</v>
      </c>
      <c r="C1933" s="16"/>
      <c r="D1933" s="16"/>
      <c r="G1933" s="16"/>
      <c r="AD1933" s="2" t="b">
        <f t="shared" si="31"/>
        <v>0</v>
      </c>
    </row>
    <row r="1934" spans="1:30" ht="12.75">
      <c r="A1934" s="19">
        <v>6</v>
      </c>
      <c r="B1934" s="20" t="s">
        <v>296</v>
      </c>
      <c r="C1934" s="16"/>
      <c r="D1934" s="16"/>
      <c r="G1934" s="16"/>
      <c r="AD1934" s="2" t="b">
        <f t="shared" si="31"/>
        <v>0</v>
      </c>
    </row>
    <row r="1935" spans="1:30" ht="12.75">
      <c r="A1935" s="19">
        <v>6</v>
      </c>
      <c r="B1935" s="20" t="s">
        <v>320</v>
      </c>
      <c r="C1935" s="16"/>
      <c r="D1935" s="16"/>
      <c r="G1935" s="16"/>
      <c r="AD1935" s="2" t="b">
        <f t="shared" si="31"/>
        <v>0</v>
      </c>
    </row>
    <row r="1936" spans="1:30" ht="12.75">
      <c r="A1936" s="19">
        <v>6</v>
      </c>
      <c r="B1936" s="20" t="s">
        <v>344</v>
      </c>
      <c r="C1936" s="16"/>
      <c r="D1936" s="16"/>
      <c r="G1936" s="16"/>
      <c r="AD1936" s="2" t="b">
        <f t="shared" si="31"/>
        <v>0</v>
      </c>
    </row>
    <row r="1937" spans="1:30" ht="12.75">
      <c r="A1937" s="19">
        <v>6</v>
      </c>
      <c r="B1937" s="20" t="s">
        <v>368</v>
      </c>
      <c r="C1937" s="16"/>
      <c r="D1937" s="16"/>
      <c r="G1937" s="16"/>
      <c r="AD1937" s="2" t="b">
        <f t="shared" si="31"/>
        <v>0</v>
      </c>
    </row>
    <row r="1938" spans="1:30" ht="12.75">
      <c r="A1938" s="19">
        <v>6</v>
      </c>
      <c r="B1938" s="20" t="s">
        <v>9</v>
      </c>
      <c r="C1938" s="16"/>
      <c r="D1938" s="16"/>
      <c r="G1938" s="16"/>
      <c r="AD1938" s="2" t="b">
        <f t="shared" si="31"/>
        <v>0</v>
      </c>
    </row>
    <row r="1939" spans="1:30" ht="12.75">
      <c r="A1939" s="19">
        <v>6</v>
      </c>
      <c r="B1939" s="20" t="s">
        <v>21</v>
      </c>
      <c r="C1939" s="16"/>
      <c r="D1939" s="16"/>
      <c r="G1939" s="16"/>
      <c r="AD1939" s="2" t="b">
        <f t="shared" si="31"/>
        <v>0</v>
      </c>
    </row>
    <row r="1940" spans="1:30" ht="12.75">
      <c r="A1940" s="19">
        <v>6</v>
      </c>
      <c r="B1940" s="20" t="s">
        <v>33</v>
      </c>
      <c r="C1940" s="16"/>
      <c r="D1940" s="16"/>
      <c r="G1940" s="16"/>
      <c r="AD1940" s="2" t="b">
        <f t="shared" si="31"/>
        <v>0</v>
      </c>
    </row>
    <row r="1941" spans="1:30" ht="12.75">
      <c r="A1941" s="19">
        <v>6</v>
      </c>
      <c r="B1941" s="20" t="s">
        <v>45</v>
      </c>
      <c r="C1941" s="16"/>
      <c r="D1941" s="16"/>
      <c r="G1941" s="16"/>
      <c r="AD1941" s="2" t="b">
        <f t="shared" si="31"/>
        <v>0</v>
      </c>
    </row>
    <row r="1942" spans="1:30" ht="12.75">
      <c r="A1942" s="19">
        <v>6</v>
      </c>
      <c r="B1942" s="20" t="s">
        <v>57</v>
      </c>
      <c r="C1942" s="16"/>
      <c r="D1942" s="16"/>
      <c r="G1942" s="16"/>
      <c r="AD1942" s="2" t="b">
        <f t="shared" si="31"/>
        <v>0</v>
      </c>
    </row>
    <row r="1943" spans="1:30" ht="12.75">
      <c r="A1943" s="19">
        <v>6</v>
      </c>
      <c r="B1943" s="20" t="s">
        <v>69</v>
      </c>
      <c r="C1943" s="16"/>
      <c r="D1943" s="16"/>
      <c r="G1943" s="16"/>
      <c r="AD1943" s="2" t="b">
        <f t="shared" si="31"/>
        <v>0</v>
      </c>
    </row>
    <row r="1944" spans="1:30" ht="12.75">
      <c r="A1944" s="19">
        <v>6</v>
      </c>
      <c r="B1944" s="20" t="s">
        <v>81</v>
      </c>
      <c r="C1944" s="16"/>
      <c r="D1944" s="16"/>
      <c r="G1944" s="16"/>
      <c r="AD1944" s="2" t="b">
        <f t="shared" si="31"/>
        <v>0</v>
      </c>
    </row>
    <row r="1945" spans="1:30" ht="12.75">
      <c r="A1945" s="19">
        <v>6</v>
      </c>
      <c r="B1945" s="20" t="s">
        <v>93</v>
      </c>
      <c r="C1945" s="16"/>
      <c r="D1945" s="16"/>
      <c r="G1945" s="16"/>
      <c r="AD1945" s="2" t="b">
        <f t="shared" si="31"/>
        <v>0</v>
      </c>
    </row>
    <row r="1946" spans="1:30" ht="12.75">
      <c r="A1946" s="19">
        <v>6</v>
      </c>
      <c r="B1946" s="20" t="s">
        <v>105</v>
      </c>
      <c r="C1946" s="16"/>
      <c r="D1946" s="16"/>
      <c r="G1946" s="16"/>
      <c r="AD1946" s="2" t="b">
        <f t="shared" si="31"/>
        <v>0</v>
      </c>
    </row>
    <row r="1947" spans="1:30" ht="12.75">
      <c r="A1947" s="19">
        <v>6</v>
      </c>
      <c r="B1947" s="20" t="s">
        <v>225</v>
      </c>
      <c r="C1947" s="16"/>
      <c r="D1947" s="16"/>
      <c r="G1947" s="16"/>
      <c r="AD1947" s="2" t="b">
        <f t="shared" si="31"/>
        <v>0</v>
      </c>
    </row>
    <row r="1948" spans="1:30" ht="12.75">
      <c r="A1948" s="19">
        <v>6</v>
      </c>
      <c r="B1948" s="20" t="s">
        <v>249</v>
      </c>
      <c r="C1948" s="16"/>
      <c r="D1948" s="16"/>
      <c r="G1948" s="16"/>
      <c r="AD1948" s="2" t="b">
        <f t="shared" si="31"/>
        <v>0</v>
      </c>
    </row>
    <row r="1949" spans="1:30" ht="12.75">
      <c r="A1949" s="19">
        <v>6</v>
      </c>
      <c r="B1949" s="20" t="s">
        <v>273</v>
      </c>
      <c r="C1949" s="16"/>
      <c r="D1949" s="16"/>
      <c r="G1949" s="16"/>
      <c r="AD1949" s="2" t="b">
        <f t="shared" si="31"/>
        <v>0</v>
      </c>
    </row>
    <row r="1950" spans="1:30" ht="12.75">
      <c r="A1950" s="19">
        <v>6</v>
      </c>
      <c r="B1950" s="20" t="s">
        <v>297</v>
      </c>
      <c r="C1950" s="16"/>
      <c r="D1950" s="16"/>
      <c r="G1950" s="16"/>
      <c r="AD1950" s="2" t="b">
        <f t="shared" si="31"/>
        <v>0</v>
      </c>
    </row>
    <row r="1951" spans="1:30" ht="12.75">
      <c r="A1951" s="19">
        <v>6</v>
      </c>
      <c r="B1951" s="20" t="s">
        <v>321</v>
      </c>
      <c r="C1951" s="16"/>
      <c r="D1951" s="16"/>
      <c r="G1951" s="16"/>
      <c r="AD1951" s="2" t="b">
        <f t="shared" si="31"/>
        <v>0</v>
      </c>
    </row>
    <row r="1952" spans="1:30" ht="12.75">
      <c r="A1952" s="19">
        <v>6</v>
      </c>
      <c r="B1952" s="20" t="s">
        <v>345</v>
      </c>
      <c r="C1952" s="16"/>
      <c r="D1952" s="16"/>
      <c r="G1952" s="16"/>
      <c r="AD1952" s="2" t="b">
        <f t="shared" si="31"/>
        <v>0</v>
      </c>
    </row>
    <row r="1953" spans="1:30" ht="12.75">
      <c r="A1953" s="19">
        <v>6</v>
      </c>
      <c r="B1953" s="20" t="s">
        <v>369</v>
      </c>
      <c r="C1953" s="16"/>
      <c r="D1953" s="16"/>
      <c r="G1953" s="16"/>
      <c r="AD1953" s="2" t="b">
        <f t="shared" si="31"/>
        <v>0</v>
      </c>
    </row>
    <row r="1954" spans="1:30" ht="12.75">
      <c r="A1954" s="19">
        <v>6</v>
      </c>
      <c r="B1954" s="20" t="s">
        <v>10</v>
      </c>
      <c r="C1954" s="16"/>
      <c r="D1954" s="16"/>
      <c r="G1954" s="16"/>
      <c r="AD1954" s="2" t="b">
        <f t="shared" si="31"/>
        <v>0</v>
      </c>
    </row>
    <row r="1955" spans="1:30" ht="12.75">
      <c r="A1955" s="19">
        <v>6</v>
      </c>
      <c r="B1955" s="20" t="s">
        <v>22</v>
      </c>
      <c r="C1955" s="16"/>
      <c r="D1955" s="16"/>
      <c r="G1955" s="16"/>
      <c r="AD1955" s="2" t="b">
        <f t="shared" si="31"/>
        <v>0</v>
      </c>
    </row>
    <row r="1956" spans="1:30" ht="12.75">
      <c r="A1956" s="19">
        <v>6</v>
      </c>
      <c r="B1956" s="20" t="s">
        <v>34</v>
      </c>
      <c r="C1956" s="16"/>
      <c r="D1956" s="16"/>
      <c r="G1956" s="16"/>
      <c r="AD1956" s="2" t="b">
        <f t="shared" si="31"/>
        <v>0</v>
      </c>
    </row>
    <row r="1957" spans="1:30" ht="12.75">
      <c r="A1957" s="19">
        <v>6</v>
      </c>
      <c r="B1957" s="20" t="s">
        <v>46</v>
      </c>
      <c r="C1957" s="16"/>
      <c r="D1957" s="16"/>
      <c r="G1957" s="16"/>
      <c r="AD1957" s="2" t="b">
        <f t="shared" si="31"/>
        <v>0</v>
      </c>
    </row>
    <row r="1958" spans="1:30" ht="12.75">
      <c r="A1958" s="19">
        <v>6</v>
      </c>
      <c r="B1958" s="20" t="s">
        <v>58</v>
      </c>
      <c r="C1958" s="16"/>
      <c r="D1958" s="16"/>
      <c r="G1958" s="16"/>
      <c r="AD1958" s="2" t="b">
        <f t="shared" si="31"/>
        <v>0</v>
      </c>
    </row>
    <row r="1959" spans="1:30" ht="12.75">
      <c r="A1959" s="19">
        <v>6</v>
      </c>
      <c r="B1959" s="20" t="s">
        <v>70</v>
      </c>
      <c r="C1959" s="16"/>
      <c r="D1959" s="16"/>
      <c r="G1959" s="16"/>
      <c r="AD1959" s="2" t="b">
        <f t="shared" si="31"/>
        <v>0</v>
      </c>
    </row>
    <row r="1960" spans="1:30" ht="12.75">
      <c r="A1960" s="19">
        <v>6</v>
      </c>
      <c r="B1960" s="20" t="s">
        <v>82</v>
      </c>
      <c r="C1960" s="16"/>
      <c r="D1960" s="16"/>
      <c r="G1960" s="16"/>
      <c r="AD1960" s="2" t="b">
        <f t="shared" si="31"/>
        <v>0</v>
      </c>
    </row>
    <row r="1961" spans="1:30" ht="12.75">
      <c r="A1961" s="19">
        <v>6</v>
      </c>
      <c r="B1961" s="20" t="s">
        <v>94</v>
      </c>
      <c r="C1961" s="16"/>
      <c r="D1961" s="16"/>
      <c r="G1961" s="16"/>
      <c r="AD1961" s="2" t="b">
        <f t="shared" si="31"/>
        <v>0</v>
      </c>
    </row>
    <row r="1962" spans="1:30" ht="12.75">
      <c r="A1962" s="19">
        <v>6</v>
      </c>
      <c r="B1962" s="20" t="s">
        <v>106</v>
      </c>
      <c r="C1962" s="16"/>
      <c r="D1962" s="16"/>
      <c r="G1962" s="16"/>
      <c r="AD1962" s="2" t="b">
        <f t="shared" si="31"/>
        <v>0</v>
      </c>
    </row>
    <row r="1963" spans="1:30" ht="12.75">
      <c r="A1963" s="19">
        <v>6</v>
      </c>
      <c r="B1963" s="20" t="s">
        <v>226</v>
      </c>
      <c r="C1963" s="16"/>
      <c r="D1963" s="16"/>
      <c r="G1963" s="16"/>
      <c r="AD1963" s="2" t="b">
        <f t="shared" si="31"/>
        <v>0</v>
      </c>
    </row>
    <row r="1964" spans="1:30" ht="12.75">
      <c r="A1964" s="19">
        <v>6</v>
      </c>
      <c r="B1964" s="20" t="s">
        <v>250</v>
      </c>
      <c r="C1964" s="16"/>
      <c r="D1964" s="16"/>
      <c r="G1964" s="16"/>
      <c r="AD1964" s="2" t="b">
        <f t="shared" si="31"/>
        <v>0</v>
      </c>
    </row>
    <row r="1965" spans="1:30" ht="12.75">
      <c r="A1965" s="19">
        <v>6</v>
      </c>
      <c r="B1965" s="20" t="s">
        <v>274</v>
      </c>
      <c r="C1965" s="16"/>
      <c r="D1965" s="16"/>
      <c r="G1965" s="16"/>
      <c r="AD1965" s="2" t="b">
        <f t="shared" si="31"/>
        <v>0</v>
      </c>
    </row>
    <row r="1966" spans="1:30" ht="12.75">
      <c r="A1966" s="19">
        <v>6</v>
      </c>
      <c r="B1966" s="20" t="s">
        <v>298</v>
      </c>
      <c r="C1966" s="16"/>
      <c r="D1966" s="16"/>
      <c r="G1966" s="16"/>
      <c r="AD1966" s="2" t="b">
        <f t="shared" si="31"/>
        <v>0</v>
      </c>
    </row>
    <row r="1967" spans="1:30" ht="12.75">
      <c r="A1967" s="19">
        <v>6</v>
      </c>
      <c r="B1967" s="20" t="s">
        <v>322</v>
      </c>
      <c r="C1967" s="16"/>
      <c r="D1967" s="16"/>
      <c r="G1967" s="16"/>
      <c r="AD1967" s="2" t="b">
        <f t="shared" si="31"/>
        <v>0</v>
      </c>
    </row>
    <row r="1968" spans="1:30" ht="12.75">
      <c r="A1968" s="19">
        <v>6</v>
      </c>
      <c r="B1968" s="20" t="s">
        <v>346</v>
      </c>
      <c r="C1968" s="16"/>
      <c r="D1968" s="16"/>
      <c r="G1968" s="16"/>
      <c r="AD1968" s="2" t="b">
        <f t="shared" si="31"/>
        <v>0</v>
      </c>
    </row>
    <row r="1969" spans="1:30" ht="12.75">
      <c r="A1969" s="19">
        <v>6</v>
      </c>
      <c r="B1969" s="20" t="s">
        <v>370</v>
      </c>
      <c r="C1969" s="16"/>
      <c r="D1969" s="16"/>
      <c r="G1969" s="16"/>
      <c r="AD1969" s="2" t="b">
        <f t="shared" si="31"/>
        <v>0</v>
      </c>
    </row>
    <row r="1970" spans="1:30" ht="12.75">
      <c r="A1970" s="19">
        <v>6</v>
      </c>
      <c r="B1970" s="20" t="s">
        <v>11</v>
      </c>
      <c r="C1970" s="16"/>
      <c r="D1970" s="16"/>
      <c r="G1970" s="16"/>
      <c r="AD1970" s="2" t="b">
        <f t="shared" si="31"/>
        <v>0</v>
      </c>
    </row>
    <row r="1971" spans="1:30" ht="12.75">
      <c r="A1971" s="19">
        <v>6</v>
      </c>
      <c r="B1971" s="20" t="s">
        <v>23</v>
      </c>
      <c r="C1971" s="16"/>
      <c r="D1971" s="16"/>
      <c r="G1971" s="16"/>
      <c r="AD1971" s="2" t="b">
        <f t="shared" si="31"/>
        <v>0</v>
      </c>
    </row>
    <row r="1972" spans="1:30" ht="12.75">
      <c r="A1972" s="19">
        <v>6</v>
      </c>
      <c r="B1972" s="20" t="s">
        <v>35</v>
      </c>
      <c r="C1972" s="16"/>
      <c r="D1972" s="16"/>
      <c r="G1972" s="16"/>
      <c r="AD1972" s="2" t="b">
        <f t="shared" si="31"/>
        <v>0</v>
      </c>
    </row>
    <row r="1973" spans="1:30" ht="12.75">
      <c r="A1973" s="19">
        <v>6</v>
      </c>
      <c r="B1973" s="20" t="s">
        <v>47</v>
      </c>
      <c r="C1973" s="16"/>
      <c r="D1973" s="16"/>
      <c r="G1973" s="16"/>
      <c r="AD1973" s="2" t="b">
        <f t="shared" si="31"/>
        <v>0</v>
      </c>
    </row>
    <row r="1974" spans="1:30" ht="12.75">
      <c r="A1974" s="19">
        <v>6</v>
      </c>
      <c r="B1974" s="20" t="s">
        <v>59</v>
      </c>
      <c r="C1974" s="16"/>
      <c r="D1974" s="16"/>
      <c r="G1974" s="16"/>
      <c r="AD1974" s="2" t="b">
        <f t="shared" si="31"/>
        <v>0</v>
      </c>
    </row>
    <row r="1975" spans="1:30" ht="12.75">
      <c r="A1975" s="19">
        <v>6</v>
      </c>
      <c r="B1975" s="20" t="s">
        <v>71</v>
      </c>
      <c r="C1975" s="16"/>
      <c r="D1975" s="16"/>
      <c r="G1975" s="16"/>
      <c r="AD1975" s="2" t="b">
        <f t="shared" si="31"/>
        <v>0</v>
      </c>
    </row>
    <row r="1976" spans="1:30" ht="12.75">
      <c r="A1976" s="19">
        <v>6</v>
      </c>
      <c r="B1976" s="20" t="s">
        <v>83</v>
      </c>
      <c r="C1976" s="16"/>
      <c r="D1976" s="16"/>
      <c r="G1976" s="16"/>
      <c r="AD1976" s="2" t="b">
        <f t="shared" si="31"/>
        <v>0</v>
      </c>
    </row>
    <row r="1977" spans="1:30" ht="12.75">
      <c r="A1977" s="19">
        <v>6</v>
      </c>
      <c r="B1977" s="20" t="s">
        <v>95</v>
      </c>
      <c r="C1977" s="16"/>
      <c r="D1977" s="16"/>
      <c r="G1977" s="16"/>
      <c r="AD1977" s="2" t="b">
        <f t="shared" si="31"/>
        <v>0</v>
      </c>
    </row>
    <row r="1978" spans="1:30" ht="12.75">
      <c r="A1978" s="19">
        <v>6</v>
      </c>
      <c r="B1978" s="20" t="s">
        <v>107</v>
      </c>
      <c r="C1978" s="16"/>
      <c r="D1978" s="16"/>
      <c r="G1978" s="16"/>
      <c r="AD1978" s="2" t="b">
        <f t="shared" si="31"/>
        <v>0</v>
      </c>
    </row>
    <row r="1979" spans="1:30" ht="12.75">
      <c r="A1979" s="19">
        <v>6</v>
      </c>
      <c r="B1979" s="20" t="s">
        <v>227</v>
      </c>
      <c r="C1979" s="16"/>
      <c r="D1979" s="16"/>
      <c r="G1979" s="16"/>
      <c r="AD1979" s="2" t="b">
        <f t="shared" si="31"/>
        <v>0</v>
      </c>
    </row>
    <row r="1980" spans="1:30" ht="12.75">
      <c r="A1980" s="19">
        <v>6</v>
      </c>
      <c r="B1980" s="20" t="s">
        <v>251</v>
      </c>
      <c r="C1980" s="16"/>
      <c r="D1980" s="16"/>
      <c r="G1980" s="16"/>
      <c r="AD1980" s="2" t="b">
        <f t="shared" si="31"/>
        <v>0</v>
      </c>
    </row>
    <row r="1981" spans="1:30" ht="12.75">
      <c r="A1981" s="19">
        <v>6</v>
      </c>
      <c r="B1981" s="20" t="s">
        <v>275</v>
      </c>
      <c r="C1981" s="16"/>
      <c r="D1981" s="16"/>
      <c r="G1981" s="16"/>
      <c r="AD1981" s="2" t="b">
        <f t="shared" si="31"/>
        <v>0</v>
      </c>
    </row>
    <row r="1982" spans="1:30" ht="12.75">
      <c r="A1982" s="19">
        <v>6</v>
      </c>
      <c r="B1982" s="20" t="s">
        <v>299</v>
      </c>
      <c r="C1982" s="16"/>
      <c r="D1982" s="16"/>
      <c r="G1982" s="16"/>
      <c r="AD1982" s="2" t="b">
        <f t="shared" si="31"/>
        <v>0</v>
      </c>
    </row>
    <row r="1983" spans="1:30" ht="12.75">
      <c r="A1983" s="19">
        <v>6</v>
      </c>
      <c r="B1983" s="20" t="s">
        <v>323</v>
      </c>
      <c r="C1983" s="16"/>
      <c r="D1983" s="16"/>
      <c r="G1983" s="16"/>
      <c r="AD1983" s="2" t="b">
        <f t="shared" si="31"/>
        <v>0</v>
      </c>
    </row>
    <row r="1984" spans="1:30" ht="12.75">
      <c r="A1984" s="19">
        <v>6</v>
      </c>
      <c r="B1984" s="20" t="s">
        <v>347</v>
      </c>
      <c r="C1984" s="16"/>
      <c r="D1984" s="16"/>
      <c r="G1984" s="16"/>
      <c r="AD1984" s="2" t="b">
        <f t="shared" si="31"/>
        <v>0</v>
      </c>
    </row>
    <row r="1985" spans="1:30" ht="12.75">
      <c r="A1985" s="19">
        <v>6</v>
      </c>
      <c r="B1985" s="20" t="s">
        <v>371</v>
      </c>
      <c r="C1985" s="16"/>
      <c r="D1985" s="16"/>
      <c r="G1985" s="16"/>
      <c r="AD1985" s="2" t="b">
        <f t="shared" si="31"/>
        <v>0</v>
      </c>
    </row>
    <row r="1986" spans="1:30" ht="12.75">
      <c r="A1986" s="19">
        <v>6</v>
      </c>
      <c r="B1986" s="20" t="s">
        <v>12</v>
      </c>
      <c r="C1986" s="16"/>
      <c r="D1986" s="16"/>
      <c r="G1986" s="16"/>
      <c r="AD1986" s="2" t="b">
        <f t="shared" si="31"/>
        <v>0</v>
      </c>
    </row>
    <row r="1987" spans="1:30" ht="12.75">
      <c r="A1987" s="19">
        <v>6</v>
      </c>
      <c r="B1987" s="20" t="s">
        <v>24</v>
      </c>
      <c r="C1987" s="16"/>
      <c r="D1987" s="16"/>
      <c r="G1987" s="16"/>
      <c r="AD1987" s="2" t="b">
        <f t="shared" si="32" ref="AD1987:AD2050">IF(COUNTBLANK(D1987)=0,A1987)</f>
        <v>0</v>
      </c>
    </row>
    <row r="1988" spans="1:30" ht="12.75">
      <c r="A1988" s="19">
        <v>6</v>
      </c>
      <c r="B1988" s="20" t="s">
        <v>36</v>
      </c>
      <c r="C1988" s="16"/>
      <c r="D1988" s="16"/>
      <c r="G1988" s="16"/>
      <c r="AD1988" s="2" t="b">
        <f t="shared" si="32"/>
        <v>0</v>
      </c>
    </row>
    <row r="1989" spans="1:30" ht="12.75">
      <c r="A1989" s="19">
        <v>6</v>
      </c>
      <c r="B1989" s="20" t="s">
        <v>48</v>
      </c>
      <c r="C1989" s="16"/>
      <c r="D1989" s="16"/>
      <c r="G1989" s="16"/>
      <c r="AD1989" s="2" t="b">
        <f t="shared" si="32"/>
        <v>0</v>
      </c>
    </row>
    <row r="1990" spans="1:30" ht="12.75">
      <c r="A1990" s="19">
        <v>6</v>
      </c>
      <c r="B1990" s="20" t="s">
        <v>60</v>
      </c>
      <c r="C1990" s="16"/>
      <c r="D1990" s="16"/>
      <c r="G1990" s="16"/>
      <c r="AD1990" s="2" t="b">
        <f t="shared" si="32"/>
        <v>0</v>
      </c>
    </row>
    <row r="1991" spans="1:30" ht="12.75">
      <c r="A1991" s="19">
        <v>6</v>
      </c>
      <c r="B1991" s="20" t="s">
        <v>72</v>
      </c>
      <c r="C1991" s="16"/>
      <c r="D1991" s="16"/>
      <c r="G1991" s="16"/>
      <c r="AD1991" s="2" t="b">
        <f t="shared" si="32"/>
        <v>0</v>
      </c>
    </row>
    <row r="1992" spans="1:30" ht="12.75">
      <c r="A1992" s="19">
        <v>6</v>
      </c>
      <c r="B1992" s="20" t="s">
        <v>84</v>
      </c>
      <c r="C1992" s="16"/>
      <c r="D1992" s="16"/>
      <c r="G1992" s="16"/>
      <c r="AD1992" s="2" t="b">
        <f t="shared" si="32"/>
        <v>0</v>
      </c>
    </row>
    <row r="1993" spans="1:30" ht="12.75">
      <c r="A1993" s="19">
        <v>6</v>
      </c>
      <c r="B1993" s="20" t="s">
        <v>96</v>
      </c>
      <c r="C1993" s="16"/>
      <c r="D1993" s="16"/>
      <c r="G1993" s="16"/>
      <c r="AD1993" s="2" t="b">
        <f t="shared" si="32"/>
        <v>0</v>
      </c>
    </row>
    <row r="1994" spans="1:30" ht="12.75">
      <c r="A1994" s="19">
        <v>6</v>
      </c>
      <c r="B1994" s="20" t="s">
        <v>108</v>
      </c>
      <c r="C1994" s="16"/>
      <c r="D1994" s="16"/>
      <c r="G1994" s="16"/>
      <c r="AD1994" s="2" t="b">
        <f t="shared" si="32"/>
        <v>0</v>
      </c>
    </row>
    <row r="1995" spans="1:30" ht="12.75">
      <c r="A1995" s="19">
        <v>6</v>
      </c>
      <c r="B1995" s="20" t="s">
        <v>228</v>
      </c>
      <c r="C1995" s="16"/>
      <c r="D1995" s="16"/>
      <c r="G1995" s="16"/>
      <c r="AD1995" s="2" t="b">
        <f t="shared" si="32"/>
        <v>0</v>
      </c>
    </row>
    <row r="1996" spans="1:30" ht="12.75">
      <c r="A1996" s="19">
        <v>6</v>
      </c>
      <c r="B1996" s="20" t="s">
        <v>252</v>
      </c>
      <c r="C1996" s="16"/>
      <c r="D1996" s="16"/>
      <c r="G1996" s="16"/>
      <c r="AD1996" s="2" t="b">
        <f t="shared" si="32"/>
        <v>0</v>
      </c>
    </row>
    <row r="1997" spans="1:30" ht="12.75">
      <c r="A1997" s="19">
        <v>6</v>
      </c>
      <c r="B1997" s="20" t="s">
        <v>276</v>
      </c>
      <c r="C1997" s="16"/>
      <c r="D1997" s="16"/>
      <c r="G1997" s="16"/>
      <c r="AD1997" s="2" t="b">
        <f t="shared" si="32"/>
        <v>0</v>
      </c>
    </row>
    <row r="1998" spans="1:30" ht="12.75">
      <c r="A1998" s="19">
        <v>6</v>
      </c>
      <c r="B1998" s="20" t="s">
        <v>300</v>
      </c>
      <c r="C1998" s="16"/>
      <c r="D1998" s="16"/>
      <c r="G1998" s="16"/>
      <c r="AD1998" s="2" t="b">
        <f t="shared" si="32"/>
        <v>0</v>
      </c>
    </row>
    <row r="1999" spans="1:30" ht="12.75">
      <c r="A1999" s="19">
        <v>6</v>
      </c>
      <c r="B1999" s="20" t="s">
        <v>324</v>
      </c>
      <c r="C1999" s="16"/>
      <c r="D1999" s="16"/>
      <c r="G1999" s="16"/>
      <c r="AD1999" s="2" t="b">
        <f t="shared" si="32"/>
        <v>0</v>
      </c>
    </row>
    <row r="2000" spans="1:30" ht="12.75">
      <c r="A2000" s="19">
        <v>6</v>
      </c>
      <c r="B2000" s="20" t="s">
        <v>348</v>
      </c>
      <c r="C2000" s="16"/>
      <c r="D2000" s="16"/>
      <c r="G2000" s="16"/>
      <c r="AD2000" s="2" t="b">
        <f t="shared" si="32"/>
        <v>0</v>
      </c>
    </row>
    <row r="2001" spans="1:30" ht="12.75">
      <c r="A2001" s="19">
        <v>6</v>
      </c>
      <c r="B2001" s="20" t="s">
        <v>372</v>
      </c>
      <c r="C2001" s="16"/>
      <c r="D2001" s="16"/>
      <c r="G2001" s="16"/>
      <c r="AD2001" s="2" t="b">
        <f t="shared" si="32"/>
        <v>0</v>
      </c>
    </row>
    <row r="2002" spans="1:30" ht="12.75">
      <c r="A2002" s="19">
        <v>6</v>
      </c>
      <c r="B2002" s="20" t="s">
        <v>13</v>
      </c>
      <c r="C2002" s="16"/>
      <c r="D2002" s="16"/>
      <c r="G2002" s="16"/>
      <c r="AD2002" s="2" t="b">
        <f t="shared" si="32"/>
        <v>0</v>
      </c>
    </row>
    <row r="2003" spans="1:30" ht="12.75">
      <c r="A2003" s="19">
        <v>6</v>
      </c>
      <c r="B2003" s="20" t="s">
        <v>25</v>
      </c>
      <c r="C2003" s="16"/>
      <c r="D2003" s="16"/>
      <c r="G2003" s="16"/>
      <c r="AD2003" s="2" t="b">
        <f t="shared" si="32"/>
        <v>0</v>
      </c>
    </row>
    <row r="2004" spans="1:30" ht="12.75">
      <c r="A2004" s="19">
        <v>6</v>
      </c>
      <c r="B2004" s="20" t="s">
        <v>37</v>
      </c>
      <c r="C2004" s="16"/>
      <c r="D2004" s="16"/>
      <c r="G2004" s="16"/>
      <c r="AD2004" s="2" t="b">
        <f t="shared" si="32"/>
        <v>0</v>
      </c>
    </row>
    <row r="2005" spans="1:30" ht="12.75">
      <c r="A2005" s="19">
        <v>6</v>
      </c>
      <c r="B2005" s="20" t="s">
        <v>49</v>
      </c>
      <c r="C2005" s="16"/>
      <c r="D2005" s="16"/>
      <c r="G2005" s="16"/>
      <c r="AD2005" s="2" t="b">
        <f t="shared" si="32"/>
        <v>0</v>
      </c>
    </row>
    <row r="2006" spans="1:30" ht="12.75">
      <c r="A2006" s="19">
        <v>6</v>
      </c>
      <c r="B2006" s="20" t="s">
        <v>61</v>
      </c>
      <c r="C2006" s="16"/>
      <c r="D2006" s="16"/>
      <c r="G2006" s="16"/>
      <c r="AD2006" s="2" t="b">
        <f t="shared" si="32"/>
        <v>0</v>
      </c>
    </row>
    <row r="2007" spans="1:30" ht="12.75">
      <c r="A2007" s="19">
        <v>6</v>
      </c>
      <c r="B2007" s="20" t="s">
        <v>73</v>
      </c>
      <c r="C2007" s="16"/>
      <c r="D2007" s="16"/>
      <c r="G2007" s="16"/>
      <c r="AD2007" s="2" t="b">
        <f t="shared" si="32"/>
        <v>0</v>
      </c>
    </row>
    <row r="2008" spans="1:30" ht="12.75">
      <c r="A2008" s="19">
        <v>6</v>
      </c>
      <c r="B2008" s="20" t="s">
        <v>85</v>
      </c>
      <c r="C2008" s="16"/>
      <c r="D2008" s="16"/>
      <c r="G2008" s="16"/>
      <c r="AD2008" s="2" t="b">
        <f t="shared" si="32"/>
        <v>0</v>
      </c>
    </row>
    <row r="2009" spans="1:30" ht="12.75">
      <c r="A2009" s="19">
        <v>6</v>
      </c>
      <c r="B2009" s="20" t="s">
        <v>97</v>
      </c>
      <c r="C2009" s="16"/>
      <c r="D2009" s="16"/>
      <c r="G2009" s="16"/>
      <c r="AD2009" s="2" t="b">
        <f t="shared" si="32"/>
        <v>0</v>
      </c>
    </row>
    <row r="2010" spans="1:30" ht="12.75">
      <c r="A2010" s="19">
        <v>6</v>
      </c>
      <c r="B2010" s="20" t="s">
        <v>109</v>
      </c>
      <c r="C2010" s="16"/>
      <c r="D2010" s="16"/>
      <c r="G2010" s="16"/>
      <c r="AD2010" s="2" t="b">
        <f t="shared" si="32"/>
        <v>0</v>
      </c>
    </row>
    <row r="2011" spans="1:30" ht="12.75">
      <c r="A2011" s="19">
        <v>6</v>
      </c>
      <c r="B2011" s="20" t="s">
        <v>229</v>
      </c>
      <c r="C2011" s="16"/>
      <c r="D2011" s="16"/>
      <c r="G2011" s="16"/>
      <c r="AD2011" s="2" t="b">
        <f t="shared" si="32"/>
        <v>0</v>
      </c>
    </row>
    <row r="2012" spans="1:30" ht="12.75">
      <c r="A2012" s="19">
        <v>6</v>
      </c>
      <c r="B2012" s="20" t="s">
        <v>253</v>
      </c>
      <c r="C2012" s="16"/>
      <c r="D2012" s="16"/>
      <c r="G2012" s="16"/>
      <c r="AD2012" s="2" t="b">
        <f t="shared" si="32"/>
        <v>0</v>
      </c>
    </row>
    <row r="2013" spans="1:30" ht="12.75">
      <c r="A2013" s="19">
        <v>6</v>
      </c>
      <c r="B2013" s="20" t="s">
        <v>277</v>
      </c>
      <c r="C2013" s="16"/>
      <c r="D2013" s="16"/>
      <c r="G2013" s="16"/>
      <c r="AD2013" s="2" t="b">
        <f t="shared" si="32"/>
        <v>0</v>
      </c>
    </row>
    <row r="2014" spans="1:30" ht="12.75">
      <c r="A2014" s="19">
        <v>6</v>
      </c>
      <c r="B2014" s="20" t="s">
        <v>301</v>
      </c>
      <c r="C2014" s="16"/>
      <c r="D2014" s="16"/>
      <c r="G2014" s="16"/>
      <c r="AD2014" s="2" t="b">
        <f t="shared" si="32"/>
        <v>0</v>
      </c>
    </row>
    <row r="2015" spans="1:30" ht="12.75">
      <c r="A2015" s="19">
        <v>6</v>
      </c>
      <c r="B2015" s="20" t="s">
        <v>325</v>
      </c>
      <c r="C2015" s="16"/>
      <c r="D2015" s="16"/>
      <c r="G2015" s="16"/>
      <c r="AD2015" s="2" t="b">
        <f t="shared" si="32"/>
        <v>0</v>
      </c>
    </row>
    <row r="2016" spans="1:30" ht="12.75">
      <c r="A2016" s="19">
        <v>6</v>
      </c>
      <c r="B2016" s="20" t="s">
        <v>349</v>
      </c>
      <c r="C2016" s="16"/>
      <c r="D2016" s="16"/>
      <c r="G2016" s="16"/>
      <c r="AD2016" s="2" t="b">
        <f t="shared" si="32"/>
        <v>0</v>
      </c>
    </row>
    <row r="2017" spans="1:30" ht="12.75">
      <c r="A2017" s="19">
        <v>6</v>
      </c>
      <c r="B2017" s="20" t="s">
        <v>373</v>
      </c>
      <c r="C2017" s="16"/>
      <c r="D2017" s="16"/>
      <c r="G2017" s="16"/>
      <c r="AD2017" s="2" t="b">
        <f t="shared" si="32"/>
        <v>0</v>
      </c>
    </row>
    <row r="2018" spans="1:30" ht="12.75">
      <c r="A2018" s="19">
        <v>6</v>
      </c>
      <c r="B2018" s="20" t="s">
        <v>14</v>
      </c>
      <c r="C2018" s="16"/>
      <c r="D2018" s="16"/>
      <c r="G2018" s="16"/>
      <c r="AD2018" s="2" t="b">
        <f t="shared" si="32"/>
        <v>0</v>
      </c>
    </row>
    <row r="2019" spans="1:30" ht="12.75">
      <c r="A2019" s="19">
        <v>6</v>
      </c>
      <c r="B2019" s="20" t="s">
        <v>26</v>
      </c>
      <c r="C2019" s="16"/>
      <c r="D2019" s="16"/>
      <c r="G2019" s="16"/>
      <c r="AD2019" s="2" t="b">
        <f t="shared" si="32"/>
        <v>0</v>
      </c>
    </row>
    <row r="2020" spans="1:30" ht="12.75">
      <c r="A2020" s="19">
        <v>6</v>
      </c>
      <c r="B2020" s="20" t="s">
        <v>38</v>
      </c>
      <c r="C2020" s="16"/>
      <c r="D2020" s="16"/>
      <c r="G2020" s="16"/>
      <c r="AD2020" s="2" t="b">
        <f t="shared" si="32"/>
        <v>0</v>
      </c>
    </row>
    <row r="2021" spans="1:30" ht="12.75">
      <c r="A2021" s="19">
        <v>6</v>
      </c>
      <c r="B2021" s="20" t="s">
        <v>50</v>
      </c>
      <c r="C2021" s="16"/>
      <c r="D2021" s="16"/>
      <c r="G2021" s="16"/>
      <c r="AD2021" s="2" t="b">
        <f t="shared" si="32"/>
        <v>0</v>
      </c>
    </row>
    <row r="2022" spans="1:30" ht="12.75">
      <c r="A2022" s="19">
        <v>6</v>
      </c>
      <c r="B2022" s="20" t="s">
        <v>62</v>
      </c>
      <c r="C2022" s="16"/>
      <c r="D2022" s="16"/>
      <c r="G2022" s="16"/>
      <c r="AD2022" s="2" t="b">
        <f t="shared" si="32"/>
        <v>0</v>
      </c>
    </row>
    <row r="2023" spans="1:30" ht="12.75">
      <c r="A2023" s="19">
        <v>6</v>
      </c>
      <c r="B2023" s="20" t="s">
        <v>74</v>
      </c>
      <c r="C2023" s="16"/>
      <c r="D2023" s="16"/>
      <c r="G2023" s="16"/>
      <c r="AD2023" s="2" t="b">
        <f t="shared" si="32"/>
        <v>0</v>
      </c>
    </row>
    <row r="2024" spans="1:30" ht="12.75">
      <c r="A2024" s="19">
        <v>6</v>
      </c>
      <c r="B2024" s="20" t="s">
        <v>86</v>
      </c>
      <c r="C2024" s="16"/>
      <c r="D2024" s="16"/>
      <c r="G2024" s="16"/>
      <c r="AD2024" s="2" t="b">
        <f t="shared" si="32"/>
        <v>0</v>
      </c>
    </row>
    <row r="2025" spans="1:30" ht="12.75">
      <c r="A2025" s="19">
        <v>6</v>
      </c>
      <c r="B2025" s="20" t="s">
        <v>98</v>
      </c>
      <c r="C2025" s="16"/>
      <c r="D2025" s="16"/>
      <c r="G2025" s="16"/>
      <c r="AD2025" s="2" t="b">
        <f t="shared" si="32"/>
        <v>0</v>
      </c>
    </row>
    <row r="2026" spans="1:30" ht="12.75">
      <c r="A2026" s="19">
        <v>6</v>
      </c>
      <c r="B2026" s="20" t="s">
        <v>110</v>
      </c>
      <c r="C2026" s="16"/>
      <c r="D2026" s="16"/>
      <c r="G2026" s="16"/>
      <c r="AD2026" s="2" t="b">
        <f t="shared" si="32"/>
        <v>0</v>
      </c>
    </row>
    <row r="2027" spans="1:30" ht="12.75">
      <c r="A2027" s="19">
        <v>6</v>
      </c>
      <c r="B2027" s="20" t="s">
        <v>230</v>
      </c>
      <c r="C2027" s="16"/>
      <c r="D2027" s="16"/>
      <c r="G2027" s="16"/>
      <c r="AD2027" s="2" t="b">
        <f t="shared" si="32"/>
        <v>0</v>
      </c>
    </row>
    <row r="2028" spans="1:30" ht="12.75">
      <c r="A2028" s="19">
        <v>6</v>
      </c>
      <c r="B2028" s="20" t="s">
        <v>254</v>
      </c>
      <c r="C2028" s="16"/>
      <c r="D2028" s="16"/>
      <c r="G2028" s="16"/>
      <c r="AD2028" s="2" t="b">
        <f t="shared" si="32"/>
        <v>0</v>
      </c>
    </row>
    <row r="2029" spans="1:30" ht="12.75">
      <c r="A2029" s="19">
        <v>6</v>
      </c>
      <c r="B2029" s="20" t="s">
        <v>278</v>
      </c>
      <c r="C2029" s="16"/>
      <c r="D2029" s="16"/>
      <c r="G2029" s="16"/>
      <c r="AD2029" s="2" t="b">
        <f t="shared" si="32"/>
        <v>0</v>
      </c>
    </row>
    <row r="2030" spans="1:30" ht="12.75">
      <c r="A2030" s="19">
        <v>6</v>
      </c>
      <c r="B2030" s="20" t="s">
        <v>302</v>
      </c>
      <c r="C2030" s="16"/>
      <c r="D2030" s="16"/>
      <c r="G2030" s="16"/>
      <c r="AD2030" s="2" t="b">
        <f t="shared" si="32"/>
        <v>0</v>
      </c>
    </row>
    <row r="2031" spans="1:30" ht="12.75">
      <c r="A2031" s="19">
        <v>6</v>
      </c>
      <c r="B2031" s="20" t="s">
        <v>326</v>
      </c>
      <c r="C2031" s="16"/>
      <c r="D2031" s="16"/>
      <c r="G2031" s="16"/>
      <c r="AD2031" s="2" t="b">
        <f t="shared" si="32"/>
        <v>0</v>
      </c>
    </row>
    <row r="2032" spans="1:30" ht="12.75">
      <c r="A2032" s="19">
        <v>6</v>
      </c>
      <c r="B2032" s="20" t="s">
        <v>350</v>
      </c>
      <c r="C2032" s="16"/>
      <c r="D2032" s="16"/>
      <c r="G2032" s="16"/>
      <c r="AD2032" s="2" t="b">
        <f t="shared" si="32"/>
        <v>0</v>
      </c>
    </row>
    <row r="2033" spans="1:30" ht="12.75">
      <c r="A2033" s="19">
        <v>6</v>
      </c>
      <c r="B2033" s="20" t="s">
        <v>374</v>
      </c>
      <c r="C2033" s="16"/>
      <c r="D2033" s="16"/>
      <c r="G2033" s="16"/>
      <c r="AD2033" s="2" t="b">
        <f t="shared" si="32"/>
        <v>0</v>
      </c>
    </row>
    <row r="2034" spans="1:30" ht="12.75">
      <c r="A2034" s="19">
        <v>6</v>
      </c>
      <c r="B2034" s="20" t="s">
        <v>15</v>
      </c>
      <c r="C2034" s="16"/>
      <c r="D2034" s="16"/>
      <c r="G2034" s="16"/>
      <c r="AD2034" s="2" t="b">
        <f t="shared" si="32"/>
        <v>0</v>
      </c>
    </row>
    <row r="2035" spans="1:30" ht="12.75">
      <c r="A2035" s="19">
        <v>6</v>
      </c>
      <c r="B2035" s="20" t="s">
        <v>27</v>
      </c>
      <c r="C2035" s="16"/>
      <c r="D2035" s="16"/>
      <c r="G2035" s="16"/>
      <c r="AD2035" s="2" t="b">
        <f t="shared" si="32"/>
        <v>0</v>
      </c>
    </row>
    <row r="2036" spans="1:30" ht="12.75">
      <c r="A2036" s="19">
        <v>6</v>
      </c>
      <c r="B2036" s="20" t="s">
        <v>39</v>
      </c>
      <c r="C2036" s="16"/>
      <c r="D2036" s="16"/>
      <c r="G2036" s="16"/>
      <c r="AD2036" s="2" t="b">
        <f t="shared" si="32"/>
        <v>0</v>
      </c>
    </row>
    <row r="2037" spans="1:30" ht="12.75">
      <c r="A2037" s="19">
        <v>6</v>
      </c>
      <c r="B2037" s="20" t="s">
        <v>51</v>
      </c>
      <c r="C2037" s="16"/>
      <c r="D2037" s="16"/>
      <c r="G2037" s="16"/>
      <c r="AD2037" s="2" t="b">
        <f t="shared" si="32"/>
        <v>0</v>
      </c>
    </row>
    <row r="2038" spans="1:30" ht="12.75">
      <c r="A2038" s="19">
        <v>6</v>
      </c>
      <c r="B2038" s="20" t="s">
        <v>63</v>
      </c>
      <c r="C2038" s="16"/>
      <c r="D2038" s="16"/>
      <c r="G2038" s="16"/>
      <c r="AD2038" s="2" t="b">
        <f t="shared" si="32"/>
        <v>0</v>
      </c>
    </row>
    <row r="2039" spans="1:30" ht="12.75">
      <c r="A2039" s="19">
        <v>6</v>
      </c>
      <c r="B2039" s="20" t="s">
        <v>75</v>
      </c>
      <c r="C2039" s="16"/>
      <c r="D2039" s="16"/>
      <c r="G2039" s="16"/>
      <c r="AD2039" s="2" t="b">
        <f t="shared" si="32"/>
        <v>0</v>
      </c>
    </row>
    <row r="2040" spans="1:30" ht="12.75">
      <c r="A2040" s="19">
        <v>6</v>
      </c>
      <c r="B2040" s="20" t="s">
        <v>87</v>
      </c>
      <c r="C2040" s="16"/>
      <c r="D2040" s="16"/>
      <c r="G2040" s="16"/>
      <c r="AD2040" s="2" t="b">
        <f t="shared" si="32"/>
        <v>0</v>
      </c>
    </row>
    <row r="2041" spans="1:30" ht="12.75">
      <c r="A2041" s="19">
        <v>6</v>
      </c>
      <c r="B2041" s="20" t="s">
        <v>99</v>
      </c>
      <c r="C2041" s="16"/>
      <c r="D2041" s="16"/>
      <c r="G2041" s="16"/>
      <c r="AD2041" s="2" t="b">
        <f t="shared" si="32"/>
        <v>0</v>
      </c>
    </row>
    <row r="2042" spans="1:30" ht="12.75">
      <c r="A2042" s="19">
        <v>6</v>
      </c>
      <c r="B2042" s="20" t="s">
        <v>111</v>
      </c>
      <c r="C2042" s="16"/>
      <c r="D2042" s="16"/>
      <c r="G2042" s="16"/>
      <c r="AD2042" s="2" t="b">
        <f t="shared" si="32"/>
        <v>0</v>
      </c>
    </row>
    <row r="2043" spans="1:30" ht="12.75">
      <c r="A2043" s="19">
        <v>6</v>
      </c>
      <c r="B2043" s="20" t="s">
        <v>231</v>
      </c>
      <c r="C2043" s="16"/>
      <c r="D2043" s="16"/>
      <c r="G2043" s="16"/>
      <c r="AD2043" s="2" t="b">
        <f t="shared" si="32"/>
        <v>0</v>
      </c>
    </row>
    <row r="2044" spans="1:30" ht="12.75">
      <c r="A2044" s="19">
        <v>6</v>
      </c>
      <c r="B2044" s="20" t="s">
        <v>255</v>
      </c>
      <c r="C2044" s="16"/>
      <c r="D2044" s="16"/>
      <c r="G2044" s="16"/>
      <c r="AD2044" s="2" t="b">
        <f t="shared" si="32"/>
        <v>0</v>
      </c>
    </row>
    <row r="2045" spans="1:30" ht="12.75">
      <c r="A2045" s="19">
        <v>6</v>
      </c>
      <c r="B2045" s="20" t="s">
        <v>279</v>
      </c>
      <c r="C2045" s="16"/>
      <c r="D2045" s="16"/>
      <c r="G2045" s="16"/>
      <c r="AD2045" s="2" t="b">
        <f t="shared" si="32"/>
        <v>0</v>
      </c>
    </row>
    <row r="2046" spans="1:30" ht="12.75">
      <c r="A2046" s="19">
        <v>6</v>
      </c>
      <c r="B2046" s="20" t="s">
        <v>303</v>
      </c>
      <c r="C2046" s="16"/>
      <c r="D2046" s="16"/>
      <c r="G2046" s="16"/>
      <c r="AD2046" s="2" t="b">
        <f t="shared" si="32"/>
        <v>0</v>
      </c>
    </row>
    <row r="2047" spans="1:30" ht="12.75">
      <c r="A2047" s="19">
        <v>6</v>
      </c>
      <c r="B2047" s="20" t="s">
        <v>327</v>
      </c>
      <c r="C2047" s="16"/>
      <c r="D2047" s="16"/>
      <c r="G2047" s="16"/>
      <c r="AD2047" s="2" t="b">
        <f t="shared" si="32"/>
        <v>0</v>
      </c>
    </row>
    <row r="2048" spans="1:30" ht="12.75">
      <c r="A2048" s="19">
        <v>6</v>
      </c>
      <c r="B2048" s="20" t="s">
        <v>351</v>
      </c>
      <c r="C2048" s="16"/>
      <c r="D2048" s="16"/>
      <c r="G2048" s="16"/>
      <c r="AD2048" s="2" t="b">
        <f t="shared" si="32"/>
        <v>0</v>
      </c>
    </row>
    <row r="2049" spans="1:30" ht="12.75">
      <c r="A2049" s="19">
        <v>6</v>
      </c>
      <c r="B2049" s="20" t="s">
        <v>375</v>
      </c>
      <c r="C2049" s="16"/>
      <c r="D2049" s="16"/>
      <c r="G2049" s="16"/>
      <c r="AD2049" s="2" t="b">
        <f t="shared" si="32"/>
        <v>0</v>
      </c>
    </row>
    <row r="2050" spans="1:30" ht="12.75">
      <c r="A2050" s="19">
        <v>6</v>
      </c>
      <c r="B2050" s="20" t="s">
        <v>16</v>
      </c>
      <c r="C2050" s="16"/>
      <c r="D2050" s="16"/>
      <c r="G2050" s="16"/>
      <c r="AD2050" s="2" t="b">
        <f t="shared" si="32"/>
        <v>0</v>
      </c>
    </row>
    <row r="2051" spans="1:30" ht="12.75">
      <c r="A2051" s="19">
        <v>6</v>
      </c>
      <c r="B2051" s="20" t="s">
        <v>28</v>
      </c>
      <c r="C2051" s="16"/>
      <c r="D2051" s="16"/>
      <c r="G2051" s="16"/>
      <c r="AD2051" s="2" t="b">
        <f t="shared" si="33" ref="AD2051:AD2114">IF(COUNTBLANK(D2051)=0,A2051)</f>
        <v>0</v>
      </c>
    </row>
    <row r="2052" spans="1:30" ht="12.75">
      <c r="A2052" s="19">
        <v>6</v>
      </c>
      <c r="B2052" s="20" t="s">
        <v>40</v>
      </c>
      <c r="C2052" s="16"/>
      <c r="D2052" s="16"/>
      <c r="G2052" s="16"/>
      <c r="AD2052" s="2" t="b">
        <f t="shared" si="33"/>
        <v>0</v>
      </c>
    </row>
    <row r="2053" spans="1:30" ht="12.75">
      <c r="A2053" s="19">
        <v>6</v>
      </c>
      <c r="B2053" s="20" t="s">
        <v>52</v>
      </c>
      <c r="C2053" s="16"/>
      <c r="D2053" s="16"/>
      <c r="G2053" s="16"/>
      <c r="AD2053" s="2" t="b">
        <f t="shared" si="33"/>
        <v>0</v>
      </c>
    </row>
    <row r="2054" spans="1:30" ht="12.75">
      <c r="A2054" s="19">
        <v>6</v>
      </c>
      <c r="B2054" s="20" t="s">
        <v>64</v>
      </c>
      <c r="C2054" s="16"/>
      <c r="D2054" s="16"/>
      <c r="G2054" s="16"/>
      <c r="AD2054" s="2" t="b">
        <f t="shared" si="33"/>
        <v>0</v>
      </c>
    </row>
    <row r="2055" spans="1:30" ht="12.75">
      <c r="A2055" s="19">
        <v>6</v>
      </c>
      <c r="B2055" s="20" t="s">
        <v>76</v>
      </c>
      <c r="C2055" s="16"/>
      <c r="D2055" s="16"/>
      <c r="G2055" s="16"/>
      <c r="AD2055" s="2" t="b">
        <f t="shared" si="33"/>
        <v>0</v>
      </c>
    </row>
    <row r="2056" spans="1:30" ht="12.75">
      <c r="A2056" s="19">
        <v>6</v>
      </c>
      <c r="B2056" s="20" t="s">
        <v>88</v>
      </c>
      <c r="C2056" s="16"/>
      <c r="D2056" s="16"/>
      <c r="G2056" s="16"/>
      <c r="AD2056" s="2" t="b">
        <f t="shared" si="33"/>
        <v>0</v>
      </c>
    </row>
    <row r="2057" spans="1:30" ht="12.75">
      <c r="A2057" s="19">
        <v>6</v>
      </c>
      <c r="B2057" s="20" t="s">
        <v>100</v>
      </c>
      <c r="C2057" s="16"/>
      <c r="D2057" s="16"/>
      <c r="G2057" s="16"/>
      <c r="AD2057" s="2" t="b">
        <f t="shared" si="33"/>
        <v>0</v>
      </c>
    </row>
    <row r="2058" spans="1:30" ht="12.75">
      <c r="A2058" s="19">
        <v>6</v>
      </c>
      <c r="B2058" s="20" t="s">
        <v>112</v>
      </c>
      <c r="C2058" s="16"/>
      <c r="D2058" s="16"/>
      <c r="G2058" s="16"/>
      <c r="AD2058" s="2" t="b">
        <f t="shared" si="33"/>
        <v>0</v>
      </c>
    </row>
    <row r="2059" spans="1:30" ht="12.75">
      <c r="A2059" s="19">
        <v>6</v>
      </c>
      <c r="B2059" s="20" t="s">
        <v>232</v>
      </c>
      <c r="C2059" s="16"/>
      <c r="D2059" s="16"/>
      <c r="G2059" s="16"/>
      <c r="AD2059" s="2" t="b">
        <f t="shared" si="33"/>
        <v>0</v>
      </c>
    </row>
    <row r="2060" spans="1:30" ht="12.75">
      <c r="A2060" s="19">
        <v>6</v>
      </c>
      <c r="B2060" s="20" t="s">
        <v>256</v>
      </c>
      <c r="C2060" s="16"/>
      <c r="D2060" s="16"/>
      <c r="G2060" s="16"/>
      <c r="AD2060" s="2" t="b">
        <f t="shared" si="33"/>
        <v>0</v>
      </c>
    </row>
    <row r="2061" spans="1:30" ht="12.75">
      <c r="A2061" s="19">
        <v>6</v>
      </c>
      <c r="B2061" s="20" t="s">
        <v>280</v>
      </c>
      <c r="C2061" s="16"/>
      <c r="D2061" s="16"/>
      <c r="G2061" s="16"/>
      <c r="AD2061" s="2" t="b">
        <f t="shared" si="33"/>
        <v>0</v>
      </c>
    </row>
    <row r="2062" spans="1:30" ht="12.75">
      <c r="A2062" s="19">
        <v>6</v>
      </c>
      <c r="B2062" s="20" t="s">
        <v>304</v>
      </c>
      <c r="C2062" s="16"/>
      <c r="D2062" s="16"/>
      <c r="G2062" s="16"/>
      <c r="AD2062" s="2" t="b">
        <f t="shared" si="33"/>
        <v>0</v>
      </c>
    </row>
    <row r="2063" spans="1:30" ht="12.75">
      <c r="A2063" s="19">
        <v>6</v>
      </c>
      <c r="B2063" s="20" t="s">
        <v>328</v>
      </c>
      <c r="C2063" s="16"/>
      <c r="D2063" s="16"/>
      <c r="G2063" s="16"/>
      <c r="AD2063" s="2" t="b">
        <f t="shared" si="33"/>
        <v>0</v>
      </c>
    </row>
    <row r="2064" spans="1:30" ht="12.75">
      <c r="A2064" s="19">
        <v>6</v>
      </c>
      <c r="B2064" s="20" t="s">
        <v>352</v>
      </c>
      <c r="C2064" s="16"/>
      <c r="D2064" s="16"/>
      <c r="G2064" s="16"/>
      <c r="AD2064" s="2" t="b">
        <f t="shared" si="33"/>
        <v>0</v>
      </c>
    </row>
    <row r="2065" spans="1:30" ht="12.75">
      <c r="A2065" s="19">
        <v>6</v>
      </c>
      <c r="B2065" s="20" t="s">
        <v>376</v>
      </c>
      <c r="C2065" s="16"/>
      <c r="D2065" s="16"/>
      <c r="G2065" s="16"/>
      <c r="AD2065" s="2" t="b">
        <f t="shared" si="33"/>
        <v>0</v>
      </c>
    </row>
    <row r="2066" spans="1:30" ht="12.75">
      <c r="A2066" s="19">
        <v>6</v>
      </c>
      <c r="B2066" s="20" t="s">
        <v>17</v>
      </c>
      <c r="C2066" s="16"/>
      <c r="D2066" s="16"/>
      <c r="G2066" s="16"/>
      <c r="AD2066" s="2" t="b">
        <f t="shared" si="33"/>
        <v>0</v>
      </c>
    </row>
    <row r="2067" spans="1:30" ht="12.75">
      <c r="A2067" s="19">
        <v>6</v>
      </c>
      <c r="B2067" s="20" t="s">
        <v>29</v>
      </c>
      <c r="C2067" s="16"/>
      <c r="D2067" s="16"/>
      <c r="G2067" s="16"/>
      <c r="AD2067" s="2" t="b">
        <f t="shared" si="33"/>
        <v>0</v>
      </c>
    </row>
    <row r="2068" spans="1:30" ht="12.75">
      <c r="A2068" s="19">
        <v>6</v>
      </c>
      <c r="B2068" s="20" t="s">
        <v>41</v>
      </c>
      <c r="C2068" s="16"/>
      <c r="D2068" s="16"/>
      <c r="G2068" s="16"/>
      <c r="AD2068" s="2" t="b">
        <f t="shared" si="33"/>
        <v>0</v>
      </c>
    </row>
    <row r="2069" spans="1:30" ht="12.75">
      <c r="A2069" s="19">
        <v>6</v>
      </c>
      <c r="B2069" s="20" t="s">
        <v>53</v>
      </c>
      <c r="C2069" s="16"/>
      <c r="D2069" s="16"/>
      <c r="G2069" s="16"/>
      <c r="AD2069" s="2" t="b">
        <f t="shared" si="33"/>
        <v>0</v>
      </c>
    </row>
    <row r="2070" spans="1:30" ht="12.75">
      <c r="A2070" s="19">
        <v>6</v>
      </c>
      <c r="B2070" s="20" t="s">
        <v>65</v>
      </c>
      <c r="C2070" s="16"/>
      <c r="D2070" s="16"/>
      <c r="G2070" s="16"/>
      <c r="AD2070" s="2" t="b">
        <f t="shared" si="33"/>
        <v>0</v>
      </c>
    </row>
    <row r="2071" spans="1:30" ht="12.75">
      <c r="A2071" s="19">
        <v>6</v>
      </c>
      <c r="B2071" s="20" t="s">
        <v>77</v>
      </c>
      <c r="C2071" s="16"/>
      <c r="D2071" s="16"/>
      <c r="G2071" s="16"/>
      <c r="AD2071" s="2" t="b">
        <f t="shared" si="33"/>
        <v>0</v>
      </c>
    </row>
    <row r="2072" spans="1:30" ht="12.75">
      <c r="A2072" s="19">
        <v>6</v>
      </c>
      <c r="B2072" s="20" t="s">
        <v>89</v>
      </c>
      <c r="C2072" s="16"/>
      <c r="D2072" s="16"/>
      <c r="G2072" s="16"/>
      <c r="AD2072" s="2" t="b">
        <f t="shared" si="33"/>
        <v>0</v>
      </c>
    </row>
    <row r="2073" spans="1:30" ht="12.75">
      <c r="A2073" s="19">
        <v>6</v>
      </c>
      <c r="B2073" s="20" t="s">
        <v>101</v>
      </c>
      <c r="C2073" s="16"/>
      <c r="D2073" s="16"/>
      <c r="G2073" s="16"/>
      <c r="AD2073" s="2" t="b">
        <f t="shared" si="33"/>
        <v>0</v>
      </c>
    </row>
    <row r="2074" spans="1:30" ht="12.75">
      <c r="A2074" s="19">
        <v>6</v>
      </c>
      <c r="B2074" s="20" t="s">
        <v>113</v>
      </c>
      <c r="C2074" s="16"/>
      <c r="D2074" s="16"/>
      <c r="G2074" s="16"/>
      <c r="AD2074" s="2" t="b">
        <f t="shared" si="33"/>
        <v>0</v>
      </c>
    </row>
    <row r="2075" spans="1:30" ht="12.75">
      <c r="A2075" s="19">
        <v>6</v>
      </c>
      <c r="B2075" s="20" t="s">
        <v>233</v>
      </c>
      <c r="C2075" s="16"/>
      <c r="D2075" s="16"/>
      <c r="G2075" s="16"/>
      <c r="AD2075" s="2" t="b">
        <f t="shared" si="33"/>
        <v>0</v>
      </c>
    </row>
    <row r="2076" spans="1:30" ht="12.75">
      <c r="A2076" s="19">
        <v>6</v>
      </c>
      <c r="B2076" s="20" t="s">
        <v>257</v>
      </c>
      <c r="C2076" s="16"/>
      <c r="D2076" s="16"/>
      <c r="G2076" s="16"/>
      <c r="AD2076" s="2" t="b">
        <f t="shared" si="33"/>
        <v>0</v>
      </c>
    </row>
    <row r="2077" spans="1:30" ht="12.75">
      <c r="A2077" s="19">
        <v>6</v>
      </c>
      <c r="B2077" s="20" t="s">
        <v>281</v>
      </c>
      <c r="C2077" s="16"/>
      <c r="D2077" s="16"/>
      <c r="G2077" s="16"/>
      <c r="AD2077" s="2" t="b">
        <f t="shared" si="33"/>
        <v>0</v>
      </c>
    </row>
    <row r="2078" spans="1:30" ht="12.75">
      <c r="A2078" s="19">
        <v>6</v>
      </c>
      <c r="B2078" s="20" t="s">
        <v>305</v>
      </c>
      <c r="C2078" s="16"/>
      <c r="D2078" s="16"/>
      <c r="G2078" s="16"/>
      <c r="AD2078" s="2" t="b">
        <f t="shared" si="33"/>
        <v>0</v>
      </c>
    </row>
    <row r="2079" spans="1:30" ht="12.75">
      <c r="A2079" s="19">
        <v>6</v>
      </c>
      <c r="B2079" s="20" t="s">
        <v>329</v>
      </c>
      <c r="C2079" s="16"/>
      <c r="D2079" s="16"/>
      <c r="G2079" s="16"/>
      <c r="AD2079" s="2" t="b">
        <f t="shared" si="33"/>
        <v>0</v>
      </c>
    </row>
    <row r="2080" spans="1:30" ht="12.75">
      <c r="A2080" s="19">
        <v>6</v>
      </c>
      <c r="B2080" s="20" t="s">
        <v>353</v>
      </c>
      <c r="C2080" s="16"/>
      <c r="D2080" s="16"/>
      <c r="G2080" s="16"/>
      <c r="AD2080" s="2" t="b">
        <f t="shared" si="33"/>
        <v>0</v>
      </c>
    </row>
    <row r="2081" spans="1:30" ht="12.75">
      <c r="A2081" s="19">
        <v>6</v>
      </c>
      <c r="B2081" s="20" t="s">
        <v>377</v>
      </c>
      <c r="C2081" s="16"/>
      <c r="D2081" s="16"/>
      <c r="G2081" s="16"/>
      <c r="AD2081" s="2" t="b">
        <f t="shared" si="33"/>
        <v>0</v>
      </c>
    </row>
    <row r="2082" spans="1:30" ht="12.75">
      <c r="A2082" s="19">
        <v>6</v>
      </c>
      <c r="B2082" s="20" t="s">
        <v>18</v>
      </c>
      <c r="C2082" s="16"/>
      <c r="D2082" s="16"/>
      <c r="G2082" s="16"/>
      <c r="AD2082" s="2" t="b">
        <f t="shared" si="33"/>
        <v>0</v>
      </c>
    </row>
    <row r="2083" spans="1:30" ht="12.75">
      <c r="A2083" s="19">
        <v>6</v>
      </c>
      <c r="B2083" s="20" t="s">
        <v>30</v>
      </c>
      <c r="C2083" s="16"/>
      <c r="D2083" s="16"/>
      <c r="G2083" s="16"/>
      <c r="AD2083" s="2" t="b">
        <f t="shared" si="33"/>
        <v>0</v>
      </c>
    </row>
    <row r="2084" spans="1:30" ht="12.75">
      <c r="A2084" s="19">
        <v>6</v>
      </c>
      <c r="B2084" s="20" t="s">
        <v>42</v>
      </c>
      <c r="C2084" s="16"/>
      <c r="D2084" s="16"/>
      <c r="G2084" s="16"/>
      <c r="AD2084" s="2" t="b">
        <f t="shared" si="33"/>
        <v>0</v>
      </c>
    </row>
    <row r="2085" spans="1:30" ht="12.75">
      <c r="A2085" s="19">
        <v>6</v>
      </c>
      <c r="B2085" s="20" t="s">
        <v>54</v>
      </c>
      <c r="C2085" s="16"/>
      <c r="D2085" s="16"/>
      <c r="G2085" s="16"/>
      <c r="AD2085" s="2" t="b">
        <f t="shared" si="33"/>
        <v>0</v>
      </c>
    </row>
    <row r="2086" spans="1:30" ht="12.75">
      <c r="A2086" s="19">
        <v>6</v>
      </c>
      <c r="B2086" s="20" t="s">
        <v>66</v>
      </c>
      <c r="C2086" s="16"/>
      <c r="D2086" s="16"/>
      <c r="G2086" s="16"/>
      <c r="AD2086" s="2" t="b">
        <f t="shared" si="33"/>
        <v>0</v>
      </c>
    </row>
    <row r="2087" spans="1:30" ht="12.75">
      <c r="A2087" s="19">
        <v>6</v>
      </c>
      <c r="B2087" s="20" t="s">
        <v>78</v>
      </c>
      <c r="C2087" s="16"/>
      <c r="D2087" s="16"/>
      <c r="G2087" s="16"/>
      <c r="AD2087" s="2" t="b">
        <f t="shared" si="33"/>
        <v>0</v>
      </c>
    </row>
    <row r="2088" spans="1:30" ht="12.75">
      <c r="A2088" s="19">
        <v>6</v>
      </c>
      <c r="B2088" s="20" t="s">
        <v>90</v>
      </c>
      <c r="C2088" s="16"/>
      <c r="D2088" s="16"/>
      <c r="G2088" s="16"/>
      <c r="AD2088" s="2" t="b">
        <f t="shared" si="33"/>
        <v>0</v>
      </c>
    </row>
    <row r="2089" spans="1:30" ht="12.75">
      <c r="A2089" s="19">
        <v>6</v>
      </c>
      <c r="B2089" s="20" t="s">
        <v>102</v>
      </c>
      <c r="C2089" s="16"/>
      <c r="D2089" s="16"/>
      <c r="G2089" s="16"/>
      <c r="AD2089" s="2" t="b">
        <f t="shared" si="33"/>
        <v>0</v>
      </c>
    </row>
    <row r="2090" spans="1:30" ht="12.75">
      <c r="A2090" s="19">
        <v>6</v>
      </c>
      <c r="B2090" s="20" t="s">
        <v>114</v>
      </c>
      <c r="C2090" s="16"/>
      <c r="D2090" s="16"/>
      <c r="G2090" s="16"/>
      <c r="AD2090" s="2" t="b">
        <f t="shared" si="33"/>
        <v>0</v>
      </c>
    </row>
    <row r="2091" spans="1:30" ht="12.75">
      <c r="A2091" s="19">
        <v>6</v>
      </c>
      <c r="B2091" s="20" t="s">
        <v>234</v>
      </c>
      <c r="C2091" s="16"/>
      <c r="D2091" s="16"/>
      <c r="G2091" s="16"/>
      <c r="AD2091" s="2" t="b">
        <f t="shared" si="33"/>
        <v>0</v>
      </c>
    </row>
    <row r="2092" spans="1:30" ht="12.75">
      <c r="A2092" s="19">
        <v>6</v>
      </c>
      <c r="B2092" s="20" t="s">
        <v>258</v>
      </c>
      <c r="C2092" s="16"/>
      <c r="D2092" s="16"/>
      <c r="G2092" s="16"/>
      <c r="AD2092" s="2" t="b">
        <f t="shared" si="33"/>
        <v>0</v>
      </c>
    </row>
    <row r="2093" spans="1:30" ht="12.75">
      <c r="A2093" s="19">
        <v>6</v>
      </c>
      <c r="B2093" s="20" t="s">
        <v>282</v>
      </c>
      <c r="C2093" s="16"/>
      <c r="D2093" s="16"/>
      <c r="G2093" s="16"/>
      <c r="AD2093" s="2" t="b">
        <f t="shared" si="33"/>
        <v>0</v>
      </c>
    </row>
    <row r="2094" spans="1:30" ht="12.75">
      <c r="A2094" s="19">
        <v>6</v>
      </c>
      <c r="B2094" s="20" t="s">
        <v>306</v>
      </c>
      <c r="C2094" s="16"/>
      <c r="D2094" s="16"/>
      <c r="G2094" s="16"/>
      <c r="AD2094" s="2" t="b">
        <f t="shared" si="33"/>
        <v>0</v>
      </c>
    </row>
    <row r="2095" spans="1:30" ht="12.75">
      <c r="A2095" s="19">
        <v>6</v>
      </c>
      <c r="B2095" s="20" t="s">
        <v>330</v>
      </c>
      <c r="C2095" s="16"/>
      <c r="D2095" s="16"/>
      <c r="G2095" s="16"/>
      <c r="AD2095" s="2" t="b">
        <f t="shared" si="33"/>
        <v>0</v>
      </c>
    </row>
    <row r="2096" spans="1:30" ht="12.75">
      <c r="A2096" s="19">
        <v>6</v>
      </c>
      <c r="B2096" s="20" t="s">
        <v>354</v>
      </c>
      <c r="C2096" s="16"/>
      <c r="D2096" s="16"/>
      <c r="G2096" s="16"/>
      <c r="AD2096" s="2" t="b">
        <f t="shared" si="33"/>
        <v>0</v>
      </c>
    </row>
    <row r="2097" spans="1:30" ht="12.75">
      <c r="A2097" s="19">
        <v>6</v>
      </c>
      <c r="B2097" s="20" t="s">
        <v>378</v>
      </c>
      <c r="C2097" s="16"/>
      <c r="D2097" s="16"/>
      <c r="G2097" s="16"/>
      <c r="AD2097" s="2" t="b">
        <f t="shared" si="33"/>
        <v>0</v>
      </c>
    </row>
    <row r="2098" spans="1:30" ht="12.75">
      <c r="A2098" s="19">
        <v>6</v>
      </c>
      <c r="B2098" s="20" t="s">
        <v>19</v>
      </c>
      <c r="C2098" s="16"/>
      <c r="D2098" s="16"/>
      <c r="G2098" s="16"/>
      <c r="AD2098" s="2" t="b">
        <f t="shared" si="33"/>
        <v>0</v>
      </c>
    </row>
    <row r="2099" spans="1:30" ht="12.75">
      <c r="A2099" s="19">
        <v>6</v>
      </c>
      <c r="B2099" s="20" t="s">
        <v>31</v>
      </c>
      <c r="C2099" s="16"/>
      <c r="D2099" s="16"/>
      <c r="G2099" s="16"/>
      <c r="AD2099" s="2" t="b">
        <f t="shared" si="33"/>
        <v>0</v>
      </c>
    </row>
    <row r="2100" spans="1:30" ht="12.75">
      <c r="A2100" s="19">
        <v>6</v>
      </c>
      <c r="B2100" s="20" t="s">
        <v>43</v>
      </c>
      <c r="C2100" s="16"/>
      <c r="D2100" s="16"/>
      <c r="G2100" s="16"/>
      <c r="AD2100" s="2" t="b">
        <f t="shared" si="33"/>
        <v>0</v>
      </c>
    </row>
    <row r="2101" spans="1:30" ht="12.75">
      <c r="A2101" s="19">
        <v>6</v>
      </c>
      <c r="B2101" s="20" t="s">
        <v>55</v>
      </c>
      <c r="C2101" s="16"/>
      <c r="D2101" s="16"/>
      <c r="G2101" s="16"/>
      <c r="AD2101" s="2" t="b">
        <f t="shared" si="33"/>
        <v>0</v>
      </c>
    </row>
    <row r="2102" spans="1:30" ht="12.75">
      <c r="A2102" s="19">
        <v>6</v>
      </c>
      <c r="B2102" s="20" t="s">
        <v>67</v>
      </c>
      <c r="C2102" s="16"/>
      <c r="D2102" s="16"/>
      <c r="G2102" s="16"/>
      <c r="AD2102" s="2" t="b">
        <f t="shared" si="33"/>
        <v>0</v>
      </c>
    </row>
    <row r="2103" spans="1:30" ht="12.75">
      <c r="A2103" s="19">
        <v>6</v>
      </c>
      <c r="B2103" s="20" t="s">
        <v>79</v>
      </c>
      <c r="C2103" s="16"/>
      <c r="D2103" s="16"/>
      <c r="G2103" s="16"/>
      <c r="AD2103" s="2" t="b">
        <f t="shared" si="33"/>
        <v>0</v>
      </c>
    </row>
    <row r="2104" spans="1:30" ht="12.75">
      <c r="A2104" s="19">
        <v>6</v>
      </c>
      <c r="B2104" s="20" t="s">
        <v>91</v>
      </c>
      <c r="C2104" s="16"/>
      <c r="D2104" s="16"/>
      <c r="G2104" s="16"/>
      <c r="AD2104" s="2" t="b">
        <f t="shared" si="33"/>
        <v>0</v>
      </c>
    </row>
    <row r="2105" spans="1:30" ht="12.75">
      <c r="A2105" s="19">
        <v>6</v>
      </c>
      <c r="B2105" s="20" t="s">
        <v>103</v>
      </c>
      <c r="C2105" s="16"/>
      <c r="D2105" s="16"/>
      <c r="G2105" s="16"/>
      <c r="AD2105" s="2" t="b">
        <f t="shared" si="33"/>
        <v>0</v>
      </c>
    </row>
    <row r="2106" spans="1:30" ht="12.75">
      <c r="A2106" s="19">
        <v>6</v>
      </c>
      <c r="B2106" s="20" t="s">
        <v>115</v>
      </c>
      <c r="C2106" s="16"/>
      <c r="D2106" s="16"/>
      <c r="G2106" s="16"/>
      <c r="AD2106" s="2" t="b">
        <f t="shared" si="33"/>
        <v>0</v>
      </c>
    </row>
    <row r="2107" spans="1:30" ht="12.75">
      <c r="A2107" s="19">
        <v>6</v>
      </c>
      <c r="B2107" s="20" t="s">
        <v>235</v>
      </c>
      <c r="C2107" s="16"/>
      <c r="D2107" s="16"/>
      <c r="G2107" s="16"/>
      <c r="AD2107" s="2" t="b">
        <f t="shared" si="33"/>
        <v>0</v>
      </c>
    </row>
    <row r="2108" spans="1:30" ht="12.75">
      <c r="A2108" s="19">
        <v>6</v>
      </c>
      <c r="B2108" s="20" t="s">
        <v>259</v>
      </c>
      <c r="C2108" s="16"/>
      <c r="D2108" s="16"/>
      <c r="G2108" s="16"/>
      <c r="AD2108" s="2" t="b">
        <f t="shared" si="33"/>
        <v>0</v>
      </c>
    </row>
    <row r="2109" spans="1:30" ht="12.75">
      <c r="A2109" s="19">
        <v>6</v>
      </c>
      <c r="B2109" s="20" t="s">
        <v>283</v>
      </c>
      <c r="C2109" s="16"/>
      <c r="D2109" s="16"/>
      <c r="G2109" s="16"/>
      <c r="AD2109" s="2" t="b">
        <f t="shared" si="33"/>
        <v>0</v>
      </c>
    </row>
    <row r="2110" spans="1:30" ht="12.75">
      <c r="A2110" s="19">
        <v>6</v>
      </c>
      <c r="B2110" s="20" t="s">
        <v>307</v>
      </c>
      <c r="C2110" s="16"/>
      <c r="D2110" s="16"/>
      <c r="G2110" s="16"/>
      <c r="AD2110" s="2" t="b">
        <f t="shared" si="33"/>
        <v>0</v>
      </c>
    </row>
    <row r="2111" spans="1:30" ht="12.75">
      <c r="A2111" s="19">
        <v>6</v>
      </c>
      <c r="B2111" s="20" t="s">
        <v>331</v>
      </c>
      <c r="C2111" s="16"/>
      <c r="D2111" s="16"/>
      <c r="G2111" s="16"/>
      <c r="AD2111" s="2" t="b">
        <f t="shared" si="33"/>
        <v>0</v>
      </c>
    </row>
    <row r="2112" spans="1:30" ht="12.75">
      <c r="A2112" s="19">
        <v>6</v>
      </c>
      <c r="B2112" s="20" t="s">
        <v>355</v>
      </c>
      <c r="C2112" s="16"/>
      <c r="D2112" s="16"/>
      <c r="G2112" s="16"/>
      <c r="AD2112" s="2" t="b">
        <f t="shared" si="33"/>
        <v>0</v>
      </c>
    </row>
    <row r="2113" spans="1:30" ht="12.75">
      <c r="A2113" s="19">
        <v>6</v>
      </c>
      <c r="B2113" s="20" t="s">
        <v>379</v>
      </c>
      <c r="C2113" s="16"/>
      <c r="D2113" s="16"/>
      <c r="G2113" s="16"/>
      <c r="AD2113" s="2" t="b">
        <f t="shared" si="33"/>
        <v>0</v>
      </c>
    </row>
    <row r="2114" spans="1:30" ht="12.75">
      <c r="A2114" s="19">
        <v>6</v>
      </c>
      <c r="B2114" s="20" t="s">
        <v>116</v>
      </c>
      <c r="C2114" s="16"/>
      <c r="D2114" s="16"/>
      <c r="G2114" s="16"/>
      <c r="AD2114" s="2" t="b">
        <f t="shared" si="33"/>
        <v>0</v>
      </c>
    </row>
    <row r="2115" spans="1:30" ht="12.75">
      <c r="A2115" s="19">
        <v>6</v>
      </c>
      <c r="B2115" s="20" t="s">
        <v>128</v>
      </c>
      <c r="C2115" s="16"/>
      <c r="D2115" s="16"/>
      <c r="G2115" s="16"/>
      <c r="AD2115" s="2" t="b">
        <f t="shared" si="34" ref="AD2115:AD2178">IF(COUNTBLANK(D2115)=0,A2115)</f>
        <v>0</v>
      </c>
    </row>
    <row r="2116" spans="1:30" ht="12.75">
      <c r="A2116" s="19">
        <v>6</v>
      </c>
      <c r="B2116" s="20" t="s">
        <v>140</v>
      </c>
      <c r="C2116" s="16"/>
      <c r="D2116" s="16"/>
      <c r="G2116" s="16"/>
      <c r="AD2116" s="2" t="b">
        <f t="shared" si="34"/>
        <v>0</v>
      </c>
    </row>
    <row r="2117" spans="1:30" ht="12.75">
      <c r="A2117" s="19">
        <v>6</v>
      </c>
      <c r="B2117" s="20" t="s">
        <v>152</v>
      </c>
      <c r="C2117" s="16"/>
      <c r="D2117" s="16"/>
      <c r="G2117" s="16"/>
      <c r="AD2117" s="2" t="b">
        <f t="shared" si="34"/>
        <v>0</v>
      </c>
    </row>
    <row r="2118" spans="1:30" ht="12.75">
      <c r="A2118" s="19">
        <v>6</v>
      </c>
      <c r="B2118" s="20" t="s">
        <v>164</v>
      </c>
      <c r="C2118" s="16"/>
      <c r="D2118" s="16"/>
      <c r="G2118" s="16"/>
      <c r="AD2118" s="2" t="b">
        <f t="shared" si="34"/>
        <v>0</v>
      </c>
    </row>
    <row r="2119" spans="1:30" ht="12.75">
      <c r="A2119" s="19">
        <v>6</v>
      </c>
      <c r="B2119" s="20" t="s">
        <v>176</v>
      </c>
      <c r="C2119" s="16"/>
      <c r="D2119" s="16"/>
      <c r="G2119" s="16"/>
      <c r="AD2119" s="2" t="b">
        <f t="shared" si="34"/>
        <v>0</v>
      </c>
    </row>
    <row r="2120" spans="1:30" ht="12.75">
      <c r="A2120" s="19">
        <v>6</v>
      </c>
      <c r="B2120" s="20" t="s">
        <v>188</v>
      </c>
      <c r="C2120" s="16"/>
      <c r="D2120" s="16"/>
      <c r="G2120" s="16"/>
      <c r="AD2120" s="2" t="b">
        <f t="shared" si="34"/>
        <v>0</v>
      </c>
    </row>
    <row r="2121" spans="1:30" ht="12.75">
      <c r="A2121" s="19">
        <v>6</v>
      </c>
      <c r="B2121" s="20" t="s">
        <v>200</v>
      </c>
      <c r="C2121" s="16"/>
      <c r="D2121" s="16"/>
      <c r="G2121" s="16"/>
      <c r="AD2121" s="2" t="b">
        <f t="shared" si="34"/>
        <v>0</v>
      </c>
    </row>
    <row r="2122" spans="1:30" ht="12.75">
      <c r="A2122" s="19">
        <v>6</v>
      </c>
      <c r="B2122" s="20" t="s">
        <v>212</v>
      </c>
      <c r="C2122" s="16"/>
      <c r="D2122" s="16"/>
      <c r="G2122" s="16"/>
      <c r="AD2122" s="2" t="b">
        <f t="shared" si="34"/>
        <v>0</v>
      </c>
    </row>
    <row r="2123" spans="1:30" ht="12.75">
      <c r="A2123" s="19">
        <v>6</v>
      </c>
      <c r="B2123" s="20" t="s">
        <v>236</v>
      </c>
      <c r="C2123" s="16"/>
      <c r="D2123" s="16"/>
      <c r="G2123" s="16"/>
      <c r="AD2123" s="2" t="b">
        <f t="shared" si="34"/>
        <v>0</v>
      </c>
    </row>
    <row r="2124" spans="1:30" ht="12.75">
      <c r="A2124" s="19">
        <v>6</v>
      </c>
      <c r="B2124" s="20" t="s">
        <v>260</v>
      </c>
      <c r="C2124" s="16"/>
      <c r="D2124" s="16"/>
      <c r="G2124" s="16"/>
      <c r="AD2124" s="2" t="b">
        <f t="shared" si="34"/>
        <v>0</v>
      </c>
    </row>
    <row r="2125" spans="1:30" ht="12.75">
      <c r="A2125" s="19">
        <v>6</v>
      </c>
      <c r="B2125" s="20" t="s">
        <v>284</v>
      </c>
      <c r="C2125" s="16"/>
      <c r="D2125" s="16"/>
      <c r="G2125" s="16"/>
      <c r="AD2125" s="2" t="b">
        <f t="shared" si="34"/>
        <v>0</v>
      </c>
    </row>
    <row r="2126" spans="1:30" ht="12.75">
      <c r="A2126" s="19">
        <v>6</v>
      </c>
      <c r="B2126" s="20" t="s">
        <v>308</v>
      </c>
      <c r="C2126" s="16"/>
      <c r="D2126" s="16"/>
      <c r="G2126" s="16"/>
      <c r="AD2126" s="2" t="b">
        <f t="shared" si="34"/>
        <v>0</v>
      </c>
    </row>
    <row r="2127" spans="1:30" ht="12.75">
      <c r="A2127" s="19">
        <v>6</v>
      </c>
      <c r="B2127" s="20" t="s">
        <v>332</v>
      </c>
      <c r="C2127" s="16"/>
      <c r="D2127" s="16"/>
      <c r="G2127" s="16"/>
      <c r="AD2127" s="2" t="b">
        <f t="shared" si="34"/>
        <v>0</v>
      </c>
    </row>
    <row r="2128" spans="1:30" ht="12.75">
      <c r="A2128" s="19">
        <v>6</v>
      </c>
      <c r="B2128" s="20" t="s">
        <v>356</v>
      </c>
      <c r="C2128" s="16"/>
      <c r="D2128" s="16"/>
      <c r="G2128" s="16"/>
      <c r="AD2128" s="2" t="b">
        <f t="shared" si="34"/>
        <v>0</v>
      </c>
    </row>
    <row r="2129" spans="1:30" ht="12.75">
      <c r="A2129" s="19">
        <v>6</v>
      </c>
      <c r="B2129" s="20" t="s">
        <v>380</v>
      </c>
      <c r="C2129" s="16"/>
      <c r="D2129" s="16"/>
      <c r="G2129" s="16"/>
      <c r="AD2129" s="2" t="b">
        <f t="shared" si="34"/>
        <v>0</v>
      </c>
    </row>
    <row r="2130" spans="1:30" ht="12.75">
      <c r="A2130" s="19">
        <v>6</v>
      </c>
      <c r="B2130" s="20" t="s">
        <v>117</v>
      </c>
      <c r="C2130" s="16"/>
      <c r="D2130" s="16"/>
      <c r="G2130" s="16"/>
      <c r="AD2130" s="2" t="b">
        <f t="shared" si="34"/>
        <v>0</v>
      </c>
    </row>
    <row r="2131" spans="1:30" ht="12.75">
      <c r="A2131" s="19">
        <v>6</v>
      </c>
      <c r="B2131" s="20" t="s">
        <v>129</v>
      </c>
      <c r="C2131" s="16"/>
      <c r="D2131" s="16"/>
      <c r="G2131" s="16"/>
      <c r="AD2131" s="2" t="b">
        <f t="shared" si="34"/>
        <v>0</v>
      </c>
    </row>
    <row r="2132" spans="1:30" ht="12.75">
      <c r="A2132" s="19">
        <v>6</v>
      </c>
      <c r="B2132" s="20" t="s">
        <v>141</v>
      </c>
      <c r="C2132" s="16"/>
      <c r="D2132" s="16"/>
      <c r="G2132" s="16"/>
      <c r="AD2132" s="2" t="b">
        <f t="shared" si="34"/>
        <v>0</v>
      </c>
    </row>
    <row r="2133" spans="1:30" ht="12.75">
      <c r="A2133" s="19">
        <v>6</v>
      </c>
      <c r="B2133" s="20" t="s">
        <v>153</v>
      </c>
      <c r="C2133" s="16"/>
      <c r="D2133" s="16"/>
      <c r="G2133" s="16"/>
      <c r="AD2133" s="2" t="b">
        <f t="shared" si="34"/>
        <v>0</v>
      </c>
    </row>
    <row r="2134" spans="1:30" ht="12.75">
      <c r="A2134" s="19">
        <v>6</v>
      </c>
      <c r="B2134" s="20" t="s">
        <v>165</v>
      </c>
      <c r="C2134" s="16"/>
      <c r="D2134" s="16"/>
      <c r="G2134" s="16"/>
      <c r="AD2134" s="2" t="b">
        <f t="shared" si="34"/>
        <v>0</v>
      </c>
    </row>
    <row r="2135" spans="1:30" ht="12.75">
      <c r="A2135" s="19">
        <v>6</v>
      </c>
      <c r="B2135" s="20" t="s">
        <v>177</v>
      </c>
      <c r="C2135" s="16"/>
      <c r="D2135" s="16"/>
      <c r="G2135" s="16"/>
      <c r="AD2135" s="2" t="b">
        <f t="shared" si="34"/>
        <v>0</v>
      </c>
    </row>
    <row r="2136" spans="1:30" ht="12.75">
      <c r="A2136" s="19">
        <v>6</v>
      </c>
      <c r="B2136" s="20" t="s">
        <v>189</v>
      </c>
      <c r="C2136" s="16"/>
      <c r="D2136" s="16"/>
      <c r="G2136" s="16"/>
      <c r="AD2136" s="2" t="b">
        <f t="shared" si="34"/>
        <v>0</v>
      </c>
    </row>
    <row r="2137" spans="1:30" ht="12.75">
      <c r="A2137" s="19">
        <v>6</v>
      </c>
      <c r="B2137" s="20" t="s">
        <v>201</v>
      </c>
      <c r="C2137" s="16"/>
      <c r="D2137" s="16"/>
      <c r="G2137" s="16"/>
      <c r="AD2137" s="2" t="b">
        <f t="shared" si="34"/>
        <v>0</v>
      </c>
    </row>
    <row r="2138" spans="1:30" ht="12.75">
      <c r="A2138" s="19">
        <v>6</v>
      </c>
      <c r="B2138" s="20" t="s">
        <v>213</v>
      </c>
      <c r="C2138" s="16"/>
      <c r="D2138" s="16"/>
      <c r="G2138" s="16"/>
      <c r="AD2138" s="2" t="b">
        <f t="shared" si="34"/>
        <v>0</v>
      </c>
    </row>
    <row r="2139" spans="1:30" ht="12.75">
      <c r="A2139" s="19">
        <v>6</v>
      </c>
      <c r="B2139" s="20" t="s">
        <v>237</v>
      </c>
      <c r="C2139" s="16"/>
      <c r="D2139" s="16"/>
      <c r="G2139" s="16"/>
      <c r="AD2139" s="2" t="b">
        <f t="shared" si="34"/>
        <v>0</v>
      </c>
    </row>
    <row r="2140" spans="1:30" ht="12.75">
      <c r="A2140" s="19">
        <v>6</v>
      </c>
      <c r="B2140" s="20" t="s">
        <v>261</v>
      </c>
      <c r="C2140" s="16"/>
      <c r="D2140" s="16"/>
      <c r="G2140" s="16"/>
      <c r="AD2140" s="2" t="b">
        <f t="shared" si="34"/>
        <v>0</v>
      </c>
    </row>
    <row r="2141" spans="1:30" ht="12.75">
      <c r="A2141" s="19">
        <v>6</v>
      </c>
      <c r="B2141" s="20" t="s">
        <v>285</v>
      </c>
      <c r="C2141" s="16"/>
      <c r="D2141" s="16"/>
      <c r="G2141" s="16"/>
      <c r="AD2141" s="2" t="b">
        <f t="shared" si="34"/>
        <v>0</v>
      </c>
    </row>
    <row r="2142" spans="1:30" ht="12.75">
      <c r="A2142" s="19">
        <v>6</v>
      </c>
      <c r="B2142" s="20" t="s">
        <v>309</v>
      </c>
      <c r="C2142" s="16"/>
      <c r="D2142" s="16"/>
      <c r="G2142" s="16"/>
      <c r="AD2142" s="2" t="b">
        <f t="shared" si="34"/>
        <v>0</v>
      </c>
    </row>
    <row r="2143" spans="1:30" ht="12.75">
      <c r="A2143" s="19">
        <v>6</v>
      </c>
      <c r="B2143" s="20" t="s">
        <v>333</v>
      </c>
      <c r="C2143" s="16"/>
      <c r="D2143" s="16"/>
      <c r="G2143" s="16"/>
      <c r="AD2143" s="2" t="b">
        <f t="shared" si="34"/>
        <v>0</v>
      </c>
    </row>
    <row r="2144" spans="1:30" ht="12.75">
      <c r="A2144" s="19">
        <v>6</v>
      </c>
      <c r="B2144" s="20" t="s">
        <v>357</v>
      </c>
      <c r="C2144" s="16"/>
      <c r="D2144" s="16"/>
      <c r="G2144" s="16"/>
      <c r="AD2144" s="2" t="b">
        <f t="shared" si="34"/>
        <v>0</v>
      </c>
    </row>
    <row r="2145" spans="1:30" ht="12.75">
      <c r="A2145" s="19">
        <v>6</v>
      </c>
      <c r="B2145" s="20" t="s">
        <v>381</v>
      </c>
      <c r="C2145" s="16"/>
      <c r="D2145" s="16"/>
      <c r="G2145" s="16"/>
      <c r="AD2145" s="2" t="b">
        <f t="shared" si="34"/>
        <v>0</v>
      </c>
    </row>
    <row r="2146" spans="1:30" ht="12.75">
      <c r="A2146" s="19">
        <v>6</v>
      </c>
      <c r="B2146" s="20" t="s">
        <v>118</v>
      </c>
      <c r="C2146" s="16"/>
      <c r="D2146" s="16"/>
      <c r="G2146" s="16"/>
      <c r="AD2146" s="2" t="b">
        <f t="shared" si="34"/>
        <v>0</v>
      </c>
    </row>
    <row r="2147" spans="1:30" ht="12.75">
      <c r="A2147" s="19">
        <v>6</v>
      </c>
      <c r="B2147" s="20" t="s">
        <v>130</v>
      </c>
      <c r="C2147" s="16"/>
      <c r="D2147" s="16"/>
      <c r="G2147" s="16"/>
      <c r="AD2147" s="2" t="b">
        <f t="shared" si="34"/>
        <v>0</v>
      </c>
    </row>
    <row r="2148" spans="1:30" ht="12.75">
      <c r="A2148" s="19">
        <v>6</v>
      </c>
      <c r="B2148" s="20" t="s">
        <v>142</v>
      </c>
      <c r="C2148" s="16"/>
      <c r="D2148" s="16"/>
      <c r="G2148" s="16"/>
      <c r="AD2148" s="2" t="b">
        <f t="shared" si="34"/>
        <v>0</v>
      </c>
    </row>
    <row r="2149" spans="1:30" ht="12.75">
      <c r="A2149" s="19">
        <v>6</v>
      </c>
      <c r="B2149" s="20" t="s">
        <v>154</v>
      </c>
      <c r="C2149" s="16"/>
      <c r="D2149" s="16"/>
      <c r="G2149" s="16"/>
      <c r="AD2149" s="2" t="b">
        <f t="shared" si="34"/>
        <v>0</v>
      </c>
    </row>
    <row r="2150" spans="1:30" ht="12.75">
      <c r="A2150" s="19">
        <v>6</v>
      </c>
      <c r="B2150" s="20" t="s">
        <v>166</v>
      </c>
      <c r="C2150" s="16"/>
      <c r="D2150" s="16"/>
      <c r="G2150" s="16"/>
      <c r="AD2150" s="2" t="b">
        <f t="shared" si="34"/>
        <v>0</v>
      </c>
    </row>
    <row r="2151" spans="1:30" ht="12.75">
      <c r="A2151" s="19">
        <v>6</v>
      </c>
      <c r="B2151" s="20" t="s">
        <v>178</v>
      </c>
      <c r="C2151" s="16"/>
      <c r="D2151" s="16"/>
      <c r="G2151" s="16"/>
      <c r="AD2151" s="2" t="b">
        <f t="shared" si="34"/>
        <v>0</v>
      </c>
    </row>
    <row r="2152" spans="1:30" ht="12.75">
      <c r="A2152" s="19">
        <v>6</v>
      </c>
      <c r="B2152" s="20" t="s">
        <v>190</v>
      </c>
      <c r="C2152" s="16"/>
      <c r="D2152" s="16"/>
      <c r="G2152" s="16"/>
      <c r="AD2152" s="2" t="b">
        <f t="shared" si="34"/>
        <v>0</v>
      </c>
    </row>
    <row r="2153" spans="1:30" ht="12.75">
      <c r="A2153" s="19">
        <v>6</v>
      </c>
      <c r="B2153" s="20" t="s">
        <v>202</v>
      </c>
      <c r="C2153" s="16"/>
      <c r="D2153" s="16"/>
      <c r="G2153" s="16"/>
      <c r="AD2153" s="2" t="b">
        <f t="shared" si="34"/>
        <v>0</v>
      </c>
    </row>
    <row r="2154" spans="1:30" ht="12.75">
      <c r="A2154" s="19">
        <v>6</v>
      </c>
      <c r="B2154" s="20" t="s">
        <v>214</v>
      </c>
      <c r="C2154" s="16"/>
      <c r="D2154" s="16"/>
      <c r="G2154" s="16"/>
      <c r="AD2154" s="2" t="b">
        <f t="shared" si="34"/>
        <v>0</v>
      </c>
    </row>
    <row r="2155" spans="1:30" ht="12.75">
      <c r="A2155" s="19">
        <v>6</v>
      </c>
      <c r="B2155" s="20" t="s">
        <v>238</v>
      </c>
      <c r="C2155" s="16"/>
      <c r="D2155" s="16"/>
      <c r="G2155" s="16"/>
      <c r="AD2155" s="2" t="b">
        <f t="shared" si="34"/>
        <v>0</v>
      </c>
    </row>
    <row r="2156" spans="1:30" ht="12.75">
      <c r="A2156" s="19">
        <v>6</v>
      </c>
      <c r="B2156" s="20" t="s">
        <v>262</v>
      </c>
      <c r="C2156" s="16"/>
      <c r="D2156" s="16"/>
      <c r="G2156" s="16"/>
      <c r="AD2156" s="2" t="b">
        <f t="shared" si="34"/>
        <v>0</v>
      </c>
    </row>
    <row r="2157" spans="1:30" ht="12.75">
      <c r="A2157" s="19">
        <v>6</v>
      </c>
      <c r="B2157" s="20" t="s">
        <v>286</v>
      </c>
      <c r="C2157" s="16"/>
      <c r="D2157" s="16"/>
      <c r="G2157" s="16"/>
      <c r="AD2157" s="2" t="b">
        <f t="shared" si="34"/>
        <v>0</v>
      </c>
    </row>
    <row r="2158" spans="1:30" ht="12.75">
      <c r="A2158" s="19">
        <v>6</v>
      </c>
      <c r="B2158" s="20" t="s">
        <v>310</v>
      </c>
      <c r="C2158" s="16"/>
      <c r="D2158" s="16"/>
      <c r="G2158" s="16"/>
      <c r="AD2158" s="2" t="b">
        <f t="shared" si="34"/>
        <v>0</v>
      </c>
    </row>
    <row r="2159" spans="1:30" ht="12.75">
      <c r="A2159" s="19">
        <v>6</v>
      </c>
      <c r="B2159" s="20" t="s">
        <v>334</v>
      </c>
      <c r="C2159" s="16"/>
      <c r="D2159" s="16"/>
      <c r="G2159" s="16"/>
      <c r="AD2159" s="2" t="b">
        <f t="shared" si="34"/>
        <v>0</v>
      </c>
    </row>
    <row r="2160" spans="1:30" ht="12.75">
      <c r="A2160" s="19">
        <v>6</v>
      </c>
      <c r="B2160" s="20" t="s">
        <v>358</v>
      </c>
      <c r="C2160" s="16"/>
      <c r="D2160" s="16"/>
      <c r="G2160" s="16"/>
      <c r="AD2160" s="2" t="b">
        <f t="shared" si="34"/>
        <v>0</v>
      </c>
    </row>
    <row r="2161" spans="1:30" ht="12.75">
      <c r="A2161" s="19">
        <v>6</v>
      </c>
      <c r="B2161" s="20" t="s">
        <v>382</v>
      </c>
      <c r="C2161" s="16"/>
      <c r="D2161" s="16"/>
      <c r="G2161" s="16"/>
      <c r="AD2161" s="2" t="b">
        <f t="shared" si="34"/>
        <v>0</v>
      </c>
    </row>
    <row r="2162" spans="1:30" ht="12.75">
      <c r="A2162" s="19">
        <v>6</v>
      </c>
      <c r="B2162" s="20" t="s">
        <v>119</v>
      </c>
      <c r="C2162" s="16"/>
      <c r="D2162" s="16"/>
      <c r="G2162" s="16"/>
      <c r="AD2162" s="2" t="b">
        <f t="shared" si="34"/>
        <v>0</v>
      </c>
    </row>
    <row r="2163" spans="1:30" ht="12.75">
      <c r="A2163" s="19">
        <v>6</v>
      </c>
      <c r="B2163" s="20" t="s">
        <v>131</v>
      </c>
      <c r="C2163" s="16"/>
      <c r="D2163" s="16"/>
      <c r="G2163" s="16"/>
      <c r="AD2163" s="2" t="b">
        <f t="shared" si="34"/>
        <v>0</v>
      </c>
    </row>
    <row r="2164" spans="1:30" ht="12.75">
      <c r="A2164" s="19">
        <v>6</v>
      </c>
      <c r="B2164" s="20" t="s">
        <v>143</v>
      </c>
      <c r="C2164" s="16"/>
      <c r="D2164" s="16"/>
      <c r="G2164" s="16"/>
      <c r="AD2164" s="2" t="b">
        <f t="shared" si="34"/>
        <v>0</v>
      </c>
    </row>
    <row r="2165" spans="1:30" ht="12.75">
      <c r="A2165" s="19">
        <v>6</v>
      </c>
      <c r="B2165" s="20" t="s">
        <v>155</v>
      </c>
      <c r="C2165" s="16"/>
      <c r="D2165" s="16"/>
      <c r="G2165" s="16"/>
      <c r="AD2165" s="2" t="b">
        <f t="shared" si="34"/>
        <v>0</v>
      </c>
    </row>
    <row r="2166" spans="1:30" ht="12.75">
      <c r="A2166" s="19">
        <v>6</v>
      </c>
      <c r="B2166" s="20" t="s">
        <v>167</v>
      </c>
      <c r="C2166" s="16"/>
      <c r="D2166" s="16"/>
      <c r="G2166" s="16"/>
      <c r="AD2166" s="2" t="b">
        <f t="shared" si="34"/>
        <v>0</v>
      </c>
    </row>
    <row r="2167" spans="1:30" ht="12.75">
      <c r="A2167" s="19">
        <v>6</v>
      </c>
      <c r="B2167" s="20" t="s">
        <v>179</v>
      </c>
      <c r="C2167" s="16"/>
      <c r="D2167" s="16"/>
      <c r="G2167" s="16"/>
      <c r="AD2167" s="2" t="b">
        <f t="shared" si="34"/>
        <v>0</v>
      </c>
    </row>
    <row r="2168" spans="1:30" ht="12.75">
      <c r="A2168" s="19">
        <v>6</v>
      </c>
      <c r="B2168" s="20" t="s">
        <v>191</v>
      </c>
      <c r="C2168" s="16"/>
      <c r="D2168" s="16"/>
      <c r="G2168" s="16"/>
      <c r="AD2168" s="2" t="b">
        <f t="shared" si="34"/>
        <v>0</v>
      </c>
    </row>
    <row r="2169" spans="1:30" ht="12.75">
      <c r="A2169" s="19">
        <v>6</v>
      </c>
      <c r="B2169" s="20" t="s">
        <v>203</v>
      </c>
      <c r="C2169" s="16"/>
      <c r="D2169" s="16"/>
      <c r="G2169" s="16"/>
      <c r="AD2169" s="2" t="b">
        <f t="shared" si="34"/>
        <v>0</v>
      </c>
    </row>
    <row r="2170" spans="1:30" ht="12.75">
      <c r="A2170" s="19">
        <v>6</v>
      </c>
      <c r="B2170" s="20" t="s">
        <v>215</v>
      </c>
      <c r="C2170" s="16"/>
      <c r="D2170" s="16"/>
      <c r="G2170" s="16"/>
      <c r="AD2170" s="2" t="b">
        <f t="shared" si="34"/>
        <v>0</v>
      </c>
    </row>
    <row r="2171" spans="1:30" ht="12.75">
      <c r="A2171" s="19">
        <v>6</v>
      </c>
      <c r="B2171" s="20" t="s">
        <v>239</v>
      </c>
      <c r="C2171" s="16"/>
      <c r="D2171" s="16"/>
      <c r="G2171" s="16"/>
      <c r="AD2171" s="2" t="b">
        <f t="shared" si="34"/>
        <v>0</v>
      </c>
    </row>
    <row r="2172" spans="1:30" ht="12.75">
      <c r="A2172" s="19">
        <v>6</v>
      </c>
      <c r="B2172" s="20" t="s">
        <v>263</v>
      </c>
      <c r="C2172" s="16"/>
      <c r="D2172" s="16"/>
      <c r="G2172" s="16"/>
      <c r="AD2172" s="2" t="b">
        <f t="shared" si="34"/>
        <v>0</v>
      </c>
    </row>
    <row r="2173" spans="1:30" ht="12.75">
      <c r="A2173" s="19">
        <v>6</v>
      </c>
      <c r="B2173" s="20" t="s">
        <v>287</v>
      </c>
      <c r="C2173" s="16"/>
      <c r="D2173" s="16"/>
      <c r="G2173" s="16"/>
      <c r="AD2173" s="2" t="b">
        <f t="shared" si="34"/>
        <v>0</v>
      </c>
    </row>
    <row r="2174" spans="1:30" ht="12.75">
      <c r="A2174" s="19">
        <v>6</v>
      </c>
      <c r="B2174" s="20" t="s">
        <v>311</v>
      </c>
      <c r="C2174" s="16"/>
      <c r="D2174" s="16"/>
      <c r="G2174" s="16"/>
      <c r="AD2174" s="2" t="b">
        <f t="shared" si="34"/>
        <v>0</v>
      </c>
    </row>
    <row r="2175" spans="1:30" ht="12.75">
      <c r="A2175" s="19">
        <v>6</v>
      </c>
      <c r="B2175" s="20" t="s">
        <v>335</v>
      </c>
      <c r="C2175" s="16"/>
      <c r="D2175" s="16"/>
      <c r="G2175" s="16"/>
      <c r="AD2175" s="2" t="b">
        <f t="shared" si="34"/>
        <v>0</v>
      </c>
    </row>
    <row r="2176" spans="1:30" ht="12.75">
      <c r="A2176" s="19">
        <v>6</v>
      </c>
      <c r="B2176" s="20" t="s">
        <v>359</v>
      </c>
      <c r="C2176" s="16"/>
      <c r="D2176" s="16"/>
      <c r="G2176" s="16"/>
      <c r="AD2176" s="2" t="b">
        <f t="shared" si="34"/>
        <v>0</v>
      </c>
    </row>
    <row r="2177" spans="1:30" ht="12.75">
      <c r="A2177" s="19">
        <v>6</v>
      </c>
      <c r="B2177" s="20" t="s">
        <v>383</v>
      </c>
      <c r="C2177" s="16"/>
      <c r="D2177" s="16"/>
      <c r="G2177" s="16"/>
      <c r="AD2177" s="2" t="b">
        <f t="shared" si="34"/>
        <v>0</v>
      </c>
    </row>
    <row r="2178" spans="1:30" ht="12.75">
      <c r="A2178" s="19">
        <v>6</v>
      </c>
      <c r="B2178" s="20" t="s">
        <v>120</v>
      </c>
      <c r="C2178" s="16"/>
      <c r="D2178" s="16"/>
      <c r="G2178" s="16"/>
      <c r="AD2178" s="2" t="b">
        <f t="shared" si="34"/>
        <v>0</v>
      </c>
    </row>
    <row r="2179" spans="1:30" ht="12.75">
      <c r="A2179" s="19">
        <v>6</v>
      </c>
      <c r="B2179" s="20" t="s">
        <v>132</v>
      </c>
      <c r="C2179" s="16"/>
      <c r="D2179" s="16"/>
      <c r="G2179" s="16"/>
      <c r="AD2179" s="2" t="b">
        <f t="shared" si="35" ref="AD2179:AD2242">IF(COUNTBLANK(D2179)=0,A2179)</f>
        <v>0</v>
      </c>
    </row>
    <row r="2180" spans="1:30" ht="12.75">
      <c r="A2180" s="19">
        <v>6</v>
      </c>
      <c r="B2180" s="20" t="s">
        <v>144</v>
      </c>
      <c r="C2180" s="16"/>
      <c r="D2180" s="16"/>
      <c r="G2180" s="16"/>
      <c r="AD2180" s="2" t="b">
        <f t="shared" si="35"/>
        <v>0</v>
      </c>
    </row>
    <row r="2181" spans="1:30" ht="12.75">
      <c r="A2181" s="19">
        <v>6</v>
      </c>
      <c r="B2181" s="20" t="s">
        <v>156</v>
      </c>
      <c r="C2181" s="16"/>
      <c r="D2181" s="16"/>
      <c r="G2181" s="16"/>
      <c r="AD2181" s="2" t="b">
        <f t="shared" si="35"/>
        <v>0</v>
      </c>
    </row>
    <row r="2182" spans="1:30" ht="12.75">
      <c r="A2182" s="19">
        <v>6</v>
      </c>
      <c r="B2182" s="20" t="s">
        <v>168</v>
      </c>
      <c r="C2182" s="16"/>
      <c r="D2182" s="16"/>
      <c r="G2182" s="16"/>
      <c r="AD2182" s="2" t="b">
        <f t="shared" si="35"/>
        <v>0</v>
      </c>
    </row>
    <row r="2183" spans="1:30" ht="12.75">
      <c r="A2183" s="19">
        <v>6</v>
      </c>
      <c r="B2183" s="20" t="s">
        <v>180</v>
      </c>
      <c r="C2183" s="16"/>
      <c r="D2183" s="16"/>
      <c r="G2183" s="16"/>
      <c r="AD2183" s="2" t="b">
        <f t="shared" si="35"/>
        <v>0</v>
      </c>
    </row>
    <row r="2184" spans="1:30" ht="12.75">
      <c r="A2184" s="19">
        <v>6</v>
      </c>
      <c r="B2184" s="20" t="s">
        <v>192</v>
      </c>
      <c r="C2184" s="16"/>
      <c r="D2184" s="16"/>
      <c r="G2184" s="16"/>
      <c r="AD2184" s="2" t="b">
        <f t="shared" si="35"/>
        <v>0</v>
      </c>
    </row>
    <row r="2185" spans="1:30" ht="12.75">
      <c r="A2185" s="19">
        <v>6</v>
      </c>
      <c r="B2185" s="20" t="s">
        <v>204</v>
      </c>
      <c r="C2185" s="16"/>
      <c r="D2185" s="16"/>
      <c r="G2185" s="16"/>
      <c r="AD2185" s="2" t="b">
        <f t="shared" si="35"/>
        <v>0</v>
      </c>
    </row>
    <row r="2186" spans="1:30" ht="12.75">
      <c r="A2186" s="19">
        <v>6</v>
      </c>
      <c r="B2186" s="20" t="s">
        <v>216</v>
      </c>
      <c r="C2186" s="16"/>
      <c r="D2186" s="16"/>
      <c r="G2186" s="16"/>
      <c r="AD2186" s="2" t="b">
        <f t="shared" si="35"/>
        <v>0</v>
      </c>
    </row>
    <row r="2187" spans="1:30" ht="12.75">
      <c r="A2187" s="19">
        <v>6</v>
      </c>
      <c r="B2187" s="20" t="s">
        <v>240</v>
      </c>
      <c r="C2187" s="16"/>
      <c r="D2187" s="16"/>
      <c r="G2187" s="16"/>
      <c r="AD2187" s="2" t="b">
        <f t="shared" si="35"/>
        <v>0</v>
      </c>
    </row>
    <row r="2188" spans="1:30" ht="12.75">
      <c r="A2188" s="19">
        <v>6</v>
      </c>
      <c r="B2188" s="20" t="s">
        <v>264</v>
      </c>
      <c r="C2188" s="16"/>
      <c r="D2188" s="16"/>
      <c r="G2188" s="16"/>
      <c r="AD2188" s="2" t="b">
        <f t="shared" si="35"/>
        <v>0</v>
      </c>
    </row>
    <row r="2189" spans="1:30" ht="12.75">
      <c r="A2189" s="19">
        <v>6</v>
      </c>
      <c r="B2189" s="20" t="s">
        <v>288</v>
      </c>
      <c r="C2189" s="16"/>
      <c r="D2189" s="16"/>
      <c r="G2189" s="16"/>
      <c r="AD2189" s="2" t="b">
        <f t="shared" si="35"/>
        <v>0</v>
      </c>
    </row>
    <row r="2190" spans="1:30" ht="12.75">
      <c r="A2190" s="19">
        <v>6</v>
      </c>
      <c r="B2190" s="20" t="s">
        <v>312</v>
      </c>
      <c r="C2190" s="16"/>
      <c r="D2190" s="16"/>
      <c r="G2190" s="16"/>
      <c r="AD2190" s="2" t="b">
        <f t="shared" si="35"/>
        <v>0</v>
      </c>
    </row>
    <row r="2191" spans="1:30" ht="12.75">
      <c r="A2191" s="19">
        <v>6</v>
      </c>
      <c r="B2191" s="20" t="s">
        <v>336</v>
      </c>
      <c r="C2191" s="16"/>
      <c r="D2191" s="16"/>
      <c r="G2191" s="16"/>
      <c r="AD2191" s="2" t="b">
        <f t="shared" si="35"/>
        <v>0</v>
      </c>
    </row>
    <row r="2192" spans="1:30" ht="12.75">
      <c r="A2192" s="19">
        <v>6</v>
      </c>
      <c r="B2192" s="20" t="s">
        <v>360</v>
      </c>
      <c r="C2192" s="16"/>
      <c r="D2192" s="16"/>
      <c r="G2192" s="16"/>
      <c r="AD2192" s="2" t="b">
        <f t="shared" si="35"/>
        <v>0</v>
      </c>
    </row>
    <row r="2193" spans="1:30" ht="12.75">
      <c r="A2193" s="19">
        <v>6</v>
      </c>
      <c r="B2193" s="20" t="s">
        <v>384</v>
      </c>
      <c r="C2193" s="16"/>
      <c r="D2193" s="16"/>
      <c r="G2193" s="16"/>
      <c r="AD2193" s="2" t="b">
        <f t="shared" si="35"/>
        <v>0</v>
      </c>
    </row>
    <row r="2194" spans="1:30" ht="12.75">
      <c r="A2194" s="19">
        <v>6</v>
      </c>
      <c r="B2194" s="20" t="s">
        <v>121</v>
      </c>
      <c r="C2194" s="16"/>
      <c r="D2194" s="16"/>
      <c r="G2194" s="16"/>
      <c r="AD2194" s="2" t="b">
        <f t="shared" si="35"/>
        <v>0</v>
      </c>
    </row>
    <row r="2195" spans="1:30" ht="12.75">
      <c r="A2195" s="19">
        <v>6</v>
      </c>
      <c r="B2195" s="20" t="s">
        <v>133</v>
      </c>
      <c r="C2195" s="16"/>
      <c r="D2195" s="16"/>
      <c r="G2195" s="16"/>
      <c r="AD2195" s="2" t="b">
        <f t="shared" si="35"/>
        <v>0</v>
      </c>
    </row>
    <row r="2196" spans="1:30" ht="12.75">
      <c r="A2196" s="19">
        <v>6</v>
      </c>
      <c r="B2196" s="20" t="s">
        <v>145</v>
      </c>
      <c r="C2196" s="16"/>
      <c r="D2196" s="16"/>
      <c r="G2196" s="16"/>
      <c r="AD2196" s="2" t="b">
        <f t="shared" si="35"/>
        <v>0</v>
      </c>
    </row>
    <row r="2197" spans="1:30" ht="12.75">
      <c r="A2197" s="19">
        <v>6</v>
      </c>
      <c r="B2197" s="20" t="s">
        <v>157</v>
      </c>
      <c r="C2197" s="16"/>
      <c r="D2197" s="16"/>
      <c r="G2197" s="16"/>
      <c r="AD2197" s="2" t="b">
        <f t="shared" si="35"/>
        <v>0</v>
      </c>
    </row>
    <row r="2198" spans="1:30" ht="12.75">
      <c r="A2198" s="19">
        <v>6</v>
      </c>
      <c r="B2198" s="20" t="s">
        <v>169</v>
      </c>
      <c r="C2198" s="16"/>
      <c r="D2198" s="16"/>
      <c r="G2198" s="16"/>
      <c r="AD2198" s="2" t="b">
        <f t="shared" si="35"/>
        <v>0</v>
      </c>
    </row>
    <row r="2199" spans="1:30" ht="12.75">
      <c r="A2199" s="19">
        <v>6</v>
      </c>
      <c r="B2199" s="20" t="s">
        <v>181</v>
      </c>
      <c r="C2199" s="16"/>
      <c r="D2199" s="16"/>
      <c r="G2199" s="16"/>
      <c r="AD2199" s="2" t="b">
        <f t="shared" si="35"/>
        <v>0</v>
      </c>
    </row>
    <row r="2200" spans="1:30" ht="12.75">
      <c r="A2200" s="19">
        <v>6</v>
      </c>
      <c r="B2200" s="20" t="s">
        <v>193</v>
      </c>
      <c r="C2200" s="16"/>
      <c r="D2200" s="16"/>
      <c r="G2200" s="16"/>
      <c r="AD2200" s="2" t="b">
        <f t="shared" si="35"/>
        <v>0</v>
      </c>
    </row>
    <row r="2201" spans="1:30" ht="12.75">
      <c r="A2201" s="19">
        <v>6</v>
      </c>
      <c r="B2201" s="20" t="s">
        <v>205</v>
      </c>
      <c r="C2201" s="16"/>
      <c r="D2201" s="16"/>
      <c r="G2201" s="16"/>
      <c r="AD2201" s="2" t="b">
        <f t="shared" si="35"/>
        <v>0</v>
      </c>
    </row>
    <row r="2202" spans="1:30" ht="12.75">
      <c r="A2202" s="19">
        <v>6</v>
      </c>
      <c r="B2202" s="20" t="s">
        <v>217</v>
      </c>
      <c r="C2202" s="16"/>
      <c r="D2202" s="16"/>
      <c r="G2202" s="16"/>
      <c r="AD2202" s="2" t="b">
        <f t="shared" si="35"/>
        <v>0</v>
      </c>
    </row>
    <row r="2203" spans="1:30" ht="12.75">
      <c r="A2203" s="19">
        <v>6</v>
      </c>
      <c r="B2203" s="20" t="s">
        <v>241</v>
      </c>
      <c r="C2203" s="16"/>
      <c r="D2203" s="16"/>
      <c r="G2203" s="16"/>
      <c r="AD2203" s="2" t="b">
        <f t="shared" si="35"/>
        <v>0</v>
      </c>
    </row>
    <row r="2204" spans="1:30" ht="12.75">
      <c r="A2204" s="19">
        <v>6</v>
      </c>
      <c r="B2204" s="20" t="s">
        <v>265</v>
      </c>
      <c r="C2204" s="16"/>
      <c r="D2204" s="16"/>
      <c r="G2204" s="16"/>
      <c r="AD2204" s="2" t="b">
        <f t="shared" si="35"/>
        <v>0</v>
      </c>
    </row>
    <row r="2205" spans="1:30" ht="12.75">
      <c r="A2205" s="19">
        <v>6</v>
      </c>
      <c r="B2205" s="20" t="s">
        <v>289</v>
      </c>
      <c r="C2205" s="16"/>
      <c r="D2205" s="16"/>
      <c r="G2205" s="16"/>
      <c r="AD2205" s="2" t="b">
        <f t="shared" si="35"/>
        <v>0</v>
      </c>
    </row>
    <row r="2206" spans="1:30" ht="12.75">
      <c r="A2206" s="19">
        <v>6</v>
      </c>
      <c r="B2206" s="20" t="s">
        <v>313</v>
      </c>
      <c r="C2206" s="16"/>
      <c r="D2206" s="16"/>
      <c r="G2206" s="16"/>
      <c r="AD2206" s="2" t="b">
        <f t="shared" si="35"/>
        <v>0</v>
      </c>
    </row>
    <row r="2207" spans="1:30" ht="12.75">
      <c r="A2207" s="19">
        <v>6</v>
      </c>
      <c r="B2207" s="20" t="s">
        <v>337</v>
      </c>
      <c r="C2207" s="16"/>
      <c r="D2207" s="16"/>
      <c r="G2207" s="16"/>
      <c r="AD2207" s="2" t="b">
        <f t="shared" si="35"/>
        <v>0</v>
      </c>
    </row>
    <row r="2208" spans="1:30" ht="12.75">
      <c r="A2208" s="19">
        <v>6</v>
      </c>
      <c r="B2208" s="20" t="s">
        <v>361</v>
      </c>
      <c r="C2208" s="16"/>
      <c r="D2208" s="16"/>
      <c r="G2208" s="16"/>
      <c r="AD2208" s="2" t="b">
        <f t="shared" si="35"/>
        <v>0</v>
      </c>
    </row>
    <row r="2209" spans="1:30" ht="12.75">
      <c r="A2209" s="19">
        <v>6</v>
      </c>
      <c r="B2209" s="20" t="s">
        <v>385</v>
      </c>
      <c r="C2209" s="16"/>
      <c r="D2209" s="16"/>
      <c r="G2209" s="16"/>
      <c r="AD2209" s="2" t="b">
        <f t="shared" si="35"/>
        <v>0</v>
      </c>
    </row>
    <row r="2210" spans="1:30" ht="12.75">
      <c r="A2210" s="19">
        <v>6</v>
      </c>
      <c r="B2210" s="20" t="s">
        <v>122</v>
      </c>
      <c r="C2210" s="16"/>
      <c r="D2210" s="16"/>
      <c r="G2210" s="16"/>
      <c r="AD2210" s="2" t="b">
        <f t="shared" si="35"/>
        <v>0</v>
      </c>
    </row>
    <row r="2211" spans="1:30" ht="12.75">
      <c r="A2211" s="19">
        <v>6</v>
      </c>
      <c r="B2211" s="20" t="s">
        <v>134</v>
      </c>
      <c r="C2211" s="16"/>
      <c r="D2211" s="16"/>
      <c r="G2211" s="16"/>
      <c r="AD2211" s="2" t="b">
        <f t="shared" si="35"/>
        <v>0</v>
      </c>
    </row>
    <row r="2212" spans="1:30" ht="12.75">
      <c r="A2212" s="19">
        <v>6</v>
      </c>
      <c r="B2212" s="20" t="s">
        <v>146</v>
      </c>
      <c r="C2212" s="16"/>
      <c r="D2212" s="16"/>
      <c r="G2212" s="16"/>
      <c r="AD2212" s="2" t="b">
        <f t="shared" si="35"/>
        <v>0</v>
      </c>
    </row>
    <row r="2213" spans="1:30" ht="12.75">
      <c r="A2213" s="19">
        <v>6</v>
      </c>
      <c r="B2213" s="20" t="s">
        <v>158</v>
      </c>
      <c r="C2213" s="16"/>
      <c r="D2213" s="16"/>
      <c r="G2213" s="16"/>
      <c r="AD2213" s="2" t="b">
        <f t="shared" si="35"/>
        <v>0</v>
      </c>
    </row>
    <row r="2214" spans="1:30" ht="12.75">
      <c r="A2214" s="19">
        <v>6</v>
      </c>
      <c r="B2214" s="20" t="s">
        <v>170</v>
      </c>
      <c r="C2214" s="16"/>
      <c r="D2214" s="16"/>
      <c r="G2214" s="16"/>
      <c r="AD2214" s="2" t="b">
        <f t="shared" si="35"/>
        <v>0</v>
      </c>
    </row>
    <row r="2215" spans="1:30" ht="12.75">
      <c r="A2215" s="19">
        <v>6</v>
      </c>
      <c r="B2215" s="20" t="s">
        <v>182</v>
      </c>
      <c r="C2215" s="16"/>
      <c r="D2215" s="16"/>
      <c r="G2215" s="16"/>
      <c r="AD2215" s="2" t="b">
        <f t="shared" si="35"/>
        <v>0</v>
      </c>
    </row>
    <row r="2216" spans="1:30" ht="12.75">
      <c r="A2216" s="19">
        <v>6</v>
      </c>
      <c r="B2216" s="20" t="s">
        <v>194</v>
      </c>
      <c r="C2216" s="16"/>
      <c r="D2216" s="16"/>
      <c r="G2216" s="16"/>
      <c r="AD2216" s="2" t="b">
        <f t="shared" si="35"/>
        <v>0</v>
      </c>
    </row>
    <row r="2217" spans="1:30" ht="12.75">
      <c r="A2217" s="19">
        <v>6</v>
      </c>
      <c r="B2217" s="20" t="s">
        <v>206</v>
      </c>
      <c r="C2217" s="16"/>
      <c r="D2217" s="16"/>
      <c r="G2217" s="16"/>
      <c r="AD2217" s="2" t="b">
        <f t="shared" si="35"/>
        <v>0</v>
      </c>
    </row>
    <row r="2218" spans="1:30" ht="12.75">
      <c r="A2218" s="19">
        <v>6</v>
      </c>
      <c r="B2218" s="20" t="s">
        <v>218</v>
      </c>
      <c r="C2218" s="16"/>
      <c r="D2218" s="16"/>
      <c r="G2218" s="16"/>
      <c r="AD2218" s="2" t="b">
        <f t="shared" si="35"/>
        <v>0</v>
      </c>
    </row>
    <row r="2219" spans="1:30" ht="12.75">
      <c r="A2219" s="19">
        <v>6</v>
      </c>
      <c r="B2219" s="20" t="s">
        <v>242</v>
      </c>
      <c r="C2219" s="16"/>
      <c r="D2219" s="16"/>
      <c r="G2219" s="16"/>
      <c r="AD2219" s="2" t="b">
        <f t="shared" si="35"/>
        <v>0</v>
      </c>
    </row>
    <row r="2220" spans="1:30" ht="12.75">
      <c r="A2220" s="19">
        <v>6</v>
      </c>
      <c r="B2220" s="20" t="s">
        <v>266</v>
      </c>
      <c r="C2220" s="16"/>
      <c r="D2220" s="16"/>
      <c r="G2220" s="16"/>
      <c r="AD2220" s="2" t="b">
        <f t="shared" si="35"/>
        <v>0</v>
      </c>
    </row>
    <row r="2221" spans="1:30" ht="12.75">
      <c r="A2221" s="19">
        <v>6</v>
      </c>
      <c r="B2221" s="20" t="s">
        <v>290</v>
      </c>
      <c r="C2221" s="16"/>
      <c r="D2221" s="16"/>
      <c r="G2221" s="16"/>
      <c r="AD2221" s="2" t="b">
        <f t="shared" si="35"/>
        <v>0</v>
      </c>
    </row>
    <row r="2222" spans="1:30" ht="12.75">
      <c r="A2222" s="19">
        <v>6</v>
      </c>
      <c r="B2222" s="20" t="s">
        <v>314</v>
      </c>
      <c r="C2222" s="16"/>
      <c r="D2222" s="16"/>
      <c r="G2222" s="16"/>
      <c r="AD2222" s="2" t="b">
        <f t="shared" si="35"/>
        <v>0</v>
      </c>
    </row>
    <row r="2223" spans="1:30" ht="12.75">
      <c r="A2223" s="19">
        <v>6</v>
      </c>
      <c r="B2223" s="20" t="s">
        <v>338</v>
      </c>
      <c r="C2223" s="16"/>
      <c r="D2223" s="16"/>
      <c r="G2223" s="16"/>
      <c r="AD2223" s="2" t="b">
        <f t="shared" si="35"/>
        <v>0</v>
      </c>
    </row>
    <row r="2224" spans="1:30" ht="12.75">
      <c r="A2224" s="19">
        <v>6</v>
      </c>
      <c r="B2224" s="20" t="s">
        <v>362</v>
      </c>
      <c r="C2224" s="16"/>
      <c r="D2224" s="16"/>
      <c r="G2224" s="16"/>
      <c r="AD2224" s="2" t="b">
        <f t="shared" si="35"/>
        <v>0</v>
      </c>
    </row>
    <row r="2225" spans="1:30" ht="12.75">
      <c r="A2225" s="19">
        <v>6</v>
      </c>
      <c r="B2225" s="20" t="s">
        <v>386</v>
      </c>
      <c r="C2225" s="16"/>
      <c r="D2225" s="16"/>
      <c r="G2225" s="16"/>
      <c r="AD2225" s="2" t="b">
        <f t="shared" si="35"/>
        <v>0</v>
      </c>
    </row>
    <row r="2226" spans="1:30" ht="12.75">
      <c r="A2226" s="19">
        <v>6</v>
      </c>
      <c r="B2226" s="20" t="s">
        <v>123</v>
      </c>
      <c r="C2226" s="16"/>
      <c r="D2226" s="16"/>
      <c r="G2226" s="16"/>
      <c r="AD2226" s="2" t="b">
        <f t="shared" si="35"/>
        <v>0</v>
      </c>
    </row>
    <row r="2227" spans="1:30" ht="12.75">
      <c r="A2227" s="19">
        <v>6</v>
      </c>
      <c r="B2227" s="20" t="s">
        <v>135</v>
      </c>
      <c r="C2227" s="16"/>
      <c r="D2227" s="16"/>
      <c r="G2227" s="16"/>
      <c r="AD2227" s="2" t="b">
        <f t="shared" si="35"/>
        <v>0</v>
      </c>
    </row>
    <row r="2228" spans="1:30" ht="12.75">
      <c r="A2228" s="19">
        <v>6</v>
      </c>
      <c r="B2228" s="20" t="s">
        <v>147</v>
      </c>
      <c r="C2228" s="16"/>
      <c r="D2228" s="16"/>
      <c r="G2228" s="16"/>
      <c r="AD2228" s="2" t="b">
        <f t="shared" si="35"/>
        <v>0</v>
      </c>
    </row>
    <row r="2229" spans="1:30" ht="12.75">
      <c r="A2229" s="19">
        <v>6</v>
      </c>
      <c r="B2229" s="20" t="s">
        <v>159</v>
      </c>
      <c r="C2229" s="16"/>
      <c r="D2229" s="16"/>
      <c r="G2229" s="16"/>
      <c r="AD2229" s="2" t="b">
        <f t="shared" si="35"/>
        <v>0</v>
      </c>
    </row>
    <row r="2230" spans="1:30" ht="12.75">
      <c r="A2230" s="19">
        <v>6</v>
      </c>
      <c r="B2230" s="20" t="s">
        <v>171</v>
      </c>
      <c r="C2230" s="16"/>
      <c r="D2230" s="16"/>
      <c r="G2230" s="16"/>
      <c r="AD2230" s="2" t="b">
        <f t="shared" si="35"/>
        <v>0</v>
      </c>
    </row>
    <row r="2231" spans="1:30" ht="12.75">
      <c r="A2231" s="19">
        <v>6</v>
      </c>
      <c r="B2231" s="20" t="s">
        <v>183</v>
      </c>
      <c r="C2231" s="16"/>
      <c r="D2231" s="16"/>
      <c r="G2231" s="16"/>
      <c r="AD2231" s="2" t="b">
        <f t="shared" si="35"/>
        <v>0</v>
      </c>
    </row>
    <row r="2232" spans="1:30" ht="12.75">
      <c r="A2232" s="19">
        <v>6</v>
      </c>
      <c r="B2232" s="20" t="s">
        <v>195</v>
      </c>
      <c r="C2232" s="16"/>
      <c r="D2232" s="16"/>
      <c r="G2232" s="16"/>
      <c r="AD2232" s="2" t="b">
        <f t="shared" si="35"/>
        <v>0</v>
      </c>
    </row>
    <row r="2233" spans="1:30" ht="12.75">
      <c r="A2233" s="19">
        <v>6</v>
      </c>
      <c r="B2233" s="20" t="s">
        <v>207</v>
      </c>
      <c r="C2233" s="16"/>
      <c r="D2233" s="16"/>
      <c r="G2233" s="16"/>
      <c r="AD2233" s="2" t="b">
        <f t="shared" si="35"/>
        <v>0</v>
      </c>
    </row>
    <row r="2234" spans="1:30" ht="12.75">
      <c r="A2234" s="19">
        <v>6</v>
      </c>
      <c r="B2234" s="20" t="s">
        <v>219</v>
      </c>
      <c r="C2234" s="16"/>
      <c r="D2234" s="16"/>
      <c r="G2234" s="16"/>
      <c r="AD2234" s="2" t="b">
        <f t="shared" si="35"/>
        <v>0</v>
      </c>
    </row>
    <row r="2235" spans="1:30" ht="12.75">
      <c r="A2235" s="19">
        <v>6</v>
      </c>
      <c r="B2235" s="20" t="s">
        <v>243</v>
      </c>
      <c r="C2235" s="16"/>
      <c r="D2235" s="16"/>
      <c r="G2235" s="16"/>
      <c r="AD2235" s="2" t="b">
        <f t="shared" si="35"/>
        <v>0</v>
      </c>
    </row>
    <row r="2236" spans="1:30" ht="12.75">
      <c r="A2236" s="19">
        <v>6</v>
      </c>
      <c r="B2236" s="20" t="s">
        <v>267</v>
      </c>
      <c r="C2236" s="16"/>
      <c r="D2236" s="16"/>
      <c r="G2236" s="16"/>
      <c r="AD2236" s="2" t="b">
        <f t="shared" si="35"/>
        <v>0</v>
      </c>
    </row>
    <row r="2237" spans="1:30" ht="12.75">
      <c r="A2237" s="19">
        <v>6</v>
      </c>
      <c r="B2237" s="20" t="s">
        <v>291</v>
      </c>
      <c r="C2237" s="16"/>
      <c r="D2237" s="16"/>
      <c r="G2237" s="16"/>
      <c r="AD2237" s="2" t="b">
        <f t="shared" si="35"/>
        <v>0</v>
      </c>
    </row>
    <row r="2238" spans="1:30" ht="12.75">
      <c r="A2238" s="19">
        <v>6</v>
      </c>
      <c r="B2238" s="20" t="s">
        <v>315</v>
      </c>
      <c r="C2238" s="16"/>
      <c r="D2238" s="16"/>
      <c r="G2238" s="16"/>
      <c r="AD2238" s="2" t="b">
        <f t="shared" si="35"/>
        <v>0</v>
      </c>
    </row>
    <row r="2239" spans="1:30" ht="12.75">
      <c r="A2239" s="19">
        <v>6</v>
      </c>
      <c r="B2239" s="20" t="s">
        <v>339</v>
      </c>
      <c r="C2239" s="16"/>
      <c r="D2239" s="16"/>
      <c r="G2239" s="16"/>
      <c r="AD2239" s="2" t="b">
        <f t="shared" si="35"/>
        <v>0</v>
      </c>
    </row>
    <row r="2240" spans="1:30" ht="12.75">
      <c r="A2240" s="19">
        <v>6</v>
      </c>
      <c r="B2240" s="20" t="s">
        <v>363</v>
      </c>
      <c r="C2240" s="16"/>
      <c r="D2240" s="16"/>
      <c r="G2240" s="16"/>
      <c r="AD2240" s="2" t="b">
        <f t="shared" si="35"/>
        <v>0</v>
      </c>
    </row>
    <row r="2241" spans="1:30" ht="12.75">
      <c r="A2241" s="19">
        <v>6</v>
      </c>
      <c r="B2241" s="20" t="s">
        <v>387</v>
      </c>
      <c r="C2241" s="16"/>
      <c r="D2241" s="16"/>
      <c r="G2241" s="16"/>
      <c r="AD2241" s="2" t="b">
        <f t="shared" si="35"/>
        <v>0</v>
      </c>
    </row>
    <row r="2242" spans="1:30" ht="12.75">
      <c r="A2242" s="19">
        <v>6</v>
      </c>
      <c r="B2242" s="20" t="s">
        <v>124</v>
      </c>
      <c r="C2242" s="16"/>
      <c r="D2242" s="16"/>
      <c r="G2242" s="16"/>
      <c r="AD2242" s="2" t="b">
        <f t="shared" si="35"/>
        <v>0</v>
      </c>
    </row>
    <row r="2243" spans="1:30" ht="12.75">
      <c r="A2243" s="19">
        <v>6</v>
      </c>
      <c r="B2243" s="20" t="s">
        <v>136</v>
      </c>
      <c r="C2243" s="16"/>
      <c r="D2243" s="16"/>
      <c r="G2243" s="16"/>
      <c r="AD2243" s="2" t="b">
        <f t="shared" si="36" ref="AD2243:AD2306">IF(COUNTBLANK(D2243)=0,A2243)</f>
        <v>0</v>
      </c>
    </row>
    <row r="2244" spans="1:30" ht="12.75">
      <c r="A2244" s="19">
        <v>6</v>
      </c>
      <c r="B2244" s="20" t="s">
        <v>148</v>
      </c>
      <c r="C2244" s="16"/>
      <c r="D2244" s="16"/>
      <c r="G2244" s="16"/>
      <c r="AD2244" s="2" t="b">
        <f t="shared" si="36"/>
        <v>0</v>
      </c>
    </row>
    <row r="2245" spans="1:30" ht="12.75">
      <c r="A2245" s="19">
        <v>6</v>
      </c>
      <c r="B2245" s="20" t="s">
        <v>160</v>
      </c>
      <c r="C2245" s="16"/>
      <c r="D2245" s="16"/>
      <c r="G2245" s="16"/>
      <c r="AD2245" s="2" t="b">
        <f t="shared" si="36"/>
        <v>0</v>
      </c>
    </row>
    <row r="2246" spans="1:30" ht="12.75">
      <c r="A2246" s="19">
        <v>6</v>
      </c>
      <c r="B2246" s="20" t="s">
        <v>172</v>
      </c>
      <c r="C2246" s="16"/>
      <c r="D2246" s="16"/>
      <c r="G2246" s="16"/>
      <c r="AD2246" s="2" t="b">
        <f t="shared" si="36"/>
        <v>0</v>
      </c>
    </row>
    <row r="2247" spans="1:30" ht="12.75">
      <c r="A2247" s="19">
        <v>6</v>
      </c>
      <c r="B2247" s="20" t="s">
        <v>184</v>
      </c>
      <c r="C2247" s="16"/>
      <c r="D2247" s="16"/>
      <c r="G2247" s="16"/>
      <c r="AD2247" s="2" t="b">
        <f t="shared" si="36"/>
        <v>0</v>
      </c>
    </row>
    <row r="2248" spans="1:30" ht="12.75">
      <c r="A2248" s="19">
        <v>6</v>
      </c>
      <c r="B2248" s="20" t="s">
        <v>196</v>
      </c>
      <c r="C2248" s="16"/>
      <c r="D2248" s="16"/>
      <c r="G2248" s="16"/>
      <c r="AD2248" s="2" t="b">
        <f t="shared" si="36"/>
        <v>0</v>
      </c>
    </row>
    <row r="2249" spans="1:30" ht="12.75">
      <c r="A2249" s="19">
        <v>6</v>
      </c>
      <c r="B2249" s="20" t="s">
        <v>208</v>
      </c>
      <c r="C2249" s="16"/>
      <c r="D2249" s="16"/>
      <c r="G2249" s="16"/>
      <c r="AD2249" s="2" t="b">
        <f t="shared" si="36"/>
        <v>0</v>
      </c>
    </row>
    <row r="2250" spans="1:30" ht="12.75">
      <c r="A2250" s="19">
        <v>6</v>
      </c>
      <c r="B2250" s="20" t="s">
        <v>220</v>
      </c>
      <c r="C2250" s="16"/>
      <c r="D2250" s="16"/>
      <c r="G2250" s="16"/>
      <c r="AD2250" s="2" t="b">
        <f t="shared" si="36"/>
        <v>0</v>
      </c>
    </row>
    <row r="2251" spans="1:30" ht="12.75">
      <c r="A2251" s="19">
        <v>6</v>
      </c>
      <c r="B2251" s="20" t="s">
        <v>244</v>
      </c>
      <c r="C2251" s="16"/>
      <c r="D2251" s="16"/>
      <c r="G2251" s="16"/>
      <c r="AD2251" s="2" t="b">
        <f t="shared" si="36"/>
        <v>0</v>
      </c>
    </row>
    <row r="2252" spans="1:30" ht="12.75">
      <c r="A2252" s="19">
        <v>6</v>
      </c>
      <c r="B2252" s="20" t="s">
        <v>268</v>
      </c>
      <c r="C2252" s="16"/>
      <c r="D2252" s="16"/>
      <c r="G2252" s="16"/>
      <c r="AD2252" s="2" t="b">
        <f t="shared" si="36"/>
        <v>0</v>
      </c>
    </row>
    <row r="2253" spans="1:30" ht="12.75">
      <c r="A2253" s="19">
        <v>6</v>
      </c>
      <c r="B2253" s="20" t="s">
        <v>292</v>
      </c>
      <c r="C2253" s="16"/>
      <c r="D2253" s="16"/>
      <c r="G2253" s="16"/>
      <c r="AD2253" s="2" t="b">
        <f t="shared" si="36"/>
        <v>0</v>
      </c>
    </row>
    <row r="2254" spans="1:30" ht="12.75">
      <c r="A2254" s="19">
        <v>6</v>
      </c>
      <c r="B2254" s="20" t="s">
        <v>316</v>
      </c>
      <c r="C2254" s="16"/>
      <c r="D2254" s="16"/>
      <c r="G2254" s="16"/>
      <c r="AD2254" s="2" t="b">
        <f t="shared" si="36"/>
        <v>0</v>
      </c>
    </row>
    <row r="2255" spans="1:30" ht="12.75">
      <c r="A2255" s="19">
        <v>6</v>
      </c>
      <c r="B2255" s="20" t="s">
        <v>340</v>
      </c>
      <c r="C2255" s="16"/>
      <c r="D2255" s="16"/>
      <c r="G2255" s="16"/>
      <c r="AD2255" s="2" t="b">
        <f t="shared" si="36"/>
        <v>0</v>
      </c>
    </row>
    <row r="2256" spans="1:30" ht="12.75">
      <c r="A2256" s="19">
        <v>6</v>
      </c>
      <c r="B2256" s="20" t="s">
        <v>364</v>
      </c>
      <c r="C2256" s="16"/>
      <c r="D2256" s="16"/>
      <c r="G2256" s="16"/>
      <c r="AD2256" s="2" t="b">
        <f t="shared" si="36"/>
        <v>0</v>
      </c>
    </row>
    <row r="2257" spans="1:30" ht="12.75">
      <c r="A2257" s="19">
        <v>6</v>
      </c>
      <c r="B2257" s="20" t="s">
        <v>388</v>
      </c>
      <c r="C2257" s="16"/>
      <c r="D2257" s="16"/>
      <c r="G2257" s="16"/>
      <c r="AD2257" s="2" t="b">
        <f t="shared" si="36"/>
        <v>0</v>
      </c>
    </row>
    <row r="2258" spans="1:30" ht="12.75">
      <c r="A2258" s="19">
        <v>6</v>
      </c>
      <c r="B2258" s="20" t="s">
        <v>125</v>
      </c>
      <c r="C2258" s="16"/>
      <c r="D2258" s="16"/>
      <c r="G2258" s="16"/>
      <c r="AD2258" s="2" t="b">
        <f t="shared" si="36"/>
        <v>0</v>
      </c>
    </row>
    <row r="2259" spans="1:30" ht="12.75">
      <c r="A2259" s="19">
        <v>6</v>
      </c>
      <c r="B2259" s="20" t="s">
        <v>137</v>
      </c>
      <c r="C2259" s="16"/>
      <c r="D2259" s="16"/>
      <c r="G2259" s="16"/>
      <c r="AD2259" s="2" t="b">
        <f t="shared" si="36"/>
        <v>0</v>
      </c>
    </row>
    <row r="2260" spans="1:30" ht="12.75">
      <c r="A2260" s="19">
        <v>6</v>
      </c>
      <c r="B2260" s="20" t="s">
        <v>149</v>
      </c>
      <c r="C2260" s="16"/>
      <c r="D2260" s="16"/>
      <c r="G2260" s="16"/>
      <c r="AD2260" s="2" t="b">
        <f t="shared" si="36"/>
        <v>0</v>
      </c>
    </row>
    <row r="2261" spans="1:30" ht="12.75">
      <c r="A2261" s="19">
        <v>6</v>
      </c>
      <c r="B2261" s="20" t="s">
        <v>161</v>
      </c>
      <c r="C2261" s="16"/>
      <c r="D2261" s="16"/>
      <c r="G2261" s="16"/>
      <c r="AD2261" s="2" t="b">
        <f t="shared" si="36"/>
        <v>0</v>
      </c>
    </row>
    <row r="2262" spans="1:30" ht="12.75">
      <c r="A2262" s="19">
        <v>6</v>
      </c>
      <c r="B2262" s="20" t="s">
        <v>173</v>
      </c>
      <c r="C2262" s="16"/>
      <c r="D2262" s="16"/>
      <c r="G2262" s="16"/>
      <c r="AD2262" s="2" t="b">
        <f t="shared" si="36"/>
        <v>0</v>
      </c>
    </row>
    <row r="2263" spans="1:30" ht="12.75">
      <c r="A2263" s="19">
        <v>6</v>
      </c>
      <c r="B2263" s="20" t="s">
        <v>185</v>
      </c>
      <c r="C2263" s="16"/>
      <c r="D2263" s="16"/>
      <c r="G2263" s="16"/>
      <c r="AD2263" s="2" t="b">
        <f t="shared" si="36"/>
        <v>0</v>
      </c>
    </row>
    <row r="2264" spans="1:30" ht="12.75">
      <c r="A2264" s="19">
        <v>6</v>
      </c>
      <c r="B2264" s="20" t="s">
        <v>197</v>
      </c>
      <c r="C2264" s="16"/>
      <c r="D2264" s="16"/>
      <c r="G2264" s="16"/>
      <c r="AD2264" s="2" t="b">
        <f t="shared" si="36"/>
        <v>0</v>
      </c>
    </row>
    <row r="2265" spans="1:30" ht="12.75">
      <c r="A2265" s="19">
        <v>6</v>
      </c>
      <c r="B2265" s="20" t="s">
        <v>209</v>
      </c>
      <c r="C2265" s="16"/>
      <c r="D2265" s="16"/>
      <c r="G2265" s="16"/>
      <c r="AD2265" s="2" t="b">
        <f t="shared" si="36"/>
        <v>0</v>
      </c>
    </row>
    <row r="2266" spans="1:30" ht="12.75">
      <c r="A2266" s="19">
        <v>6</v>
      </c>
      <c r="B2266" s="20" t="s">
        <v>221</v>
      </c>
      <c r="C2266" s="16"/>
      <c r="D2266" s="16"/>
      <c r="G2266" s="16"/>
      <c r="AD2266" s="2" t="b">
        <f t="shared" si="36"/>
        <v>0</v>
      </c>
    </row>
    <row r="2267" spans="1:30" ht="12.75">
      <c r="A2267" s="19">
        <v>6</v>
      </c>
      <c r="B2267" s="20" t="s">
        <v>245</v>
      </c>
      <c r="C2267" s="16"/>
      <c r="D2267" s="16"/>
      <c r="G2267" s="16"/>
      <c r="AD2267" s="2" t="b">
        <f t="shared" si="36"/>
        <v>0</v>
      </c>
    </row>
    <row r="2268" spans="1:30" ht="12.75">
      <c r="A2268" s="19">
        <v>6</v>
      </c>
      <c r="B2268" s="20" t="s">
        <v>269</v>
      </c>
      <c r="C2268" s="16"/>
      <c r="D2268" s="16"/>
      <c r="G2268" s="16"/>
      <c r="AD2268" s="2" t="b">
        <f t="shared" si="36"/>
        <v>0</v>
      </c>
    </row>
    <row r="2269" spans="1:30" ht="12.75">
      <c r="A2269" s="19">
        <v>6</v>
      </c>
      <c r="B2269" s="20" t="s">
        <v>293</v>
      </c>
      <c r="C2269" s="16"/>
      <c r="D2269" s="16"/>
      <c r="G2269" s="16"/>
      <c r="AD2269" s="2" t="b">
        <f t="shared" si="36"/>
        <v>0</v>
      </c>
    </row>
    <row r="2270" spans="1:30" ht="12.75">
      <c r="A2270" s="19">
        <v>6</v>
      </c>
      <c r="B2270" s="20" t="s">
        <v>317</v>
      </c>
      <c r="C2270" s="16"/>
      <c r="D2270" s="16"/>
      <c r="G2270" s="16"/>
      <c r="AD2270" s="2" t="b">
        <f t="shared" si="36"/>
        <v>0</v>
      </c>
    </row>
    <row r="2271" spans="1:30" ht="12.75">
      <c r="A2271" s="19">
        <v>6</v>
      </c>
      <c r="B2271" s="20" t="s">
        <v>341</v>
      </c>
      <c r="C2271" s="16"/>
      <c r="D2271" s="16"/>
      <c r="G2271" s="16"/>
      <c r="AD2271" s="2" t="b">
        <f t="shared" si="36"/>
        <v>0</v>
      </c>
    </row>
    <row r="2272" spans="1:30" ht="12.75">
      <c r="A2272" s="19">
        <v>6</v>
      </c>
      <c r="B2272" s="20" t="s">
        <v>365</v>
      </c>
      <c r="C2272" s="16"/>
      <c r="D2272" s="16"/>
      <c r="G2272" s="16"/>
      <c r="AD2272" s="2" t="b">
        <f t="shared" si="36"/>
        <v>0</v>
      </c>
    </row>
    <row r="2273" spans="1:30" ht="12.75">
      <c r="A2273" s="19">
        <v>6</v>
      </c>
      <c r="B2273" s="20" t="s">
        <v>389</v>
      </c>
      <c r="C2273" s="16"/>
      <c r="D2273" s="16"/>
      <c r="G2273" s="16"/>
      <c r="AD2273" s="2" t="b">
        <f t="shared" si="36"/>
        <v>0</v>
      </c>
    </row>
    <row r="2274" spans="1:30" ht="12.75">
      <c r="A2274" s="19">
        <v>6</v>
      </c>
      <c r="B2274" s="20" t="s">
        <v>126</v>
      </c>
      <c r="C2274" s="16"/>
      <c r="D2274" s="16"/>
      <c r="G2274" s="16"/>
      <c r="AD2274" s="2" t="b">
        <f t="shared" si="36"/>
        <v>0</v>
      </c>
    </row>
    <row r="2275" spans="1:30" ht="12.75">
      <c r="A2275" s="19">
        <v>6</v>
      </c>
      <c r="B2275" s="20" t="s">
        <v>138</v>
      </c>
      <c r="C2275" s="16"/>
      <c r="D2275" s="16"/>
      <c r="G2275" s="16"/>
      <c r="AD2275" s="2" t="b">
        <f t="shared" si="36"/>
        <v>0</v>
      </c>
    </row>
    <row r="2276" spans="1:30" ht="12.75">
      <c r="A2276" s="19">
        <v>6</v>
      </c>
      <c r="B2276" s="20" t="s">
        <v>150</v>
      </c>
      <c r="C2276" s="16"/>
      <c r="D2276" s="16"/>
      <c r="G2276" s="16"/>
      <c r="AD2276" s="2" t="b">
        <f t="shared" si="36"/>
        <v>0</v>
      </c>
    </row>
    <row r="2277" spans="1:30" ht="12.75">
      <c r="A2277" s="19">
        <v>6</v>
      </c>
      <c r="B2277" s="20" t="s">
        <v>162</v>
      </c>
      <c r="C2277" s="16"/>
      <c r="D2277" s="16"/>
      <c r="G2277" s="16"/>
      <c r="AD2277" s="2" t="b">
        <f t="shared" si="36"/>
        <v>0</v>
      </c>
    </row>
    <row r="2278" spans="1:30" ht="12.75">
      <c r="A2278" s="19">
        <v>6</v>
      </c>
      <c r="B2278" s="20" t="s">
        <v>174</v>
      </c>
      <c r="C2278" s="16"/>
      <c r="D2278" s="16"/>
      <c r="G2278" s="16"/>
      <c r="AD2278" s="2" t="b">
        <f t="shared" si="36"/>
        <v>0</v>
      </c>
    </row>
    <row r="2279" spans="1:30" ht="12.75">
      <c r="A2279" s="19">
        <v>6</v>
      </c>
      <c r="B2279" s="20" t="s">
        <v>186</v>
      </c>
      <c r="C2279" s="16"/>
      <c r="D2279" s="16"/>
      <c r="G2279" s="16"/>
      <c r="AD2279" s="2" t="b">
        <f t="shared" si="36"/>
        <v>0</v>
      </c>
    </row>
    <row r="2280" spans="1:30" ht="12.75">
      <c r="A2280" s="19">
        <v>6</v>
      </c>
      <c r="B2280" s="20" t="s">
        <v>198</v>
      </c>
      <c r="C2280" s="16"/>
      <c r="D2280" s="16"/>
      <c r="G2280" s="16"/>
      <c r="AD2280" s="2" t="b">
        <f t="shared" si="36"/>
        <v>0</v>
      </c>
    </row>
    <row r="2281" spans="1:30" ht="12.75">
      <c r="A2281" s="19">
        <v>6</v>
      </c>
      <c r="B2281" s="20" t="s">
        <v>210</v>
      </c>
      <c r="C2281" s="16"/>
      <c r="D2281" s="16"/>
      <c r="G2281" s="16"/>
      <c r="AD2281" s="2" t="b">
        <f t="shared" si="36"/>
        <v>0</v>
      </c>
    </row>
    <row r="2282" spans="1:30" ht="12.75">
      <c r="A2282" s="19">
        <v>6</v>
      </c>
      <c r="B2282" s="20" t="s">
        <v>222</v>
      </c>
      <c r="C2282" s="16"/>
      <c r="D2282" s="16"/>
      <c r="G2282" s="16"/>
      <c r="AD2282" s="2" t="b">
        <f t="shared" si="36"/>
        <v>0</v>
      </c>
    </row>
    <row r="2283" spans="1:30" ht="12.75">
      <c r="A2283" s="19">
        <v>6</v>
      </c>
      <c r="B2283" s="20" t="s">
        <v>246</v>
      </c>
      <c r="C2283" s="16"/>
      <c r="D2283" s="16"/>
      <c r="G2283" s="16"/>
      <c r="AD2283" s="2" t="b">
        <f t="shared" si="36"/>
        <v>0</v>
      </c>
    </row>
    <row r="2284" spans="1:30" ht="12.75">
      <c r="A2284" s="19">
        <v>6</v>
      </c>
      <c r="B2284" s="20" t="s">
        <v>270</v>
      </c>
      <c r="C2284" s="16"/>
      <c r="D2284" s="16"/>
      <c r="G2284" s="16"/>
      <c r="AD2284" s="2" t="b">
        <f t="shared" si="36"/>
        <v>0</v>
      </c>
    </row>
    <row r="2285" spans="1:30" ht="12.75">
      <c r="A2285" s="19">
        <v>6</v>
      </c>
      <c r="B2285" s="20" t="s">
        <v>294</v>
      </c>
      <c r="C2285" s="16"/>
      <c r="D2285" s="16"/>
      <c r="G2285" s="16"/>
      <c r="AD2285" s="2" t="b">
        <f t="shared" si="36"/>
        <v>0</v>
      </c>
    </row>
    <row r="2286" spans="1:30" ht="12.75">
      <c r="A2286" s="19">
        <v>6</v>
      </c>
      <c r="B2286" s="20" t="s">
        <v>318</v>
      </c>
      <c r="C2286" s="16"/>
      <c r="D2286" s="16"/>
      <c r="G2286" s="16"/>
      <c r="AD2286" s="2" t="b">
        <f t="shared" si="36"/>
        <v>0</v>
      </c>
    </row>
    <row r="2287" spans="1:30" ht="12.75">
      <c r="A2287" s="19">
        <v>6</v>
      </c>
      <c r="B2287" s="20" t="s">
        <v>342</v>
      </c>
      <c r="C2287" s="16"/>
      <c r="D2287" s="16"/>
      <c r="G2287" s="16"/>
      <c r="AD2287" s="2" t="b">
        <f t="shared" si="36"/>
        <v>0</v>
      </c>
    </row>
    <row r="2288" spans="1:30" ht="12.75">
      <c r="A2288" s="19">
        <v>6</v>
      </c>
      <c r="B2288" s="20" t="s">
        <v>366</v>
      </c>
      <c r="C2288" s="16"/>
      <c r="D2288" s="16"/>
      <c r="G2288" s="16"/>
      <c r="AD2288" s="2" t="b">
        <f t="shared" si="36"/>
        <v>0</v>
      </c>
    </row>
    <row r="2289" spans="1:30" ht="12.75">
      <c r="A2289" s="19">
        <v>6</v>
      </c>
      <c r="B2289" s="20" t="s">
        <v>390</v>
      </c>
      <c r="C2289" s="16"/>
      <c r="D2289" s="16"/>
      <c r="G2289" s="16"/>
      <c r="AD2289" s="2" t="b">
        <f t="shared" si="36"/>
        <v>0</v>
      </c>
    </row>
    <row r="2290" spans="1:30" ht="12.75">
      <c r="A2290" s="19">
        <v>6</v>
      </c>
      <c r="B2290" s="20" t="s">
        <v>127</v>
      </c>
      <c r="C2290" s="16"/>
      <c r="D2290" s="16"/>
      <c r="G2290" s="16"/>
      <c r="AD2290" s="2" t="b">
        <f t="shared" si="36"/>
        <v>0</v>
      </c>
    </row>
    <row r="2291" spans="1:30" ht="12.75">
      <c r="A2291" s="19">
        <v>6</v>
      </c>
      <c r="B2291" s="20" t="s">
        <v>139</v>
      </c>
      <c r="C2291" s="16"/>
      <c r="D2291" s="16"/>
      <c r="G2291" s="16"/>
      <c r="AD2291" s="2" t="b">
        <f t="shared" si="36"/>
        <v>0</v>
      </c>
    </row>
    <row r="2292" spans="1:30" ht="12.75">
      <c r="A2292" s="19">
        <v>6</v>
      </c>
      <c r="B2292" s="20" t="s">
        <v>151</v>
      </c>
      <c r="C2292" s="16"/>
      <c r="D2292" s="16"/>
      <c r="G2292" s="16"/>
      <c r="AD2292" s="2" t="b">
        <f t="shared" si="36"/>
        <v>0</v>
      </c>
    </row>
    <row r="2293" spans="1:30" ht="12.75">
      <c r="A2293" s="19">
        <v>6</v>
      </c>
      <c r="B2293" s="20" t="s">
        <v>163</v>
      </c>
      <c r="C2293" s="16"/>
      <c r="D2293" s="16"/>
      <c r="G2293" s="16"/>
      <c r="AD2293" s="2" t="b">
        <f t="shared" si="36"/>
        <v>0</v>
      </c>
    </row>
    <row r="2294" spans="1:30" ht="12.75">
      <c r="A2294" s="19">
        <v>6</v>
      </c>
      <c r="B2294" s="20" t="s">
        <v>175</v>
      </c>
      <c r="C2294" s="16"/>
      <c r="D2294" s="16"/>
      <c r="G2294" s="16"/>
      <c r="AD2294" s="2" t="b">
        <f t="shared" si="36"/>
        <v>0</v>
      </c>
    </row>
    <row r="2295" spans="1:30" ht="12.75">
      <c r="A2295" s="19">
        <v>6</v>
      </c>
      <c r="B2295" s="20" t="s">
        <v>187</v>
      </c>
      <c r="C2295" s="16"/>
      <c r="D2295" s="16"/>
      <c r="G2295" s="16"/>
      <c r="AD2295" s="2" t="b">
        <f t="shared" si="36"/>
        <v>0</v>
      </c>
    </row>
    <row r="2296" spans="1:30" ht="12.75">
      <c r="A2296" s="19">
        <v>6</v>
      </c>
      <c r="B2296" s="20" t="s">
        <v>199</v>
      </c>
      <c r="C2296" s="16"/>
      <c r="D2296" s="16"/>
      <c r="G2296" s="16"/>
      <c r="AD2296" s="2" t="b">
        <f t="shared" si="36"/>
        <v>0</v>
      </c>
    </row>
    <row r="2297" spans="1:30" ht="12.75">
      <c r="A2297" s="19">
        <v>6</v>
      </c>
      <c r="B2297" s="20" t="s">
        <v>211</v>
      </c>
      <c r="C2297" s="16"/>
      <c r="D2297" s="16"/>
      <c r="G2297" s="16"/>
      <c r="AD2297" s="2" t="b">
        <f t="shared" si="36"/>
        <v>0</v>
      </c>
    </row>
    <row r="2298" spans="1:30" ht="12.75">
      <c r="A2298" s="19">
        <v>6</v>
      </c>
      <c r="B2298" s="20" t="s">
        <v>223</v>
      </c>
      <c r="C2298" s="16"/>
      <c r="D2298" s="16"/>
      <c r="G2298" s="16"/>
      <c r="AD2298" s="2" t="b">
        <f t="shared" si="36"/>
        <v>0</v>
      </c>
    </row>
    <row r="2299" spans="1:30" ht="12.75">
      <c r="A2299" s="19">
        <v>6</v>
      </c>
      <c r="B2299" s="20" t="s">
        <v>247</v>
      </c>
      <c r="C2299" s="16"/>
      <c r="D2299" s="16"/>
      <c r="G2299" s="16"/>
      <c r="AD2299" s="2" t="b">
        <f t="shared" si="36"/>
        <v>0</v>
      </c>
    </row>
    <row r="2300" spans="1:30" ht="12.75">
      <c r="A2300" s="19">
        <v>6</v>
      </c>
      <c r="B2300" s="20" t="s">
        <v>271</v>
      </c>
      <c r="C2300" s="16"/>
      <c r="D2300" s="16"/>
      <c r="G2300" s="16"/>
      <c r="AD2300" s="2" t="b">
        <f t="shared" si="36"/>
        <v>0</v>
      </c>
    </row>
    <row r="2301" spans="1:30" ht="12.75">
      <c r="A2301" s="19">
        <v>6</v>
      </c>
      <c r="B2301" s="20" t="s">
        <v>295</v>
      </c>
      <c r="C2301" s="16"/>
      <c r="D2301" s="16"/>
      <c r="G2301" s="16"/>
      <c r="AD2301" s="2" t="b">
        <f t="shared" si="36"/>
        <v>0</v>
      </c>
    </row>
    <row r="2302" spans="1:30" ht="12.75">
      <c r="A2302" s="19">
        <v>6</v>
      </c>
      <c r="B2302" s="20" t="s">
        <v>319</v>
      </c>
      <c r="C2302" s="16"/>
      <c r="D2302" s="16"/>
      <c r="G2302" s="16"/>
      <c r="AD2302" s="2" t="b">
        <f t="shared" si="36"/>
        <v>0</v>
      </c>
    </row>
    <row r="2303" spans="1:30" ht="12.75">
      <c r="A2303" s="19">
        <v>6</v>
      </c>
      <c r="B2303" s="20" t="s">
        <v>343</v>
      </c>
      <c r="C2303" s="16"/>
      <c r="D2303" s="16"/>
      <c r="G2303" s="16"/>
      <c r="AD2303" s="2" t="b">
        <f t="shared" si="36"/>
        <v>0</v>
      </c>
    </row>
    <row r="2304" spans="1:30" ht="12.75">
      <c r="A2304" s="19">
        <v>6</v>
      </c>
      <c r="B2304" s="20" t="s">
        <v>367</v>
      </c>
      <c r="C2304" s="16"/>
      <c r="D2304" s="16"/>
      <c r="G2304" s="16"/>
      <c r="AD2304" s="2" t="b">
        <f t="shared" si="36"/>
        <v>0</v>
      </c>
    </row>
    <row r="2305" spans="1:30" ht="12.75">
      <c r="A2305" s="19">
        <v>6</v>
      </c>
      <c r="B2305" s="20" t="s">
        <v>391</v>
      </c>
      <c r="C2305" s="16"/>
      <c r="D2305" s="16"/>
      <c r="G2305" s="16"/>
      <c r="AD2305" s="2" t="b">
        <f t="shared" si="36"/>
        <v>0</v>
      </c>
    </row>
    <row r="2306" spans="1:30" ht="12.75">
      <c r="A2306" s="19">
        <v>7</v>
      </c>
      <c r="B2306" s="20" t="s">
        <v>8</v>
      </c>
      <c r="C2306" s="16"/>
      <c r="D2306" s="16"/>
      <c r="G2306" s="16"/>
      <c r="AD2306" s="2" t="b">
        <f t="shared" si="36"/>
        <v>0</v>
      </c>
    </row>
    <row r="2307" spans="1:30" ht="12.75">
      <c r="A2307" s="19">
        <v>7</v>
      </c>
      <c r="B2307" s="20" t="s">
        <v>20</v>
      </c>
      <c r="C2307" s="16"/>
      <c r="D2307" s="16"/>
      <c r="G2307" s="16"/>
      <c r="AD2307" s="2" t="b">
        <f t="shared" si="37" ref="AD2307:AD2370">IF(COUNTBLANK(D2307)=0,A2307)</f>
        <v>0</v>
      </c>
    </row>
    <row r="2308" spans="1:30" ht="12.75">
      <c r="A2308" s="19">
        <v>7</v>
      </c>
      <c r="B2308" s="20" t="s">
        <v>32</v>
      </c>
      <c r="C2308" s="16"/>
      <c r="D2308" s="16"/>
      <c r="G2308" s="16"/>
      <c r="AD2308" s="2" t="b">
        <f t="shared" si="37"/>
        <v>0</v>
      </c>
    </row>
    <row r="2309" spans="1:30" ht="12.75">
      <c r="A2309" s="19">
        <v>7</v>
      </c>
      <c r="B2309" s="20" t="s">
        <v>44</v>
      </c>
      <c r="C2309" s="16"/>
      <c r="D2309" s="16"/>
      <c r="G2309" s="16"/>
      <c r="AD2309" s="2" t="b">
        <f t="shared" si="37"/>
        <v>0</v>
      </c>
    </row>
    <row r="2310" spans="1:30" ht="12.75">
      <c r="A2310" s="19">
        <v>7</v>
      </c>
      <c r="B2310" s="20" t="s">
        <v>56</v>
      </c>
      <c r="C2310" s="16"/>
      <c r="D2310" s="16"/>
      <c r="G2310" s="16"/>
      <c r="AD2310" s="2" t="b">
        <f t="shared" si="37"/>
        <v>0</v>
      </c>
    </row>
    <row r="2311" spans="1:30" ht="12.75">
      <c r="A2311" s="19">
        <v>7</v>
      </c>
      <c r="B2311" s="20" t="s">
        <v>68</v>
      </c>
      <c r="C2311" s="16"/>
      <c r="D2311" s="16"/>
      <c r="G2311" s="16"/>
      <c r="AD2311" s="2" t="b">
        <f t="shared" si="37"/>
        <v>0</v>
      </c>
    </row>
    <row r="2312" spans="1:30" ht="12.75">
      <c r="A2312" s="19">
        <v>7</v>
      </c>
      <c r="B2312" s="20" t="s">
        <v>80</v>
      </c>
      <c r="C2312" s="16"/>
      <c r="D2312" s="16"/>
      <c r="G2312" s="16"/>
      <c r="AD2312" s="2" t="b">
        <f t="shared" si="37"/>
        <v>0</v>
      </c>
    </row>
    <row r="2313" spans="1:30" ht="12.75">
      <c r="A2313" s="19">
        <v>7</v>
      </c>
      <c r="B2313" s="20" t="s">
        <v>92</v>
      </c>
      <c r="C2313" s="16"/>
      <c r="D2313" s="16"/>
      <c r="G2313" s="16"/>
      <c r="AD2313" s="2" t="b">
        <f t="shared" si="37"/>
        <v>0</v>
      </c>
    </row>
    <row r="2314" spans="1:30" ht="12.75">
      <c r="A2314" s="19">
        <v>7</v>
      </c>
      <c r="B2314" s="20" t="s">
        <v>104</v>
      </c>
      <c r="C2314" s="16"/>
      <c r="D2314" s="16"/>
      <c r="G2314" s="16"/>
      <c r="AD2314" s="2" t="b">
        <f t="shared" si="37"/>
        <v>0</v>
      </c>
    </row>
    <row r="2315" spans="1:30" ht="12.75">
      <c r="A2315" s="19">
        <v>7</v>
      </c>
      <c r="B2315" s="20" t="s">
        <v>224</v>
      </c>
      <c r="C2315" s="16"/>
      <c r="D2315" s="16"/>
      <c r="G2315" s="16"/>
      <c r="AD2315" s="2" t="b">
        <f t="shared" si="37"/>
        <v>0</v>
      </c>
    </row>
    <row r="2316" spans="1:30" ht="12.75">
      <c r="A2316" s="19">
        <v>7</v>
      </c>
      <c r="B2316" s="20" t="s">
        <v>248</v>
      </c>
      <c r="C2316" s="16"/>
      <c r="D2316" s="16"/>
      <c r="G2316" s="16"/>
      <c r="AD2316" s="2" t="b">
        <f t="shared" si="37"/>
        <v>0</v>
      </c>
    </row>
    <row r="2317" spans="1:30" ht="12.75">
      <c r="A2317" s="19">
        <v>7</v>
      </c>
      <c r="B2317" s="20" t="s">
        <v>272</v>
      </c>
      <c r="C2317" s="16"/>
      <c r="D2317" s="16"/>
      <c r="G2317" s="16"/>
      <c r="AD2317" s="2" t="b">
        <f t="shared" si="37"/>
        <v>0</v>
      </c>
    </row>
    <row r="2318" spans="1:30" ht="12.75">
      <c r="A2318" s="19">
        <v>7</v>
      </c>
      <c r="B2318" s="20" t="s">
        <v>296</v>
      </c>
      <c r="C2318" s="16"/>
      <c r="D2318" s="16"/>
      <c r="G2318" s="16"/>
      <c r="AD2318" s="2" t="b">
        <f t="shared" si="37"/>
        <v>0</v>
      </c>
    </row>
    <row r="2319" spans="1:30" ht="12.75">
      <c r="A2319" s="19">
        <v>7</v>
      </c>
      <c r="B2319" s="20" t="s">
        <v>320</v>
      </c>
      <c r="C2319" s="16"/>
      <c r="D2319" s="16"/>
      <c r="G2319" s="16"/>
      <c r="AD2319" s="2" t="b">
        <f t="shared" si="37"/>
        <v>0</v>
      </c>
    </row>
    <row r="2320" spans="1:30" ht="12.75">
      <c r="A2320" s="19">
        <v>7</v>
      </c>
      <c r="B2320" s="20" t="s">
        <v>344</v>
      </c>
      <c r="C2320" s="16"/>
      <c r="D2320" s="16"/>
      <c r="G2320" s="16"/>
      <c r="AD2320" s="2" t="b">
        <f t="shared" si="37"/>
        <v>0</v>
      </c>
    </row>
    <row r="2321" spans="1:30" ht="12.75">
      <c r="A2321" s="19">
        <v>7</v>
      </c>
      <c r="B2321" s="20" t="s">
        <v>368</v>
      </c>
      <c r="C2321" s="16"/>
      <c r="D2321" s="16"/>
      <c r="G2321" s="16"/>
      <c r="AD2321" s="2" t="b">
        <f t="shared" si="37"/>
        <v>0</v>
      </c>
    </row>
    <row r="2322" spans="1:30" ht="12.75">
      <c r="A2322" s="19">
        <v>7</v>
      </c>
      <c r="B2322" s="20" t="s">
        <v>9</v>
      </c>
      <c r="C2322" s="16"/>
      <c r="D2322" s="16"/>
      <c r="G2322" s="16"/>
      <c r="AD2322" s="2" t="b">
        <f t="shared" si="37"/>
        <v>0</v>
      </c>
    </row>
    <row r="2323" spans="1:30" ht="12.75">
      <c r="A2323" s="19">
        <v>7</v>
      </c>
      <c r="B2323" s="20" t="s">
        <v>21</v>
      </c>
      <c r="C2323" s="16"/>
      <c r="D2323" s="16"/>
      <c r="G2323" s="16"/>
      <c r="AD2323" s="2" t="b">
        <f t="shared" si="37"/>
        <v>0</v>
      </c>
    </row>
    <row r="2324" spans="1:30" ht="12.75">
      <c r="A2324" s="19">
        <v>7</v>
      </c>
      <c r="B2324" s="20" t="s">
        <v>33</v>
      </c>
      <c r="C2324" s="16"/>
      <c r="D2324" s="16"/>
      <c r="G2324" s="16"/>
      <c r="AD2324" s="2" t="b">
        <f t="shared" si="37"/>
        <v>0</v>
      </c>
    </row>
    <row r="2325" spans="1:30" ht="12.75">
      <c r="A2325" s="19">
        <v>7</v>
      </c>
      <c r="B2325" s="20" t="s">
        <v>45</v>
      </c>
      <c r="C2325" s="16"/>
      <c r="D2325" s="16"/>
      <c r="G2325" s="16"/>
      <c r="AD2325" s="2" t="b">
        <f t="shared" si="37"/>
        <v>0</v>
      </c>
    </row>
    <row r="2326" spans="1:30" ht="12.75">
      <c r="A2326" s="19">
        <v>7</v>
      </c>
      <c r="B2326" s="20" t="s">
        <v>57</v>
      </c>
      <c r="C2326" s="16"/>
      <c r="D2326" s="16"/>
      <c r="G2326" s="16"/>
      <c r="AD2326" s="2" t="b">
        <f t="shared" si="37"/>
        <v>0</v>
      </c>
    </row>
    <row r="2327" spans="1:30" ht="12.75">
      <c r="A2327" s="19">
        <v>7</v>
      </c>
      <c r="B2327" s="20" t="s">
        <v>69</v>
      </c>
      <c r="C2327" s="16"/>
      <c r="D2327" s="16"/>
      <c r="G2327" s="16"/>
      <c r="AD2327" s="2" t="b">
        <f t="shared" si="37"/>
        <v>0</v>
      </c>
    </row>
    <row r="2328" spans="1:30" ht="12.75">
      <c r="A2328" s="19">
        <v>7</v>
      </c>
      <c r="B2328" s="20" t="s">
        <v>81</v>
      </c>
      <c r="C2328" s="16"/>
      <c r="D2328" s="16"/>
      <c r="G2328" s="16"/>
      <c r="AD2328" s="2" t="b">
        <f t="shared" si="37"/>
        <v>0</v>
      </c>
    </row>
    <row r="2329" spans="1:30" ht="12.75">
      <c r="A2329" s="19">
        <v>7</v>
      </c>
      <c r="B2329" s="20" t="s">
        <v>93</v>
      </c>
      <c r="C2329" s="16"/>
      <c r="D2329" s="16"/>
      <c r="G2329" s="16"/>
      <c r="AD2329" s="2" t="b">
        <f t="shared" si="37"/>
        <v>0</v>
      </c>
    </row>
    <row r="2330" spans="1:30" ht="12.75">
      <c r="A2330" s="19">
        <v>7</v>
      </c>
      <c r="B2330" s="20" t="s">
        <v>105</v>
      </c>
      <c r="C2330" s="16"/>
      <c r="D2330" s="16"/>
      <c r="G2330" s="16"/>
      <c r="AD2330" s="2" t="b">
        <f t="shared" si="37"/>
        <v>0</v>
      </c>
    </row>
    <row r="2331" spans="1:30" ht="12.75">
      <c r="A2331" s="19">
        <v>7</v>
      </c>
      <c r="B2331" s="20" t="s">
        <v>225</v>
      </c>
      <c r="C2331" s="16"/>
      <c r="D2331" s="16"/>
      <c r="G2331" s="16"/>
      <c r="AD2331" s="2" t="b">
        <f t="shared" si="37"/>
        <v>0</v>
      </c>
    </row>
    <row r="2332" spans="1:30" ht="12.75">
      <c r="A2332" s="19">
        <v>7</v>
      </c>
      <c r="B2332" s="20" t="s">
        <v>249</v>
      </c>
      <c r="C2332" s="16"/>
      <c r="D2332" s="16"/>
      <c r="G2332" s="16"/>
      <c r="AD2332" s="2" t="b">
        <f t="shared" si="37"/>
        <v>0</v>
      </c>
    </row>
    <row r="2333" spans="1:30" ht="12.75">
      <c r="A2333" s="19">
        <v>7</v>
      </c>
      <c r="B2333" s="20" t="s">
        <v>273</v>
      </c>
      <c r="C2333" s="16"/>
      <c r="D2333" s="16"/>
      <c r="G2333" s="16"/>
      <c r="AD2333" s="2" t="b">
        <f t="shared" si="37"/>
        <v>0</v>
      </c>
    </row>
    <row r="2334" spans="1:30" ht="12.75">
      <c r="A2334" s="19">
        <v>7</v>
      </c>
      <c r="B2334" s="20" t="s">
        <v>297</v>
      </c>
      <c r="C2334" s="16"/>
      <c r="D2334" s="16"/>
      <c r="G2334" s="16"/>
      <c r="AD2334" s="2" t="b">
        <f t="shared" si="37"/>
        <v>0</v>
      </c>
    </row>
    <row r="2335" spans="1:30" ht="12.75">
      <c r="A2335" s="19">
        <v>7</v>
      </c>
      <c r="B2335" s="20" t="s">
        <v>321</v>
      </c>
      <c r="C2335" s="16"/>
      <c r="D2335" s="16"/>
      <c r="G2335" s="16"/>
      <c r="AD2335" s="2" t="b">
        <f t="shared" si="37"/>
        <v>0</v>
      </c>
    </row>
    <row r="2336" spans="1:30" ht="12.75">
      <c r="A2336" s="19">
        <v>7</v>
      </c>
      <c r="B2336" s="20" t="s">
        <v>345</v>
      </c>
      <c r="C2336" s="16"/>
      <c r="D2336" s="16"/>
      <c r="G2336" s="16"/>
      <c r="AD2336" s="2" t="b">
        <f t="shared" si="37"/>
        <v>0</v>
      </c>
    </row>
    <row r="2337" spans="1:30" ht="12.75">
      <c r="A2337" s="19">
        <v>7</v>
      </c>
      <c r="B2337" s="20" t="s">
        <v>369</v>
      </c>
      <c r="C2337" s="16"/>
      <c r="D2337" s="16"/>
      <c r="G2337" s="16"/>
      <c r="AD2337" s="2" t="b">
        <f t="shared" si="37"/>
        <v>0</v>
      </c>
    </row>
    <row r="2338" spans="1:30" ht="12.75">
      <c r="A2338" s="19">
        <v>7</v>
      </c>
      <c r="B2338" s="20" t="s">
        <v>10</v>
      </c>
      <c r="C2338" s="16"/>
      <c r="D2338" s="16"/>
      <c r="G2338" s="16"/>
      <c r="AD2338" s="2" t="b">
        <f t="shared" si="37"/>
        <v>0</v>
      </c>
    </row>
    <row r="2339" spans="1:30" ht="12.75">
      <c r="A2339" s="19">
        <v>7</v>
      </c>
      <c r="B2339" s="20" t="s">
        <v>22</v>
      </c>
      <c r="C2339" s="16"/>
      <c r="D2339" s="16"/>
      <c r="G2339" s="16"/>
      <c r="AD2339" s="2" t="b">
        <f t="shared" si="37"/>
        <v>0</v>
      </c>
    </row>
    <row r="2340" spans="1:30" ht="12.75">
      <c r="A2340" s="19">
        <v>7</v>
      </c>
      <c r="B2340" s="20" t="s">
        <v>34</v>
      </c>
      <c r="C2340" s="16"/>
      <c r="D2340" s="16"/>
      <c r="G2340" s="16"/>
      <c r="AD2340" s="2" t="b">
        <f t="shared" si="37"/>
        <v>0</v>
      </c>
    </row>
    <row r="2341" spans="1:30" ht="12.75">
      <c r="A2341" s="19">
        <v>7</v>
      </c>
      <c r="B2341" s="20" t="s">
        <v>46</v>
      </c>
      <c r="C2341" s="16"/>
      <c r="D2341" s="16"/>
      <c r="G2341" s="16"/>
      <c r="AD2341" s="2" t="b">
        <f t="shared" si="37"/>
        <v>0</v>
      </c>
    </row>
    <row r="2342" spans="1:30" ht="12.75">
      <c r="A2342" s="19">
        <v>7</v>
      </c>
      <c r="B2342" s="20" t="s">
        <v>58</v>
      </c>
      <c r="C2342" s="16"/>
      <c r="D2342" s="16"/>
      <c r="G2342" s="16"/>
      <c r="AD2342" s="2" t="b">
        <f t="shared" si="37"/>
        <v>0</v>
      </c>
    </row>
    <row r="2343" spans="1:30" ht="12.75">
      <c r="A2343" s="19">
        <v>7</v>
      </c>
      <c r="B2343" s="20" t="s">
        <v>70</v>
      </c>
      <c r="C2343" s="16"/>
      <c r="D2343" s="16"/>
      <c r="G2343" s="16"/>
      <c r="AD2343" s="2" t="b">
        <f t="shared" si="37"/>
        <v>0</v>
      </c>
    </row>
    <row r="2344" spans="1:30" ht="12.75">
      <c r="A2344" s="19">
        <v>7</v>
      </c>
      <c r="B2344" s="20" t="s">
        <v>82</v>
      </c>
      <c r="C2344" s="16"/>
      <c r="D2344" s="16"/>
      <c r="G2344" s="16"/>
      <c r="AD2344" s="2" t="b">
        <f t="shared" si="37"/>
        <v>0</v>
      </c>
    </row>
    <row r="2345" spans="1:30" ht="12.75">
      <c r="A2345" s="19">
        <v>7</v>
      </c>
      <c r="B2345" s="20" t="s">
        <v>94</v>
      </c>
      <c r="C2345" s="16"/>
      <c r="D2345" s="16"/>
      <c r="G2345" s="16"/>
      <c r="AD2345" s="2" t="b">
        <f t="shared" si="37"/>
        <v>0</v>
      </c>
    </row>
    <row r="2346" spans="1:30" ht="12.75">
      <c r="A2346" s="19">
        <v>7</v>
      </c>
      <c r="B2346" s="20" t="s">
        <v>106</v>
      </c>
      <c r="C2346" s="16"/>
      <c r="D2346" s="16"/>
      <c r="G2346" s="16"/>
      <c r="AD2346" s="2" t="b">
        <f t="shared" si="37"/>
        <v>0</v>
      </c>
    </row>
    <row r="2347" spans="1:30" ht="12.75">
      <c r="A2347" s="19">
        <v>7</v>
      </c>
      <c r="B2347" s="20" t="s">
        <v>226</v>
      </c>
      <c r="C2347" s="16"/>
      <c r="D2347" s="16"/>
      <c r="G2347" s="16"/>
      <c r="AD2347" s="2" t="b">
        <f t="shared" si="37"/>
        <v>0</v>
      </c>
    </row>
    <row r="2348" spans="1:30" ht="12.75">
      <c r="A2348" s="19">
        <v>7</v>
      </c>
      <c r="B2348" s="20" t="s">
        <v>250</v>
      </c>
      <c r="C2348" s="16"/>
      <c r="D2348" s="16"/>
      <c r="G2348" s="16"/>
      <c r="AD2348" s="2" t="b">
        <f t="shared" si="37"/>
        <v>0</v>
      </c>
    </row>
    <row r="2349" spans="1:30" ht="12.75">
      <c r="A2349" s="19">
        <v>7</v>
      </c>
      <c r="B2349" s="20" t="s">
        <v>274</v>
      </c>
      <c r="C2349" s="16"/>
      <c r="D2349" s="16"/>
      <c r="G2349" s="16"/>
      <c r="AD2349" s="2" t="b">
        <f t="shared" si="37"/>
        <v>0</v>
      </c>
    </row>
    <row r="2350" spans="1:30" ht="12.75">
      <c r="A2350" s="19">
        <v>7</v>
      </c>
      <c r="B2350" s="20" t="s">
        <v>298</v>
      </c>
      <c r="C2350" s="16"/>
      <c r="D2350" s="16"/>
      <c r="G2350" s="16"/>
      <c r="AD2350" s="2" t="b">
        <f t="shared" si="37"/>
        <v>0</v>
      </c>
    </row>
    <row r="2351" spans="1:30" ht="12.75">
      <c r="A2351" s="19">
        <v>7</v>
      </c>
      <c r="B2351" s="20" t="s">
        <v>322</v>
      </c>
      <c r="C2351" s="16"/>
      <c r="D2351" s="16"/>
      <c r="G2351" s="16"/>
      <c r="AD2351" s="2" t="b">
        <f t="shared" si="37"/>
        <v>0</v>
      </c>
    </row>
    <row r="2352" spans="1:30" ht="12.75">
      <c r="A2352" s="19">
        <v>7</v>
      </c>
      <c r="B2352" s="20" t="s">
        <v>346</v>
      </c>
      <c r="C2352" s="16"/>
      <c r="D2352" s="16"/>
      <c r="G2352" s="16"/>
      <c r="AD2352" s="2" t="b">
        <f t="shared" si="37"/>
        <v>0</v>
      </c>
    </row>
    <row r="2353" spans="1:30" ht="12.75">
      <c r="A2353" s="19">
        <v>7</v>
      </c>
      <c r="B2353" s="20" t="s">
        <v>370</v>
      </c>
      <c r="C2353" s="16"/>
      <c r="D2353" s="16"/>
      <c r="G2353" s="16"/>
      <c r="AD2353" s="2" t="b">
        <f t="shared" si="37"/>
        <v>0</v>
      </c>
    </row>
    <row r="2354" spans="1:30" ht="12.75">
      <c r="A2354" s="19">
        <v>7</v>
      </c>
      <c r="B2354" s="20" t="s">
        <v>11</v>
      </c>
      <c r="C2354" s="16"/>
      <c r="D2354" s="16"/>
      <c r="G2354" s="16"/>
      <c r="AD2354" s="2" t="b">
        <f t="shared" si="37"/>
        <v>0</v>
      </c>
    </row>
    <row r="2355" spans="1:30" ht="12.75">
      <c r="A2355" s="19">
        <v>7</v>
      </c>
      <c r="B2355" s="20" t="s">
        <v>23</v>
      </c>
      <c r="C2355" s="16"/>
      <c r="D2355" s="16"/>
      <c r="G2355" s="16"/>
      <c r="AD2355" s="2" t="b">
        <f t="shared" si="37"/>
        <v>0</v>
      </c>
    </row>
    <row r="2356" spans="1:30" ht="12.75">
      <c r="A2356" s="19">
        <v>7</v>
      </c>
      <c r="B2356" s="20" t="s">
        <v>35</v>
      </c>
      <c r="C2356" s="16"/>
      <c r="D2356" s="16"/>
      <c r="G2356" s="16"/>
      <c r="AD2356" s="2" t="b">
        <f t="shared" si="37"/>
        <v>0</v>
      </c>
    </row>
    <row r="2357" spans="1:30" ht="12.75">
      <c r="A2357" s="19">
        <v>7</v>
      </c>
      <c r="B2357" s="20" t="s">
        <v>47</v>
      </c>
      <c r="C2357" s="16"/>
      <c r="D2357" s="16"/>
      <c r="G2357" s="16"/>
      <c r="AD2357" s="2" t="b">
        <f t="shared" si="37"/>
        <v>0</v>
      </c>
    </row>
    <row r="2358" spans="1:30" ht="12.75">
      <c r="A2358" s="19">
        <v>7</v>
      </c>
      <c r="B2358" s="20" t="s">
        <v>59</v>
      </c>
      <c r="C2358" s="16"/>
      <c r="D2358" s="16"/>
      <c r="G2358" s="16"/>
      <c r="AD2358" s="2" t="b">
        <f t="shared" si="37"/>
        <v>0</v>
      </c>
    </row>
    <row r="2359" spans="1:30" ht="12.75">
      <c r="A2359" s="19">
        <v>7</v>
      </c>
      <c r="B2359" s="20" t="s">
        <v>71</v>
      </c>
      <c r="C2359" s="16"/>
      <c r="D2359" s="16"/>
      <c r="G2359" s="16"/>
      <c r="AD2359" s="2" t="b">
        <f t="shared" si="37"/>
        <v>0</v>
      </c>
    </row>
    <row r="2360" spans="1:30" ht="12.75">
      <c r="A2360" s="19">
        <v>7</v>
      </c>
      <c r="B2360" s="20" t="s">
        <v>83</v>
      </c>
      <c r="C2360" s="16"/>
      <c r="D2360" s="16"/>
      <c r="G2360" s="16"/>
      <c r="AD2360" s="2" t="b">
        <f t="shared" si="37"/>
        <v>0</v>
      </c>
    </row>
    <row r="2361" spans="1:30" ht="12.75">
      <c r="A2361" s="19">
        <v>7</v>
      </c>
      <c r="B2361" s="20" t="s">
        <v>95</v>
      </c>
      <c r="C2361" s="16"/>
      <c r="D2361" s="16"/>
      <c r="G2361" s="16"/>
      <c r="AD2361" s="2" t="b">
        <f t="shared" si="37"/>
        <v>0</v>
      </c>
    </row>
    <row r="2362" spans="1:30" ht="12.75">
      <c r="A2362" s="19">
        <v>7</v>
      </c>
      <c r="B2362" s="20" t="s">
        <v>107</v>
      </c>
      <c r="C2362" s="16"/>
      <c r="D2362" s="16"/>
      <c r="G2362" s="16"/>
      <c r="AD2362" s="2" t="b">
        <f t="shared" si="37"/>
        <v>0</v>
      </c>
    </row>
    <row r="2363" spans="1:30" ht="12.75">
      <c r="A2363" s="19">
        <v>7</v>
      </c>
      <c r="B2363" s="20" t="s">
        <v>227</v>
      </c>
      <c r="C2363" s="16"/>
      <c r="D2363" s="16"/>
      <c r="G2363" s="16"/>
      <c r="AD2363" s="2" t="b">
        <f t="shared" si="37"/>
        <v>0</v>
      </c>
    </row>
    <row r="2364" spans="1:30" ht="12.75">
      <c r="A2364" s="19">
        <v>7</v>
      </c>
      <c r="B2364" s="20" t="s">
        <v>251</v>
      </c>
      <c r="C2364" s="16"/>
      <c r="D2364" s="16"/>
      <c r="G2364" s="16"/>
      <c r="AD2364" s="2" t="b">
        <f t="shared" si="37"/>
        <v>0</v>
      </c>
    </row>
    <row r="2365" spans="1:30" ht="12.75">
      <c r="A2365" s="19">
        <v>7</v>
      </c>
      <c r="B2365" s="20" t="s">
        <v>275</v>
      </c>
      <c r="C2365" s="16"/>
      <c r="D2365" s="16"/>
      <c r="G2365" s="16"/>
      <c r="AD2365" s="2" t="b">
        <f t="shared" si="37"/>
        <v>0</v>
      </c>
    </row>
    <row r="2366" spans="1:30" ht="12.75">
      <c r="A2366" s="19">
        <v>7</v>
      </c>
      <c r="B2366" s="20" t="s">
        <v>299</v>
      </c>
      <c r="C2366" s="16"/>
      <c r="D2366" s="16"/>
      <c r="G2366" s="16"/>
      <c r="AD2366" s="2" t="b">
        <f t="shared" si="37"/>
        <v>0</v>
      </c>
    </row>
    <row r="2367" spans="1:30" ht="12.75">
      <c r="A2367" s="19">
        <v>7</v>
      </c>
      <c r="B2367" s="20" t="s">
        <v>323</v>
      </c>
      <c r="C2367" s="16"/>
      <c r="D2367" s="16"/>
      <c r="G2367" s="16"/>
      <c r="AD2367" s="2" t="b">
        <f t="shared" si="37"/>
        <v>0</v>
      </c>
    </row>
    <row r="2368" spans="1:30" ht="12.75">
      <c r="A2368" s="19">
        <v>7</v>
      </c>
      <c r="B2368" s="20" t="s">
        <v>347</v>
      </c>
      <c r="C2368" s="16"/>
      <c r="D2368" s="16"/>
      <c r="G2368" s="16"/>
      <c r="AD2368" s="2" t="b">
        <f t="shared" si="37"/>
        <v>0</v>
      </c>
    </row>
    <row r="2369" spans="1:30" ht="12.75">
      <c r="A2369" s="19">
        <v>7</v>
      </c>
      <c r="B2369" s="20" t="s">
        <v>371</v>
      </c>
      <c r="C2369" s="16"/>
      <c r="D2369" s="16"/>
      <c r="G2369" s="16"/>
      <c r="AD2369" s="2" t="b">
        <f t="shared" si="37"/>
        <v>0</v>
      </c>
    </row>
    <row r="2370" spans="1:30" ht="12.75">
      <c r="A2370" s="19">
        <v>7</v>
      </c>
      <c r="B2370" s="20" t="s">
        <v>12</v>
      </c>
      <c r="C2370" s="16"/>
      <c r="D2370" s="16"/>
      <c r="G2370" s="16"/>
      <c r="AD2370" s="2" t="b">
        <f t="shared" si="37"/>
        <v>0</v>
      </c>
    </row>
    <row r="2371" spans="1:30" ht="12.75">
      <c r="A2371" s="19">
        <v>7</v>
      </c>
      <c r="B2371" s="20" t="s">
        <v>24</v>
      </c>
      <c r="C2371" s="16"/>
      <c r="D2371" s="16"/>
      <c r="G2371" s="16"/>
      <c r="AD2371" s="2" t="b">
        <f t="shared" si="38" ref="AD2371:AD2434">IF(COUNTBLANK(D2371)=0,A2371)</f>
        <v>0</v>
      </c>
    </row>
    <row r="2372" spans="1:30" ht="12.75">
      <c r="A2372" s="19">
        <v>7</v>
      </c>
      <c r="B2372" s="20" t="s">
        <v>36</v>
      </c>
      <c r="C2372" s="16"/>
      <c r="D2372" s="16"/>
      <c r="G2372" s="16"/>
      <c r="AD2372" s="2" t="b">
        <f t="shared" si="38"/>
        <v>0</v>
      </c>
    </row>
    <row r="2373" spans="1:30" ht="12.75">
      <c r="A2373" s="19">
        <v>7</v>
      </c>
      <c r="B2373" s="20" t="s">
        <v>48</v>
      </c>
      <c r="C2373" s="16"/>
      <c r="D2373" s="16"/>
      <c r="G2373" s="16"/>
      <c r="AD2373" s="2" t="b">
        <f t="shared" si="38"/>
        <v>0</v>
      </c>
    </row>
    <row r="2374" spans="1:30" ht="12.75">
      <c r="A2374" s="19">
        <v>7</v>
      </c>
      <c r="B2374" s="20" t="s">
        <v>60</v>
      </c>
      <c r="C2374" s="16"/>
      <c r="D2374" s="16"/>
      <c r="G2374" s="16"/>
      <c r="AD2374" s="2" t="b">
        <f t="shared" si="38"/>
        <v>0</v>
      </c>
    </row>
    <row r="2375" spans="1:30" ht="12.75">
      <c r="A2375" s="19">
        <v>7</v>
      </c>
      <c r="B2375" s="20" t="s">
        <v>72</v>
      </c>
      <c r="C2375" s="16"/>
      <c r="D2375" s="16"/>
      <c r="G2375" s="16"/>
      <c r="AD2375" s="2" t="b">
        <f t="shared" si="38"/>
        <v>0</v>
      </c>
    </row>
    <row r="2376" spans="1:30" ht="12.75">
      <c r="A2376" s="19">
        <v>7</v>
      </c>
      <c r="B2376" s="20" t="s">
        <v>84</v>
      </c>
      <c r="C2376" s="16"/>
      <c r="D2376" s="16"/>
      <c r="G2376" s="16"/>
      <c r="AD2376" s="2" t="b">
        <f t="shared" si="38"/>
        <v>0</v>
      </c>
    </row>
    <row r="2377" spans="1:30" ht="12.75">
      <c r="A2377" s="19">
        <v>7</v>
      </c>
      <c r="B2377" s="20" t="s">
        <v>96</v>
      </c>
      <c r="C2377" s="16"/>
      <c r="D2377" s="16"/>
      <c r="G2377" s="16"/>
      <c r="AD2377" s="2" t="b">
        <f t="shared" si="38"/>
        <v>0</v>
      </c>
    </row>
    <row r="2378" spans="1:30" ht="12.75">
      <c r="A2378" s="19">
        <v>7</v>
      </c>
      <c r="B2378" s="20" t="s">
        <v>108</v>
      </c>
      <c r="C2378" s="16"/>
      <c r="D2378" s="16"/>
      <c r="G2378" s="16"/>
      <c r="AD2378" s="2" t="b">
        <f t="shared" si="38"/>
        <v>0</v>
      </c>
    </row>
    <row r="2379" spans="1:30" ht="12.75">
      <c r="A2379" s="19">
        <v>7</v>
      </c>
      <c r="B2379" s="20" t="s">
        <v>228</v>
      </c>
      <c r="C2379" s="16"/>
      <c r="D2379" s="16"/>
      <c r="G2379" s="16"/>
      <c r="AD2379" s="2" t="b">
        <f t="shared" si="38"/>
        <v>0</v>
      </c>
    </row>
    <row r="2380" spans="1:30" ht="12.75">
      <c r="A2380" s="19">
        <v>7</v>
      </c>
      <c r="B2380" s="20" t="s">
        <v>252</v>
      </c>
      <c r="C2380" s="16"/>
      <c r="D2380" s="16"/>
      <c r="G2380" s="16"/>
      <c r="AD2380" s="2" t="b">
        <f t="shared" si="38"/>
        <v>0</v>
      </c>
    </row>
    <row r="2381" spans="1:30" ht="12.75">
      <c r="A2381" s="19">
        <v>7</v>
      </c>
      <c r="B2381" s="20" t="s">
        <v>276</v>
      </c>
      <c r="C2381" s="16"/>
      <c r="D2381" s="16"/>
      <c r="G2381" s="16"/>
      <c r="AD2381" s="2" t="b">
        <f t="shared" si="38"/>
        <v>0</v>
      </c>
    </row>
    <row r="2382" spans="1:30" ht="12.75">
      <c r="A2382" s="19">
        <v>7</v>
      </c>
      <c r="B2382" s="20" t="s">
        <v>300</v>
      </c>
      <c r="C2382" s="16"/>
      <c r="D2382" s="16"/>
      <c r="G2382" s="16"/>
      <c r="AD2382" s="2" t="b">
        <f t="shared" si="38"/>
        <v>0</v>
      </c>
    </row>
    <row r="2383" spans="1:30" ht="12.75">
      <c r="A2383" s="19">
        <v>7</v>
      </c>
      <c r="B2383" s="20" t="s">
        <v>324</v>
      </c>
      <c r="C2383" s="16"/>
      <c r="D2383" s="16"/>
      <c r="G2383" s="16"/>
      <c r="AD2383" s="2" t="b">
        <f t="shared" si="38"/>
        <v>0</v>
      </c>
    </row>
    <row r="2384" spans="1:30" ht="12.75">
      <c r="A2384" s="19">
        <v>7</v>
      </c>
      <c r="B2384" s="20" t="s">
        <v>348</v>
      </c>
      <c r="C2384" s="16"/>
      <c r="D2384" s="16"/>
      <c r="G2384" s="16"/>
      <c r="AD2384" s="2" t="b">
        <f t="shared" si="38"/>
        <v>0</v>
      </c>
    </row>
    <row r="2385" spans="1:30" ht="12.75">
      <c r="A2385" s="19">
        <v>7</v>
      </c>
      <c r="B2385" s="20" t="s">
        <v>372</v>
      </c>
      <c r="C2385" s="16"/>
      <c r="D2385" s="16"/>
      <c r="G2385" s="16"/>
      <c r="AD2385" s="2" t="b">
        <f t="shared" si="38"/>
        <v>0</v>
      </c>
    </row>
    <row r="2386" spans="1:30" ht="12.75">
      <c r="A2386" s="19">
        <v>7</v>
      </c>
      <c r="B2386" s="20" t="s">
        <v>13</v>
      </c>
      <c r="C2386" s="16"/>
      <c r="D2386" s="16"/>
      <c r="G2386" s="16"/>
      <c r="AD2386" s="2" t="b">
        <f t="shared" si="38"/>
        <v>0</v>
      </c>
    </row>
    <row r="2387" spans="1:30" ht="12.75">
      <c r="A2387" s="19">
        <v>7</v>
      </c>
      <c r="B2387" s="20" t="s">
        <v>25</v>
      </c>
      <c r="C2387" s="16"/>
      <c r="D2387" s="16"/>
      <c r="G2387" s="16"/>
      <c r="AD2387" s="2" t="b">
        <f t="shared" si="38"/>
        <v>0</v>
      </c>
    </row>
    <row r="2388" spans="1:30" ht="12.75">
      <c r="A2388" s="19">
        <v>7</v>
      </c>
      <c r="B2388" s="20" t="s">
        <v>37</v>
      </c>
      <c r="C2388" s="16"/>
      <c r="D2388" s="16"/>
      <c r="G2388" s="16"/>
      <c r="AD2388" s="2" t="b">
        <f t="shared" si="38"/>
        <v>0</v>
      </c>
    </row>
    <row r="2389" spans="1:30" ht="12.75">
      <c r="A2389" s="19">
        <v>7</v>
      </c>
      <c r="B2389" s="20" t="s">
        <v>49</v>
      </c>
      <c r="C2389" s="16"/>
      <c r="D2389" s="16"/>
      <c r="G2389" s="16"/>
      <c r="AD2389" s="2" t="b">
        <f t="shared" si="38"/>
        <v>0</v>
      </c>
    </row>
    <row r="2390" spans="1:30" ht="12.75">
      <c r="A2390" s="19">
        <v>7</v>
      </c>
      <c r="B2390" s="20" t="s">
        <v>61</v>
      </c>
      <c r="C2390" s="16"/>
      <c r="D2390" s="16"/>
      <c r="G2390" s="16"/>
      <c r="AD2390" s="2" t="b">
        <f t="shared" si="38"/>
        <v>0</v>
      </c>
    </row>
    <row r="2391" spans="1:30" ht="12.75">
      <c r="A2391" s="19">
        <v>7</v>
      </c>
      <c r="B2391" s="20" t="s">
        <v>73</v>
      </c>
      <c r="C2391" s="16"/>
      <c r="D2391" s="16"/>
      <c r="G2391" s="16"/>
      <c r="AD2391" s="2" t="b">
        <f t="shared" si="38"/>
        <v>0</v>
      </c>
    </row>
    <row r="2392" spans="1:30" ht="12.75">
      <c r="A2392" s="19">
        <v>7</v>
      </c>
      <c r="B2392" s="20" t="s">
        <v>85</v>
      </c>
      <c r="C2392" s="16"/>
      <c r="D2392" s="16"/>
      <c r="G2392" s="16"/>
      <c r="AD2392" s="2" t="b">
        <f t="shared" si="38"/>
        <v>0</v>
      </c>
    </row>
    <row r="2393" spans="1:30" ht="12.75">
      <c r="A2393" s="19">
        <v>7</v>
      </c>
      <c r="B2393" s="20" t="s">
        <v>97</v>
      </c>
      <c r="C2393" s="16"/>
      <c r="D2393" s="16"/>
      <c r="G2393" s="16"/>
      <c r="AD2393" s="2" t="b">
        <f t="shared" si="38"/>
        <v>0</v>
      </c>
    </row>
    <row r="2394" spans="1:30" ht="12.75">
      <c r="A2394" s="19">
        <v>7</v>
      </c>
      <c r="B2394" s="20" t="s">
        <v>109</v>
      </c>
      <c r="C2394" s="16"/>
      <c r="D2394" s="16"/>
      <c r="G2394" s="16"/>
      <c r="AD2394" s="2" t="b">
        <f t="shared" si="38"/>
        <v>0</v>
      </c>
    </row>
    <row r="2395" spans="1:30" ht="12.75">
      <c r="A2395" s="19">
        <v>7</v>
      </c>
      <c r="B2395" s="20" t="s">
        <v>229</v>
      </c>
      <c r="C2395" s="16"/>
      <c r="D2395" s="16"/>
      <c r="G2395" s="16"/>
      <c r="AD2395" s="2" t="b">
        <f t="shared" si="38"/>
        <v>0</v>
      </c>
    </row>
    <row r="2396" spans="1:30" ht="12.75">
      <c r="A2396" s="19">
        <v>7</v>
      </c>
      <c r="B2396" s="20" t="s">
        <v>253</v>
      </c>
      <c r="C2396" s="16"/>
      <c r="D2396" s="16"/>
      <c r="G2396" s="16"/>
      <c r="AD2396" s="2" t="b">
        <f t="shared" si="38"/>
        <v>0</v>
      </c>
    </row>
    <row r="2397" spans="1:30" ht="12.75">
      <c r="A2397" s="19">
        <v>7</v>
      </c>
      <c r="B2397" s="20" t="s">
        <v>277</v>
      </c>
      <c r="C2397" s="16"/>
      <c r="D2397" s="16"/>
      <c r="G2397" s="16"/>
      <c r="AD2397" s="2" t="b">
        <f t="shared" si="38"/>
        <v>0</v>
      </c>
    </row>
    <row r="2398" spans="1:30" ht="12.75">
      <c r="A2398" s="19">
        <v>7</v>
      </c>
      <c r="B2398" s="20" t="s">
        <v>301</v>
      </c>
      <c r="C2398" s="16"/>
      <c r="D2398" s="16"/>
      <c r="G2398" s="16"/>
      <c r="AD2398" s="2" t="b">
        <f t="shared" si="38"/>
        <v>0</v>
      </c>
    </row>
    <row r="2399" spans="1:30" ht="12.75">
      <c r="A2399" s="19">
        <v>7</v>
      </c>
      <c r="B2399" s="20" t="s">
        <v>325</v>
      </c>
      <c r="C2399" s="16"/>
      <c r="D2399" s="16"/>
      <c r="G2399" s="16"/>
      <c r="AD2399" s="2" t="b">
        <f t="shared" si="38"/>
        <v>0</v>
      </c>
    </row>
    <row r="2400" spans="1:30" ht="12.75">
      <c r="A2400" s="19">
        <v>7</v>
      </c>
      <c r="B2400" s="20" t="s">
        <v>349</v>
      </c>
      <c r="C2400" s="16"/>
      <c r="D2400" s="16"/>
      <c r="G2400" s="16"/>
      <c r="AD2400" s="2" t="b">
        <f t="shared" si="38"/>
        <v>0</v>
      </c>
    </row>
    <row r="2401" spans="1:30" ht="12.75">
      <c r="A2401" s="19">
        <v>7</v>
      </c>
      <c r="B2401" s="20" t="s">
        <v>373</v>
      </c>
      <c r="C2401" s="16"/>
      <c r="D2401" s="16"/>
      <c r="G2401" s="16"/>
      <c r="AD2401" s="2" t="b">
        <f t="shared" si="38"/>
        <v>0</v>
      </c>
    </row>
    <row r="2402" spans="1:30" ht="12.75">
      <c r="A2402" s="19">
        <v>7</v>
      </c>
      <c r="B2402" s="20" t="s">
        <v>14</v>
      </c>
      <c r="C2402" s="16"/>
      <c r="D2402" s="16"/>
      <c r="G2402" s="16"/>
      <c r="AD2402" s="2" t="b">
        <f t="shared" si="38"/>
        <v>0</v>
      </c>
    </row>
    <row r="2403" spans="1:30" ht="12.75">
      <c r="A2403" s="19">
        <v>7</v>
      </c>
      <c r="B2403" s="20" t="s">
        <v>26</v>
      </c>
      <c r="C2403" s="16"/>
      <c r="D2403" s="16"/>
      <c r="G2403" s="16"/>
      <c r="AD2403" s="2" t="b">
        <f t="shared" si="38"/>
        <v>0</v>
      </c>
    </row>
    <row r="2404" spans="1:30" ht="12.75">
      <c r="A2404" s="19">
        <v>7</v>
      </c>
      <c r="B2404" s="20" t="s">
        <v>38</v>
      </c>
      <c r="C2404" s="16"/>
      <c r="D2404" s="16"/>
      <c r="G2404" s="16"/>
      <c r="AD2404" s="2" t="b">
        <f t="shared" si="38"/>
        <v>0</v>
      </c>
    </row>
    <row r="2405" spans="1:30" ht="12.75">
      <c r="A2405" s="19">
        <v>7</v>
      </c>
      <c r="B2405" s="20" t="s">
        <v>50</v>
      </c>
      <c r="C2405" s="16"/>
      <c r="D2405" s="16"/>
      <c r="G2405" s="16"/>
      <c r="AD2405" s="2" t="b">
        <f t="shared" si="38"/>
        <v>0</v>
      </c>
    </row>
    <row r="2406" spans="1:30" ht="12.75">
      <c r="A2406" s="19">
        <v>7</v>
      </c>
      <c r="B2406" s="20" t="s">
        <v>62</v>
      </c>
      <c r="C2406" s="16"/>
      <c r="D2406" s="16"/>
      <c r="G2406" s="16"/>
      <c r="AD2406" s="2" t="b">
        <f t="shared" si="38"/>
        <v>0</v>
      </c>
    </row>
    <row r="2407" spans="1:30" ht="12.75">
      <c r="A2407" s="19">
        <v>7</v>
      </c>
      <c r="B2407" s="20" t="s">
        <v>74</v>
      </c>
      <c r="C2407" s="16"/>
      <c r="D2407" s="16"/>
      <c r="G2407" s="16"/>
      <c r="AD2407" s="2" t="b">
        <f t="shared" si="38"/>
        <v>0</v>
      </c>
    </row>
    <row r="2408" spans="1:30" ht="12.75">
      <c r="A2408" s="19">
        <v>7</v>
      </c>
      <c r="B2408" s="20" t="s">
        <v>86</v>
      </c>
      <c r="C2408" s="16"/>
      <c r="D2408" s="16"/>
      <c r="G2408" s="16"/>
      <c r="AD2408" s="2" t="b">
        <f t="shared" si="38"/>
        <v>0</v>
      </c>
    </row>
    <row r="2409" spans="1:30" ht="12.75">
      <c r="A2409" s="19">
        <v>7</v>
      </c>
      <c r="B2409" s="20" t="s">
        <v>98</v>
      </c>
      <c r="C2409" s="16"/>
      <c r="D2409" s="16"/>
      <c r="G2409" s="16"/>
      <c r="AD2409" s="2" t="b">
        <f t="shared" si="38"/>
        <v>0</v>
      </c>
    </row>
    <row r="2410" spans="1:30" ht="12.75">
      <c r="A2410" s="19">
        <v>7</v>
      </c>
      <c r="B2410" s="20" t="s">
        <v>110</v>
      </c>
      <c r="C2410" s="16"/>
      <c r="D2410" s="16"/>
      <c r="G2410" s="16"/>
      <c r="AD2410" s="2" t="b">
        <f t="shared" si="38"/>
        <v>0</v>
      </c>
    </row>
    <row r="2411" spans="1:30" ht="12.75">
      <c r="A2411" s="19">
        <v>7</v>
      </c>
      <c r="B2411" s="20" t="s">
        <v>230</v>
      </c>
      <c r="C2411" s="16"/>
      <c r="D2411" s="16"/>
      <c r="G2411" s="16"/>
      <c r="AD2411" s="2" t="b">
        <f t="shared" si="38"/>
        <v>0</v>
      </c>
    </row>
    <row r="2412" spans="1:30" ht="12.75">
      <c r="A2412" s="19">
        <v>7</v>
      </c>
      <c r="B2412" s="20" t="s">
        <v>254</v>
      </c>
      <c r="C2412" s="16"/>
      <c r="D2412" s="16"/>
      <c r="G2412" s="16"/>
      <c r="AD2412" s="2" t="b">
        <f t="shared" si="38"/>
        <v>0</v>
      </c>
    </row>
    <row r="2413" spans="1:30" ht="12.75">
      <c r="A2413" s="19">
        <v>7</v>
      </c>
      <c r="B2413" s="20" t="s">
        <v>278</v>
      </c>
      <c r="C2413" s="16"/>
      <c r="D2413" s="16"/>
      <c r="G2413" s="16"/>
      <c r="AD2413" s="2" t="b">
        <f t="shared" si="38"/>
        <v>0</v>
      </c>
    </row>
    <row r="2414" spans="1:30" ht="12.75">
      <c r="A2414" s="19">
        <v>7</v>
      </c>
      <c r="B2414" s="20" t="s">
        <v>302</v>
      </c>
      <c r="C2414" s="16"/>
      <c r="D2414" s="16"/>
      <c r="G2414" s="16"/>
      <c r="AD2414" s="2" t="b">
        <f t="shared" si="38"/>
        <v>0</v>
      </c>
    </row>
    <row r="2415" spans="1:30" ht="12.75">
      <c r="A2415" s="19">
        <v>7</v>
      </c>
      <c r="B2415" s="20" t="s">
        <v>326</v>
      </c>
      <c r="C2415" s="16"/>
      <c r="D2415" s="16"/>
      <c r="G2415" s="16"/>
      <c r="AD2415" s="2" t="b">
        <f t="shared" si="38"/>
        <v>0</v>
      </c>
    </row>
    <row r="2416" spans="1:30" ht="12.75">
      <c r="A2416" s="19">
        <v>7</v>
      </c>
      <c r="B2416" s="20" t="s">
        <v>350</v>
      </c>
      <c r="C2416" s="16"/>
      <c r="D2416" s="16"/>
      <c r="G2416" s="16"/>
      <c r="AD2416" s="2" t="b">
        <f t="shared" si="38"/>
        <v>0</v>
      </c>
    </row>
    <row r="2417" spans="1:30" ht="12.75">
      <c r="A2417" s="19">
        <v>7</v>
      </c>
      <c r="B2417" s="20" t="s">
        <v>374</v>
      </c>
      <c r="C2417" s="16"/>
      <c r="D2417" s="16"/>
      <c r="G2417" s="16"/>
      <c r="AD2417" s="2" t="b">
        <f t="shared" si="38"/>
        <v>0</v>
      </c>
    </row>
    <row r="2418" spans="1:30" ht="12.75">
      <c r="A2418" s="19">
        <v>7</v>
      </c>
      <c r="B2418" s="20" t="s">
        <v>15</v>
      </c>
      <c r="C2418" s="16"/>
      <c r="D2418" s="16"/>
      <c r="G2418" s="16"/>
      <c r="AD2418" s="2" t="b">
        <f t="shared" si="38"/>
        <v>0</v>
      </c>
    </row>
    <row r="2419" spans="1:30" ht="12.75">
      <c r="A2419" s="19">
        <v>7</v>
      </c>
      <c r="B2419" s="20" t="s">
        <v>27</v>
      </c>
      <c r="C2419" s="16"/>
      <c r="D2419" s="16"/>
      <c r="G2419" s="16"/>
      <c r="AD2419" s="2" t="b">
        <f t="shared" si="38"/>
        <v>0</v>
      </c>
    </row>
    <row r="2420" spans="1:30" ht="12.75">
      <c r="A2420" s="19">
        <v>7</v>
      </c>
      <c r="B2420" s="20" t="s">
        <v>39</v>
      </c>
      <c r="C2420" s="16"/>
      <c r="D2420" s="16"/>
      <c r="G2420" s="16"/>
      <c r="AD2420" s="2" t="b">
        <f t="shared" si="38"/>
        <v>0</v>
      </c>
    </row>
    <row r="2421" spans="1:30" ht="12.75">
      <c r="A2421" s="19">
        <v>7</v>
      </c>
      <c r="B2421" s="20" t="s">
        <v>51</v>
      </c>
      <c r="C2421" s="16"/>
      <c r="D2421" s="16"/>
      <c r="G2421" s="16"/>
      <c r="AD2421" s="2" t="b">
        <f t="shared" si="38"/>
        <v>0</v>
      </c>
    </row>
    <row r="2422" spans="1:30" ht="12.75">
      <c r="A2422" s="19">
        <v>7</v>
      </c>
      <c r="B2422" s="20" t="s">
        <v>63</v>
      </c>
      <c r="C2422" s="16"/>
      <c r="D2422" s="16"/>
      <c r="G2422" s="16"/>
      <c r="AD2422" s="2" t="b">
        <f t="shared" si="38"/>
        <v>0</v>
      </c>
    </row>
    <row r="2423" spans="1:30" ht="12.75">
      <c r="A2423" s="19">
        <v>7</v>
      </c>
      <c r="B2423" s="20" t="s">
        <v>75</v>
      </c>
      <c r="C2423" s="16"/>
      <c r="D2423" s="16"/>
      <c r="G2423" s="16"/>
      <c r="AD2423" s="2" t="b">
        <f t="shared" si="38"/>
        <v>0</v>
      </c>
    </row>
    <row r="2424" spans="1:30" ht="12.75">
      <c r="A2424" s="19">
        <v>7</v>
      </c>
      <c r="B2424" s="20" t="s">
        <v>87</v>
      </c>
      <c r="C2424" s="16"/>
      <c r="D2424" s="16"/>
      <c r="G2424" s="16"/>
      <c r="AD2424" s="2" t="b">
        <f t="shared" si="38"/>
        <v>0</v>
      </c>
    </row>
    <row r="2425" spans="1:30" ht="12.75">
      <c r="A2425" s="19">
        <v>7</v>
      </c>
      <c r="B2425" s="20" t="s">
        <v>99</v>
      </c>
      <c r="C2425" s="16"/>
      <c r="D2425" s="16"/>
      <c r="G2425" s="16"/>
      <c r="AD2425" s="2" t="b">
        <f t="shared" si="38"/>
        <v>0</v>
      </c>
    </row>
    <row r="2426" spans="1:30" ht="12.75">
      <c r="A2426" s="19">
        <v>7</v>
      </c>
      <c r="B2426" s="20" t="s">
        <v>111</v>
      </c>
      <c r="C2426" s="16"/>
      <c r="D2426" s="16"/>
      <c r="G2426" s="16"/>
      <c r="AD2426" s="2" t="b">
        <f t="shared" si="38"/>
        <v>0</v>
      </c>
    </row>
    <row r="2427" spans="1:30" ht="12.75">
      <c r="A2427" s="19">
        <v>7</v>
      </c>
      <c r="B2427" s="20" t="s">
        <v>231</v>
      </c>
      <c r="C2427" s="16"/>
      <c r="D2427" s="16"/>
      <c r="G2427" s="16"/>
      <c r="AD2427" s="2" t="b">
        <f t="shared" si="38"/>
        <v>0</v>
      </c>
    </row>
    <row r="2428" spans="1:30" ht="12.75">
      <c r="A2428" s="19">
        <v>7</v>
      </c>
      <c r="B2428" s="20" t="s">
        <v>255</v>
      </c>
      <c r="C2428" s="16"/>
      <c r="D2428" s="16"/>
      <c r="G2428" s="16"/>
      <c r="AD2428" s="2" t="b">
        <f t="shared" si="38"/>
        <v>0</v>
      </c>
    </row>
    <row r="2429" spans="1:30" ht="12.75">
      <c r="A2429" s="19">
        <v>7</v>
      </c>
      <c r="B2429" s="20" t="s">
        <v>279</v>
      </c>
      <c r="C2429" s="16"/>
      <c r="D2429" s="16"/>
      <c r="G2429" s="16"/>
      <c r="AD2429" s="2" t="b">
        <f t="shared" si="38"/>
        <v>0</v>
      </c>
    </row>
    <row r="2430" spans="1:30" ht="12.75">
      <c r="A2430" s="19">
        <v>7</v>
      </c>
      <c r="B2430" s="20" t="s">
        <v>303</v>
      </c>
      <c r="C2430" s="16"/>
      <c r="D2430" s="16"/>
      <c r="G2430" s="16"/>
      <c r="AD2430" s="2" t="b">
        <f t="shared" si="38"/>
        <v>0</v>
      </c>
    </row>
    <row r="2431" spans="1:30" ht="12.75">
      <c r="A2431" s="19">
        <v>7</v>
      </c>
      <c r="B2431" s="20" t="s">
        <v>327</v>
      </c>
      <c r="C2431" s="16"/>
      <c r="D2431" s="16"/>
      <c r="G2431" s="16"/>
      <c r="AD2431" s="2" t="b">
        <f t="shared" si="38"/>
        <v>0</v>
      </c>
    </row>
    <row r="2432" spans="1:30" ht="12.75">
      <c r="A2432" s="19">
        <v>7</v>
      </c>
      <c r="B2432" s="20" t="s">
        <v>351</v>
      </c>
      <c r="C2432" s="16"/>
      <c r="D2432" s="16"/>
      <c r="G2432" s="16"/>
      <c r="AD2432" s="2" t="b">
        <f t="shared" si="38"/>
        <v>0</v>
      </c>
    </row>
    <row r="2433" spans="1:30" ht="12.75">
      <c r="A2433" s="19">
        <v>7</v>
      </c>
      <c r="B2433" s="20" t="s">
        <v>375</v>
      </c>
      <c r="C2433" s="16"/>
      <c r="D2433" s="16"/>
      <c r="G2433" s="16"/>
      <c r="AD2433" s="2" t="b">
        <f t="shared" si="38"/>
        <v>0</v>
      </c>
    </row>
    <row r="2434" spans="1:30" ht="12.75">
      <c r="A2434" s="19">
        <v>7</v>
      </c>
      <c r="B2434" s="20" t="s">
        <v>16</v>
      </c>
      <c r="C2434" s="16"/>
      <c r="D2434" s="16"/>
      <c r="G2434" s="16"/>
      <c r="AD2434" s="2" t="b">
        <f t="shared" si="38"/>
        <v>0</v>
      </c>
    </row>
    <row r="2435" spans="1:30" ht="12.75">
      <c r="A2435" s="19">
        <v>7</v>
      </c>
      <c r="B2435" s="20" t="s">
        <v>28</v>
      </c>
      <c r="C2435" s="16"/>
      <c r="D2435" s="16"/>
      <c r="G2435" s="16"/>
      <c r="AD2435" s="2" t="b">
        <f t="shared" si="39" ref="AD2435:AD2498">IF(COUNTBLANK(D2435)=0,A2435)</f>
        <v>0</v>
      </c>
    </row>
    <row r="2436" spans="1:30" ht="12.75">
      <c r="A2436" s="19">
        <v>7</v>
      </c>
      <c r="B2436" s="20" t="s">
        <v>40</v>
      </c>
      <c r="C2436" s="16"/>
      <c r="D2436" s="16"/>
      <c r="G2436" s="16"/>
      <c r="AD2436" s="2" t="b">
        <f t="shared" si="39"/>
        <v>0</v>
      </c>
    </row>
    <row r="2437" spans="1:30" ht="12.75">
      <c r="A2437" s="19">
        <v>7</v>
      </c>
      <c r="B2437" s="20" t="s">
        <v>52</v>
      </c>
      <c r="C2437" s="16"/>
      <c r="D2437" s="16"/>
      <c r="G2437" s="16"/>
      <c r="AD2437" s="2" t="b">
        <f t="shared" si="39"/>
        <v>0</v>
      </c>
    </row>
    <row r="2438" spans="1:30" ht="12.75">
      <c r="A2438" s="19">
        <v>7</v>
      </c>
      <c r="B2438" s="20" t="s">
        <v>64</v>
      </c>
      <c r="C2438" s="16"/>
      <c r="D2438" s="16"/>
      <c r="G2438" s="16"/>
      <c r="AD2438" s="2" t="b">
        <f t="shared" si="39"/>
        <v>0</v>
      </c>
    </row>
    <row r="2439" spans="1:30" ht="12.75">
      <c r="A2439" s="19">
        <v>7</v>
      </c>
      <c r="B2439" s="20" t="s">
        <v>76</v>
      </c>
      <c r="C2439" s="16"/>
      <c r="D2439" s="16"/>
      <c r="G2439" s="16"/>
      <c r="AD2439" s="2" t="b">
        <f t="shared" si="39"/>
        <v>0</v>
      </c>
    </row>
    <row r="2440" spans="1:30" ht="12.75">
      <c r="A2440" s="19">
        <v>7</v>
      </c>
      <c r="B2440" s="20" t="s">
        <v>88</v>
      </c>
      <c r="C2440" s="16"/>
      <c r="D2440" s="16"/>
      <c r="G2440" s="16"/>
      <c r="AD2440" s="2" t="b">
        <f t="shared" si="39"/>
        <v>0</v>
      </c>
    </row>
    <row r="2441" spans="1:30" ht="12.75">
      <c r="A2441" s="19">
        <v>7</v>
      </c>
      <c r="B2441" s="20" t="s">
        <v>100</v>
      </c>
      <c r="C2441" s="16"/>
      <c r="D2441" s="16"/>
      <c r="G2441" s="16"/>
      <c r="AD2441" s="2" t="b">
        <f t="shared" si="39"/>
        <v>0</v>
      </c>
    </row>
    <row r="2442" spans="1:30" ht="12.75">
      <c r="A2442" s="19">
        <v>7</v>
      </c>
      <c r="B2442" s="20" t="s">
        <v>112</v>
      </c>
      <c r="C2442" s="16"/>
      <c r="D2442" s="16"/>
      <c r="G2442" s="16"/>
      <c r="AD2442" s="2" t="b">
        <f t="shared" si="39"/>
        <v>0</v>
      </c>
    </row>
    <row r="2443" spans="1:30" ht="12.75">
      <c r="A2443" s="19">
        <v>7</v>
      </c>
      <c r="B2443" s="20" t="s">
        <v>232</v>
      </c>
      <c r="C2443" s="16"/>
      <c r="D2443" s="16"/>
      <c r="G2443" s="16"/>
      <c r="AD2443" s="2" t="b">
        <f t="shared" si="39"/>
        <v>0</v>
      </c>
    </row>
    <row r="2444" spans="1:30" ht="12.75">
      <c r="A2444" s="19">
        <v>7</v>
      </c>
      <c r="B2444" s="20" t="s">
        <v>256</v>
      </c>
      <c r="C2444" s="16"/>
      <c r="D2444" s="16"/>
      <c r="G2444" s="16"/>
      <c r="AD2444" s="2" t="b">
        <f t="shared" si="39"/>
        <v>0</v>
      </c>
    </row>
    <row r="2445" spans="1:30" ht="12.75">
      <c r="A2445" s="19">
        <v>7</v>
      </c>
      <c r="B2445" s="20" t="s">
        <v>280</v>
      </c>
      <c r="C2445" s="16"/>
      <c r="D2445" s="16"/>
      <c r="G2445" s="16"/>
      <c r="AD2445" s="2" t="b">
        <f t="shared" si="39"/>
        <v>0</v>
      </c>
    </row>
    <row r="2446" spans="1:30" ht="12.75">
      <c r="A2446" s="19">
        <v>7</v>
      </c>
      <c r="B2446" s="20" t="s">
        <v>304</v>
      </c>
      <c r="C2446" s="16"/>
      <c r="D2446" s="16"/>
      <c r="G2446" s="16"/>
      <c r="AD2446" s="2" t="b">
        <f t="shared" si="39"/>
        <v>0</v>
      </c>
    </row>
    <row r="2447" spans="1:30" ht="12.75">
      <c r="A2447" s="19">
        <v>7</v>
      </c>
      <c r="B2447" s="20" t="s">
        <v>328</v>
      </c>
      <c r="C2447" s="16"/>
      <c r="D2447" s="16"/>
      <c r="G2447" s="16"/>
      <c r="AD2447" s="2" t="b">
        <f t="shared" si="39"/>
        <v>0</v>
      </c>
    </row>
    <row r="2448" spans="1:30" ht="12.75">
      <c r="A2448" s="19">
        <v>7</v>
      </c>
      <c r="B2448" s="20" t="s">
        <v>352</v>
      </c>
      <c r="C2448" s="16"/>
      <c r="D2448" s="16"/>
      <c r="G2448" s="16"/>
      <c r="AD2448" s="2" t="b">
        <f t="shared" si="39"/>
        <v>0</v>
      </c>
    </row>
    <row r="2449" spans="1:30" ht="12.75">
      <c r="A2449" s="19">
        <v>7</v>
      </c>
      <c r="B2449" s="20" t="s">
        <v>376</v>
      </c>
      <c r="C2449" s="16"/>
      <c r="D2449" s="16"/>
      <c r="G2449" s="16"/>
      <c r="AD2449" s="2" t="b">
        <f t="shared" si="39"/>
        <v>0</v>
      </c>
    </row>
    <row r="2450" spans="1:30" ht="12.75">
      <c r="A2450" s="19">
        <v>7</v>
      </c>
      <c r="B2450" s="20" t="s">
        <v>17</v>
      </c>
      <c r="C2450" s="16"/>
      <c r="D2450" s="16"/>
      <c r="G2450" s="16"/>
      <c r="AD2450" s="2" t="b">
        <f t="shared" si="39"/>
        <v>0</v>
      </c>
    </row>
    <row r="2451" spans="1:30" ht="12.75">
      <c r="A2451" s="19">
        <v>7</v>
      </c>
      <c r="B2451" s="20" t="s">
        <v>29</v>
      </c>
      <c r="C2451" s="16"/>
      <c r="D2451" s="16"/>
      <c r="G2451" s="16"/>
      <c r="AD2451" s="2" t="b">
        <f t="shared" si="39"/>
        <v>0</v>
      </c>
    </row>
    <row r="2452" spans="1:30" ht="12.75">
      <c r="A2452" s="19">
        <v>7</v>
      </c>
      <c r="B2452" s="20" t="s">
        <v>41</v>
      </c>
      <c r="C2452" s="16"/>
      <c r="D2452" s="16"/>
      <c r="G2452" s="16"/>
      <c r="AD2452" s="2" t="b">
        <f t="shared" si="39"/>
        <v>0</v>
      </c>
    </row>
    <row r="2453" spans="1:30" ht="12.75">
      <c r="A2453" s="19">
        <v>7</v>
      </c>
      <c r="B2453" s="20" t="s">
        <v>53</v>
      </c>
      <c r="C2453" s="16"/>
      <c r="D2453" s="16"/>
      <c r="G2453" s="16"/>
      <c r="AD2453" s="2" t="b">
        <f t="shared" si="39"/>
        <v>0</v>
      </c>
    </row>
    <row r="2454" spans="1:30" ht="12.75">
      <c r="A2454" s="19">
        <v>7</v>
      </c>
      <c r="B2454" s="20" t="s">
        <v>65</v>
      </c>
      <c r="C2454" s="16"/>
      <c r="D2454" s="16"/>
      <c r="G2454" s="16"/>
      <c r="AD2454" s="2" t="b">
        <f t="shared" si="39"/>
        <v>0</v>
      </c>
    </row>
    <row r="2455" spans="1:30" ht="12.75">
      <c r="A2455" s="19">
        <v>7</v>
      </c>
      <c r="B2455" s="20" t="s">
        <v>77</v>
      </c>
      <c r="C2455" s="16"/>
      <c r="D2455" s="16"/>
      <c r="G2455" s="16"/>
      <c r="AD2455" s="2" t="b">
        <f t="shared" si="39"/>
        <v>0</v>
      </c>
    </row>
    <row r="2456" spans="1:30" ht="12.75">
      <c r="A2456" s="19">
        <v>7</v>
      </c>
      <c r="B2456" s="20" t="s">
        <v>89</v>
      </c>
      <c r="C2456" s="16"/>
      <c r="D2456" s="16"/>
      <c r="G2456" s="16"/>
      <c r="AD2456" s="2" t="b">
        <f t="shared" si="39"/>
        <v>0</v>
      </c>
    </row>
    <row r="2457" spans="1:30" ht="12.75">
      <c r="A2457" s="19">
        <v>7</v>
      </c>
      <c r="B2457" s="20" t="s">
        <v>101</v>
      </c>
      <c r="C2457" s="16"/>
      <c r="D2457" s="16"/>
      <c r="G2457" s="16"/>
      <c r="AD2457" s="2" t="b">
        <f t="shared" si="39"/>
        <v>0</v>
      </c>
    </row>
    <row r="2458" spans="1:30" ht="12.75">
      <c r="A2458" s="19">
        <v>7</v>
      </c>
      <c r="B2458" s="20" t="s">
        <v>113</v>
      </c>
      <c r="C2458" s="16"/>
      <c r="D2458" s="16"/>
      <c r="G2458" s="16"/>
      <c r="AD2458" s="2" t="b">
        <f t="shared" si="39"/>
        <v>0</v>
      </c>
    </row>
    <row r="2459" spans="1:30" ht="12.75">
      <c r="A2459" s="19">
        <v>7</v>
      </c>
      <c r="B2459" s="20" t="s">
        <v>233</v>
      </c>
      <c r="C2459" s="16"/>
      <c r="D2459" s="16"/>
      <c r="G2459" s="16"/>
      <c r="AD2459" s="2" t="b">
        <f t="shared" si="39"/>
        <v>0</v>
      </c>
    </row>
    <row r="2460" spans="1:30" ht="12.75">
      <c r="A2460" s="19">
        <v>7</v>
      </c>
      <c r="B2460" s="20" t="s">
        <v>257</v>
      </c>
      <c r="C2460" s="16"/>
      <c r="D2460" s="16"/>
      <c r="G2460" s="16"/>
      <c r="AD2460" s="2" t="b">
        <f t="shared" si="39"/>
        <v>0</v>
      </c>
    </row>
    <row r="2461" spans="1:30" ht="12.75">
      <c r="A2461" s="19">
        <v>7</v>
      </c>
      <c r="B2461" s="20" t="s">
        <v>281</v>
      </c>
      <c r="C2461" s="16"/>
      <c r="D2461" s="16"/>
      <c r="G2461" s="16"/>
      <c r="AD2461" s="2" t="b">
        <f t="shared" si="39"/>
        <v>0</v>
      </c>
    </row>
    <row r="2462" spans="1:30" ht="12.75">
      <c r="A2462" s="19">
        <v>7</v>
      </c>
      <c r="B2462" s="20" t="s">
        <v>305</v>
      </c>
      <c r="C2462" s="16"/>
      <c r="D2462" s="16"/>
      <c r="G2462" s="16"/>
      <c r="AD2462" s="2" t="b">
        <f t="shared" si="39"/>
        <v>0</v>
      </c>
    </row>
    <row r="2463" spans="1:30" ht="12.75">
      <c r="A2463" s="19">
        <v>7</v>
      </c>
      <c r="B2463" s="20" t="s">
        <v>329</v>
      </c>
      <c r="C2463" s="16"/>
      <c r="D2463" s="16"/>
      <c r="G2463" s="16"/>
      <c r="AD2463" s="2" t="b">
        <f t="shared" si="39"/>
        <v>0</v>
      </c>
    </row>
    <row r="2464" spans="1:30" ht="12.75">
      <c r="A2464" s="19">
        <v>7</v>
      </c>
      <c r="B2464" s="20" t="s">
        <v>353</v>
      </c>
      <c r="C2464" s="16"/>
      <c r="D2464" s="16"/>
      <c r="G2464" s="16"/>
      <c r="AD2464" s="2" t="b">
        <f t="shared" si="39"/>
        <v>0</v>
      </c>
    </row>
    <row r="2465" spans="1:30" ht="12.75">
      <c r="A2465" s="19">
        <v>7</v>
      </c>
      <c r="B2465" s="20" t="s">
        <v>377</v>
      </c>
      <c r="C2465" s="16"/>
      <c r="D2465" s="16"/>
      <c r="G2465" s="16"/>
      <c r="AD2465" s="2" t="b">
        <f t="shared" si="39"/>
        <v>0</v>
      </c>
    </row>
    <row r="2466" spans="1:30" ht="12.75">
      <c r="A2466" s="19">
        <v>7</v>
      </c>
      <c r="B2466" s="20" t="s">
        <v>18</v>
      </c>
      <c r="C2466" s="16"/>
      <c r="D2466" s="16"/>
      <c r="G2466" s="16"/>
      <c r="AD2466" s="2" t="b">
        <f t="shared" si="39"/>
        <v>0</v>
      </c>
    </row>
    <row r="2467" spans="1:30" ht="12.75">
      <c r="A2467" s="19">
        <v>7</v>
      </c>
      <c r="B2467" s="20" t="s">
        <v>30</v>
      </c>
      <c r="C2467" s="16"/>
      <c r="D2467" s="16"/>
      <c r="G2467" s="16"/>
      <c r="AD2467" s="2" t="b">
        <f t="shared" si="39"/>
        <v>0</v>
      </c>
    </row>
    <row r="2468" spans="1:30" ht="12.75">
      <c r="A2468" s="19">
        <v>7</v>
      </c>
      <c r="B2468" s="20" t="s">
        <v>42</v>
      </c>
      <c r="C2468" s="16"/>
      <c r="D2468" s="16"/>
      <c r="G2468" s="16"/>
      <c r="AD2468" s="2" t="b">
        <f t="shared" si="39"/>
        <v>0</v>
      </c>
    </row>
    <row r="2469" spans="1:30" ht="12.75">
      <c r="A2469" s="19">
        <v>7</v>
      </c>
      <c r="B2469" s="20" t="s">
        <v>54</v>
      </c>
      <c r="C2469" s="16"/>
      <c r="D2469" s="16"/>
      <c r="G2469" s="16"/>
      <c r="AD2469" s="2" t="b">
        <f t="shared" si="39"/>
        <v>0</v>
      </c>
    </row>
    <row r="2470" spans="1:30" ht="12.75">
      <c r="A2470" s="19">
        <v>7</v>
      </c>
      <c r="B2470" s="20" t="s">
        <v>66</v>
      </c>
      <c r="C2470" s="16"/>
      <c r="D2470" s="16"/>
      <c r="G2470" s="16"/>
      <c r="AD2470" s="2" t="b">
        <f t="shared" si="39"/>
        <v>0</v>
      </c>
    </row>
    <row r="2471" spans="1:30" ht="12.75">
      <c r="A2471" s="19">
        <v>7</v>
      </c>
      <c r="B2471" s="20" t="s">
        <v>78</v>
      </c>
      <c r="C2471" s="16"/>
      <c r="D2471" s="16"/>
      <c r="G2471" s="16"/>
      <c r="AD2471" s="2" t="b">
        <f t="shared" si="39"/>
        <v>0</v>
      </c>
    </row>
    <row r="2472" spans="1:30" ht="12.75">
      <c r="A2472" s="19">
        <v>7</v>
      </c>
      <c r="B2472" s="20" t="s">
        <v>90</v>
      </c>
      <c r="C2472" s="16"/>
      <c r="D2472" s="16"/>
      <c r="G2472" s="16"/>
      <c r="AD2472" s="2" t="b">
        <f t="shared" si="39"/>
        <v>0</v>
      </c>
    </row>
    <row r="2473" spans="1:30" ht="12.75">
      <c r="A2473" s="19">
        <v>7</v>
      </c>
      <c r="B2473" s="20" t="s">
        <v>102</v>
      </c>
      <c r="C2473" s="16"/>
      <c r="D2473" s="16"/>
      <c r="G2473" s="16"/>
      <c r="AD2473" s="2" t="b">
        <f t="shared" si="39"/>
        <v>0</v>
      </c>
    </row>
    <row r="2474" spans="1:30" ht="12.75">
      <c r="A2474" s="19">
        <v>7</v>
      </c>
      <c r="B2474" s="20" t="s">
        <v>114</v>
      </c>
      <c r="C2474" s="16"/>
      <c r="D2474" s="16"/>
      <c r="G2474" s="16"/>
      <c r="AD2474" s="2" t="b">
        <f t="shared" si="39"/>
        <v>0</v>
      </c>
    </row>
    <row r="2475" spans="1:30" ht="12.75">
      <c r="A2475" s="19">
        <v>7</v>
      </c>
      <c r="B2475" s="20" t="s">
        <v>234</v>
      </c>
      <c r="C2475" s="16"/>
      <c r="D2475" s="16"/>
      <c r="G2475" s="16"/>
      <c r="AD2475" s="2" t="b">
        <f t="shared" si="39"/>
        <v>0</v>
      </c>
    </row>
    <row r="2476" spans="1:30" ht="12.75">
      <c r="A2476" s="19">
        <v>7</v>
      </c>
      <c r="B2476" s="20" t="s">
        <v>258</v>
      </c>
      <c r="C2476" s="16"/>
      <c r="D2476" s="16"/>
      <c r="G2476" s="16"/>
      <c r="AD2476" s="2" t="b">
        <f t="shared" si="39"/>
        <v>0</v>
      </c>
    </row>
    <row r="2477" spans="1:30" ht="12.75">
      <c r="A2477" s="19">
        <v>7</v>
      </c>
      <c r="B2477" s="20" t="s">
        <v>282</v>
      </c>
      <c r="C2477" s="16"/>
      <c r="D2477" s="16"/>
      <c r="G2477" s="16"/>
      <c r="AD2477" s="2" t="b">
        <f t="shared" si="39"/>
        <v>0</v>
      </c>
    </row>
    <row r="2478" spans="1:30" ht="12.75">
      <c r="A2478" s="19">
        <v>7</v>
      </c>
      <c r="B2478" s="20" t="s">
        <v>306</v>
      </c>
      <c r="C2478" s="16"/>
      <c r="D2478" s="16"/>
      <c r="G2478" s="16"/>
      <c r="AD2478" s="2" t="b">
        <f t="shared" si="39"/>
        <v>0</v>
      </c>
    </row>
    <row r="2479" spans="1:30" ht="12.75">
      <c r="A2479" s="19">
        <v>7</v>
      </c>
      <c r="B2479" s="20" t="s">
        <v>330</v>
      </c>
      <c r="C2479" s="16"/>
      <c r="D2479" s="16"/>
      <c r="G2479" s="16"/>
      <c r="AD2479" s="2" t="b">
        <f t="shared" si="39"/>
        <v>0</v>
      </c>
    </row>
    <row r="2480" spans="1:30" ht="12.75">
      <c r="A2480" s="19">
        <v>7</v>
      </c>
      <c r="B2480" s="20" t="s">
        <v>354</v>
      </c>
      <c r="C2480" s="16"/>
      <c r="D2480" s="16"/>
      <c r="G2480" s="16"/>
      <c r="AD2480" s="2" t="b">
        <f t="shared" si="39"/>
        <v>0</v>
      </c>
    </row>
    <row r="2481" spans="1:30" ht="12.75">
      <c r="A2481" s="19">
        <v>7</v>
      </c>
      <c r="B2481" s="20" t="s">
        <v>378</v>
      </c>
      <c r="C2481" s="16"/>
      <c r="D2481" s="16"/>
      <c r="G2481" s="16"/>
      <c r="AD2481" s="2" t="b">
        <f t="shared" si="39"/>
        <v>0</v>
      </c>
    </row>
    <row r="2482" spans="1:30" ht="12.75">
      <c r="A2482" s="19">
        <v>7</v>
      </c>
      <c r="B2482" s="20" t="s">
        <v>19</v>
      </c>
      <c r="C2482" s="16"/>
      <c r="D2482" s="16"/>
      <c r="G2482" s="16"/>
      <c r="AD2482" s="2" t="b">
        <f t="shared" si="39"/>
        <v>0</v>
      </c>
    </row>
    <row r="2483" spans="1:30" ht="12.75">
      <c r="A2483" s="19">
        <v>7</v>
      </c>
      <c r="B2483" s="20" t="s">
        <v>31</v>
      </c>
      <c r="C2483" s="16"/>
      <c r="D2483" s="16"/>
      <c r="G2483" s="16"/>
      <c r="AD2483" s="2" t="b">
        <f t="shared" si="39"/>
        <v>0</v>
      </c>
    </row>
    <row r="2484" spans="1:30" ht="12.75">
      <c r="A2484" s="19">
        <v>7</v>
      </c>
      <c r="B2484" s="20" t="s">
        <v>43</v>
      </c>
      <c r="C2484" s="16"/>
      <c r="D2484" s="16"/>
      <c r="G2484" s="16"/>
      <c r="AD2484" s="2" t="b">
        <f t="shared" si="39"/>
        <v>0</v>
      </c>
    </row>
    <row r="2485" spans="1:30" ht="12.75">
      <c r="A2485" s="19">
        <v>7</v>
      </c>
      <c r="B2485" s="20" t="s">
        <v>55</v>
      </c>
      <c r="C2485" s="16"/>
      <c r="D2485" s="16"/>
      <c r="G2485" s="16"/>
      <c r="AD2485" s="2" t="b">
        <f t="shared" si="39"/>
        <v>0</v>
      </c>
    </row>
    <row r="2486" spans="1:30" ht="12.75">
      <c r="A2486" s="19">
        <v>7</v>
      </c>
      <c r="B2486" s="20" t="s">
        <v>67</v>
      </c>
      <c r="C2486" s="16"/>
      <c r="D2486" s="16"/>
      <c r="G2486" s="16"/>
      <c r="AD2486" s="2" t="b">
        <f t="shared" si="39"/>
        <v>0</v>
      </c>
    </row>
    <row r="2487" spans="1:30" ht="12.75">
      <c r="A2487" s="19">
        <v>7</v>
      </c>
      <c r="B2487" s="20" t="s">
        <v>79</v>
      </c>
      <c r="C2487" s="16"/>
      <c r="D2487" s="16"/>
      <c r="G2487" s="16"/>
      <c r="AD2487" s="2" t="b">
        <f t="shared" si="39"/>
        <v>0</v>
      </c>
    </row>
    <row r="2488" spans="1:30" ht="12.75">
      <c r="A2488" s="19">
        <v>7</v>
      </c>
      <c r="B2488" s="20" t="s">
        <v>91</v>
      </c>
      <c r="C2488" s="16"/>
      <c r="D2488" s="16"/>
      <c r="G2488" s="16"/>
      <c r="AD2488" s="2" t="b">
        <f t="shared" si="39"/>
        <v>0</v>
      </c>
    </row>
    <row r="2489" spans="1:30" ht="12.75">
      <c r="A2489" s="19">
        <v>7</v>
      </c>
      <c r="B2489" s="20" t="s">
        <v>103</v>
      </c>
      <c r="C2489" s="16"/>
      <c r="D2489" s="16"/>
      <c r="G2489" s="16"/>
      <c r="AD2489" s="2" t="b">
        <f t="shared" si="39"/>
        <v>0</v>
      </c>
    </row>
    <row r="2490" spans="1:30" ht="12.75">
      <c r="A2490" s="19">
        <v>7</v>
      </c>
      <c r="B2490" s="20" t="s">
        <v>115</v>
      </c>
      <c r="C2490" s="16"/>
      <c r="D2490" s="16"/>
      <c r="G2490" s="16"/>
      <c r="AD2490" s="2" t="b">
        <f t="shared" si="39"/>
        <v>0</v>
      </c>
    </row>
    <row r="2491" spans="1:30" ht="12.75">
      <c r="A2491" s="19">
        <v>7</v>
      </c>
      <c r="B2491" s="20" t="s">
        <v>235</v>
      </c>
      <c r="C2491" s="16"/>
      <c r="D2491" s="16"/>
      <c r="G2491" s="16"/>
      <c r="AD2491" s="2" t="b">
        <f t="shared" si="39"/>
        <v>0</v>
      </c>
    </row>
    <row r="2492" spans="1:30" ht="12.75">
      <c r="A2492" s="19">
        <v>7</v>
      </c>
      <c r="B2492" s="20" t="s">
        <v>259</v>
      </c>
      <c r="C2492" s="16"/>
      <c r="D2492" s="16"/>
      <c r="G2492" s="16"/>
      <c r="AD2492" s="2" t="b">
        <f t="shared" si="39"/>
        <v>0</v>
      </c>
    </row>
    <row r="2493" spans="1:30" ht="12.75">
      <c r="A2493" s="19">
        <v>7</v>
      </c>
      <c r="B2493" s="20" t="s">
        <v>283</v>
      </c>
      <c r="C2493" s="16"/>
      <c r="D2493" s="16"/>
      <c r="G2493" s="16"/>
      <c r="AD2493" s="2" t="b">
        <f t="shared" si="39"/>
        <v>0</v>
      </c>
    </row>
    <row r="2494" spans="1:30" ht="12.75">
      <c r="A2494" s="19">
        <v>7</v>
      </c>
      <c r="B2494" s="20" t="s">
        <v>307</v>
      </c>
      <c r="C2494" s="16"/>
      <c r="D2494" s="16"/>
      <c r="G2494" s="16"/>
      <c r="AD2494" s="2" t="b">
        <f t="shared" si="39"/>
        <v>0</v>
      </c>
    </row>
    <row r="2495" spans="1:30" ht="12.75">
      <c r="A2495" s="19">
        <v>7</v>
      </c>
      <c r="B2495" s="20" t="s">
        <v>331</v>
      </c>
      <c r="C2495" s="16"/>
      <c r="D2495" s="16"/>
      <c r="G2495" s="16"/>
      <c r="AD2495" s="2" t="b">
        <f t="shared" si="39"/>
        <v>0</v>
      </c>
    </row>
    <row r="2496" spans="1:30" ht="12.75">
      <c r="A2496" s="19">
        <v>7</v>
      </c>
      <c r="B2496" s="20" t="s">
        <v>355</v>
      </c>
      <c r="C2496" s="16"/>
      <c r="D2496" s="16"/>
      <c r="G2496" s="16"/>
      <c r="AD2496" s="2" t="b">
        <f t="shared" si="39"/>
        <v>0</v>
      </c>
    </row>
    <row r="2497" spans="1:30" ht="12.75">
      <c r="A2497" s="19">
        <v>7</v>
      </c>
      <c r="B2497" s="20" t="s">
        <v>379</v>
      </c>
      <c r="C2497" s="16"/>
      <c r="D2497" s="16"/>
      <c r="G2497" s="16"/>
      <c r="AD2497" s="2" t="b">
        <f t="shared" si="39"/>
        <v>0</v>
      </c>
    </row>
    <row r="2498" spans="1:30" ht="12.75">
      <c r="A2498" s="19">
        <v>7</v>
      </c>
      <c r="B2498" s="20" t="s">
        <v>116</v>
      </c>
      <c r="C2498" s="16"/>
      <c r="D2498" s="16"/>
      <c r="G2498" s="16"/>
      <c r="AD2498" s="2" t="b">
        <f t="shared" si="39"/>
        <v>0</v>
      </c>
    </row>
    <row r="2499" spans="1:30" ht="12.75">
      <c r="A2499" s="19">
        <v>7</v>
      </c>
      <c r="B2499" s="20" t="s">
        <v>128</v>
      </c>
      <c r="C2499" s="16"/>
      <c r="D2499" s="16"/>
      <c r="G2499" s="16"/>
      <c r="AD2499" s="2" t="b">
        <f t="shared" si="40" ref="AD2499:AD2562">IF(COUNTBLANK(D2499)=0,A2499)</f>
        <v>0</v>
      </c>
    </row>
    <row r="2500" spans="1:30" ht="12.75">
      <c r="A2500" s="19">
        <v>7</v>
      </c>
      <c r="B2500" s="20" t="s">
        <v>140</v>
      </c>
      <c r="C2500" s="16"/>
      <c r="D2500" s="16"/>
      <c r="G2500" s="16"/>
      <c r="AD2500" s="2" t="b">
        <f t="shared" si="40"/>
        <v>0</v>
      </c>
    </row>
    <row r="2501" spans="1:30" ht="12.75">
      <c r="A2501" s="19">
        <v>7</v>
      </c>
      <c r="B2501" s="20" t="s">
        <v>152</v>
      </c>
      <c r="C2501" s="16"/>
      <c r="D2501" s="16"/>
      <c r="G2501" s="16"/>
      <c r="AD2501" s="2" t="b">
        <f t="shared" si="40"/>
        <v>0</v>
      </c>
    </row>
    <row r="2502" spans="1:30" ht="12.75">
      <c r="A2502" s="19">
        <v>7</v>
      </c>
      <c r="B2502" s="20" t="s">
        <v>164</v>
      </c>
      <c r="C2502" s="16"/>
      <c r="D2502" s="16"/>
      <c r="G2502" s="16"/>
      <c r="AD2502" s="2" t="b">
        <f t="shared" si="40"/>
        <v>0</v>
      </c>
    </row>
    <row r="2503" spans="1:30" ht="12.75">
      <c r="A2503" s="19">
        <v>7</v>
      </c>
      <c r="B2503" s="20" t="s">
        <v>176</v>
      </c>
      <c r="C2503" s="16"/>
      <c r="D2503" s="16"/>
      <c r="G2503" s="16"/>
      <c r="AD2503" s="2" t="b">
        <f t="shared" si="40"/>
        <v>0</v>
      </c>
    </row>
    <row r="2504" spans="1:30" ht="12.75">
      <c r="A2504" s="19">
        <v>7</v>
      </c>
      <c r="B2504" s="20" t="s">
        <v>188</v>
      </c>
      <c r="C2504" s="16"/>
      <c r="D2504" s="16"/>
      <c r="G2504" s="16"/>
      <c r="AD2504" s="2" t="b">
        <f t="shared" si="40"/>
        <v>0</v>
      </c>
    </row>
    <row r="2505" spans="1:30" ht="12.75">
      <c r="A2505" s="19">
        <v>7</v>
      </c>
      <c r="B2505" s="20" t="s">
        <v>200</v>
      </c>
      <c r="C2505" s="16"/>
      <c r="D2505" s="16"/>
      <c r="G2505" s="16"/>
      <c r="AD2505" s="2" t="b">
        <f t="shared" si="40"/>
        <v>0</v>
      </c>
    </row>
    <row r="2506" spans="1:30" ht="12.75">
      <c r="A2506" s="19">
        <v>7</v>
      </c>
      <c r="B2506" s="20" t="s">
        <v>212</v>
      </c>
      <c r="C2506" s="16"/>
      <c r="D2506" s="16"/>
      <c r="G2506" s="16"/>
      <c r="AD2506" s="2" t="b">
        <f t="shared" si="40"/>
        <v>0</v>
      </c>
    </row>
    <row r="2507" spans="1:30" ht="12.75">
      <c r="A2507" s="19">
        <v>7</v>
      </c>
      <c r="B2507" s="20" t="s">
        <v>236</v>
      </c>
      <c r="C2507" s="16"/>
      <c r="D2507" s="16"/>
      <c r="G2507" s="16"/>
      <c r="AD2507" s="2" t="b">
        <f t="shared" si="40"/>
        <v>0</v>
      </c>
    </row>
    <row r="2508" spans="1:30" ht="12.75">
      <c r="A2508" s="19">
        <v>7</v>
      </c>
      <c r="B2508" s="20" t="s">
        <v>260</v>
      </c>
      <c r="C2508" s="16"/>
      <c r="D2508" s="16"/>
      <c r="G2508" s="16"/>
      <c r="AD2508" s="2" t="b">
        <f t="shared" si="40"/>
        <v>0</v>
      </c>
    </row>
    <row r="2509" spans="1:30" ht="12.75">
      <c r="A2509" s="19">
        <v>7</v>
      </c>
      <c r="B2509" s="20" t="s">
        <v>284</v>
      </c>
      <c r="C2509" s="16"/>
      <c r="D2509" s="16"/>
      <c r="G2509" s="16"/>
      <c r="AD2509" s="2" t="b">
        <f t="shared" si="40"/>
        <v>0</v>
      </c>
    </row>
    <row r="2510" spans="1:30" ht="12.75">
      <c r="A2510" s="19">
        <v>7</v>
      </c>
      <c r="B2510" s="20" t="s">
        <v>308</v>
      </c>
      <c r="C2510" s="16"/>
      <c r="D2510" s="16"/>
      <c r="G2510" s="16"/>
      <c r="AD2510" s="2" t="b">
        <f t="shared" si="40"/>
        <v>0</v>
      </c>
    </row>
    <row r="2511" spans="1:30" ht="12.75">
      <c r="A2511" s="19">
        <v>7</v>
      </c>
      <c r="B2511" s="20" t="s">
        <v>332</v>
      </c>
      <c r="C2511" s="16"/>
      <c r="D2511" s="16"/>
      <c r="G2511" s="16"/>
      <c r="AD2511" s="2" t="b">
        <f t="shared" si="40"/>
        <v>0</v>
      </c>
    </row>
    <row r="2512" spans="1:30" ht="12.75">
      <c r="A2512" s="19">
        <v>7</v>
      </c>
      <c r="B2512" s="20" t="s">
        <v>356</v>
      </c>
      <c r="C2512" s="16"/>
      <c r="D2512" s="16"/>
      <c r="G2512" s="16"/>
      <c r="AD2512" s="2" t="b">
        <f t="shared" si="40"/>
        <v>0</v>
      </c>
    </row>
    <row r="2513" spans="1:30" ht="12.75">
      <c r="A2513" s="19">
        <v>7</v>
      </c>
      <c r="B2513" s="20" t="s">
        <v>380</v>
      </c>
      <c r="C2513" s="16"/>
      <c r="D2513" s="16"/>
      <c r="G2513" s="16"/>
      <c r="AD2513" s="2" t="b">
        <f t="shared" si="40"/>
        <v>0</v>
      </c>
    </row>
    <row r="2514" spans="1:30" ht="12.75">
      <c r="A2514" s="19">
        <v>7</v>
      </c>
      <c r="B2514" s="20" t="s">
        <v>117</v>
      </c>
      <c r="C2514" s="16"/>
      <c r="D2514" s="16"/>
      <c r="G2514" s="16"/>
      <c r="AD2514" s="2" t="b">
        <f t="shared" si="40"/>
        <v>0</v>
      </c>
    </row>
    <row r="2515" spans="1:30" ht="12.75">
      <c r="A2515" s="19">
        <v>7</v>
      </c>
      <c r="B2515" s="20" t="s">
        <v>129</v>
      </c>
      <c r="C2515" s="16"/>
      <c r="D2515" s="16"/>
      <c r="G2515" s="16"/>
      <c r="AD2515" s="2" t="b">
        <f t="shared" si="40"/>
        <v>0</v>
      </c>
    </row>
    <row r="2516" spans="1:30" ht="12.75">
      <c r="A2516" s="19">
        <v>7</v>
      </c>
      <c r="B2516" s="20" t="s">
        <v>141</v>
      </c>
      <c r="C2516" s="16"/>
      <c r="D2516" s="16"/>
      <c r="G2516" s="16"/>
      <c r="AD2516" s="2" t="b">
        <f t="shared" si="40"/>
        <v>0</v>
      </c>
    </row>
    <row r="2517" spans="1:30" ht="12.75">
      <c r="A2517" s="19">
        <v>7</v>
      </c>
      <c r="B2517" s="20" t="s">
        <v>153</v>
      </c>
      <c r="C2517" s="16"/>
      <c r="D2517" s="16"/>
      <c r="G2517" s="16"/>
      <c r="AD2517" s="2" t="b">
        <f t="shared" si="40"/>
        <v>0</v>
      </c>
    </row>
    <row r="2518" spans="1:30" ht="12.75">
      <c r="A2518" s="19">
        <v>7</v>
      </c>
      <c r="B2518" s="20" t="s">
        <v>165</v>
      </c>
      <c r="C2518" s="16"/>
      <c r="D2518" s="16"/>
      <c r="G2518" s="16"/>
      <c r="AD2518" s="2" t="b">
        <f t="shared" si="40"/>
        <v>0</v>
      </c>
    </row>
    <row r="2519" spans="1:30" ht="12.75">
      <c r="A2519" s="19">
        <v>7</v>
      </c>
      <c r="B2519" s="20" t="s">
        <v>177</v>
      </c>
      <c r="C2519" s="16"/>
      <c r="D2519" s="16"/>
      <c r="G2519" s="16"/>
      <c r="AD2519" s="2" t="b">
        <f t="shared" si="40"/>
        <v>0</v>
      </c>
    </row>
    <row r="2520" spans="1:30" ht="12.75">
      <c r="A2520" s="19">
        <v>7</v>
      </c>
      <c r="B2520" s="20" t="s">
        <v>189</v>
      </c>
      <c r="C2520" s="16"/>
      <c r="D2520" s="16"/>
      <c r="G2520" s="16"/>
      <c r="AD2520" s="2" t="b">
        <f t="shared" si="40"/>
        <v>0</v>
      </c>
    </row>
    <row r="2521" spans="1:30" ht="12.75">
      <c r="A2521" s="19">
        <v>7</v>
      </c>
      <c r="B2521" s="20" t="s">
        <v>201</v>
      </c>
      <c r="C2521" s="16"/>
      <c r="D2521" s="16"/>
      <c r="G2521" s="16"/>
      <c r="AD2521" s="2" t="b">
        <f t="shared" si="40"/>
        <v>0</v>
      </c>
    </row>
    <row r="2522" spans="1:30" ht="12.75">
      <c r="A2522" s="19">
        <v>7</v>
      </c>
      <c r="B2522" s="20" t="s">
        <v>213</v>
      </c>
      <c r="C2522" s="16"/>
      <c r="D2522" s="16"/>
      <c r="G2522" s="16"/>
      <c r="AD2522" s="2" t="b">
        <f t="shared" si="40"/>
        <v>0</v>
      </c>
    </row>
    <row r="2523" spans="1:30" ht="12.75">
      <c r="A2523" s="19">
        <v>7</v>
      </c>
      <c r="B2523" s="20" t="s">
        <v>237</v>
      </c>
      <c r="C2523" s="16"/>
      <c r="D2523" s="16"/>
      <c r="G2523" s="16"/>
      <c r="AD2523" s="2" t="b">
        <f t="shared" si="40"/>
        <v>0</v>
      </c>
    </row>
    <row r="2524" spans="1:30" ht="12.75">
      <c r="A2524" s="19">
        <v>7</v>
      </c>
      <c r="B2524" s="20" t="s">
        <v>261</v>
      </c>
      <c r="C2524" s="16"/>
      <c r="D2524" s="16"/>
      <c r="G2524" s="16"/>
      <c r="AD2524" s="2" t="b">
        <f t="shared" si="40"/>
        <v>0</v>
      </c>
    </row>
    <row r="2525" spans="1:30" ht="12.75">
      <c r="A2525" s="19">
        <v>7</v>
      </c>
      <c r="B2525" s="20" t="s">
        <v>285</v>
      </c>
      <c r="C2525" s="16"/>
      <c r="D2525" s="16"/>
      <c r="G2525" s="16"/>
      <c r="AD2525" s="2" t="b">
        <f t="shared" si="40"/>
        <v>0</v>
      </c>
    </row>
    <row r="2526" spans="1:30" ht="12.75">
      <c r="A2526" s="19">
        <v>7</v>
      </c>
      <c r="B2526" s="20" t="s">
        <v>309</v>
      </c>
      <c r="C2526" s="16"/>
      <c r="D2526" s="16"/>
      <c r="G2526" s="16"/>
      <c r="AD2526" s="2" t="b">
        <f t="shared" si="40"/>
        <v>0</v>
      </c>
    </row>
    <row r="2527" spans="1:30" ht="12.75">
      <c r="A2527" s="19">
        <v>7</v>
      </c>
      <c r="B2527" s="20" t="s">
        <v>333</v>
      </c>
      <c r="C2527" s="16"/>
      <c r="D2527" s="16"/>
      <c r="G2527" s="16"/>
      <c r="AD2527" s="2" t="b">
        <f t="shared" si="40"/>
        <v>0</v>
      </c>
    </row>
    <row r="2528" spans="1:30" ht="12.75">
      <c r="A2528" s="19">
        <v>7</v>
      </c>
      <c r="B2528" s="20" t="s">
        <v>357</v>
      </c>
      <c r="C2528" s="16"/>
      <c r="D2528" s="16"/>
      <c r="G2528" s="16"/>
      <c r="AD2528" s="2" t="b">
        <f t="shared" si="40"/>
        <v>0</v>
      </c>
    </row>
    <row r="2529" spans="1:30" ht="12.75">
      <c r="A2529" s="19">
        <v>7</v>
      </c>
      <c r="B2529" s="20" t="s">
        <v>381</v>
      </c>
      <c r="C2529" s="16"/>
      <c r="D2529" s="16"/>
      <c r="G2529" s="16"/>
      <c r="AD2529" s="2" t="b">
        <f t="shared" si="40"/>
        <v>0</v>
      </c>
    </row>
    <row r="2530" spans="1:30" ht="12.75">
      <c r="A2530" s="19">
        <v>7</v>
      </c>
      <c r="B2530" s="20" t="s">
        <v>118</v>
      </c>
      <c r="C2530" s="16"/>
      <c r="D2530" s="16"/>
      <c r="G2530" s="16"/>
      <c r="AD2530" s="2" t="b">
        <f t="shared" si="40"/>
        <v>0</v>
      </c>
    </row>
    <row r="2531" spans="1:30" ht="12.75">
      <c r="A2531" s="19">
        <v>7</v>
      </c>
      <c r="B2531" s="20" t="s">
        <v>130</v>
      </c>
      <c r="C2531" s="16"/>
      <c r="D2531" s="16"/>
      <c r="G2531" s="16"/>
      <c r="AD2531" s="2" t="b">
        <f t="shared" si="40"/>
        <v>0</v>
      </c>
    </row>
    <row r="2532" spans="1:30" ht="12.75">
      <c r="A2532" s="19">
        <v>7</v>
      </c>
      <c r="B2532" s="20" t="s">
        <v>142</v>
      </c>
      <c r="C2532" s="16"/>
      <c r="D2532" s="16"/>
      <c r="G2532" s="16"/>
      <c r="AD2532" s="2" t="b">
        <f t="shared" si="40"/>
        <v>0</v>
      </c>
    </row>
    <row r="2533" spans="1:30" ht="12.75">
      <c r="A2533" s="19">
        <v>7</v>
      </c>
      <c r="B2533" s="20" t="s">
        <v>154</v>
      </c>
      <c r="C2533" s="16"/>
      <c r="D2533" s="16"/>
      <c r="G2533" s="16"/>
      <c r="AD2533" s="2" t="b">
        <f t="shared" si="40"/>
        <v>0</v>
      </c>
    </row>
    <row r="2534" spans="1:30" ht="12.75">
      <c r="A2534" s="19">
        <v>7</v>
      </c>
      <c r="B2534" s="20" t="s">
        <v>166</v>
      </c>
      <c r="C2534" s="16"/>
      <c r="D2534" s="16"/>
      <c r="G2534" s="16"/>
      <c r="AD2534" s="2" t="b">
        <f t="shared" si="40"/>
        <v>0</v>
      </c>
    </row>
    <row r="2535" spans="1:30" ht="12.75">
      <c r="A2535" s="19">
        <v>7</v>
      </c>
      <c r="B2535" s="20" t="s">
        <v>178</v>
      </c>
      <c r="C2535" s="16"/>
      <c r="D2535" s="16"/>
      <c r="G2535" s="16"/>
      <c r="AD2535" s="2" t="b">
        <f t="shared" si="40"/>
        <v>0</v>
      </c>
    </row>
    <row r="2536" spans="1:30" ht="12.75">
      <c r="A2536" s="19">
        <v>7</v>
      </c>
      <c r="B2536" s="20" t="s">
        <v>190</v>
      </c>
      <c r="C2536" s="16"/>
      <c r="D2536" s="16"/>
      <c r="G2536" s="16"/>
      <c r="AD2536" s="2" t="b">
        <f t="shared" si="40"/>
        <v>0</v>
      </c>
    </row>
    <row r="2537" spans="1:30" ht="12.75">
      <c r="A2537" s="19">
        <v>7</v>
      </c>
      <c r="B2537" s="20" t="s">
        <v>202</v>
      </c>
      <c r="C2537" s="16"/>
      <c r="D2537" s="16"/>
      <c r="G2537" s="16"/>
      <c r="AD2537" s="2" t="b">
        <f t="shared" si="40"/>
        <v>0</v>
      </c>
    </row>
    <row r="2538" spans="1:30" ht="12.75">
      <c r="A2538" s="19">
        <v>7</v>
      </c>
      <c r="B2538" s="20" t="s">
        <v>214</v>
      </c>
      <c r="C2538" s="16"/>
      <c r="D2538" s="16"/>
      <c r="G2538" s="16"/>
      <c r="AD2538" s="2" t="b">
        <f t="shared" si="40"/>
        <v>0</v>
      </c>
    </row>
    <row r="2539" spans="1:30" ht="12.75">
      <c r="A2539" s="19">
        <v>7</v>
      </c>
      <c r="B2539" s="20" t="s">
        <v>238</v>
      </c>
      <c r="C2539" s="16"/>
      <c r="D2539" s="16"/>
      <c r="G2539" s="16"/>
      <c r="AD2539" s="2" t="b">
        <f t="shared" si="40"/>
        <v>0</v>
      </c>
    </row>
    <row r="2540" spans="1:30" ht="12.75">
      <c r="A2540" s="19">
        <v>7</v>
      </c>
      <c r="B2540" s="20" t="s">
        <v>262</v>
      </c>
      <c r="C2540" s="16"/>
      <c r="D2540" s="16"/>
      <c r="G2540" s="16"/>
      <c r="AD2540" s="2" t="b">
        <f t="shared" si="40"/>
        <v>0</v>
      </c>
    </row>
    <row r="2541" spans="1:30" ht="12.75">
      <c r="A2541" s="19">
        <v>7</v>
      </c>
      <c r="B2541" s="20" t="s">
        <v>286</v>
      </c>
      <c r="C2541" s="16"/>
      <c r="D2541" s="16"/>
      <c r="G2541" s="16"/>
      <c r="AD2541" s="2" t="b">
        <f t="shared" si="40"/>
        <v>0</v>
      </c>
    </row>
    <row r="2542" spans="1:30" ht="12.75">
      <c r="A2542" s="19">
        <v>7</v>
      </c>
      <c r="B2542" s="20" t="s">
        <v>310</v>
      </c>
      <c r="C2542" s="16"/>
      <c r="D2542" s="16"/>
      <c r="G2542" s="16"/>
      <c r="AD2542" s="2" t="b">
        <f t="shared" si="40"/>
        <v>0</v>
      </c>
    </row>
    <row r="2543" spans="1:30" ht="12.75">
      <c r="A2543" s="19">
        <v>7</v>
      </c>
      <c r="B2543" s="20" t="s">
        <v>334</v>
      </c>
      <c r="C2543" s="16"/>
      <c r="D2543" s="16"/>
      <c r="G2543" s="16"/>
      <c r="AD2543" s="2" t="b">
        <f t="shared" si="40"/>
        <v>0</v>
      </c>
    </row>
    <row r="2544" spans="1:30" ht="12.75">
      <c r="A2544" s="19">
        <v>7</v>
      </c>
      <c r="B2544" s="20" t="s">
        <v>358</v>
      </c>
      <c r="C2544" s="16"/>
      <c r="D2544" s="16"/>
      <c r="G2544" s="16"/>
      <c r="AD2544" s="2" t="b">
        <f t="shared" si="40"/>
        <v>0</v>
      </c>
    </row>
    <row r="2545" spans="1:30" ht="12.75">
      <c r="A2545" s="19">
        <v>7</v>
      </c>
      <c r="B2545" s="20" t="s">
        <v>382</v>
      </c>
      <c r="C2545" s="16"/>
      <c r="D2545" s="16"/>
      <c r="G2545" s="16"/>
      <c r="AD2545" s="2" t="b">
        <f t="shared" si="40"/>
        <v>0</v>
      </c>
    </row>
    <row r="2546" spans="1:30" ht="12.75">
      <c r="A2546" s="19">
        <v>7</v>
      </c>
      <c r="B2546" s="20" t="s">
        <v>119</v>
      </c>
      <c r="C2546" s="16"/>
      <c r="D2546" s="16"/>
      <c r="G2546" s="16"/>
      <c r="AD2546" s="2" t="b">
        <f t="shared" si="40"/>
        <v>0</v>
      </c>
    </row>
    <row r="2547" spans="1:30" ht="12.75">
      <c r="A2547" s="19">
        <v>7</v>
      </c>
      <c r="B2547" s="20" t="s">
        <v>131</v>
      </c>
      <c r="C2547" s="16"/>
      <c r="D2547" s="16"/>
      <c r="G2547" s="16"/>
      <c r="AD2547" s="2" t="b">
        <f t="shared" si="40"/>
        <v>0</v>
      </c>
    </row>
    <row r="2548" spans="1:30" ht="12.75">
      <c r="A2548" s="19">
        <v>7</v>
      </c>
      <c r="B2548" s="20" t="s">
        <v>143</v>
      </c>
      <c r="C2548" s="16"/>
      <c r="D2548" s="16"/>
      <c r="G2548" s="16"/>
      <c r="AD2548" s="2" t="b">
        <f t="shared" si="40"/>
        <v>0</v>
      </c>
    </row>
    <row r="2549" spans="1:30" ht="12.75">
      <c r="A2549" s="19">
        <v>7</v>
      </c>
      <c r="B2549" s="20" t="s">
        <v>155</v>
      </c>
      <c r="C2549" s="16"/>
      <c r="D2549" s="16"/>
      <c r="G2549" s="16"/>
      <c r="AD2549" s="2" t="b">
        <f t="shared" si="40"/>
        <v>0</v>
      </c>
    </row>
    <row r="2550" spans="1:30" ht="12.75">
      <c r="A2550" s="19">
        <v>7</v>
      </c>
      <c r="B2550" s="20" t="s">
        <v>167</v>
      </c>
      <c r="C2550" s="16"/>
      <c r="D2550" s="16"/>
      <c r="G2550" s="16"/>
      <c r="AD2550" s="2" t="b">
        <f t="shared" si="40"/>
        <v>0</v>
      </c>
    </row>
    <row r="2551" spans="1:30" ht="12.75">
      <c r="A2551" s="19">
        <v>7</v>
      </c>
      <c r="B2551" s="20" t="s">
        <v>179</v>
      </c>
      <c r="C2551" s="16"/>
      <c r="D2551" s="16"/>
      <c r="G2551" s="16"/>
      <c r="AD2551" s="2" t="b">
        <f t="shared" si="40"/>
        <v>0</v>
      </c>
    </row>
    <row r="2552" spans="1:30" ht="12.75">
      <c r="A2552" s="19">
        <v>7</v>
      </c>
      <c r="B2552" s="20" t="s">
        <v>191</v>
      </c>
      <c r="C2552" s="16"/>
      <c r="D2552" s="16"/>
      <c r="G2552" s="16"/>
      <c r="AD2552" s="2" t="b">
        <f t="shared" si="40"/>
        <v>0</v>
      </c>
    </row>
    <row r="2553" spans="1:30" ht="12.75">
      <c r="A2553" s="19">
        <v>7</v>
      </c>
      <c r="B2553" s="20" t="s">
        <v>203</v>
      </c>
      <c r="C2553" s="16"/>
      <c r="D2553" s="16"/>
      <c r="G2553" s="16"/>
      <c r="AD2553" s="2" t="b">
        <f t="shared" si="40"/>
        <v>0</v>
      </c>
    </row>
    <row r="2554" spans="1:30" ht="12.75">
      <c r="A2554" s="19">
        <v>7</v>
      </c>
      <c r="B2554" s="20" t="s">
        <v>215</v>
      </c>
      <c r="C2554" s="16"/>
      <c r="D2554" s="16"/>
      <c r="G2554" s="16"/>
      <c r="AD2554" s="2" t="b">
        <f t="shared" si="40"/>
        <v>0</v>
      </c>
    </row>
    <row r="2555" spans="1:30" ht="12.75">
      <c r="A2555" s="19">
        <v>7</v>
      </c>
      <c r="B2555" s="20" t="s">
        <v>239</v>
      </c>
      <c r="C2555" s="16"/>
      <c r="D2555" s="16"/>
      <c r="G2555" s="16"/>
      <c r="AD2555" s="2" t="b">
        <f t="shared" si="40"/>
        <v>0</v>
      </c>
    </row>
    <row r="2556" spans="1:30" ht="12.75">
      <c r="A2556" s="19">
        <v>7</v>
      </c>
      <c r="B2556" s="20" t="s">
        <v>263</v>
      </c>
      <c r="C2556" s="16"/>
      <c r="D2556" s="16"/>
      <c r="G2556" s="16"/>
      <c r="AD2556" s="2" t="b">
        <f t="shared" si="40"/>
        <v>0</v>
      </c>
    </row>
    <row r="2557" spans="1:30" ht="12.75">
      <c r="A2557" s="19">
        <v>7</v>
      </c>
      <c r="B2557" s="20" t="s">
        <v>287</v>
      </c>
      <c r="C2557" s="16"/>
      <c r="D2557" s="16"/>
      <c r="G2557" s="16"/>
      <c r="AD2557" s="2" t="b">
        <f t="shared" si="40"/>
        <v>0</v>
      </c>
    </row>
    <row r="2558" spans="1:30" ht="12.75">
      <c r="A2558" s="19">
        <v>7</v>
      </c>
      <c r="B2558" s="20" t="s">
        <v>311</v>
      </c>
      <c r="C2558" s="16"/>
      <c r="D2558" s="16"/>
      <c r="G2558" s="16"/>
      <c r="AD2558" s="2" t="b">
        <f t="shared" si="40"/>
        <v>0</v>
      </c>
    </row>
    <row r="2559" spans="1:30" ht="12.75">
      <c r="A2559" s="19">
        <v>7</v>
      </c>
      <c r="B2559" s="20" t="s">
        <v>335</v>
      </c>
      <c r="C2559" s="16"/>
      <c r="D2559" s="16"/>
      <c r="G2559" s="16"/>
      <c r="AD2559" s="2" t="b">
        <f t="shared" si="40"/>
        <v>0</v>
      </c>
    </row>
    <row r="2560" spans="1:30" ht="12.75">
      <c r="A2560" s="19">
        <v>7</v>
      </c>
      <c r="B2560" s="20" t="s">
        <v>359</v>
      </c>
      <c r="C2560" s="16"/>
      <c r="D2560" s="16"/>
      <c r="G2560" s="16"/>
      <c r="AD2560" s="2" t="b">
        <f t="shared" si="40"/>
        <v>0</v>
      </c>
    </row>
    <row r="2561" spans="1:30" ht="12.75">
      <c r="A2561" s="19">
        <v>7</v>
      </c>
      <c r="B2561" s="20" t="s">
        <v>383</v>
      </c>
      <c r="C2561" s="16"/>
      <c r="D2561" s="16"/>
      <c r="G2561" s="16"/>
      <c r="AD2561" s="2" t="b">
        <f t="shared" si="40"/>
        <v>0</v>
      </c>
    </row>
    <row r="2562" spans="1:30" ht="12.75">
      <c r="A2562" s="19">
        <v>7</v>
      </c>
      <c r="B2562" s="20" t="s">
        <v>120</v>
      </c>
      <c r="C2562" s="16"/>
      <c r="D2562" s="16"/>
      <c r="G2562" s="16"/>
      <c r="AD2562" s="2" t="b">
        <f t="shared" si="40"/>
        <v>0</v>
      </c>
    </row>
    <row r="2563" spans="1:30" ht="12.75">
      <c r="A2563" s="19">
        <v>7</v>
      </c>
      <c r="B2563" s="20" t="s">
        <v>132</v>
      </c>
      <c r="C2563" s="16"/>
      <c r="D2563" s="16"/>
      <c r="G2563" s="16"/>
      <c r="AD2563" s="2" t="b">
        <f t="shared" si="41" ref="AD2563:AD2626">IF(COUNTBLANK(D2563)=0,A2563)</f>
        <v>0</v>
      </c>
    </row>
    <row r="2564" spans="1:30" ht="12.75">
      <c r="A2564" s="19">
        <v>7</v>
      </c>
      <c r="B2564" s="20" t="s">
        <v>144</v>
      </c>
      <c r="C2564" s="16"/>
      <c r="D2564" s="16"/>
      <c r="G2564" s="16"/>
      <c r="AD2564" s="2" t="b">
        <f t="shared" si="41"/>
        <v>0</v>
      </c>
    </row>
    <row r="2565" spans="1:30" ht="12.75">
      <c r="A2565" s="19">
        <v>7</v>
      </c>
      <c r="B2565" s="20" t="s">
        <v>156</v>
      </c>
      <c r="C2565" s="16"/>
      <c r="D2565" s="16"/>
      <c r="G2565" s="16"/>
      <c r="AD2565" s="2" t="b">
        <f t="shared" si="41"/>
        <v>0</v>
      </c>
    </row>
    <row r="2566" spans="1:30" ht="12.75">
      <c r="A2566" s="19">
        <v>7</v>
      </c>
      <c r="B2566" s="20" t="s">
        <v>168</v>
      </c>
      <c r="C2566" s="16"/>
      <c r="D2566" s="16"/>
      <c r="G2566" s="16"/>
      <c r="AD2566" s="2" t="b">
        <f t="shared" si="41"/>
        <v>0</v>
      </c>
    </row>
    <row r="2567" spans="1:30" ht="12.75">
      <c r="A2567" s="19">
        <v>7</v>
      </c>
      <c r="B2567" s="20" t="s">
        <v>180</v>
      </c>
      <c r="C2567" s="16"/>
      <c r="D2567" s="16"/>
      <c r="G2567" s="16"/>
      <c r="AD2567" s="2" t="b">
        <f t="shared" si="41"/>
        <v>0</v>
      </c>
    </row>
    <row r="2568" spans="1:30" ht="12.75">
      <c r="A2568" s="19">
        <v>7</v>
      </c>
      <c r="B2568" s="20" t="s">
        <v>192</v>
      </c>
      <c r="C2568" s="16"/>
      <c r="D2568" s="16"/>
      <c r="G2568" s="16"/>
      <c r="AD2568" s="2" t="b">
        <f t="shared" si="41"/>
        <v>0</v>
      </c>
    </row>
    <row r="2569" spans="1:30" ht="12.75">
      <c r="A2569" s="19">
        <v>7</v>
      </c>
      <c r="B2569" s="20" t="s">
        <v>204</v>
      </c>
      <c r="C2569" s="16"/>
      <c r="D2569" s="16"/>
      <c r="G2569" s="16"/>
      <c r="AD2569" s="2" t="b">
        <f t="shared" si="41"/>
        <v>0</v>
      </c>
    </row>
    <row r="2570" spans="1:30" ht="12.75">
      <c r="A2570" s="19">
        <v>7</v>
      </c>
      <c r="B2570" s="20" t="s">
        <v>216</v>
      </c>
      <c r="C2570" s="16"/>
      <c r="D2570" s="16"/>
      <c r="G2570" s="16"/>
      <c r="AD2570" s="2" t="b">
        <f t="shared" si="41"/>
        <v>0</v>
      </c>
    </row>
    <row r="2571" spans="1:30" ht="12.75">
      <c r="A2571" s="19">
        <v>7</v>
      </c>
      <c r="B2571" s="20" t="s">
        <v>240</v>
      </c>
      <c r="C2571" s="16"/>
      <c r="D2571" s="16"/>
      <c r="G2571" s="16"/>
      <c r="AD2571" s="2" t="b">
        <f t="shared" si="41"/>
        <v>0</v>
      </c>
    </row>
    <row r="2572" spans="1:30" ht="12.75">
      <c r="A2572" s="19">
        <v>7</v>
      </c>
      <c r="B2572" s="20" t="s">
        <v>264</v>
      </c>
      <c r="C2572" s="16"/>
      <c r="D2572" s="16"/>
      <c r="G2572" s="16"/>
      <c r="AD2572" s="2" t="b">
        <f t="shared" si="41"/>
        <v>0</v>
      </c>
    </row>
    <row r="2573" spans="1:30" ht="12.75">
      <c r="A2573" s="19">
        <v>7</v>
      </c>
      <c r="B2573" s="20" t="s">
        <v>288</v>
      </c>
      <c r="C2573" s="16"/>
      <c r="D2573" s="16"/>
      <c r="G2573" s="16"/>
      <c r="AD2573" s="2" t="b">
        <f t="shared" si="41"/>
        <v>0</v>
      </c>
    </row>
    <row r="2574" spans="1:30" ht="12.75">
      <c r="A2574" s="19">
        <v>7</v>
      </c>
      <c r="B2574" s="20" t="s">
        <v>312</v>
      </c>
      <c r="C2574" s="16"/>
      <c r="D2574" s="16"/>
      <c r="G2574" s="16"/>
      <c r="AD2574" s="2" t="b">
        <f t="shared" si="41"/>
        <v>0</v>
      </c>
    </row>
    <row r="2575" spans="1:30" ht="12.75">
      <c r="A2575" s="19">
        <v>7</v>
      </c>
      <c r="B2575" s="20" t="s">
        <v>336</v>
      </c>
      <c r="C2575" s="16"/>
      <c r="D2575" s="16"/>
      <c r="G2575" s="16"/>
      <c r="AD2575" s="2" t="b">
        <f t="shared" si="41"/>
        <v>0</v>
      </c>
    </row>
    <row r="2576" spans="1:30" ht="12.75">
      <c r="A2576" s="19">
        <v>7</v>
      </c>
      <c r="B2576" s="20" t="s">
        <v>360</v>
      </c>
      <c r="C2576" s="16"/>
      <c r="D2576" s="16"/>
      <c r="G2576" s="16"/>
      <c r="AD2576" s="2" t="b">
        <f t="shared" si="41"/>
        <v>0</v>
      </c>
    </row>
    <row r="2577" spans="1:30" ht="12.75">
      <c r="A2577" s="19">
        <v>7</v>
      </c>
      <c r="B2577" s="20" t="s">
        <v>384</v>
      </c>
      <c r="C2577" s="16"/>
      <c r="D2577" s="16"/>
      <c r="G2577" s="16"/>
      <c r="AD2577" s="2" t="b">
        <f t="shared" si="41"/>
        <v>0</v>
      </c>
    </row>
    <row r="2578" spans="1:30" ht="12.75">
      <c r="A2578" s="19">
        <v>7</v>
      </c>
      <c r="B2578" s="20" t="s">
        <v>121</v>
      </c>
      <c r="C2578" s="16"/>
      <c r="D2578" s="16"/>
      <c r="G2578" s="16"/>
      <c r="AD2578" s="2" t="b">
        <f t="shared" si="41"/>
        <v>0</v>
      </c>
    </row>
    <row r="2579" spans="1:30" ht="12.75">
      <c r="A2579" s="19">
        <v>7</v>
      </c>
      <c r="B2579" s="20" t="s">
        <v>133</v>
      </c>
      <c r="C2579" s="16"/>
      <c r="D2579" s="16"/>
      <c r="G2579" s="16"/>
      <c r="AD2579" s="2" t="b">
        <f t="shared" si="41"/>
        <v>0</v>
      </c>
    </row>
    <row r="2580" spans="1:30" ht="12.75">
      <c r="A2580" s="19">
        <v>7</v>
      </c>
      <c r="B2580" s="20" t="s">
        <v>145</v>
      </c>
      <c r="C2580" s="16"/>
      <c r="D2580" s="16"/>
      <c r="G2580" s="16"/>
      <c r="AD2580" s="2" t="b">
        <f t="shared" si="41"/>
        <v>0</v>
      </c>
    </row>
    <row r="2581" spans="1:30" ht="12.75">
      <c r="A2581" s="19">
        <v>7</v>
      </c>
      <c r="B2581" s="20" t="s">
        <v>157</v>
      </c>
      <c r="C2581" s="16"/>
      <c r="D2581" s="16"/>
      <c r="G2581" s="16"/>
      <c r="AD2581" s="2" t="b">
        <f t="shared" si="41"/>
        <v>0</v>
      </c>
    </row>
    <row r="2582" spans="1:30" ht="12.75">
      <c r="A2582" s="19">
        <v>7</v>
      </c>
      <c r="B2582" s="20" t="s">
        <v>169</v>
      </c>
      <c r="C2582" s="16"/>
      <c r="D2582" s="16"/>
      <c r="G2582" s="16"/>
      <c r="AD2582" s="2" t="b">
        <f t="shared" si="41"/>
        <v>0</v>
      </c>
    </row>
    <row r="2583" spans="1:30" ht="12.75">
      <c r="A2583" s="19">
        <v>7</v>
      </c>
      <c r="B2583" s="20" t="s">
        <v>181</v>
      </c>
      <c r="C2583" s="16"/>
      <c r="D2583" s="16"/>
      <c r="G2583" s="16"/>
      <c r="AD2583" s="2" t="b">
        <f t="shared" si="41"/>
        <v>0</v>
      </c>
    </row>
    <row r="2584" spans="1:30" ht="12.75">
      <c r="A2584" s="19">
        <v>7</v>
      </c>
      <c r="B2584" s="20" t="s">
        <v>193</v>
      </c>
      <c r="C2584" s="16"/>
      <c r="D2584" s="16"/>
      <c r="G2584" s="16"/>
      <c r="AD2584" s="2" t="b">
        <f t="shared" si="41"/>
        <v>0</v>
      </c>
    </row>
    <row r="2585" spans="1:30" ht="12.75">
      <c r="A2585" s="19">
        <v>7</v>
      </c>
      <c r="B2585" s="20" t="s">
        <v>205</v>
      </c>
      <c r="C2585" s="16"/>
      <c r="D2585" s="16"/>
      <c r="G2585" s="16"/>
      <c r="AD2585" s="2" t="b">
        <f t="shared" si="41"/>
        <v>0</v>
      </c>
    </row>
    <row r="2586" spans="1:30" ht="12.75">
      <c r="A2586" s="19">
        <v>7</v>
      </c>
      <c r="B2586" s="20" t="s">
        <v>217</v>
      </c>
      <c r="C2586" s="16"/>
      <c r="D2586" s="16"/>
      <c r="G2586" s="16"/>
      <c r="AD2586" s="2" t="b">
        <f t="shared" si="41"/>
        <v>0</v>
      </c>
    </row>
    <row r="2587" spans="1:30" ht="12.75">
      <c r="A2587" s="19">
        <v>7</v>
      </c>
      <c r="B2587" s="20" t="s">
        <v>241</v>
      </c>
      <c r="C2587" s="16"/>
      <c r="D2587" s="16"/>
      <c r="G2587" s="16"/>
      <c r="AD2587" s="2" t="b">
        <f t="shared" si="41"/>
        <v>0</v>
      </c>
    </row>
    <row r="2588" spans="1:30" ht="12.75">
      <c r="A2588" s="19">
        <v>7</v>
      </c>
      <c r="B2588" s="20" t="s">
        <v>265</v>
      </c>
      <c r="C2588" s="16"/>
      <c r="D2588" s="16"/>
      <c r="G2588" s="16"/>
      <c r="AD2588" s="2" t="b">
        <f t="shared" si="41"/>
        <v>0</v>
      </c>
    </row>
    <row r="2589" spans="1:30" ht="12.75">
      <c r="A2589" s="19">
        <v>7</v>
      </c>
      <c r="B2589" s="20" t="s">
        <v>289</v>
      </c>
      <c r="C2589" s="16"/>
      <c r="D2589" s="16"/>
      <c r="G2589" s="16"/>
      <c r="AD2589" s="2" t="b">
        <f t="shared" si="41"/>
        <v>0</v>
      </c>
    </row>
    <row r="2590" spans="1:30" ht="12.75">
      <c r="A2590" s="19">
        <v>7</v>
      </c>
      <c r="B2590" s="20" t="s">
        <v>313</v>
      </c>
      <c r="C2590" s="16"/>
      <c r="D2590" s="16"/>
      <c r="G2590" s="16"/>
      <c r="AD2590" s="2" t="b">
        <f t="shared" si="41"/>
        <v>0</v>
      </c>
    </row>
    <row r="2591" spans="1:30" ht="12.75">
      <c r="A2591" s="19">
        <v>7</v>
      </c>
      <c r="B2591" s="20" t="s">
        <v>337</v>
      </c>
      <c r="C2591" s="16"/>
      <c r="D2591" s="16"/>
      <c r="G2591" s="16"/>
      <c r="AD2591" s="2" t="b">
        <f t="shared" si="41"/>
        <v>0</v>
      </c>
    </row>
    <row r="2592" spans="1:30" ht="12.75">
      <c r="A2592" s="19">
        <v>7</v>
      </c>
      <c r="B2592" s="20" t="s">
        <v>361</v>
      </c>
      <c r="C2592" s="16"/>
      <c r="D2592" s="16"/>
      <c r="G2592" s="16"/>
      <c r="AD2592" s="2" t="b">
        <f t="shared" si="41"/>
        <v>0</v>
      </c>
    </row>
    <row r="2593" spans="1:30" ht="12.75">
      <c r="A2593" s="19">
        <v>7</v>
      </c>
      <c r="B2593" s="20" t="s">
        <v>385</v>
      </c>
      <c r="C2593" s="16"/>
      <c r="D2593" s="16"/>
      <c r="G2593" s="16"/>
      <c r="AD2593" s="2" t="b">
        <f t="shared" si="41"/>
        <v>0</v>
      </c>
    </row>
    <row r="2594" spans="1:30" ht="12.75">
      <c r="A2594" s="19">
        <v>7</v>
      </c>
      <c r="B2594" s="20" t="s">
        <v>122</v>
      </c>
      <c r="C2594" s="16"/>
      <c r="D2594" s="16"/>
      <c r="G2594" s="16"/>
      <c r="AD2594" s="2" t="b">
        <f t="shared" si="41"/>
        <v>0</v>
      </c>
    </row>
    <row r="2595" spans="1:30" ht="12.75">
      <c r="A2595" s="19">
        <v>7</v>
      </c>
      <c r="B2595" s="20" t="s">
        <v>134</v>
      </c>
      <c r="C2595" s="16"/>
      <c r="D2595" s="16"/>
      <c r="G2595" s="16"/>
      <c r="AD2595" s="2" t="b">
        <f t="shared" si="41"/>
        <v>0</v>
      </c>
    </row>
    <row r="2596" spans="1:30" ht="12.75">
      <c r="A2596" s="19">
        <v>7</v>
      </c>
      <c r="B2596" s="20" t="s">
        <v>146</v>
      </c>
      <c r="C2596" s="16"/>
      <c r="D2596" s="16"/>
      <c r="G2596" s="16"/>
      <c r="AD2596" s="2" t="b">
        <f t="shared" si="41"/>
        <v>0</v>
      </c>
    </row>
    <row r="2597" spans="1:30" ht="12.75">
      <c r="A2597" s="19">
        <v>7</v>
      </c>
      <c r="B2597" s="20" t="s">
        <v>158</v>
      </c>
      <c r="C2597" s="16"/>
      <c r="D2597" s="16"/>
      <c r="G2597" s="16"/>
      <c r="AD2597" s="2" t="b">
        <f t="shared" si="41"/>
        <v>0</v>
      </c>
    </row>
    <row r="2598" spans="1:30" ht="12.75">
      <c r="A2598" s="19">
        <v>7</v>
      </c>
      <c r="B2598" s="20" t="s">
        <v>170</v>
      </c>
      <c r="C2598" s="16"/>
      <c r="D2598" s="16"/>
      <c r="G2598" s="16"/>
      <c r="AD2598" s="2" t="b">
        <f t="shared" si="41"/>
        <v>0</v>
      </c>
    </row>
    <row r="2599" spans="1:30" ht="12.75">
      <c r="A2599" s="19">
        <v>7</v>
      </c>
      <c r="B2599" s="20" t="s">
        <v>182</v>
      </c>
      <c r="C2599" s="16"/>
      <c r="D2599" s="16"/>
      <c r="G2599" s="16"/>
      <c r="AD2599" s="2" t="b">
        <f t="shared" si="41"/>
        <v>0</v>
      </c>
    </row>
    <row r="2600" spans="1:30" ht="12.75">
      <c r="A2600" s="19">
        <v>7</v>
      </c>
      <c r="B2600" s="20" t="s">
        <v>194</v>
      </c>
      <c r="C2600" s="16"/>
      <c r="D2600" s="16"/>
      <c r="G2600" s="16"/>
      <c r="AD2600" s="2" t="b">
        <f t="shared" si="41"/>
        <v>0</v>
      </c>
    </row>
    <row r="2601" spans="1:30" ht="12.75">
      <c r="A2601" s="19">
        <v>7</v>
      </c>
      <c r="B2601" s="20" t="s">
        <v>206</v>
      </c>
      <c r="C2601" s="16"/>
      <c r="D2601" s="16"/>
      <c r="G2601" s="16"/>
      <c r="AD2601" s="2" t="b">
        <f t="shared" si="41"/>
        <v>0</v>
      </c>
    </row>
    <row r="2602" spans="1:30" ht="12.75">
      <c r="A2602" s="19">
        <v>7</v>
      </c>
      <c r="B2602" s="20" t="s">
        <v>218</v>
      </c>
      <c r="C2602" s="16"/>
      <c r="D2602" s="16"/>
      <c r="G2602" s="16"/>
      <c r="AD2602" s="2" t="b">
        <f t="shared" si="41"/>
        <v>0</v>
      </c>
    </row>
    <row r="2603" spans="1:30" ht="12.75">
      <c r="A2603" s="19">
        <v>7</v>
      </c>
      <c r="B2603" s="20" t="s">
        <v>242</v>
      </c>
      <c r="C2603" s="16"/>
      <c r="D2603" s="16"/>
      <c r="G2603" s="16"/>
      <c r="AD2603" s="2" t="b">
        <f t="shared" si="41"/>
        <v>0</v>
      </c>
    </row>
    <row r="2604" spans="1:30" ht="12.75">
      <c r="A2604" s="19">
        <v>7</v>
      </c>
      <c r="B2604" s="20" t="s">
        <v>266</v>
      </c>
      <c r="C2604" s="16"/>
      <c r="D2604" s="16"/>
      <c r="G2604" s="16"/>
      <c r="AD2604" s="2" t="b">
        <f t="shared" si="41"/>
        <v>0</v>
      </c>
    </row>
    <row r="2605" spans="1:30" ht="12.75">
      <c r="A2605" s="19">
        <v>7</v>
      </c>
      <c r="B2605" s="20" t="s">
        <v>290</v>
      </c>
      <c r="C2605" s="16"/>
      <c r="D2605" s="16"/>
      <c r="G2605" s="16"/>
      <c r="AD2605" s="2" t="b">
        <f t="shared" si="41"/>
        <v>0</v>
      </c>
    </row>
    <row r="2606" spans="1:30" ht="12.75">
      <c r="A2606" s="19">
        <v>7</v>
      </c>
      <c r="B2606" s="20" t="s">
        <v>314</v>
      </c>
      <c r="C2606" s="16"/>
      <c r="D2606" s="16"/>
      <c r="G2606" s="16"/>
      <c r="AD2606" s="2" t="b">
        <f t="shared" si="41"/>
        <v>0</v>
      </c>
    </row>
    <row r="2607" spans="1:30" ht="12.75">
      <c r="A2607" s="19">
        <v>7</v>
      </c>
      <c r="B2607" s="20" t="s">
        <v>338</v>
      </c>
      <c r="C2607" s="16"/>
      <c r="D2607" s="16"/>
      <c r="G2607" s="16"/>
      <c r="AD2607" s="2" t="b">
        <f t="shared" si="41"/>
        <v>0</v>
      </c>
    </row>
    <row r="2608" spans="1:30" ht="12.75">
      <c r="A2608" s="19">
        <v>7</v>
      </c>
      <c r="B2608" s="20" t="s">
        <v>362</v>
      </c>
      <c r="C2608" s="16"/>
      <c r="D2608" s="16"/>
      <c r="G2608" s="16"/>
      <c r="AD2608" s="2" t="b">
        <f t="shared" si="41"/>
        <v>0</v>
      </c>
    </row>
    <row r="2609" spans="1:30" ht="12.75">
      <c r="A2609" s="19">
        <v>7</v>
      </c>
      <c r="B2609" s="20" t="s">
        <v>386</v>
      </c>
      <c r="C2609" s="16"/>
      <c r="D2609" s="16"/>
      <c r="G2609" s="16"/>
      <c r="AD2609" s="2" t="b">
        <f t="shared" si="41"/>
        <v>0</v>
      </c>
    </row>
    <row r="2610" spans="1:30" ht="12.75">
      <c r="A2610" s="19">
        <v>7</v>
      </c>
      <c r="B2610" s="20" t="s">
        <v>123</v>
      </c>
      <c r="C2610" s="16"/>
      <c r="D2610" s="16"/>
      <c r="G2610" s="16"/>
      <c r="AD2610" s="2" t="b">
        <f t="shared" si="41"/>
        <v>0</v>
      </c>
    </row>
    <row r="2611" spans="1:30" ht="12.75">
      <c r="A2611" s="19">
        <v>7</v>
      </c>
      <c r="B2611" s="20" t="s">
        <v>135</v>
      </c>
      <c r="C2611" s="16"/>
      <c r="D2611" s="16"/>
      <c r="G2611" s="16"/>
      <c r="AD2611" s="2" t="b">
        <f t="shared" si="41"/>
        <v>0</v>
      </c>
    </row>
    <row r="2612" spans="1:30" ht="12.75">
      <c r="A2612" s="19">
        <v>7</v>
      </c>
      <c r="B2612" s="20" t="s">
        <v>147</v>
      </c>
      <c r="C2612" s="16"/>
      <c r="D2612" s="16"/>
      <c r="G2612" s="16"/>
      <c r="AD2612" s="2" t="b">
        <f t="shared" si="41"/>
        <v>0</v>
      </c>
    </row>
    <row r="2613" spans="1:30" ht="12.75">
      <c r="A2613" s="19">
        <v>7</v>
      </c>
      <c r="B2613" s="20" t="s">
        <v>159</v>
      </c>
      <c r="C2613" s="16"/>
      <c r="D2613" s="16"/>
      <c r="G2613" s="16"/>
      <c r="AD2613" s="2" t="b">
        <f t="shared" si="41"/>
        <v>0</v>
      </c>
    </row>
    <row r="2614" spans="1:30" ht="12.75">
      <c r="A2614" s="19">
        <v>7</v>
      </c>
      <c r="B2614" s="20" t="s">
        <v>171</v>
      </c>
      <c r="C2614" s="16"/>
      <c r="D2614" s="16"/>
      <c r="G2614" s="16"/>
      <c r="AD2614" s="2" t="b">
        <f t="shared" si="41"/>
        <v>0</v>
      </c>
    </row>
    <row r="2615" spans="1:30" ht="12.75">
      <c r="A2615" s="19">
        <v>7</v>
      </c>
      <c r="B2615" s="20" t="s">
        <v>183</v>
      </c>
      <c r="C2615" s="16"/>
      <c r="D2615" s="16"/>
      <c r="G2615" s="16"/>
      <c r="AD2615" s="2" t="b">
        <f t="shared" si="41"/>
        <v>0</v>
      </c>
    </row>
    <row r="2616" spans="1:30" ht="12.75">
      <c r="A2616" s="19">
        <v>7</v>
      </c>
      <c r="B2616" s="20" t="s">
        <v>195</v>
      </c>
      <c r="C2616" s="16"/>
      <c r="D2616" s="16"/>
      <c r="G2616" s="16"/>
      <c r="AD2616" s="2" t="b">
        <f t="shared" si="41"/>
        <v>0</v>
      </c>
    </row>
    <row r="2617" spans="1:30" ht="12.75">
      <c r="A2617" s="19">
        <v>7</v>
      </c>
      <c r="B2617" s="20" t="s">
        <v>207</v>
      </c>
      <c r="C2617" s="16"/>
      <c r="D2617" s="16"/>
      <c r="G2617" s="16"/>
      <c r="AD2617" s="2" t="b">
        <f t="shared" si="41"/>
        <v>0</v>
      </c>
    </row>
    <row r="2618" spans="1:30" ht="12.75">
      <c r="A2618" s="19">
        <v>7</v>
      </c>
      <c r="B2618" s="20" t="s">
        <v>219</v>
      </c>
      <c r="C2618" s="16"/>
      <c r="D2618" s="16"/>
      <c r="G2618" s="16"/>
      <c r="AD2618" s="2" t="b">
        <f t="shared" si="41"/>
        <v>0</v>
      </c>
    </row>
    <row r="2619" spans="1:30" ht="12.75">
      <c r="A2619" s="19">
        <v>7</v>
      </c>
      <c r="B2619" s="20" t="s">
        <v>243</v>
      </c>
      <c r="C2619" s="16"/>
      <c r="D2619" s="16"/>
      <c r="G2619" s="16"/>
      <c r="AD2619" s="2" t="b">
        <f t="shared" si="41"/>
        <v>0</v>
      </c>
    </row>
    <row r="2620" spans="1:30" ht="12.75">
      <c r="A2620" s="19">
        <v>7</v>
      </c>
      <c r="B2620" s="20" t="s">
        <v>267</v>
      </c>
      <c r="C2620" s="16"/>
      <c r="D2620" s="16"/>
      <c r="G2620" s="16"/>
      <c r="AD2620" s="2" t="b">
        <f t="shared" si="41"/>
        <v>0</v>
      </c>
    </row>
    <row r="2621" spans="1:30" ht="12.75">
      <c r="A2621" s="19">
        <v>7</v>
      </c>
      <c r="B2621" s="20" t="s">
        <v>291</v>
      </c>
      <c r="C2621" s="16"/>
      <c r="D2621" s="16"/>
      <c r="G2621" s="16"/>
      <c r="AD2621" s="2" t="b">
        <f t="shared" si="41"/>
        <v>0</v>
      </c>
    </row>
    <row r="2622" spans="1:30" ht="12.75">
      <c r="A2622" s="19">
        <v>7</v>
      </c>
      <c r="B2622" s="20" t="s">
        <v>315</v>
      </c>
      <c r="C2622" s="16"/>
      <c r="D2622" s="16"/>
      <c r="G2622" s="16"/>
      <c r="AD2622" s="2" t="b">
        <f t="shared" si="41"/>
        <v>0</v>
      </c>
    </row>
    <row r="2623" spans="1:30" ht="12.75">
      <c r="A2623" s="19">
        <v>7</v>
      </c>
      <c r="B2623" s="20" t="s">
        <v>339</v>
      </c>
      <c r="C2623" s="16"/>
      <c r="D2623" s="16"/>
      <c r="G2623" s="16"/>
      <c r="AD2623" s="2" t="b">
        <f t="shared" si="41"/>
        <v>0</v>
      </c>
    </row>
    <row r="2624" spans="1:30" ht="12.75">
      <c r="A2624" s="19">
        <v>7</v>
      </c>
      <c r="B2624" s="20" t="s">
        <v>363</v>
      </c>
      <c r="C2624" s="16"/>
      <c r="D2624" s="16"/>
      <c r="G2624" s="16"/>
      <c r="AD2624" s="2" t="b">
        <f t="shared" si="41"/>
        <v>0</v>
      </c>
    </row>
    <row r="2625" spans="1:30" ht="12.75">
      <c r="A2625" s="19">
        <v>7</v>
      </c>
      <c r="B2625" s="20" t="s">
        <v>387</v>
      </c>
      <c r="C2625" s="16"/>
      <c r="D2625" s="16"/>
      <c r="G2625" s="16"/>
      <c r="AD2625" s="2" t="b">
        <f t="shared" si="41"/>
        <v>0</v>
      </c>
    </row>
    <row r="2626" spans="1:30" ht="12.75">
      <c r="A2626" s="19">
        <v>7</v>
      </c>
      <c r="B2626" s="20" t="s">
        <v>124</v>
      </c>
      <c r="C2626" s="16"/>
      <c r="D2626" s="16"/>
      <c r="G2626" s="16"/>
      <c r="AD2626" s="2" t="b">
        <f t="shared" si="41"/>
        <v>0</v>
      </c>
    </row>
    <row r="2627" spans="1:30" ht="12.75">
      <c r="A2627" s="19">
        <v>7</v>
      </c>
      <c r="B2627" s="20" t="s">
        <v>136</v>
      </c>
      <c r="C2627" s="16"/>
      <c r="D2627" s="16"/>
      <c r="G2627" s="16"/>
      <c r="AD2627" s="2" t="b">
        <f t="shared" si="42" ref="AD2627:AD2690">IF(COUNTBLANK(D2627)=0,A2627)</f>
        <v>0</v>
      </c>
    </row>
    <row r="2628" spans="1:30" ht="12.75">
      <c r="A2628" s="19">
        <v>7</v>
      </c>
      <c r="B2628" s="20" t="s">
        <v>148</v>
      </c>
      <c r="C2628" s="16"/>
      <c r="D2628" s="16"/>
      <c r="G2628" s="16"/>
      <c r="AD2628" s="2" t="b">
        <f t="shared" si="42"/>
        <v>0</v>
      </c>
    </row>
    <row r="2629" spans="1:30" ht="12.75">
      <c r="A2629" s="19">
        <v>7</v>
      </c>
      <c r="B2629" s="20" t="s">
        <v>160</v>
      </c>
      <c r="C2629" s="16"/>
      <c r="D2629" s="16"/>
      <c r="G2629" s="16"/>
      <c r="AD2629" s="2" t="b">
        <f t="shared" si="42"/>
        <v>0</v>
      </c>
    </row>
    <row r="2630" spans="1:30" ht="12.75">
      <c r="A2630" s="19">
        <v>7</v>
      </c>
      <c r="B2630" s="20" t="s">
        <v>172</v>
      </c>
      <c r="C2630" s="16"/>
      <c r="D2630" s="16"/>
      <c r="G2630" s="16"/>
      <c r="AD2630" s="2" t="b">
        <f t="shared" si="42"/>
        <v>0</v>
      </c>
    </row>
    <row r="2631" spans="1:30" ht="12.75">
      <c r="A2631" s="19">
        <v>7</v>
      </c>
      <c r="B2631" s="20" t="s">
        <v>184</v>
      </c>
      <c r="C2631" s="16"/>
      <c r="D2631" s="16"/>
      <c r="G2631" s="16"/>
      <c r="AD2631" s="2" t="b">
        <f t="shared" si="42"/>
        <v>0</v>
      </c>
    </row>
    <row r="2632" spans="1:30" ht="12.75">
      <c r="A2632" s="19">
        <v>7</v>
      </c>
      <c r="B2632" s="20" t="s">
        <v>196</v>
      </c>
      <c r="C2632" s="16"/>
      <c r="D2632" s="16"/>
      <c r="G2632" s="16"/>
      <c r="AD2632" s="2" t="b">
        <f t="shared" si="42"/>
        <v>0</v>
      </c>
    </row>
    <row r="2633" spans="1:30" ht="12.75">
      <c r="A2633" s="19">
        <v>7</v>
      </c>
      <c r="B2633" s="20" t="s">
        <v>208</v>
      </c>
      <c r="C2633" s="16"/>
      <c r="D2633" s="16"/>
      <c r="G2633" s="16"/>
      <c r="AD2633" s="2" t="b">
        <f t="shared" si="42"/>
        <v>0</v>
      </c>
    </row>
    <row r="2634" spans="1:30" ht="12.75">
      <c r="A2634" s="19">
        <v>7</v>
      </c>
      <c r="B2634" s="20" t="s">
        <v>220</v>
      </c>
      <c r="C2634" s="16"/>
      <c r="D2634" s="16"/>
      <c r="G2634" s="16"/>
      <c r="AD2634" s="2" t="b">
        <f t="shared" si="42"/>
        <v>0</v>
      </c>
    </row>
    <row r="2635" spans="1:30" ht="12.75">
      <c r="A2635" s="19">
        <v>7</v>
      </c>
      <c r="B2635" s="20" t="s">
        <v>244</v>
      </c>
      <c r="C2635" s="16"/>
      <c r="D2635" s="16"/>
      <c r="G2635" s="16"/>
      <c r="AD2635" s="2" t="b">
        <f t="shared" si="42"/>
        <v>0</v>
      </c>
    </row>
    <row r="2636" spans="1:30" ht="12.75">
      <c r="A2636" s="19">
        <v>7</v>
      </c>
      <c r="B2636" s="20" t="s">
        <v>268</v>
      </c>
      <c r="C2636" s="16"/>
      <c r="D2636" s="16"/>
      <c r="G2636" s="16"/>
      <c r="AD2636" s="2" t="b">
        <f t="shared" si="42"/>
        <v>0</v>
      </c>
    </row>
    <row r="2637" spans="1:30" ht="12.75">
      <c r="A2637" s="19">
        <v>7</v>
      </c>
      <c r="B2637" s="20" t="s">
        <v>292</v>
      </c>
      <c r="C2637" s="16"/>
      <c r="D2637" s="16"/>
      <c r="G2637" s="16"/>
      <c r="AD2637" s="2" t="b">
        <f t="shared" si="42"/>
        <v>0</v>
      </c>
    </row>
    <row r="2638" spans="1:30" ht="12.75">
      <c r="A2638" s="19">
        <v>7</v>
      </c>
      <c r="B2638" s="20" t="s">
        <v>316</v>
      </c>
      <c r="C2638" s="16"/>
      <c r="D2638" s="16"/>
      <c r="G2638" s="16"/>
      <c r="AD2638" s="2" t="b">
        <f t="shared" si="42"/>
        <v>0</v>
      </c>
    </row>
    <row r="2639" spans="1:30" ht="12.75">
      <c r="A2639" s="19">
        <v>7</v>
      </c>
      <c r="B2639" s="20" t="s">
        <v>340</v>
      </c>
      <c r="C2639" s="16"/>
      <c r="D2639" s="16"/>
      <c r="G2639" s="16"/>
      <c r="AD2639" s="2" t="b">
        <f t="shared" si="42"/>
        <v>0</v>
      </c>
    </row>
    <row r="2640" spans="1:30" ht="12.75">
      <c r="A2640" s="19">
        <v>7</v>
      </c>
      <c r="B2640" s="20" t="s">
        <v>364</v>
      </c>
      <c r="C2640" s="16"/>
      <c r="D2640" s="16"/>
      <c r="G2640" s="16"/>
      <c r="AD2640" s="2" t="b">
        <f t="shared" si="42"/>
        <v>0</v>
      </c>
    </row>
    <row r="2641" spans="1:30" ht="12.75">
      <c r="A2641" s="19">
        <v>7</v>
      </c>
      <c r="B2641" s="20" t="s">
        <v>388</v>
      </c>
      <c r="C2641" s="16"/>
      <c r="D2641" s="16"/>
      <c r="G2641" s="16"/>
      <c r="AD2641" s="2" t="b">
        <f t="shared" si="42"/>
        <v>0</v>
      </c>
    </row>
    <row r="2642" spans="1:30" ht="12.75">
      <c r="A2642" s="19">
        <v>7</v>
      </c>
      <c r="B2642" s="20" t="s">
        <v>125</v>
      </c>
      <c r="C2642" s="16"/>
      <c r="D2642" s="16"/>
      <c r="G2642" s="16"/>
      <c r="AD2642" s="2" t="b">
        <f t="shared" si="42"/>
        <v>0</v>
      </c>
    </row>
    <row r="2643" spans="1:30" ht="12.75">
      <c r="A2643" s="19">
        <v>7</v>
      </c>
      <c r="B2643" s="20" t="s">
        <v>137</v>
      </c>
      <c r="C2643" s="16"/>
      <c r="D2643" s="16"/>
      <c r="G2643" s="16"/>
      <c r="AD2643" s="2" t="b">
        <f t="shared" si="42"/>
        <v>0</v>
      </c>
    </row>
    <row r="2644" spans="1:30" ht="12.75">
      <c r="A2644" s="19">
        <v>7</v>
      </c>
      <c r="B2644" s="20" t="s">
        <v>149</v>
      </c>
      <c r="C2644" s="16"/>
      <c r="D2644" s="16"/>
      <c r="G2644" s="16"/>
      <c r="AD2644" s="2" t="b">
        <f t="shared" si="42"/>
        <v>0</v>
      </c>
    </row>
    <row r="2645" spans="1:30" ht="12.75">
      <c r="A2645" s="19">
        <v>7</v>
      </c>
      <c r="B2645" s="20" t="s">
        <v>161</v>
      </c>
      <c r="C2645" s="16"/>
      <c r="D2645" s="16"/>
      <c r="G2645" s="16"/>
      <c r="AD2645" s="2" t="b">
        <f t="shared" si="42"/>
        <v>0</v>
      </c>
    </row>
    <row r="2646" spans="1:30" ht="12.75">
      <c r="A2646" s="19">
        <v>7</v>
      </c>
      <c r="B2646" s="20" t="s">
        <v>173</v>
      </c>
      <c r="C2646" s="16"/>
      <c r="D2646" s="16"/>
      <c r="G2646" s="16"/>
      <c r="AD2646" s="2" t="b">
        <f t="shared" si="42"/>
        <v>0</v>
      </c>
    </row>
    <row r="2647" spans="1:30" ht="12.75">
      <c r="A2647" s="19">
        <v>7</v>
      </c>
      <c r="B2647" s="20" t="s">
        <v>185</v>
      </c>
      <c r="C2647" s="16"/>
      <c r="D2647" s="16"/>
      <c r="G2647" s="16"/>
      <c r="AD2647" s="2" t="b">
        <f t="shared" si="42"/>
        <v>0</v>
      </c>
    </row>
    <row r="2648" spans="1:30" ht="12.75">
      <c r="A2648" s="19">
        <v>7</v>
      </c>
      <c r="B2648" s="20" t="s">
        <v>197</v>
      </c>
      <c r="C2648" s="16"/>
      <c r="D2648" s="16"/>
      <c r="G2648" s="16"/>
      <c r="AD2648" s="2" t="b">
        <f t="shared" si="42"/>
        <v>0</v>
      </c>
    </row>
    <row r="2649" spans="1:30" ht="12.75">
      <c r="A2649" s="19">
        <v>7</v>
      </c>
      <c r="B2649" s="20" t="s">
        <v>209</v>
      </c>
      <c r="C2649" s="16"/>
      <c r="D2649" s="16"/>
      <c r="G2649" s="16"/>
      <c r="AD2649" s="2" t="b">
        <f t="shared" si="42"/>
        <v>0</v>
      </c>
    </row>
    <row r="2650" spans="1:30" ht="12.75">
      <c r="A2650" s="19">
        <v>7</v>
      </c>
      <c r="B2650" s="20" t="s">
        <v>221</v>
      </c>
      <c r="C2650" s="16"/>
      <c r="D2650" s="16"/>
      <c r="G2650" s="16"/>
      <c r="AD2650" s="2" t="b">
        <f t="shared" si="42"/>
        <v>0</v>
      </c>
    </row>
    <row r="2651" spans="1:30" ht="12.75">
      <c r="A2651" s="19">
        <v>7</v>
      </c>
      <c r="B2651" s="20" t="s">
        <v>245</v>
      </c>
      <c r="C2651" s="16"/>
      <c r="D2651" s="16"/>
      <c r="G2651" s="16"/>
      <c r="AD2651" s="2" t="b">
        <f t="shared" si="42"/>
        <v>0</v>
      </c>
    </row>
    <row r="2652" spans="1:30" ht="12.75">
      <c r="A2652" s="19">
        <v>7</v>
      </c>
      <c r="B2652" s="20" t="s">
        <v>269</v>
      </c>
      <c r="C2652" s="16"/>
      <c r="D2652" s="16"/>
      <c r="G2652" s="16"/>
      <c r="AD2652" s="2" t="b">
        <f t="shared" si="42"/>
        <v>0</v>
      </c>
    </row>
    <row r="2653" spans="1:30" ht="12.75">
      <c r="A2653" s="19">
        <v>7</v>
      </c>
      <c r="B2653" s="20" t="s">
        <v>293</v>
      </c>
      <c r="C2653" s="16"/>
      <c r="D2653" s="16"/>
      <c r="G2653" s="16"/>
      <c r="AD2653" s="2" t="b">
        <f t="shared" si="42"/>
        <v>0</v>
      </c>
    </row>
    <row r="2654" spans="1:30" ht="12.75">
      <c r="A2654" s="19">
        <v>7</v>
      </c>
      <c r="B2654" s="20" t="s">
        <v>317</v>
      </c>
      <c r="C2654" s="16"/>
      <c r="D2654" s="16"/>
      <c r="G2654" s="16"/>
      <c r="AD2654" s="2" t="b">
        <f t="shared" si="42"/>
        <v>0</v>
      </c>
    </row>
    <row r="2655" spans="1:30" ht="12.75">
      <c r="A2655" s="19">
        <v>7</v>
      </c>
      <c r="B2655" s="20" t="s">
        <v>341</v>
      </c>
      <c r="C2655" s="16"/>
      <c r="D2655" s="16"/>
      <c r="G2655" s="16"/>
      <c r="AD2655" s="2" t="b">
        <f t="shared" si="42"/>
        <v>0</v>
      </c>
    </row>
    <row r="2656" spans="1:30" ht="12.75">
      <c r="A2656" s="19">
        <v>7</v>
      </c>
      <c r="B2656" s="20" t="s">
        <v>365</v>
      </c>
      <c r="C2656" s="16"/>
      <c r="D2656" s="16"/>
      <c r="G2656" s="16"/>
      <c r="AD2656" s="2" t="b">
        <f t="shared" si="42"/>
        <v>0</v>
      </c>
    </row>
    <row r="2657" spans="1:30" ht="12.75">
      <c r="A2657" s="19">
        <v>7</v>
      </c>
      <c r="B2657" s="20" t="s">
        <v>389</v>
      </c>
      <c r="C2657" s="16"/>
      <c r="D2657" s="16"/>
      <c r="G2657" s="16"/>
      <c r="AD2657" s="2" t="b">
        <f t="shared" si="42"/>
        <v>0</v>
      </c>
    </row>
    <row r="2658" spans="1:30" ht="12.75">
      <c r="A2658" s="19">
        <v>7</v>
      </c>
      <c r="B2658" s="20" t="s">
        <v>126</v>
      </c>
      <c r="C2658" s="16"/>
      <c r="D2658" s="16"/>
      <c r="G2658" s="16"/>
      <c r="AD2658" s="2" t="b">
        <f t="shared" si="42"/>
        <v>0</v>
      </c>
    </row>
    <row r="2659" spans="1:30" ht="12.75">
      <c r="A2659" s="19">
        <v>7</v>
      </c>
      <c r="B2659" s="20" t="s">
        <v>138</v>
      </c>
      <c r="C2659" s="16"/>
      <c r="D2659" s="16"/>
      <c r="G2659" s="16"/>
      <c r="AD2659" s="2" t="b">
        <f t="shared" si="42"/>
        <v>0</v>
      </c>
    </row>
    <row r="2660" spans="1:30" ht="12.75">
      <c r="A2660" s="19">
        <v>7</v>
      </c>
      <c r="B2660" s="20" t="s">
        <v>150</v>
      </c>
      <c r="C2660" s="16"/>
      <c r="D2660" s="16"/>
      <c r="G2660" s="16"/>
      <c r="AD2660" s="2" t="b">
        <f t="shared" si="42"/>
        <v>0</v>
      </c>
    </row>
    <row r="2661" spans="1:30" ht="12.75">
      <c r="A2661" s="19">
        <v>7</v>
      </c>
      <c r="B2661" s="20" t="s">
        <v>162</v>
      </c>
      <c r="C2661" s="16"/>
      <c r="D2661" s="16"/>
      <c r="G2661" s="16"/>
      <c r="AD2661" s="2" t="b">
        <f t="shared" si="42"/>
        <v>0</v>
      </c>
    </row>
    <row r="2662" spans="1:30" ht="12.75">
      <c r="A2662" s="19">
        <v>7</v>
      </c>
      <c r="B2662" s="20" t="s">
        <v>174</v>
      </c>
      <c r="C2662" s="16"/>
      <c r="D2662" s="16"/>
      <c r="G2662" s="16"/>
      <c r="AD2662" s="2" t="b">
        <f t="shared" si="42"/>
        <v>0</v>
      </c>
    </row>
    <row r="2663" spans="1:30" ht="12.75">
      <c r="A2663" s="19">
        <v>7</v>
      </c>
      <c r="B2663" s="20" t="s">
        <v>186</v>
      </c>
      <c r="C2663" s="16"/>
      <c r="D2663" s="16"/>
      <c r="G2663" s="16"/>
      <c r="AD2663" s="2" t="b">
        <f t="shared" si="42"/>
        <v>0</v>
      </c>
    </row>
    <row r="2664" spans="1:30" ht="12.75">
      <c r="A2664" s="19">
        <v>7</v>
      </c>
      <c r="B2664" s="20" t="s">
        <v>198</v>
      </c>
      <c r="C2664" s="16"/>
      <c r="D2664" s="16"/>
      <c r="G2664" s="16"/>
      <c r="AD2664" s="2" t="b">
        <f t="shared" si="42"/>
        <v>0</v>
      </c>
    </row>
    <row r="2665" spans="1:30" ht="12.75">
      <c r="A2665" s="19">
        <v>7</v>
      </c>
      <c r="B2665" s="20" t="s">
        <v>210</v>
      </c>
      <c r="C2665" s="16"/>
      <c r="D2665" s="16"/>
      <c r="G2665" s="16"/>
      <c r="AD2665" s="2" t="b">
        <f t="shared" si="42"/>
        <v>0</v>
      </c>
    </row>
    <row r="2666" spans="1:30" ht="12.75">
      <c r="A2666" s="19">
        <v>7</v>
      </c>
      <c r="B2666" s="20" t="s">
        <v>222</v>
      </c>
      <c r="C2666" s="16"/>
      <c r="D2666" s="16"/>
      <c r="G2666" s="16"/>
      <c r="AD2666" s="2" t="b">
        <f t="shared" si="42"/>
        <v>0</v>
      </c>
    </row>
    <row r="2667" spans="1:30" ht="12.75">
      <c r="A2667" s="19">
        <v>7</v>
      </c>
      <c r="B2667" s="20" t="s">
        <v>246</v>
      </c>
      <c r="C2667" s="16"/>
      <c r="D2667" s="16"/>
      <c r="G2667" s="16"/>
      <c r="AD2667" s="2" t="b">
        <f t="shared" si="42"/>
        <v>0</v>
      </c>
    </row>
    <row r="2668" spans="1:30" ht="12.75">
      <c r="A2668" s="19">
        <v>7</v>
      </c>
      <c r="B2668" s="20" t="s">
        <v>270</v>
      </c>
      <c r="C2668" s="16"/>
      <c r="D2668" s="16"/>
      <c r="G2668" s="16"/>
      <c r="AD2668" s="2" t="b">
        <f t="shared" si="42"/>
        <v>0</v>
      </c>
    </row>
    <row r="2669" spans="1:30" ht="12.75">
      <c r="A2669" s="19">
        <v>7</v>
      </c>
      <c r="B2669" s="20" t="s">
        <v>294</v>
      </c>
      <c r="C2669" s="16"/>
      <c r="D2669" s="16"/>
      <c r="G2669" s="16"/>
      <c r="AD2669" s="2" t="b">
        <f t="shared" si="42"/>
        <v>0</v>
      </c>
    </row>
    <row r="2670" spans="1:30" ht="12.75">
      <c r="A2670" s="19">
        <v>7</v>
      </c>
      <c r="B2670" s="20" t="s">
        <v>318</v>
      </c>
      <c r="C2670" s="16"/>
      <c r="D2670" s="16"/>
      <c r="G2670" s="16"/>
      <c r="AD2670" s="2" t="b">
        <f t="shared" si="42"/>
        <v>0</v>
      </c>
    </row>
    <row r="2671" spans="1:30" ht="12.75">
      <c r="A2671" s="19">
        <v>7</v>
      </c>
      <c r="B2671" s="20" t="s">
        <v>342</v>
      </c>
      <c r="C2671" s="16"/>
      <c r="D2671" s="16"/>
      <c r="G2671" s="16"/>
      <c r="AD2671" s="2" t="b">
        <f t="shared" si="42"/>
        <v>0</v>
      </c>
    </row>
    <row r="2672" spans="1:30" ht="12.75">
      <c r="A2672" s="19">
        <v>7</v>
      </c>
      <c r="B2672" s="20" t="s">
        <v>366</v>
      </c>
      <c r="C2672" s="16"/>
      <c r="D2672" s="16"/>
      <c r="G2672" s="16"/>
      <c r="AD2672" s="2" t="b">
        <f t="shared" si="42"/>
        <v>0</v>
      </c>
    </row>
    <row r="2673" spans="1:30" ht="12.75">
      <c r="A2673" s="19">
        <v>7</v>
      </c>
      <c r="B2673" s="20" t="s">
        <v>390</v>
      </c>
      <c r="C2673" s="16"/>
      <c r="D2673" s="16"/>
      <c r="G2673" s="16"/>
      <c r="AD2673" s="2" t="b">
        <f t="shared" si="42"/>
        <v>0</v>
      </c>
    </row>
    <row r="2674" spans="1:30" ht="12.75">
      <c r="A2674" s="19">
        <v>7</v>
      </c>
      <c r="B2674" s="20" t="s">
        <v>127</v>
      </c>
      <c r="C2674" s="16"/>
      <c r="D2674" s="16"/>
      <c r="G2674" s="16"/>
      <c r="AD2674" s="2" t="b">
        <f t="shared" si="42"/>
        <v>0</v>
      </c>
    </row>
    <row r="2675" spans="1:30" ht="12.75">
      <c r="A2675" s="19">
        <v>7</v>
      </c>
      <c r="B2675" s="20" t="s">
        <v>139</v>
      </c>
      <c r="C2675" s="16"/>
      <c r="D2675" s="16"/>
      <c r="G2675" s="16"/>
      <c r="AD2675" s="2" t="b">
        <f t="shared" si="42"/>
        <v>0</v>
      </c>
    </row>
    <row r="2676" spans="1:30" ht="12.75">
      <c r="A2676" s="19">
        <v>7</v>
      </c>
      <c r="B2676" s="20" t="s">
        <v>151</v>
      </c>
      <c r="C2676" s="16"/>
      <c r="D2676" s="16"/>
      <c r="G2676" s="16"/>
      <c r="AD2676" s="2" t="b">
        <f t="shared" si="42"/>
        <v>0</v>
      </c>
    </row>
    <row r="2677" spans="1:30" ht="12.75">
      <c r="A2677" s="19">
        <v>7</v>
      </c>
      <c r="B2677" s="20" t="s">
        <v>163</v>
      </c>
      <c r="C2677" s="16"/>
      <c r="D2677" s="16"/>
      <c r="G2677" s="16"/>
      <c r="AD2677" s="2" t="b">
        <f t="shared" si="42"/>
        <v>0</v>
      </c>
    </row>
    <row r="2678" spans="1:30" ht="12.75">
      <c r="A2678" s="19">
        <v>7</v>
      </c>
      <c r="B2678" s="20" t="s">
        <v>175</v>
      </c>
      <c r="C2678" s="16"/>
      <c r="D2678" s="16"/>
      <c r="G2678" s="16"/>
      <c r="AD2678" s="2" t="b">
        <f t="shared" si="42"/>
        <v>0</v>
      </c>
    </row>
    <row r="2679" spans="1:30" ht="12.75">
      <c r="A2679" s="19">
        <v>7</v>
      </c>
      <c r="B2679" s="20" t="s">
        <v>187</v>
      </c>
      <c r="C2679" s="16"/>
      <c r="D2679" s="16"/>
      <c r="G2679" s="16"/>
      <c r="AD2679" s="2" t="b">
        <f t="shared" si="42"/>
        <v>0</v>
      </c>
    </row>
    <row r="2680" spans="1:30" ht="12.75">
      <c r="A2680" s="19">
        <v>7</v>
      </c>
      <c r="B2680" s="20" t="s">
        <v>199</v>
      </c>
      <c r="C2680" s="16"/>
      <c r="D2680" s="16"/>
      <c r="G2680" s="16"/>
      <c r="AD2680" s="2" t="b">
        <f t="shared" si="42"/>
        <v>0</v>
      </c>
    </row>
    <row r="2681" spans="1:30" ht="12.75">
      <c r="A2681" s="19">
        <v>7</v>
      </c>
      <c r="B2681" s="20" t="s">
        <v>211</v>
      </c>
      <c r="C2681" s="16"/>
      <c r="D2681" s="16"/>
      <c r="G2681" s="16"/>
      <c r="AD2681" s="2" t="b">
        <f t="shared" si="42"/>
        <v>0</v>
      </c>
    </row>
    <row r="2682" spans="1:30" ht="12.75">
      <c r="A2682" s="19">
        <v>7</v>
      </c>
      <c r="B2682" s="20" t="s">
        <v>223</v>
      </c>
      <c r="C2682" s="16"/>
      <c r="D2682" s="16"/>
      <c r="G2682" s="16"/>
      <c r="AD2682" s="2" t="b">
        <f t="shared" si="42"/>
        <v>0</v>
      </c>
    </row>
    <row r="2683" spans="1:30" ht="12.75">
      <c r="A2683" s="19">
        <v>7</v>
      </c>
      <c r="B2683" s="20" t="s">
        <v>247</v>
      </c>
      <c r="C2683" s="16"/>
      <c r="D2683" s="16"/>
      <c r="G2683" s="16"/>
      <c r="AD2683" s="2" t="b">
        <f t="shared" si="42"/>
        <v>0</v>
      </c>
    </row>
    <row r="2684" spans="1:30" ht="12.75">
      <c r="A2684" s="19">
        <v>7</v>
      </c>
      <c r="B2684" s="20" t="s">
        <v>271</v>
      </c>
      <c r="C2684" s="16"/>
      <c r="D2684" s="16"/>
      <c r="G2684" s="16"/>
      <c r="AD2684" s="2" t="b">
        <f t="shared" si="42"/>
        <v>0</v>
      </c>
    </row>
    <row r="2685" spans="1:30" ht="12.75">
      <c r="A2685" s="19">
        <v>7</v>
      </c>
      <c r="B2685" s="20" t="s">
        <v>295</v>
      </c>
      <c r="C2685" s="16"/>
      <c r="D2685" s="16"/>
      <c r="G2685" s="16"/>
      <c r="AD2685" s="2" t="b">
        <f t="shared" si="42"/>
        <v>0</v>
      </c>
    </row>
    <row r="2686" spans="1:30" ht="12.75">
      <c r="A2686" s="19">
        <v>7</v>
      </c>
      <c r="B2686" s="20" t="s">
        <v>319</v>
      </c>
      <c r="C2686" s="16"/>
      <c r="D2686" s="16"/>
      <c r="G2686" s="16"/>
      <c r="AD2686" s="2" t="b">
        <f t="shared" si="42"/>
        <v>0</v>
      </c>
    </row>
    <row r="2687" spans="1:30" ht="12.75">
      <c r="A2687" s="19">
        <v>7</v>
      </c>
      <c r="B2687" s="20" t="s">
        <v>343</v>
      </c>
      <c r="C2687" s="16"/>
      <c r="D2687" s="16"/>
      <c r="G2687" s="16"/>
      <c r="AD2687" s="2" t="b">
        <f t="shared" si="42"/>
        <v>0</v>
      </c>
    </row>
    <row r="2688" spans="1:30" ht="12.75">
      <c r="A2688" s="19">
        <v>7</v>
      </c>
      <c r="B2688" s="20" t="s">
        <v>367</v>
      </c>
      <c r="C2688" s="16"/>
      <c r="D2688" s="16"/>
      <c r="G2688" s="16"/>
      <c r="AD2688" s="2" t="b">
        <f t="shared" si="42"/>
        <v>0</v>
      </c>
    </row>
    <row r="2689" spans="1:30" ht="12.75">
      <c r="A2689" s="19">
        <v>7</v>
      </c>
      <c r="B2689" s="20" t="s">
        <v>391</v>
      </c>
      <c r="C2689" s="16"/>
      <c r="D2689" s="16"/>
      <c r="G2689" s="16"/>
      <c r="AD2689" s="2" t="b">
        <f t="shared" si="42"/>
        <v>0</v>
      </c>
    </row>
    <row r="2690" spans="1:30" ht="12.75">
      <c r="A2690" s="19">
        <v>8</v>
      </c>
      <c r="B2690" s="20" t="s">
        <v>8</v>
      </c>
      <c r="C2690" s="16"/>
      <c r="D2690" s="16"/>
      <c r="G2690" s="16"/>
      <c r="AD2690" s="2" t="b">
        <f t="shared" si="42"/>
        <v>0</v>
      </c>
    </row>
    <row r="2691" spans="1:30" ht="12.75">
      <c r="A2691" s="19">
        <v>8</v>
      </c>
      <c r="B2691" s="20" t="s">
        <v>20</v>
      </c>
      <c r="C2691" s="16"/>
      <c r="D2691" s="16"/>
      <c r="G2691" s="16"/>
      <c r="AD2691" s="2" t="b">
        <f t="shared" si="43" ref="AD2691:AD2754">IF(COUNTBLANK(D2691)=0,A2691)</f>
        <v>0</v>
      </c>
    </row>
    <row r="2692" spans="1:30" ht="12.75">
      <c r="A2692" s="19">
        <v>8</v>
      </c>
      <c r="B2692" s="20" t="s">
        <v>32</v>
      </c>
      <c r="C2692" s="16"/>
      <c r="D2692" s="16"/>
      <c r="G2692" s="16"/>
      <c r="AD2692" s="2" t="b">
        <f t="shared" si="43"/>
        <v>0</v>
      </c>
    </row>
    <row r="2693" spans="1:30" ht="12.75">
      <c r="A2693" s="19">
        <v>8</v>
      </c>
      <c r="B2693" s="20" t="s">
        <v>44</v>
      </c>
      <c r="C2693" s="16"/>
      <c r="D2693" s="16"/>
      <c r="G2693" s="16"/>
      <c r="AD2693" s="2" t="b">
        <f t="shared" si="43"/>
        <v>0</v>
      </c>
    </row>
    <row r="2694" spans="1:30" ht="12.75">
      <c r="A2694" s="19">
        <v>8</v>
      </c>
      <c r="B2694" s="20" t="s">
        <v>56</v>
      </c>
      <c r="C2694" s="16"/>
      <c r="D2694" s="16"/>
      <c r="G2694" s="16"/>
      <c r="AD2694" s="2" t="b">
        <f t="shared" si="43"/>
        <v>0</v>
      </c>
    </row>
    <row r="2695" spans="1:30" ht="12.75">
      <c r="A2695" s="19">
        <v>8</v>
      </c>
      <c r="B2695" s="20" t="s">
        <v>68</v>
      </c>
      <c r="C2695" s="16"/>
      <c r="D2695" s="16"/>
      <c r="G2695" s="16"/>
      <c r="AD2695" s="2" t="b">
        <f t="shared" si="43"/>
        <v>0</v>
      </c>
    </row>
    <row r="2696" spans="1:30" ht="12.75">
      <c r="A2696" s="19">
        <v>8</v>
      </c>
      <c r="B2696" s="20" t="s">
        <v>80</v>
      </c>
      <c r="C2696" s="16"/>
      <c r="D2696" s="16"/>
      <c r="G2696" s="16"/>
      <c r="AD2696" s="2" t="b">
        <f t="shared" si="43"/>
        <v>0</v>
      </c>
    </row>
    <row r="2697" spans="1:30" ht="12.75">
      <c r="A2697" s="19">
        <v>8</v>
      </c>
      <c r="B2697" s="20" t="s">
        <v>92</v>
      </c>
      <c r="C2697" s="16"/>
      <c r="D2697" s="16"/>
      <c r="G2697" s="16"/>
      <c r="AD2697" s="2" t="b">
        <f t="shared" si="43"/>
        <v>0</v>
      </c>
    </row>
    <row r="2698" spans="1:30" ht="12.75">
      <c r="A2698" s="19">
        <v>8</v>
      </c>
      <c r="B2698" s="20" t="s">
        <v>104</v>
      </c>
      <c r="C2698" s="16"/>
      <c r="D2698" s="16"/>
      <c r="G2698" s="16"/>
      <c r="AD2698" s="2" t="b">
        <f t="shared" si="43"/>
        <v>0</v>
      </c>
    </row>
    <row r="2699" spans="1:30" ht="12.75">
      <c r="A2699" s="19">
        <v>8</v>
      </c>
      <c r="B2699" s="20" t="s">
        <v>224</v>
      </c>
      <c r="C2699" s="16"/>
      <c r="D2699" s="16"/>
      <c r="G2699" s="16"/>
      <c r="AD2699" s="2" t="b">
        <f t="shared" si="43"/>
        <v>0</v>
      </c>
    </row>
    <row r="2700" spans="1:30" ht="12.75">
      <c r="A2700" s="19">
        <v>8</v>
      </c>
      <c r="B2700" s="20" t="s">
        <v>248</v>
      </c>
      <c r="C2700" s="16"/>
      <c r="D2700" s="16"/>
      <c r="G2700" s="16"/>
      <c r="AD2700" s="2" t="b">
        <f t="shared" si="43"/>
        <v>0</v>
      </c>
    </row>
    <row r="2701" spans="1:30" ht="12.75">
      <c r="A2701" s="19">
        <v>8</v>
      </c>
      <c r="B2701" s="20" t="s">
        <v>272</v>
      </c>
      <c r="C2701" s="16"/>
      <c r="D2701" s="16"/>
      <c r="G2701" s="16"/>
      <c r="AD2701" s="2" t="b">
        <f t="shared" si="43"/>
        <v>0</v>
      </c>
    </row>
    <row r="2702" spans="1:30" ht="12.75">
      <c r="A2702" s="19">
        <v>8</v>
      </c>
      <c r="B2702" s="20" t="s">
        <v>296</v>
      </c>
      <c r="C2702" s="16"/>
      <c r="D2702" s="16"/>
      <c r="G2702" s="16"/>
      <c r="AD2702" s="2" t="b">
        <f t="shared" si="43"/>
        <v>0</v>
      </c>
    </row>
    <row r="2703" spans="1:30" ht="12.75">
      <c r="A2703" s="19">
        <v>8</v>
      </c>
      <c r="B2703" s="20" t="s">
        <v>320</v>
      </c>
      <c r="C2703" s="16"/>
      <c r="D2703" s="16"/>
      <c r="G2703" s="16"/>
      <c r="AD2703" s="2" t="b">
        <f t="shared" si="43"/>
        <v>0</v>
      </c>
    </row>
    <row r="2704" spans="1:30" ht="12.75">
      <c r="A2704" s="19">
        <v>8</v>
      </c>
      <c r="B2704" s="20" t="s">
        <v>344</v>
      </c>
      <c r="C2704" s="16"/>
      <c r="D2704" s="16"/>
      <c r="G2704" s="16"/>
      <c r="AD2704" s="2" t="b">
        <f t="shared" si="43"/>
        <v>0</v>
      </c>
    </row>
    <row r="2705" spans="1:30" ht="12.75">
      <c r="A2705" s="19">
        <v>8</v>
      </c>
      <c r="B2705" s="20" t="s">
        <v>368</v>
      </c>
      <c r="C2705" s="16"/>
      <c r="D2705" s="16"/>
      <c r="G2705" s="16"/>
      <c r="AD2705" s="2" t="b">
        <f t="shared" si="43"/>
        <v>0</v>
      </c>
    </row>
    <row r="2706" spans="1:30" ht="12.75">
      <c r="A2706" s="19">
        <v>8</v>
      </c>
      <c r="B2706" s="20" t="s">
        <v>9</v>
      </c>
      <c r="C2706" s="16"/>
      <c r="D2706" s="16"/>
      <c r="G2706" s="16"/>
      <c r="AD2706" s="2" t="b">
        <f t="shared" si="43"/>
        <v>0</v>
      </c>
    </row>
    <row r="2707" spans="1:30" ht="12.75">
      <c r="A2707" s="19">
        <v>8</v>
      </c>
      <c r="B2707" s="20" t="s">
        <v>21</v>
      </c>
      <c r="C2707" s="16"/>
      <c r="D2707" s="16"/>
      <c r="G2707" s="16"/>
      <c r="AD2707" s="2" t="b">
        <f t="shared" si="43"/>
        <v>0</v>
      </c>
    </row>
    <row r="2708" spans="1:30" ht="12.75">
      <c r="A2708" s="19">
        <v>8</v>
      </c>
      <c r="B2708" s="20" t="s">
        <v>33</v>
      </c>
      <c r="C2708" s="16"/>
      <c r="D2708" s="16"/>
      <c r="G2708" s="16"/>
      <c r="AD2708" s="2" t="b">
        <f t="shared" si="43"/>
        <v>0</v>
      </c>
    </row>
    <row r="2709" spans="1:30" ht="12.75">
      <c r="A2709" s="19">
        <v>8</v>
      </c>
      <c r="B2709" s="20" t="s">
        <v>45</v>
      </c>
      <c r="C2709" s="16"/>
      <c r="D2709" s="16"/>
      <c r="G2709" s="16"/>
      <c r="AD2709" s="2" t="b">
        <f t="shared" si="43"/>
        <v>0</v>
      </c>
    </row>
    <row r="2710" spans="1:30" ht="12.75">
      <c r="A2710" s="19">
        <v>8</v>
      </c>
      <c r="B2710" s="20" t="s">
        <v>57</v>
      </c>
      <c r="C2710" s="16"/>
      <c r="D2710" s="16"/>
      <c r="G2710" s="16"/>
      <c r="AD2710" s="2" t="b">
        <f t="shared" si="43"/>
        <v>0</v>
      </c>
    </row>
    <row r="2711" spans="1:30" ht="12.75">
      <c r="A2711" s="19">
        <v>8</v>
      </c>
      <c r="B2711" s="20" t="s">
        <v>69</v>
      </c>
      <c r="C2711" s="16"/>
      <c r="D2711" s="16"/>
      <c r="G2711" s="16"/>
      <c r="AD2711" s="2" t="b">
        <f t="shared" si="43"/>
        <v>0</v>
      </c>
    </row>
    <row r="2712" spans="1:30" ht="12.75">
      <c r="A2712" s="19">
        <v>8</v>
      </c>
      <c r="B2712" s="20" t="s">
        <v>81</v>
      </c>
      <c r="C2712" s="16"/>
      <c r="D2712" s="16"/>
      <c r="G2712" s="16"/>
      <c r="AD2712" s="2" t="b">
        <f t="shared" si="43"/>
        <v>0</v>
      </c>
    </row>
    <row r="2713" spans="1:30" ht="12.75">
      <c r="A2713" s="19">
        <v>8</v>
      </c>
      <c r="B2713" s="20" t="s">
        <v>93</v>
      </c>
      <c r="C2713" s="16"/>
      <c r="D2713" s="16"/>
      <c r="G2713" s="16"/>
      <c r="AD2713" s="2" t="b">
        <f t="shared" si="43"/>
        <v>0</v>
      </c>
    </row>
    <row r="2714" spans="1:30" ht="12.75">
      <c r="A2714" s="19">
        <v>8</v>
      </c>
      <c r="B2714" s="20" t="s">
        <v>105</v>
      </c>
      <c r="C2714" s="16"/>
      <c r="D2714" s="16"/>
      <c r="G2714" s="16"/>
      <c r="AD2714" s="2" t="b">
        <f t="shared" si="43"/>
        <v>0</v>
      </c>
    </row>
    <row r="2715" spans="1:30" ht="12.75">
      <c r="A2715" s="19">
        <v>8</v>
      </c>
      <c r="B2715" s="20" t="s">
        <v>225</v>
      </c>
      <c r="C2715" s="16"/>
      <c r="D2715" s="16"/>
      <c r="G2715" s="16"/>
      <c r="AD2715" s="2" t="b">
        <f t="shared" si="43"/>
        <v>0</v>
      </c>
    </row>
    <row r="2716" spans="1:30" ht="12.75">
      <c r="A2716" s="19">
        <v>8</v>
      </c>
      <c r="B2716" s="20" t="s">
        <v>249</v>
      </c>
      <c r="C2716" s="16"/>
      <c r="D2716" s="16"/>
      <c r="G2716" s="16"/>
      <c r="AD2716" s="2" t="b">
        <f t="shared" si="43"/>
        <v>0</v>
      </c>
    </row>
    <row r="2717" spans="1:30" ht="12.75">
      <c r="A2717" s="19">
        <v>8</v>
      </c>
      <c r="B2717" s="20" t="s">
        <v>273</v>
      </c>
      <c r="C2717" s="16"/>
      <c r="D2717" s="16"/>
      <c r="G2717" s="16"/>
      <c r="AD2717" s="2" t="b">
        <f t="shared" si="43"/>
        <v>0</v>
      </c>
    </row>
    <row r="2718" spans="1:30" ht="12.75">
      <c r="A2718" s="19">
        <v>8</v>
      </c>
      <c r="B2718" s="20" t="s">
        <v>297</v>
      </c>
      <c r="C2718" s="16"/>
      <c r="D2718" s="16"/>
      <c r="G2718" s="16"/>
      <c r="AD2718" s="2" t="b">
        <f t="shared" si="43"/>
        <v>0</v>
      </c>
    </row>
    <row r="2719" spans="1:30" ht="12.75">
      <c r="A2719" s="19">
        <v>8</v>
      </c>
      <c r="B2719" s="20" t="s">
        <v>321</v>
      </c>
      <c r="C2719" s="16"/>
      <c r="D2719" s="16"/>
      <c r="G2719" s="16"/>
      <c r="AD2719" s="2" t="b">
        <f t="shared" si="43"/>
        <v>0</v>
      </c>
    </row>
    <row r="2720" spans="1:30" ht="12.75">
      <c r="A2720" s="19">
        <v>8</v>
      </c>
      <c r="B2720" s="20" t="s">
        <v>345</v>
      </c>
      <c r="C2720" s="16"/>
      <c r="D2720" s="16"/>
      <c r="G2720" s="16"/>
      <c r="AD2720" s="2" t="b">
        <f t="shared" si="43"/>
        <v>0</v>
      </c>
    </row>
    <row r="2721" spans="1:30" ht="12.75">
      <c r="A2721" s="19">
        <v>8</v>
      </c>
      <c r="B2721" s="20" t="s">
        <v>369</v>
      </c>
      <c r="C2721" s="16"/>
      <c r="D2721" s="16"/>
      <c r="G2721" s="16"/>
      <c r="AD2721" s="2" t="b">
        <f t="shared" si="43"/>
        <v>0</v>
      </c>
    </row>
    <row r="2722" spans="1:30" ht="12.75">
      <c r="A2722" s="19">
        <v>8</v>
      </c>
      <c r="B2722" s="20" t="s">
        <v>10</v>
      </c>
      <c r="C2722" s="16"/>
      <c r="D2722" s="16"/>
      <c r="G2722" s="16"/>
      <c r="AD2722" s="2" t="b">
        <f t="shared" si="43"/>
        <v>0</v>
      </c>
    </row>
    <row r="2723" spans="1:30" ht="12.75">
      <c r="A2723" s="19">
        <v>8</v>
      </c>
      <c r="B2723" s="20" t="s">
        <v>22</v>
      </c>
      <c r="C2723" s="16"/>
      <c r="D2723" s="16"/>
      <c r="G2723" s="16"/>
      <c r="AD2723" s="2" t="b">
        <f t="shared" si="43"/>
        <v>0</v>
      </c>
    </row>
    <row r="2724" spans="1:30" ht="12.75">
      <c r="A2724" s="19">
        <v>8</v>
      </c>
      <c r="B2724" s="20" t="s">
        <v>34</v>
      </c>
      <c r="C2724" s="16"/>
      <c r="D2724" s="16"/>
      <c r="G2724" s="16"/>
      <c r="AD2724" s="2" t="b">
        <f t="shared" si="43"/>
        <v>0</v>
      </c>
    </row>
    <row r="2725" spans="1:30" ht="12.75">
      <c r="A2725" s="19">
        <v>8</v>
      </c>
      <c r="B2725" s="20" t="s">
        <v>46</v>
      </c>
      <c r="C2725" s="16"/>
      <c r="D2725" s="16"/>
      <c r="G2725" s="16"/>
      <c r="AD2725" s="2" t="b">
        <f t="shared" si="43"/>
        <v>0</v>
      </c>
    </row>
    <row r="2726" spans="1:30" ht="12.75">
      <c r="A2726" s="19">
        <v>8</v>
      </c>
      <c r="B2726" s="20" t="s">
        <v>58</v>
      </c>
      <c r="C2726" s="16"/>
      <c r="D2726" s="16"/>
      <c r="G2726" s="16"/>
      <c r="AD2726" s="2" t="b">
        <f t="shared" si="43"/>
        <v>0</v>
      </c>
    </row>
    <row r="2727" spans="1:30" ht="12.75">
      <c r="A2727" s="19">
        <v>8</v>
      </c>
      <c r="B2727" s="20" t="s">
        <v>70</v>
      </c>
      <c r="C2727" s="16"/>
      <c r="D2727" s="16"/>
      <c r="G2727" s="16"/>
      <c r="AD2727" s="2" t="b">
        <f t="shared" si="43"/>
        <v>0</v>
      </c>
    </row>
    <row r="2728" spans="1:30" ht="12.75">
      <c r="A2728" s="19">
        <v>8</v>
      </c>
      <c r="B2728" s="20" t="s">
        <v>82</v>
      </c>
      <c r="C2728" s="16"/>
      <c r="D2728" s="16"/>
      <c r="G2728" s="16"/>
      <c r="AD2728" s="2" t="b">
        <f t="shared" si="43"/>
        <v>0</v>
      </c>
    </row>
    <row r="2729" spans="1:30" ht="12.75">
      <c r="A2729" s="19">
        <v>8</v>
      </c>
      <c r="B2729" s="20" t="s">
        <v>94</v>
      </c>
      <c r="C2729" s="16"/>
      <c r="D2729" s="16"/>
      <c r="G2729" s="16"/>
      <c r="AD2729" s="2" t="b">
        <f t="shared" si="43"/>
        <v>0</v>
      </c>
    </row>
    <row r="2730" spans="1:30" ht="12.75">
      <c r="A2730" s="19">
        <v>8</v>
      </c>
      <c r="B2730" s="20" t="s">
        <v>106</v>
      </c>
      <c r="C2730" s="16"/>
      <c r="D2730" s="16"/>
      <c r="G2730" s="16"/>
      <c r="AD2730" s="2" t="b">
        <f t="shared" si="43"/>
        <v>0</v>
      </c>
    </row>
    <row r="2731" spans="1:30" ht="12.75">
      <c r="A2731" s="19">
        <v>8</v>
      </c>
      <c r="B2731" s="20" t="s">
        <v>226</v>
      </c>
      <c r="C2731" s="16"/>
      <c r="D2731" s="16"/>
      <c r="G2731" s="16"/>
      <c r="AD2731" s="2" t="b">
        <f t="shared" si="43"/>
        <v>0</v>
      </c>
    </row>
    <row r="2732" spans="1:30" ht="12.75">
      <c r="A2732" s="19">
        <v>8</v>
      </c>
      <c r="B2732" s="20" t="s">
        <v>250</v>
      </c>
      <c r="C2732" s="16"/>
      <c r="D2732" s="16"/>
      <c r="G2732" s="16"/>
      <c r="AD2732" s="2" t="b">
        <f t="shared" si="43"/>
        <v>0</v>
      </c>
    </row>
    <row r="2733" spans="1:30" ht="12.75">
      <c r="A2733" s="19">
        <v>8</v>
      </c>
      <c r="B2733" s="20" t="s">
        <v>274</v>
      </c>
      <c r="C2733" s="16"/>
      <c r="D2733" s="16"/>
      <c r="G2733" s="16"/>
      <c r="AD2733" s="2" t="b">
        <f t="shared" si="43"/>
        <v>0</v>
      </c>
    </row>
    <row r="2734" spans="1:30" ht="12.75">
      <c r="A2734" s="19">
        <v>8</v>
      </c>
      <c r="B2734" s="20" t="s">
        <v>298</v>
      </c>
      <c r="C2734" s="16"/>
      <c r="D2734" s="16"/>
      <c r="G2734" s="16"/>
      <c r="AD2734" s="2" t="b">
        <f t="shared" si="43"/>
        <v>0</v>
      </c>
    </row>
    <row r="2735" spans="1:30" ht="12.75">
      <c r="A2735" s="19">
        <v>8</v>
      </c>
      <c r="B2735" s="20" t="s">
        <v>322</v>
      </c>
      <c r="C2735" s="16"/>
      <c r="D2735" s="16"/>
      <c r="G2735" s="16"/>
      <c r="AD2735" s="2" t="b">
        <f t="shared" si="43"/>
        <v>0</v>
      </c>
    </row>
    <row r="2736" spans="1:30" ht="12.75">
      <c r="A2736" s="19">
        <v>8</v>
      </c>
      <c r="B2736" s="20" t="s">
        <v>346</v>
      </c>
      <c r="C2736" s="16"/>
      <c r="D2736" s="16"/>
      <c r="G2736" s="16"/>
      <c r="AD2736" s="2" t="b">
        <f t="shared" si="43"/>
        <v>0</v>
      </c>
    </row>
    <row r="2737" spans="1:30" ht="12.75">
      <c r="A2737" s="19">
        <v>8</v>
      </c>
      <c r="B2737" s="20" t="s">
        <v>370</v>
      </c>
      <c r="C2737" s="16"/>
      <c r="D2737" s="16"/>
      <c r="G2737" s="16"/>
      <c r="AD2737" s="2" t="b">
        <f t="shared" si="43"/>
        <v>0</v>
      </c>
    </row>
    <row r="2738" spans="1:30" ht="12.75">
      <c r="A2738" s="19">
        <v>8</v>
      </c>
      <c r="B2738" s="20" t="s">
        <v>11</v>
      </c>
      <c r="C2738" s="16"/>
      <c r="D2738" s="16"/>
      <c r="G2738" s="16"/>
      <c r="AD2738" s="2" t="b">
        <f t="shared" si="43"/>
        <v>0</v>
      </c>
    </row>
    <row r="2739" spans="1:30" ht="12.75">
      <c r="A2739" s="19">
        <v>8</v>
      </c>
      <c r="B2739" s="20" t="s">
        <v>23</v>
      </c>
      <c r="C2739" s="16"/>
      <c r="D2739" s="16"/>
      <c r="G2739" s="16"/>
      <c r="AD2739" s="2" t="b">
        <f t="shared" si="43"/>
        <v>0</v>
      </c>
    </row>
    <row r="2740" spans="1:30" ht="12.75">
      <c r="A2740" s="19">
        <v>8</v>
      </c>
      <c r="B2740" s="20" t="s">
        <v>35</v>
      </c>
      <c r="C2740" s="16"/>
      <c r="D2740" s="16"/>
      <c r="G2740" s="16"/>
      <c r="AD2740" s="2" t="b">
        <f t="shared" si="43"/>
        <v>0</v>
      </c>
    </row>
    <row r="2741" spans="1:30" ht="12.75">
      <c r="A2741" s="19">
        <v>8</v>
      </c>
      <c r="B2741" s="20" t="s">
        <v>47</v>
      </c>
      <c r="C2741" s="16"/>
      <c r="D2741" s="16"/>
      <c r="G2741" s="16"/>
      <c r="AD2741" s="2" t="b">
        <f t="shared" si="43"/>
        <v>0</v>
      </c>
    </row>
    <row r="2742" spans="1:30" ht="12.75">
      <c r="A2742" s="19">
        <v>8</v>
      </c>
      <c r="B2742" s="20" t="s">
        <v>59</v>
      </c>
      <c r="C2742" s="16"/>
      <c r="D2742" s="16"/>
      <c r="G2742" s="16"/>
      <c r="AD2742" s="2" t="b">
        <f t="shared" si="43"/>
        <v>0</v>
      </c>
    </row>
    <row r="2743" spans="1:30" ht="12.75">
      <c r="A2743" s="19">
        <v>8</v>
      </c>
      <c r="B2743" s="20" t="s">
        <v>71</v>
      </c>
      <c r="C2743" s="16"/>
      <c r="D2743" s="16"/>
      <c r="G2743" s="16"/>
      <c r="AD2743" s="2" t="b">
        <f t="shared" si="43"/>
        <v>0</v>
      </c>
    </row>
    <row r="2744" spans="1:30" ht="12.75">
      <c r="A2744" s="19">
        <v>8</v>
      </c>
      <c r="B2744" s="20" t="s">
        <v>83</v>
      </c>
      <c r="C2744" s="16"/>
      <c r="D2744" s="16"/>
      <c r="G2744" s="16"/>
      <c r="AD2744" s="2" t="b">
        <f t="shared" si="43"/>
        <v>0</v>
      </c>
    </row>
    <row r="2745" spans="1:30" ht="12.75">
      <c r="A2745" s="19">
        <v>8</v>
      </c>
      <c r="B2745" s="20" t="s">
        <v>95</v>
      </c>
      <c r="C2745" s="16"/>
      <c r="D2745" s="16"/>
      <c r="G2745" s="16"/>
      <c r="AD2745" s="2" t="b">
        <f t="shared" si="43"/>
        <v>0</v>
      </c>
    </row>
    <row r="2746" spans="1:30" ht="12.75">
      <c r="A2746" s="19">
        <v>8</v>
      </c>
      <c r="B2746" s="20" t="s">
        <v>107</v>
      </c>
      <c r="C2746" s="16"/>
      <c r="D2746" s="16"/>
      <c r="G2746" s="16"/>
      <c r="AD2746" s="2" t="b">
        <f t="shared" si="43"/>
        <v>0</v>
      </c>
    </row>
    <row r="2747" spans="1:30" ht="12.75">
      <c r="A2747" s="19">
        <v>8</v>
      </c>
      <c r="B2747" s="20" t="s">
        <v>227</v>
      </c>
      <c r="C2747" s="16"/>
      <c r="D2747" s="16"/>
      <c r="G2747" s="16"/>
      <c r="AD2747" s="2" t="b">
        <f t="shared" si="43"/>
        <v>0</v>
      </c>
    </row>
    <row r="2748" spans="1:30" ht="12.75">
      <c r="A2748" s="19">
        <v>8</v>
      </c>
      <c r="B2748" s="20" t="s">
        <v>251</v>
      </c>
      <c r="C2748" s="16"/>
      <c r="D2748" s="16"/>
      <c r="G2748" s="16"/>
      <c r="AD2748" s="2" t="b">
        <f t="shared" si="43"/>
        <v>0</v>
      </c>
    </row>
    <row r="2749" spans="1:30" ht="12.75">
      <c r="A2749" s="19">
        <v>8</v>
      </c>
      <c r="B2749" s="20" t="s">
        <v>275</v>
      </c>
      <c r="C2749" s="16"/>
      <c r="D2749" s="16"/>
      <c r="G2749" s="16"/>
      <c r="AD2749" s="2" t="b">
        <f t="shared" si="43"/>
        <v>0</v>
      </c>
    </row>
    <row r="2750" spans="1:30" ht="12.75">
      <c r="A2750" s="19">
        <v>8</v>
      </c>
      <c r="B2750" s="20" t="s">
        <v>299</v>
      </c>
      <c r="C2750" s="16"/>
      <c r="D2750" s="16"/>
      <c r="G2750" s="16"/>
      <c r="AD2750" s="2" t="b">
        <f t="shared" si="43"/>
        <v>0</v>
      </c>
    </row>
    <row r="2751" spans="1:30" ht="12.75">
      <c r="A2751" s="19">
        <v>8</v>
      </c>
      <c r="B2751" s="20" t="s">
        <v>323</v>
      </c>
      <c r="C2751" s="16"/>
      <c r="D2751" s="16"/>
      <c r="G2751" s="16"/>
      <c r="AD2751" s="2" t="b">
        <f t="shared" si="43"/>
        <v>0</v>
      </c>
    </row>
    <row r="2752" spans="1:30" ht="12.75">
      <c r="A2752" s="19">
        <v>8</v>
      </c>
      <c r="B2752" s="20" t="s">
        <v>347</v>
      </c>
      <c r="C2752" s="16"/>
      <c r="D2752" s="16"/>
      <c r="G2752" s="16"/>
      <c r="AD2752" s="2" t="b">
        <f t="shared" si="43"/>
        <v>0</v>
      </c>
    </row>
    <row r="2753" spans="1:30" ht="12.75">
      <c r="A2753" s="19">
        <v>8</v>
      </c>
      <c r="B2753" s="20" t="s">
        <v>371</v>
      </c>
      <c r="C2753" s="16"/>
      <c r="D2753" s="16"/>
      <c r="G2753" s="16"/>
      <c r="AD2753" s="2" t="b">
        <f t="shared" si="43"/>
        <v>0</v>
      </c>
    </row>
    <row r="2754" spans="1:30" ht="12.75">
      <c r="A2754" s="19">
        <v>8</v>
      </c>
      <c r="B2754" s="20" t="s">
        <v>12</v>
      </c>
      <c r="C2754" s="16"/>
      <c r="D2754" s="16"/>
      <c r="G2754" s="16"/>
      <c r="AD2754" s="2" t="b">
        <f t="shared" si="43"/>
        <v>0</v>
      </c>
    </row>
    <row r="2755" spans="1:30" ht="12.75">
      <c r="A2755" s="19">
        <v>8</v>
      </c>
      <c r="B2755" s="20" t="s">
        <v>24</v>
      </c>
      <c r="C2755" s="16"/>
      <c r="D2755" s="16"/>
      <c r="G2755" s="16"/>
      <c r="AD2755" s="2" t="b">
        <f t="shared" si="44" ref="AD2755:AD2818">IF(COUNTBLANK(D2755)=0,A2755)</f>
        <v>0</v>
      </c>
    </row>
    <row r="2756" spans="1:30" ht="12.75">
      <c r="A2756" s="19">
        <v>8</v>
      </c>
      <c r="B2756" s="20" t="s">
        <v>36</v>
      </c>
      <c r="C2756" s="16"/>
      <c r="D2756" s="16"/>
      <c r="G2756" s="16"/>
      <c r="AD2756" s="2" t="b">
        <f t="shared" si="44"/>
        <v>0</v>
      </c>
    </row>
    <row r="2757" spans="1:30" ht="12.75">
      <c r="A2757" s="19">
        <v>8</v>
      </c>
      <c r="B2757" s="20" t="s">
        <v>48</v>
      </c>
      <c r="C2757" s="16"/>
      <c r="D2757" s="16"/>
      <c r="G2757" s="16"/>
      <c r="AD2757" s="2" t="b">
        <f t="shared" si="44"/>
        <v>0</v>
      </c>
    </row>
    <row r="2758" spans="1:30" ht="12.75">
      <c r="A2758" s="19">
        <v>8</v>
      </c>
      <c r="B2758" s="20" t="s">
        <v>60</v>
      </c>
      <c r="C2758" s="16"/>
      <c r="D2758" s="16"/>
      <c r="G2758" s="16"/>
      <c r="AD2758" s="2" t="b">
        <f t="shared" si="44"/>
        <v>0</v>
      </c>
    </row>
    <row r="2759" spans="1:30" ht="12.75">
      <c r="A2759" s="19">
        <v>8</v>
      </c>
      <c r="B2759" s="20" t="s">
        <v>72</v>
      </c>
      <c r="C2759" s="16"/>
      <c r="D2759" s="16"/>
      <c r="G2759" s="16"/>
      <c r="AD2759" s="2" t="b">
        <f t="shared" si="44"/>
        <v>0</v>
      </c>
    </row>
    <row r="2760" spans="1:30" ht="12.75">
      <c r="A2760" s="19">
        <v>8</v>
      </c>
      <c r="B2760" s="20" t="s">
        <v>84</v>
      </c>
      <c r="C2760" s="16"/>
      <c r="D2760" s="16"/>
      <c r="G2760" s="16"/>
      <c r="AD2760" s="2" t="b">
        <f t="shared" si="44"/>
        <v>0</v>
      </c>
    </row>
    <row r="2761" spans="1:30" ht="12.75">
      <c r="A2761" s="19">
        <v>8</v>
      </c>
      <c r="B2761" s="20" t="s">
        <v>96</v>
      </c>
      <c r="C2761" s="16"/>
      <c r="D2761" s="16"/>
      <c r="G2761" s="16"/>
      <c r="AD2761" s="2" t="b">
        <f t="shared" si="44"/>
        <v>0</v>
      </c>
    </row>
    <row r="2762" spans="1:30" ht="12.75">
      <c r="A2762" s="19">
        <v>8</v>
      </c>
      <c r="B2762" s="20" t="s">
        <v>108</v>
      </c>
      <c r="C2762" s="16"/>
      <c r="D2762" s="16"/>
      <c r="G2762" s="16"/>
      <c r="AD2762" s="2" t="b">
        <f t="shared" si="44"/>
        <v>0</v>
      </c>
    </row>
    <row r="2763" spans="1:30" ht="12.75">
      <c r="A2763" s="19">
        <v>8</v>
      </c>
      <c r="B2763" s="20" t="s">
        <v>228</v>
      </c>
      <c r="C2763" s="16"/>
      <c r="D2763" s="16"/>
      <c r="G2763" s="16"/>
      <c r="AD2763" s="2" t="b">
        <f t="shared" si="44"/>
        <v>0</v>
      </c>
    </row>
    <row r="2764" spans="1:30" ht="12.75">
      <c r="A2764" s="19">
        <v>8</v>
      </c>
      <c r="B2764" s="20" t="s">
        <v>252</v>
      </c>
      <c r="C2764" s="16"/>
      <c r="D2764" s="16"/>
      <c r="G2764" s="16"/>
      <c r="AD2764" s="2" t="b">
        <f t="shared" si="44"/>
        <v>0</v>
      </c>
    </row>
    <row r="2765" spans="1:30" ht="12.75">
      <c r="A2765" s="19">
        <v>8</v>
      </c>
      <c r="B2765" s="20" t="s">
        <v>276</v>
      </c>
      <c r="C2765" s="16"/>
      <c r="D2765" s="16"/>
      <c r="G2765" s="16"/>
      <c r="AD2765" s="2" t="b">
        <f t="shared" si="44"/>
        <v>0</v>
      </c>
    </row>
    <row r="2766" spans="1:30" ht="12.75">
      <c r="A2766" s="19">
        <v>8</v>
      </c>
      <c r="B2766" s="20" t="s">
        <v>300</v>
      </c>
      <c r="C2766" s="16"/>
      <c r="D2766" s="16"/>
      <c r="G2766" s="16"/>
      <c r="AD2766" s="2" t="b">
        <f t="shared" si="44"/>
        <v>0</v>
      </c>
    </row>
    <row r="2767" spans="1:30" ht="12.75">
      <c r="A2767" s="19">
        <v>8</v>
      </c>
      <c r="B2767" s="20" t="s">
        <v>324</v>
      </c>
      <c r="C2767" s="16"/>
      <c r="D2767" s="16"/>
      <c r="G2767" s="16"/>
      <c r="AD2767" s="2" t="b">
        <f t="shared" si="44"/>
        <v>0</v>
      </c>
    </row>
    <row r="2768" spans="1:30" ht="12.75">
      <c r="A2768" s="19">
        <v>8</v>
      </c>
      <c r="B2768" s="20" t="s">
        <v>348</v>
      </c>
      <c r="C2768" s="16"/>
      <c r="D2768" s="16"/>
      <c r="G2768" s="16"/>
      <c r="AD2768" s="2" t="b">
        <f t="shared" si="44"/>
        <v>0</v>
      </c>
    </row>
    <row r="2769" spans="1:30" ht="12.75">
      <c r="A2769" s="19">
        <v>8</v>
      </c>
      <c r="B2769" s="20" t="s">
        <v>372</v>
      </c>
      <c r="C2769" s="16"/>
      <c r="D2769" s="16"/>
      <c r="G2769" s="16"/>
      <c r="AD2769" s="2" t="b">
        <f t="shared" si="44"/>
        <v>0</v>
      </c>
    </row>
    <row r="2770" spans="1:30" ht="12.75">
      <c r="A2770" s="19">
        <v>8</v>
      </c>
      <c r="B2770" s="20" t="s">
        <v>13</v>
      </c>
      <c r="C2770" s="16"/>
      <c r="D2770" s="16"/>
      <c r="G2770" s="16"/>
      <c r="AD2770" s="2" t="b">
        <f t="shared" si="44"/>
        <v>0</v>
      </c>
    </row>
    <row r="2771" spans="1:30" ht="12.75">
      <c r="A2771" s="19">
        <v>8</v>
      </c>
      <c r="B2771" s="20" t="s">
        <v>25</v>
      </c>
      <c r="C2771" s="16"/>
      <c r="D2771" s="16"/>
      <c r="G2771" s="16"/>
      <c r="AD2771" s="2" t="b">
        <f t="shared" si="44"/>
        <v>0</v>
      </c>
    </row>
    <row r="2772" spans="1:30" ht="12.75">
      <c r="A2772" s="19">
        <v>8</v>
      </c>
      <c r="B2772" s="20" t="s">
        <v>37</v>
      </c>
      <c r="C2772" s="16"/>
      <c r="D2772" s="16"/>
      <c r="G2772" s="16"/>
      <c r="AD2772" s="2" t="b">
        <f t="shared" si="44"/>
        <v>0</v>
      </c>
    </row>
    <row r="2773" spans="1:30" ht="12.75">
      <c r="A2773" s="19">
        <v>8</v>
      </c>
      <c r="B2773" s="20" t="s">
        <v>49</v>
      </c>
      <c r="C2773" s="16"/>
      <c r="D2773" s="16"/>
      <c r="G2773" s="16"/>
      <c r="AD2773" s="2" t="b">
        <f t="shared" si="44"/>
        <v>0</v>
      </c>
    </row>
    <row r="2774" spans="1:30" ht="12.75">
      <c r="A2774" s="19">
        <v>8</v>
      </c>
      <c r="B2774" s="20" t="s">
        <v>61</v>
      </c>
      <c r="C2774" s="16"/>
      <c r="D2774" s="16"/>
      <c r="G2774" s="16"/>
      <c r="AD2774" s="2" t="b">
        <f t="shared" si="44"/>
        <v>0</v>
      </c>
    </row>
    <row r="2775" spans="1:30" ht="12.75">
      <c r="A2775" s="19">
        <v>8</v>
      </c>
      <c r="B2775" s="20" t="s">
        <v>73</v>
      </c>
      <c r="C2775" s="16"/>
      <c r="D2775" s="16"/>
      <c r="G2775" s="16"/>
      <c r="AD2775" s="2" t="b">
        <f t="shared" si="44"/>
        <v>0</v>
      </c>
    </row>
    <row r="2776" spans="1:30" ht="12.75">
      <c r="A2776" s="19">
        <v>8</v>
      </c>
      <c r="B2776" s="20" t="s">
        <v>85</v>
      </c>
      <c r="C2776" s="16"/>
      <c r="D2776" s="16"/>
      <c r="G2776" s="16"/>
      <c r="AD2776" s="2" t="b">
        <f t="shared" si="44"/>
        <v>0</v>
      </c>
    </row>
    <row r="2777" spans="1:30" ht="12.75">
      <c r="A2777" s="19">
        <v>8</v>
      </c>
      <c r="B2777" s="20" t="s">
        <v>97</v>
      </c>
      <c r="C2777" s="16"/>
      <c r="D2777" s="16"/>
      <c r="G2777" s="16"/>
      <c r="AD2777" s="2" t="b">
        <f t="shared" si="44"/>
        <v>0</v>
      </c>
    </row>
    <row r="2778" spans="1:30" ht="12.75">
      <c r="A2778" s="19">
        <v>8</v>
      </c>
      <c r="B2778" s="20" t="s">
        <v>109</v>
      </c>
      <c r="C2778" s="16"/>
      <c r="D2778" s="16"/>
      <c r="G2778" s="16"/>
      <c r="AD2778" s="2" t="b">
        <f t="shared" si="44"/>
        <v>0</v>
      </c>
    </row>
    <row r="2779" spans="1:30" ht="12.75">
      <c r="A2779" s="19">
        <v>8</v>
      </c>
      <c r="B2779" s="20" t="s">
        <v>229</v>
      </c>
      <c r="C2779" s="16"/>
      <c r="D2779" s="16"/>
      <c r="G2779" s="16"/>
      <c r="AD2779" s="2" t="b">
        <f t="shared" si="44"/>
        <v>0</v>
      </c>
    </row>
    <row r="2780" spans="1:30" ht="12.75">
      <c r="A2780" s="19">
        <v>8</v>
      </c>
      <c r="B2780" s="20" t="s">
        <v>253</v>
      </c>
      <c r="C2780" s="16"/>
      <c r="D2780" s="16"/>
      <c r="G2780" s="16"/>
      <c r="AD2780" s="2" t="b">
        <f t="shared" si="44"/>
        <v>0</v>
      </c>
    </row>
    <row r="2781" spans="1:30" ht="12.75">
      <c r="A2781" s="19">
        <v>8</v>
      </c>
      <c r="B2781" s="20" t="s">
        <v>277</v>
      </c>
      <c r="C2781" s="16"/>
      <c r="D2781" s="16"/>
      <c r="G2781" s="16"/>
      <c r="AD2781" s="2" t="b">
        <f t="shared" si="44"/>
        <v>0</v>
      </c>
    </row>
    <row r="2782" spans="1:30" ht="12.75">
      <c r="A2782" s="19">
        <v>8</v>
      </c>
      <c r="B2782" s="20" t="s">
        <v>301</v>
      </c>
      <c r="C2782" s="16"/>
      <c r="D2782" s="16"/>
      <c r="G2782" s="16"/>
      <c r="AD2782" s="2" t="b">
        <f t="shared" si="44"/>
        <v>0</v>
      </c>
    </row>
    <row r="2783" spans="1:30" ht="12.75">
      <c r="A2783" s="19">
        <v>8</v>
      </c>
      <c r="B2783" s="20" t="s">
        <v>325</v>
      </c>
      <c r="C2783" s="16"/>
      <c r="D2783" s="16"/>
      <c r="G2783" s="16"/>
      <c r="AD2783" s="2" t="b">
        <f t="shared" si="44"/>
        <v>0</v>
      </c>
    </row>
    <row r="2784" spans="1:30" ht="12.75">
      <c r="A2784" s="19">
        <v>8</v>
      </c>
      <c r="B2784" s="20" t="s">
        <v>349</v>
      </c>
      <c r="C2784" s="16"/>
      <c r="D2784" s="16"/>
      <c r="G2784" s="16"/>
      <c r="AD2784" s="2" t="b">
        <f t="shared" si="44"/>
        <v>0</v>
      </c>
    </row>
    <row r="2785" spans="1:30" ht="12.75">
      <c r="A2785" s="19">
        <v>8</v>
      </c>
      <c r="B2785" s="20" t="s">
        <v>373</v>
      </c>
      <c r="C2785" s="16"/>
      <c r="D2785" s="16"/>
      <c r="G2785" s="16"/>
      <c r="AD2785" s="2" t="b">
        <f t="shared" si="44"/>
        <v>0</v>
      </c>
    </row>
    <row r="2786" spans="1:30" ht="12.75">
      <c r="A2786" s="19">
        <v>8</v>
      </c>
      <c r="B2786" s="20" t="s">
        <v>14</v>
      </c>
      <c r="C2786" s="16"/>
      <c r="D2786" s="16"/>
      <c r="G2786" s="16"/>
      <c r="AD2786" s="2" t="b">
        <f t="shared" si="44"/>
        <v>0</v>
      </c>
    </row>
    <row r="2787" spans="1:30" ht="12.75">
      <c r="A2787" s="19">
        <v>8</v>
      </c>
      <c r="B2787" s="20" t="s">
        <v>26</v>
      </c>
      <c r="C2787" s="16"/>
      <c r="D2787" s="16"/>
      <c r="G2787" s="16"/>
      <c r="AD2787" s="2" t="b">
        <f t="shared" si="44"/>
        <v>0</v>
      </c>
    </row>
    <row r="2788" spans="1:30" ht="12.75">
      <c r="A2788" s="19">
        <v>8</v>
      </c>
      <c r="B2788" s="20" t="s">
        <v>38</v>
      </c>
      <c r="C2788" s="16"/>
      <c r="D2788" s="16"/>
      <c r="G2788" s="16"/>
      <c r="AD2788" s="2" t="b">
        <f t="shared" si="44"/>
        <v>0</v>
      </c>
    </row>
    <row r="2789" spans="1:30" ht="12.75">
      <c r="A2789" s="19">
        <v>8</v>
      </c>
      <c r="B2789" s="20" t="s">
        <v>50</v>
      </c>
      <c r="C2789" s="16"/>
      <c r="D2789" s="16"/>
      <c r="G2789" s="16"/>
      <c r="AD2789" s="2" t="b">
        <f t="shared" si="44"/>
        <v>0</v>
      </c>
    </row>
    <row r="2790" spans="1:30" ht="12.75">
      <c r="A2790" s="19">
        <v>8</v>
      </c>
      <c r="B2790" s="20" t="s">
        <v>62</v>
      </c>
      <c r="C2790" s="16"/>
      <c r="D2790" s="16"/>
      <c r="G2790" s="16"/>
      <c r="AD2790" s="2" t="b">
        <f t="shared" si="44"/>
        <v>0</v>
      </c>
    </row>
    <row r="2791" spans="1:30" ht="12.75">
      <c r="A2791" s="19">
        <v>8</v>
      </c>
      <c r="B2791" s="20" t="s">
        <v>74</v>
      </c>
      <c r="C2791" s="16"/>
      <c r="D2791" s="16"/>
      <c r="G2791" s="16"/>
      <c r="AD2791" s="2" t="b">
        <f t="shared" si="44"/>
        <v>0</v>
      </c>
    </row>
    <row r="2792" spans="1:30" ht="12.75">
      <c r="A2792" s="19">
        <v>8</v>
      </c>
      <c r="B2792" s="20" t="s">
        <v>86</v>
      </c>
      <c r="C2792" s="16"/>
      <c r="D2792" s="16"/>
      <c r="G2792" s="16"/>
      <c r="AD2792" s="2" t="b">
        <f t="shared" si="44"/>
        <v>0</v>
      </c>
    </row>
    <row r="2793" spans="1:30" ht="12.75">
      <c r="A2793" s="19">
        <v>8</v>
      </c>
      <c r="B2793" s="20" t="s">
        <v>98</v>
      </c>
      <c r="C2793" s="16"/>
      <c r="D2793" s="16"/>
      <c r="G2793" s="16"/>
      <c r="AD2793" s="2" t="b">
        <f t="shared" si="44"/>
        <v>0</v>
      </c>
    </row>
    <row r="2794" spans="1:30" ht="12.75">
      <c r="A2794" s="19">
        <v>8</v>
      </c>
      <c r="B2794" s="20" t="s">
        <v>110</v>
      </c>
      <c r="C2794" s="16"/>
      <c r="D2794" s="16"/>
      <c r="G2794" s="16"/>
      <c r="AD2794" s="2" t="b">
        <f t="shared" si="44"/>
        <v>0</v>
      </c>
    </row>
    <row r="2795" spans="1:30" ht="12.75">
      <c r="A2795" s="19">
        <v>8</v>
      </c>
      <c r="B2795" s="20" t="s">
        <v>230</v>
      </c>
      <c r="C2795" s="16"/>
      <c r="D2795" s="16"/>
      <c r="G2795" s="16"/>
      <c r="AD2795" s="2" t="b">
        <f t="shared" si="44"/>
        <v>0</v>
      </c>
    </row>
    <row r="2796" spans="1:30" ht="12.75">
      <c r="A2796" s="19">
        <v>8</v>
      </c>
      <c r="B2796" s="20" t="s">
        <v>254</v>
      </c>
      <c r="C2796" s="16"/>
      <c r="D2796" s="16"/>
      <c r="G2796" s="16"/>
      <c r="AD2796" s="2" t="b">
        <f t="shared" si="44"/>
        <v>0</v>
      </c>
    </row>
    <row r="2797" spans="1:30" ht="12.75">
      <c r="A2797" s="19">
        <v>8</v>
      </c>
      <c r="B2797" s="20" t="s">
        <v>278</v>
      </c>
      <c r="C2797" s="16"/>
      <c r="D2797" s="16"/>
      <c r="G2797" s="16"/>
      <c r="AD2797" s="2" t="b">
        <f t="shared" si="44"/>
        <v>0</v>
      </c>
    </row>
    <row r="2798" spans="1:30" ht="12.75">
      <c r="A2798" s="19">
        <v>8</v>
      </c>
      <c r="B2798" s="20" t="s">
        <v>302</v>
      </c>
      <c r="C2798" s="16"/>
      <c r="D2798" s="16"/>
      <c r="G2798" s="16"/>
      <c r="AD2798" s="2" t="b">
        <f t="shared" si="44"/>
        <v>0</v>
      </c>
    </row>
    <row r="2799" spans="1:30" ht="12.75">
      <c r="A2799" s="19">
        <v>8</v>
      </c>
      <c r="B2799" s="20" t="s">
        <v>326</v>
      </c>
      <c r="C2799" s="16"/>
      <c r="D2799" s="16"/>
      <c r="G2799" s="16"/>
      <c r="AD2799" s="2" t="b">
        <f t="shared" si="44"/>
        <v>0</v>
      </c>
    </row>
    <row r="2800" spans="1:30" ht="12.75">
      <c r="A2800" s="19">
        <v>8</v>
      </c>
      <c r="B2800" s="20" t="s">
        <v>350</v>
      </c>
      <c r="C2800" s="16"/>
      <c r="D2800" s="16"/>
      <c r="G2800" s="16"/>
      <c r="AD2800" s="2" t="b">
        <f t="shared" si="44"/>
        <v>0</v>
      </c>
    </row>
    <row r="2801" spans="1:30" ht="12.75">
      <c r="A2801" s="19">
        <v>8</v>
      </c>
      <c r="B2801" s="20" t="s">
        <v>374</v>
      </c>
      <c r="C2801" s="16"/>
      <c r="D2801" s="16"/>
      <c r="G2801" s="16"/>
      <c r="AD2801" s="2" t="b">
        <f t="shared" si="44"/>
        <v>0</v>
      </c>
    </row>
    <row r="2802" spans="1:30" ht="12.75">
      <c r="A2802" s="19">
        <v>8</v>
      </c>
      <c r="B2802" s="20" t="s">
        <v>15</v>
      </c>
      <c r="C2802" s="16"/>
      <c r="D2802" s="16"/>
      <c r="G2802" s="16"/>
      <c r="AD2802" s="2" t="b">
        <f t="shared" si="44"/>
        <v>0</v>
      </c>
    </row>
    <row r="2803" spans="1:30" ht="12.75">
      <c r="A2803" s="19">
        <v>8</v>
      </c>
      <c r="B2803" s="20" t="s">
        <v>27</v>
      </c>
      <c r="C2803" s="16"/>
      <c r="D2803" s="16"/>
      <c r="G2803" s="16"/>
      <c r="AD2803" s="2" t="b">
        <f t="shared" si="44"/>
        <v>0</v>
      </c>
    </row>
    <row r="2804" spans="1:30" ht="12.75">
      <c r="A2804" s="19">
        <v>8</v>
      </c>
      <c r="B2804" s="20" t="s">
        <v>39</v>
      </c>
      <c r="C2804" s="16"/>
      <c r="D2804" s="16"/>
      <c r="G2804" s="16"/>
      <c r="AD2804" s="2" t="b">
        <f t="shared" si="44"/>
        <v>0</v>
      </c>
    </row>
    <row r="2805" spans="1:30" ht="12.75">
      <c r="A2805" s="19">
        <v>8</v>
      </c>
      <c r="B2805" s="20" t="s">
        <v>51</v>
      </c>
      <c r="C2805" s="16"/>
      <c r="D2805" s="16"/>
      <c r="G2805" s="16"/>
      <c r="AD2805" s="2" t="b">
        <f t="shared" si="44"/>
        <v>0</v>
      </c>
    </row>
    <row r="2806" spans="1:30" ht="12.75">
      <c r="A2806" s="19">
        <v>8</v>
      </c>
      <c r="B2806" s="20" t="s">
        <v>63</v>
      </c>
      <c r="C2806" s="16"/>
      <c r="D2806" s="16"/>
      <c r="G2806" s="16"/>
      <c r="AD2806" s="2" t="b">
        <f t="shared" si="44"/>
        <v>0</v>
      </c>
    </row>
    <row r="2807" spans="1:30" ht="12.75">
      <c r="A2807" s="19">
        <v>8</v>
      </c>
      <c r="B2807" s="20" t="s">
        <v>75</v>
      </c>
      <c r="C2807" s="16"/>
      <c r="D2807" s="16"/>
      <c r="G2807" s="16"/>
      <c r="AD2807" s="2" t="b">
        <f t="shared" si="44"/>
        <v>0</v>
      </c>
    </row>
    <row r="2808" spans="1:30" ht="12.75">
      <c r="A2808" s="19">
        <v>8</v>
      </c>
      <c r="B2808" s="20" t="s">
        <v>87</v>
      </c>
      <c r="C2808" s="16"/>
      <c r="D2808" s="16"/>
      <c r="G2808" s="16"/>
      <c r="AD2808" s="2" t="b">
        <f t="shared" si="44"/>
        <v>0</v>
      </c>
    </row>
    <row r="2809" spans="1:30" ht="12.75">
      <c r="A2809" s="19">
        <v>8</v>
      </c>
      <c r="B2809" s="20" t="s">
        <v>99</v>
      </c>
      <c r="C2809" s="16"/>
      <c r="D2809" s="16"/>
      <c r="G2809" s="16"/>
      <c r="AD2809" s="2" t="b">
        <f t="shared" si="44"/>
        <v>0</v>
      </c>
    </row>
    <row r="2810" spans="1:30" ht="12.75">
      <c r="A2810" s="19">
        <v>8</v>
      </c>
      <c r="B2810" s="20" t="s">
        <v>111</v>
      </c>
      <c r="C2810" s="16"/>
      <c r="D2810" s="16"/>
      <c r="G2810" s="16"/>
      <c r="AD2810" s="2" t="b">
        <f t="shared" si="44"/>
        <v>0</v>
      </c>
    </row>
    <row r="2811" spans="1:30" ht="12.75">
      <c r="A2811" s="19">
        <v>8</v>
      </c>
      <c r="B2811" s="20" t="s">
        <v>231</v>
      </c>
      <c r="C2811" s="16"/>
      <c r="D2811" s="16"/>
      <c r="G2811" s="16"/>
      <c r="AD2811" s="2" t="b">
        <f t="shared" si="44"/>
        <v>0</v>
      </c>
    </row>
    <row r="2812" spans="1:30" ht="12.75">
      <c r="A2812" s="19">
        <v>8</v>
      </c>
      <c r="B2812" s="20" t="s">
        <v>255</v>
      </c>
      <c r="C2812" s="16"/>
      <c r="D2812" s="16"/>
      <c r="G2812" s="16"/>
      <c r="AD2812" s="2" t="b">
        <f t="shared" si="44"/>
        <v>0</v>
      </c>
    </row>
    <row r="2813" spans="1:30" ht="12.75">
      <c r="A2813" s="19">
        <v>8</v>
      </c>
      <c r="B2813" s="20" t="s">
        <v>279</v>
      </c>
      <c r="C2813" s="16"/>
      <c r="D2813" s="16"/>
      <c r="G2813" s="16"/>
      <c r="AD2813" s="2" t="b">
        <f t="shared" si="44"/>
        <v>0</v>
      </c>
    </row>
    <row r="2814" spans="1:30" ht="12.75">
      <c r="A2814" s="19">
        <v>8</v>
      </c>
      <c r="B2814" s="20" t="s">
        <v>303</v>
      </c>
      <c r="C2814" s="16"/>
      <c r="D2814" s="16"/>
      <c r="G2814" s="16"/>
      <c r="AD2814" s="2" t="b">
        <f t="shared" si="44"/>
        <v>0</v>
      </c>
    </row>
    <row r="2815" spans="1:30" ht="12.75">
      <c r="A2815" s="19">
        <v>8</v>
      </c>
      <c r="B2815" s="20" t="s">
        <v>327</v>
      </c>
      <c r="C2815" s="16"/>
      <c r="D2815" s="16"/>
      <c r="G2815" s="16"/>
      <c r="AD2815" s="2" t="b">
        <f t="shared" si="44"/>
        <v>0</v>
      </c>
    </row>
    <row r="2816" spans="1:30" ht="12.75">
      <c r="A2816" s="19">
        <v>8</v>
      </c>
      <c r="B2816" s="20" t="s">
        <v>351</v>
      </c>
      <c r="C2816" s="16"/>
      <c r="D2816" s="16"/>
      <c r="G2816" s="16"/>
      <c r="AD2816" s="2" t="b">
        <f t="shared" si="44"/>
        <v>0</v>
      </c>
    </row>
    <row r="2817" spans="1:30" ht="12.75">
      <c r="A2817" s="19">
        <v>8</v>
      </c>
      <c r="B2817" s="20" t="s">
        <v>375</v>
      </c>
      <c r="C2817" s="16"/>
      <c r="D2817" s="16"/>
      <c r="G2817" s="16"/>
      <c r="AD2817" s="2" t="b">
        <f t="shared" si="44"/>
        <v>0</v>
      </c>
    </row>
    <row r="2818" spans="1:30" ht="12.75">
      <c r="A2818" s="19">
        <v>8</v>
      </c>
      <c r="B2818" s="20" t="s">
        <v>16</v>
      </c>
      <c r="C2818" s="16"/>
      <c r="D2818" s="16"/>
      <c r="G2818" s="16"/>
      <c r="AD2818" s="2" t="b">
        <f t="shared" si="44"/>
        <v>0</v>
      </c>
    </row>
    <row r="2819" spans="1:30" ht="12.75">
      <c r="A2819" s="19">
        <v>8</v>
      </c>
      <c r="B2819" s="20" t="s">
        <v>28</v>
      </c>
      <c r="C2819" s="16"/>
      <c r="D2819" s="16"/>
      <c r="G2819" s="16"/>
      <c r="AD2819" s="2" t="b">
        <f t="shared" si="45" ref="AD2819:AD2882">IF(COUNTBLANK(D2819)=0,A2819)</f>
        <v>0</v>
      </c>
    </row>
    <row r="2820" spans="1:30" ht="12.75">
      <c r="A2820" s="19">
        <v>8</v>
      </c>
      <c r="B2820" s="20" t="s">
        <v>40</v>
      </c>
      <c r="C2820" s="16"/>
      <c r="D2820" s="16"/>
      <c r="G2820" s="16"/>
      <c r="AD2820" s="2" t="b">
        <f t="shared" si="45"/>
        <v>0</v>
      </c>
    </row>
    <row r="2821" spans="1:30" ht="12.75">
      <c r="A2821" s="19">
        <v>8</v>
      </c>
      <c r="B2821" s="20" t="s">
        <v>52</v>
      </c>
      <c r="C2821" s="16"/>
      <c r="D2821" s="16"/>
      <c r="G2821" s="16"/>
      <c r="AD2821" s="2" t="b">
        <f t="shared" si="45"/>
        <v>0</v>
      </c>
    </row>
    <row r="2822" spans="1:30" ht="12.75">
      <c r="A2822" s="19">
        <v>8</v>
      </c>
      <c r="B2822" s="20" t="s">
        <v>64</v>
      </c>
      <c r="C2822" s="16"/>
      <c r="D2822" s="16"/>
      <c r="G2822" s="16"/>
      <c r="AD2822" s="2" t="b">
        <f t="shared" si="45"/>
        <v>0</v>
      </c>
    </row>
    <row r="2823" spans="1:30" ht="12.75">
      <c r="A2823" s="19">
        <v>8</v>
      </c>
      <c r="B2823" s="20" t="s">
        <v>76</v>
      </c>
      <c r="C2823" s="16"/>
      <c r="D2823" s="16"/>
      <c r="G2823" s="16"/>
      <c r="AD2823" s="2" t="b">
        <f t="shared" si="45"/>
        <v>0</v>
      </c>
    </row>
    <row r="2824" spans="1:30" ht="12.75">
      <c r="A2824" s="19">
        <v>8</v>
      </c>
      <c r="B2824" s="20" t="s">
        <v>88</v>
      </c>
      <c r="C2824" s="16"/>
      <c r="D2824" s="16"/>
      <c r="G2824" s="16"/>
      <c r="AD2824" s="2" t="b">
        <f t="shared" si="45"/>
        <v>0</v>
      </c>
    </row>
    <row r="2825" spans="1:30" ht="12.75">
      <c r="A2825" s="19">
        <v>8</v>
      </c>
      <c r="B2825" s="20" t="s">
        <v>100</v>
      </c>
      <c r="C2825" s="16"/>
      <c r="D2825" s="16"/>
      <c r="G2825" s="16"/>
      <c r="AD2825" s="2" t="b">
        <f t="shared" si="45"/>
        <v>0</v>
      </c>
    </row>
    <row r="2826" spans="1:30" ht="12.75">
      <c r="A2826" s="19">
        <v>8</v>
      </c>
      <c r="B2826" s="20" t="s">
        <v>112</v>
      </c>
      <c r="C2826" s="16"/>
      <c r="D2826" s="16"/>
      <c r="G2826" s="16"/>
      <c r="AD2826" s="2" t="b">
        <f t="shared" si="45"/>
        <v>0</v>
      </c>
    </row>
    <row r="2827" spans="1:30" ht="12.75">
      <c r="A2827" s="19">
        <v>8</v>
      </c>
      <c r="B2827" s="20" t="s">
        <v>232</v>
      </c>
      <c r="C2827" s="16"/>
      <c r="D2827" s="16"/>
      <c r="G2827" s="16"/>
      <c r="AD2827" s="2" t="b">
        <f t="shared" si="45"/>
        <v>0</v>
      </c>
    </row>
    <row r="2828" spans="1:30" ht="12.75">
      <c r="A2828" s="19">
        <v>8</v>
      </c>
      <c r="B2828" s="20" t="s">
        <v>256</v>
      </c>
      <c r="C2828" s="16"/>
      <c r="D2828" s="16"/>
      <c r="G2828" s="16"/>
      <c r="AD2828" s="2" t="b">
        <f t="shared" si="45"/>
        <v>0</v>
      </c>
    </row>
    <row r="2829" spans="1:30" ht="12.75">
      <c r="A2829" s="19">
        <v>8</v>
      </c>
      <c r="B2829" s="20" t="s">
        <v>280</v>
      </c>
      <c r="C2829" s="16"/>
      <c r="D2829" s="16"/>
      <c r="G2829" s="16"/>
      <c r="AD2829" s="2" t="b">
        <f t="shared" si="45"/>
        <v>0</v>
      </c>
    </row>
    <row r="2830" spans="1:30" ht="12.75">
      <c r="A2830" s="19">
        <v>8</v>
      </c>
      <c r="B2830" s="20" t="s">
        <v>304</v>
      </c>
      <c r="C2830" s="16"/>
      <c r="D2830" s="16"/>
      <c r="G2830" s="16"/>
      <c r="AD2830" s="2" t="b">
        <f t="shared" si="45"/>
        <v>0</v>
      </c>
    </row>
    <row r="2831" spans="1:30" ht="12.75">
      <c r="A2831" s="19">
        <v>8</v>
      </c>
      <c r="B2831" s="20" t="s">
        <v>328</v>
      </c>
      <c r="C2831" s="16"/>
      <c r="D2831" s="16"/>
      <c r="G2831" s="16"/>
      <c r="AD2831" s="2" t="b">
        <f t="shared" si="45"/>
        <v>0</v>
      </c>
    </row>
    <row r="2832" spans="1:30" ht="12.75">
      <c r="A2832" s="19">
        <v>8</v>
      </c>
      <c r="B2832" s="20" t="s">
        <v>352</v>
      </c>
      <c r="C2832" s="16"/>
      <c r="D2832" s="16"/>
      <c r="G2832" s="16"/>
      <c r="AD2832" s="2" t="b">
        <f t="shared" si="45"/>
        <v>0</v>
      </c>
    </row>
    <row r="2833" spans="1:30" ht="12.75">
      <c r="A2833" s="19">
        <v>8</v>
      </c>
      <c r="B2833" s="20" t="s">
        <v>376</v>
      </c>
      <c r="C2833" s="16"/>
      <c r="D2833" s="16"/>
      <c r="G2833" s="16"/>
      <c r="AD2833" s="2" t="b">
        <f t="shared" si="45"/>
        <v>0</v>
      </c>
    </row>
    <row r="2834" spans="1:30" ht="12.75">
      <c r="A2834" s="19">
        <v>8</v>
      </c>
      <c r="B2834" s="20" t="s">
        <v>17</v>
      </c>
      <c r="C2834" s="16"/>
      <c r="D2834" s="16"/>
      <c r="G2834" s="16"/>
      <c r="AD2834" s="2" t="b">
        <f t="shared" si="45"/>
        <v>0</v>
      </c>
    </row>
    <row r="2835" spans="1:30" ht="12.75">
      <c r="A2835" s="19">
        <v>8</v>
      </c>
      <c r="B2835" s="20" t="s">
        <v>29</v>
      </c>
      <c r="C2835" s="16"/>
      <c r="D2835" s="16"/>
      <c r="G2835" s="16"/>
      <c r="AD2835" s="2" t="b">
        <f t="shared" si="45"/>
        <v>0</v>
      </c>
    </row>
    <row r="2836" spans="1:30" ht="12.75">
      <c r="A2836" s="19">
        <v>8</v>
      </c>
      <c r="B2836" s="20" t="s">
        <v>41</v>
      </c>
      <c r="C2836" s="16"/>
      <c r="D2836" s="16"/>
      <c r="G2836" s="16"/>
      <c r="AD2836" s="2" t="b">
        <f t="shared" si="45"/>
        <v>0</v>
      </c>
    </row>
    <row r="2837" spans="1:30" ht="12.75">
      <c r="A2837" s="19">
        <v>8</v>
      </c>
      <c r="B2837" s="20" t="s">
        <v>53</v>
      </c>
      <c r="C2837" s="16"/>
      <c r="D2837" s="16"/>
      <c r="G2837" s="16"/>
      <c r="AD2837" s="2" t="b">
        <f t="shared" si="45"/>
        <v>0</v>
      </c>
    </row>
    <row r="2838" spans="1:30" ht="12.75">
      <c r="A2838" s="19">
        <v>8</v>
      </c>
      <c r="B2838" s="20" t="s">
        <v>65</v>
      </c>
      <c r="C2838" s="16"/>
      <c r="D2838" s="16"/>
      <c r="G2838" s="16"/>
      <c r="AD2838" s="2" t="b">
        <f t="shared" si="45"/>
        <v>0</v>
      </c>
    </row>
    <row r="2839" spans="1:30" ht="12.75">
      <c r="A2839" s="19">
        <v>8</v>
      </c>
      <c r="B2839" s="20" t="s">
        <v>77</v>
      </c>
      <c r="C2839" s="16"/>
      <c r="D2839" s="16"/>
      <c r="G2839" s="16"/>
      <c r="AD2839" s="2" t="b">
        <f t="shared" si="45"/>
        <v>0</v>
      </c>
    </row>
    <row r="2840" spans="1:30" ht="12.75">
      <c r="A2840" s="19">
        <v>8</v>
      </c>
      <c r="B2840" s="20" t="s">
        <v>89</v>
      </c>
      <c r="C2840" s="16"/>
      <c r="D2840" s="16"/>
      <c r="G2840" s="16"/>
      <c r="AD2840" s="2" t="b">
        <f t="shared" si="45"/>
        <v>0</v>
      </c>
    </row>
    <row r="2841" spans="1:30" ht="12.75">
      <c r="A2841" s="19">
        <v>8</v>
      </c>
      <c r="B2841" s="20" t="s">
        <v>101</v>
      </c>
      <c r="C2841" s="16"/>
      <c r="D2841" s="16"/>
      <c r="G2841" s="16"/>
      <c r="AD2841" s="2" t="b">
        <f t="shared" si="45"/>
        <v>0</v>
      </c>
    </row>
    <row r="2842" spans="1:30" ht="12.75">
      <c r="A2842" s="19">
        <v>8</v>
      </c>
      <c r="B2842" s="20" t="s">
        <v>113</v>
      </c>
      <c r="C2842" s="16"/>
      <c r="D2842" s="16"/>
      <c r="G2842" s="16"/>
      <c r="AD2842" s="2" t="b">
        <f t="shared" si="45"/>
        <v>0</v>
      </c>
    </row>
    <row r="2843" spans="1:30" ht="12.75">
      <c r="A2843" s="19">
        <v>8</v>
      </c>
      <c r="B2843" s="20" t="s">
        <v>233</v>
      </c>
      <c r="C2843" s="16"/>
      <c r="D2843" s="16"/>
      <c r="G2843" s="16"/>
      <c r="AD2843" s="2" t="b">
        <f t="shared" si="45"/>
        <v>0</v>
      </c>
    </row>
    <row r="2844" spans="1:30" ht="12.75">
      <c r="A2844" s="19">
        <v>8</v>
      </c>
      <c r="B2844" s="20" t="s">
        <v>257</v>
      </c>
      <c r="C2844" s="16"/>
      <c r="D2844" s="16"/>
      <c r="G2844" s="16"/>
      <c r="AD2844" s="2" t="b">
        <f t="shared" si="45"/>
        <v>0</v>
      </c>
    </row>
    <row r="2845" spans="1:30" ht="12.75">
      <c r="A2845" s="19">
        <v>8</v>
      </c>
      <c r="B2845" s="20" t="s">
        <v>281</v>
      </c>
      <c r="C2845" s="16"/>
      <c r="D2845" s="16"/>
      <c r="G2845" s="16"/>
      <c r="AD2845" s="2" t="b">
        <f t="shared" si="45"/>
        <v>0</v>
      </c>
    </row>
    <row r="2846" spans="1:30" ht="12.75">
      <c r="A2846" s="19">
        <v>8</v>
      </c>
      <c r="B2846" s="20" t="s">
        <v>305</v>
      </c>
      <c r="C2846" s="16"/>
      <c r="D2846" s="16"/>
      <c r="G2846" s="16"/>
      <c r="AD2846" s="2" t="b">
        <f t="shared" si="45"/>
        <v>0</v>
      </c>
    </row>
    <row r="2847" spans="1:30" ht="12.75">
      <c r="A2847" s="19">
        <v>8</v>
      </c>
      <c r="B2847" s="20" t="s">
        <v>329</v>
      </c>
      <c r="C2847" s="16"/>
      <c r="D2847" s="16"/>
      <c r="G2847" s="16"/>
      <c r="AD2847" s="2" t="b">
        <f t="shared" si="45"/>
        <v>0</v>
      </c>
    </row>
    <row r="2848" spans="1:30" ht="12.75">
      <c r="A2848" s="19">
        <v>8</v>
      </c>
      <c r="B2848" s="20" t="s">
        <v>353</v>
      </c>
      <c r="C2848" s="16"/>
      <c r="D2848" s="16"/>
      <c r="G2848" s="16"/>
      <c r="AD2848" s="2" t="b">
        <f t="shared" si="45"/>
        <v>0</v>
      </c>
    </row>
    <row r="2849" spans="1:30" ht="12.75">
      <c r="A2849" s="19">
        <v>8</v>
      </c>
      <c r="B2849" s="20" t="s">
        <v>377</v>
      </c>
      <c r="C2849" s="16"/>
      <c r="D2849" s="16"/>
      <c r="G2849" s="16"/>
      <c r="AD2849" s="2" t="b">
        <f t="shared" si="45"/>
        <v>0</v>
      </c>
    </row>
    <row r="2850" spans="1:30" ht="12.75">
      <c r="A2850" s="19">
        <v>8</v>
      </c>
      <c r="B2850" s="20" t="s">
        <v>18</v>
      </c>
      <c r="C2850" s="16"/>
      <c r="D2850" s="16"/>
      <c r="G2850" s="16"/>
      <c r="AD2850" s="2" t="b">
        <f t="shared" si="45"/>
        <v>0</v>
      </c>
    </row>
    <row r="2851" spans="1:30" ht="12.75">
      <c r="A2851" s="19">
        <v>8</v>
      </c>
      <c r="B2851" s="20" t="s">
        <v>30</v>
      </c>
      <c r="C2851" s="16"/>
      <c r="D2851" s="16"/>
      <c r="G2851" s="16"/>
      <c r="AD2851" s="2" t="b">
        <f t="shared" si="45"/>
        <v>0</v>
      </c>
    </row>
    <row r="2852" spans="1:30" ht="12.75">
      <c r="A2852" s="19">
        <v>8</v>
      </c>
      <c r="B2852" s="20" t="s">
        <v>42</v>
      </c>
      <c r="C2852" s="16"/>
      <c r="D2852" s="16"/>
      <c r="G2852" s="16"/>
      <c r="AD2852" s="2" t="b">
        <f t="shared" si="45"/>
        <v>0</v>
      </c>
    </row>
    <row r="2853" spans="1:30" ht="12.75">
      <c r="A2853" s="19">
        <v>8</v>
      </c>
      <c r="B2853" s="20" t="s">
        <v>54</v>
      </c>
      <c r="C2853" s="16"/>
      <c r="D2853" s="16"/>
      <c r="G2853" s="16"/>
      <c r="AD2853" s="2" t="b">
        <f t="shared" si="45"/>
        <v>0</v>
      </c>
    </row>
    <row r="2854" spans="1:30" ht="12.75">
      <c r="A2854" s="19">
        <v>8</v>
      </c>
      <c r="B2854" s="20" t="s">
        <v>66</v>
      </c>
      <c r="C2854" s="16"/>
      <c r="D2854" s="16"/>
      <c r="G2854" s="16"/>
      <c r="AD2854" s="2" t="b">
        <f t="shared" si="45"/>
        <v>0</v>
      </c>
    </row>
    <row r="2855" spans="1:30" ht="12.75">
      <c r="A2855" s="19">
        <v>8</v>
      </c>
      <c r="B2855" s="20" t="s">
        <v>78</v>
      </c>
      <c r="C2855" s="16"/>
      <c r="D2855" s="16"/>
      <c r="G2855" s="16"/>
      <c r="AD2855" s="2" t="b">
        <f t="shared" si="45"/>
        <v>0</v>
      </c>
    </row>
    <row r="2856" spans="1:30" ht="12.75">
      <c r="A2856" s="19">
        <v>8</v>
      </c>
      <c r="B2856" s="20" t="s">
        <v>90</v>
      </c>
      <c r="C2856" s="16"/>
      <c r="D2856" s="16"/>
      <c r="G2856" s="16"/>
      <c r="AD2856" s="2" t="b">
        <f t="shared" si="45"/>
        <v>0</v>
      </c>
    </row>
    <row r="2857" spans="1:30" ht="12.75">
      <c r="A2857" s="19">
        <v>8</v>
      </c>
      <c r="B2857" s="20" t="s">
        <v>102</v>
      </c>
      <c r="C2857" s="16"/>
      <c r="D2857" s="16"/>
      <c r="G2857" s="16"/>
      <c r="AD2857" s="2" t="b">
        <f t="shared" si="45"/>
        <v>0</v>
      </c>
    </row>
    <row r="2858" spans="1:30" ht="12.75">
      <c r="A2858" s="19">
        <v>8</v>
      </c>
      <c r="B2858" s="20" t="s">
        <v>114</v>
      </c>
      <c r="C2858" s="16"/>
      <c r="D2858" s="16"/>
      <c r="G2858" s="16"/>
      <c r="AD2858" s="2" t="b">
        <f t="shared" si="45"/>
        <v>0</v>
      </c>
    </row>
    <row r="2859" spans="1:30" ht="12.75">
      <c r="A2859" s="19">
        <v>8</v>
      </c>
      <c r="B2859" s="20" t="s">
        <v>234</v>
      </c>
      <c r="C2859" s="16"/>
      <c r="D2859" s="16"/>
      <c r="G2859" s="16"/>
      <c r="AD2859" s="2" t="b">
        <f t="shared" si="45"/>
        <v>0</v>
      </c>
    </row>
    <row r="2860" spans="1:30" ht="12.75">
      <c r="A2860" s="19">
        <v>8</v>
      </c>
      <c r="B2860" s="20" t="s">
        <v>258</v>
      </c>
      <c r="C2860" s="16"/>
      <c r="D2860" s="16"/>
      <c r="G2860" s="16"/>
      <c r="AD2860" s="2" t="b">
        <f t="shared" si="45"/>
        <v>0</v>
      </c>
    </row>
    <row r="2861" spans="1:30" ht="12.75">
      <c r="A2861" s="19">
        <v>8</v>
      </c>
      <c r="B2861" s="20" t="s">
        <v>282</v>
      </c>
      <c r="C2861" s="16"/>
      <c r="D2861" s="16"/>
      <c r="G2861" s="16"/>
      <c r="AD2861" s="2" t="b">
        <f t="shared" si="45"/>
        <v>0</v>
      </c>
    </row>
    <row r="2862" spans="1:30" ht="12.75">
      <c r="A2862" s="19">
        <v>8</v>
      </c>
      <c r="B2862" s="20" t="s">
        <v>306</v>
      </c>
      <c r="C2862" s="16"/>
      <c r="D2862" s="16"/>
      <c r="G2862" s="16"/>
      <c r="AD2862" s="2" t="b">
        <f t="shared" si="45"/>
        <v>0</v>
      </c>
    </row>
    <row r="2863" spans="1:30" ht="12.75">
      <c r="A2863" s="19">
        <v>8</v>
      </c>
      <c r="B2863" s="20" t="s">
        <v>330</v>
      </c>
      <c r="C2863" s="16"/>
      <c r="D2863" s="16"/>
      <c r="G2863" s="16"/>
      <c r="AD2863" s="2" t="b">
        <f t="shared" si="45"/>
        <v>0</v>
      </c>
    </row>
    <row r="2864" spans="1:30" ht="12.75">
      <c r="A2864" s="19">
        <v>8</v>
      </c>
      <c r="B2864" s="20" t="s">
        <v>354</v>
      </c>
      <c r="C2864" s="16"/>
      <c r="D2864" s="16"/>
      <c r="G2864" s="16"/>
      <c r="AD2864" s="2" t="b">
        <f t="shared" si="45"/>
        <v>0</v>
      </c>
    </row>
    <row r="2865" spans="1:30" ht="12.75">
      <c r="A2865" s="19">
        <v>8</v>
      </c>
      <c r="B2865" s="20" t="s">
        <v>378</v>
      </c>
      <c r="C2865" s="16"/>
      <c r="D2865" s="16"/>
      <c r="G2865" s="16"/>
      <c r="AD2865" s="2" t="b">
        <f t="shared" si="45"/>
        <v>0</v>
      </c>
    </row>
    <row r="2866" spans="1:30" ht="12.75">
      <c r="A2866" s="19">
        <v>8</v>
      </c>
      <c r="B2866" s="20" t="s">
        <v>19</v>
      </c>
      <c r="C2866" s="16"/>
      <c r="D2866" s="16"/>
      <c r="G2866" s="16"/>
      <c r="AD2866" s="2" t="b">
        <f t="shared" si="45"/>
        <v>0</v>
      </c>
    </row>
    <row r="2867" spans="1:30" ht="12.75">
      <c r="A2867" s="19">
        <v>8</v>
      </c>
      <c r="B2867" s="20" t="s">
        <v>31</v>
      </c>
      <c r="C2867" s="16"/>
      <c r="D2867" s="16"/>
      <c r="G2867" s="16"/>
      <c r="AD2867" s="2" t="b">
        <f t="shared" si="45"/>
        <v>0</v>
      </c>
    </row>
    <row r="2868" spans="1:30" ht="12.75">
      <c r="A2868" s="19">
        <v>8</v>
      </c>
      <c r="B2868" s="20" t="s">
        <v>43</v>
      </c>
      <c r="C2868" s="16"/>
      <c r="D2868" s="16"/>
      <c r="G2868" s="16"/>
      <c r="AD2868" s="2" t="b">
        <f t="shared" si="45"/>
        <v>0</v>
      </c>
    </row>
    <row r="2869" spans="1:30" ht="12.75">
      <c r="A2869" s="19">
        <v>8</v>
      </c>
      <c r="B2869" s="20" t="s">
        <v>55</v>
      </c>
      <c r="C2869" s="16"/>
      <c r="D2869" s="16"/>
      <c r="G2869" s="16"/>
      <c r="AD2869" s="2" t="b">
        <f t="shared" si="45"/>
        <v>0</v>
      </c>
    </row>
    <row r="2870" spans="1:30" ht="12.75">
      <c r="A2870" s="19">
        <v>8</v>
      </c>
      <c r="B2870" s="20" t="s">
        <v>67</v>
      </c>
      <c r="C2870" s="16"/>
      <c r="D2870" s="16"/>
      <c r="G2870" s="16"/>
      <c r="AD2870" s="2" t="b">
        <f t="shared" si="45"/>
        <v>0</v>
      </c>
    </row>
    <row r="2871" spans="1:30" ht="12.75">
      <c r="A2871" s="19">
        <v>8</v>
      </c>
      <c r="B2871" s="20" t="s">
        <v>79</v>
      </c>
      <c r="C2871" s="16"/>
      <c r="D2871" s="16"/>
      <c r="G2871" s="16"/>
      <c r="AD2871" s="2" t="b">
        <f t="shared" si="45"/>
        <v>0</v>
      </c>
    </row>
    <row r="2872" spans="1:30" ht="12.75">
      <c r="A2872" s="19">
        <v>8</v>
      </c>
      <c r="B2872" s="20" t="s">
        <v>91</v>
      </c>
      <c r="C2872" s="16"/>
      <c r="D2872" s="16"/>
      <c r="G2872" s="16"/>
      <c r="AD2872" s="2" t="b">
        <f t="shared" si="45"/>
        <v>0</v>
      </c>
    </row>
    <row r="2873" spans="1:30" ht="12.75">
      <c r="A2873" s="19">
        <v>8</v>
      </c>
      <c r="B2873" s="20" t="s">
        <v>103</v>
      </c>
      <c r="C2873" s="16"/>
      <c r="D2873" s="16"/>
      <c r="G2873" s="16"/>
      <c r="AD2873" s="2" t="b">
        <f t="shared" si="45"/>
        <v>0</v>
      </c>
    </row>
    <row r="2874" spans="1:30" ht="12.75">
      <c r="A2874" s="19">
        <v>8</v>
      </c>
      <c r="B2874" s="20" t="s">
        <v>115</v>
      </c>
      <c r="C2874" s="16"/>
      <c r="D2874" s="16"/>
      <c r="G2874" s="16"/>
      <c r="AD2874" s="2" t="b">
        <f t="shared" si="45"/>
        <v>0</v>
      </c>
    </row>
    <row r="2875" spans="1:30" ht="12.75">
      <c r="A2875" s="19">
        <v>8</v>
      </c>
      <c r="B2875" s="20" t="s">
        <v>235</v>
      </c>
      <c r="C2875" s="16"/>
      <c r="D2875" s="16"/>
      <c r="G2875" s="16"/>
      <c r="AD2875" s="2" t="b">
        <f t="shared" si="45"/>
        <v>0</v>
      </c>
    </row>
    <row r="2876" spans="1:30" ht="12.75">
      <c r="A2876" s="19">
        <v>8</v>
      </c>
      <c r="B2876" s="20" t="s">
        <v>259</v>
      </c>
      <c r="C2876" s="16"/>
      <c r="D2876" s="16"/>
      <c r="G2876" s="16"/>
      <c r="AD2876" s="2" t="b">
        <f t="shared" si="45"/>
        <v>0</v>
      </c>
    </row>
    <row r="2877" spans="1:30" ht="12.75">
      <c r="A2877" s="19">
        <v>8</v>
      </c>
      <c r="B2877" s="20" t="s">
        <v>283</v>
      </c>
      <c r="C2877" s="16"/>
      <c r="D2877" s="16"/>
      <c r="G2877" s="16"/>
      <c r="AD2877" s="2" t="b">
        <f t="shared" si="45"/>
        <v>0</v>
      </c>
    </row>
    <row r="2878" spans="1:30" ht="12.75">
      <c r="A2878" s="19">
        <v>8</v>
      </c>
      <c r="B2878" s="20" t="s">
        <v>307</v>
      </c>
      <c r="C2878" s="16"/>
      <c r="D2878" s="16"/>
      <c r="G2878" s="16"/>
      <c r="AD2878" s="2" t="b">
        <f t="shared" si="45"/>
        <v>0</v>
      </c>
    </row>
    <row r="2879" spans="1:30" ht="12.75">
      <c r="A2879" s="19">
        <v>8</v>
      </c>
      <c r="B2879" s="20" t="s">
        <v>331</v>
      </c>
      <c r="C2879" s="16"/>
      <c r="D2879" s="16"/>
      <c r="G2879" s="16"/>
      <c r="AD2879" s="2" t="b">
        <f t="shared" si="45"/>
        <v>0</v>
      </c>
    </row>
    <row r="2880" spans="1:30" ht="12.75">
      <c r="A2880" s="19">
        <v>8</v>
      </c>
      <c r="B2880" s="20" t="s">
        <v>355</v>
      </c>
      <c r="C2880" s="16"/>
      <c r="D2880" s="16"/>
      <c r="G2880" s="16"/>
      <c r="AD2880" s="2" t="b">
        <f t="shared" si="45"/>
        <v>0</v>
      </c>
    </row>
    <row r="2881" spans="1:30" ht="12.75">
      <c r="A2881" s="19">
        <v>8</v>
      </c>
      <c r="B2881" s="20" t="s">
        <v>379</v>
      </c>
      <c r="C2881" s="16"/>
      <c r="D2881" s="16"/>
      <c r="G2881" s="16"/>
      <c r="AD2881" s="2" t="b">
        <f t="shared" si="45"/>
        <v>0</v>
      </c>
    </row>
    <row r="2882" spans="1:30" ht="12.75">
      <c r="A2882" s="19">
        <v>8</v>
      </c>
      <c r="B2882" s="20" t="s">
        <v>116</v>
      </c>
      <c r="C2882" s="16"/>
      <c r="D2882" s="16"/>
      <c r="G2882" s="16"/>
      <c r="AD2882" s="2" t="b">
        <f t="shared" si="45"/>
        <v>0</v>
      </c>
    </row>
    <row r="2883" spans="1:30" ht="12.75">
      <c r="A2883" s="19">
        <v>8</v>
      </c>
      <c r="B2883" s="20" t="s">
        <v>128</v>
      </c>
      <c r="C2883" s="16"/>
      <c r="D2883" s="16"/>
      <c r="G2883" s="16"/>
      <c r="AD2883" s="2" t="b">
        <f t="shared" si="46" ref="AD2883:AD2946">IF(COUNTBLANK(D2883)=0,A2883)</f>
        <v>0</v>
      </c>
    </row>
    <row r="2884" spans="1:30" ht="12.75">
      <c r="A2884" s="19">
        <v>8</v>
      </c>
      <c r="B2884" s="20" t="s">
        <v>140</v>
      </c>
      <c r="C2884" s="16"/>
      <c r="D2884" s="16"/>
      <c r="G2884" s="16"/>
      <c r="AD2884" s="2" t="b">
        <f t="shared" si="46"/>
        <v>0</v>
      </c>
    </row>
    <row r="2885" spans="1:30" ht="12.75">
      <c r="A2885" s="19">
        <v>8</v>
      </c>
      <c r="B2885" s="20" t="s">
        <v>152</v>
      </c>
      <c r="C2885" s="16"/>
      <c r="D2885" s="16"/>
      <c r="G2885" s="16"/>
      <c r="AD2885" s="2" t="b">
        <f t="shared" si="46"/>
        <v>0</v>
      </c>
    </row>
    <row r="2886" spans="1:30" ht="12.75">
      <c r="A2886" s="19">
        <v>8</v>
      </c>
      <c r="B2886" s="20" t="s">
        <v>164</v>
      </c>
      <c r="C2886" s="16"/>
      <c r="D2886" s="16"/>
      <c r="G2886" s="16"/>
      <c r="AD2886" s="2" t="b">
        <f t="shared" si="46"/>
        <v>0</v>
      </c>
    </row>
    <row r="2887" spans="1:30" ht="12.75">
      <c r="A2887" s="19">
        <v>8</v>
      </c>
      <c r="B2887" s="20" t="s">
        <v>176</v>
      </c>
      <c r="C2887" s="16"/>
      <c r="D2887" s="16"/>
      <c r="G2887" s="16"/>
      <c r="AD2887" s="2" t="b">
        <f t="shared" si="46"/>
        <v>0</v>
      </c>
    </row>
    <row r="2888" spans="1:30" ht="12.75">
      <c r="A2888" s="19">
        <v>8</v>
      </c>
      <c r="B2888" s="20" t="s">
        <v>188</v>
      </c>
      <c r="C2888" s="16"/>
      <c r="D2888" s="16"/>
      <c r="G2888" s="16"/>
      <c r="AD2888" s="2" t="b">
        <f t="shared" si="46"/>
        <v>0</v>
      </c>
    </row>
    <row r="2889" spans="1:30" ht="12.75">
      <c r="A2889" s="19">
        <v>8</v>
      </c>
      <c r="B2889" s="20" t="s">
        <v>200</v>
      </c>
      <c r="C2889" s="16"/>
      <c r="D2889" s="16"/>
      <c r="G2889" s="16"/>
      <c r="AD2889" s="2" t="b">
        <f t="shared" si="46"/>
        <v>0</v>
      </c>
    </row>
    <row r="2890" spans="1:30" ht="12.75">
      <c r="A2890" s="19">
        <v>8</v>
      </c>
      <c r="B2890" s="20" t="s">
        <v>212</v>
      </c>
      <c r="C2890" s="16"/>
      <c r="D2890" s="16"/>
      <c r="G2890" s="16"/>
      <c r="AD2890" s="2" t="b">
        <f t="shared" si="46"/>
        <v>0</v>
      </c>
    </row>
    <row r="2891" spans="1:30" ht="12.75">
      <c r="A2891" s="19">
        <v>8</v>
      </c>
      <c r="B2891" s="20" t="s">
        <v>236</v>
      </c>
      <c r="C2891" s="16"/>
      <c r="D2891" s="16"/>
      <c r="G2891" s="16"/>
      <c r="AD2891" s="2" t="b">
        <f t="shared" si="46"/>
        <v>0</v>
      </c>
    </row>
    <row r="2892" spans="1:30" ht="12.75">
      <c r="A2892" s="19">
        <v>8</v>
      </c>
      <c r="B2892" s="20" t="s">
        <v>260</v>
      </c>
      <c r="C2892" s="16"/>
      <c r="D2892" s="16"/>
      <c r="G2892" s="16"/>
      <c r="AD2892" s="2" t="b">
        <f t="shared" si="46"/>
        <v>0</v>
      </c>
    </row>
    <row r="2893" spans="1:30" ht="12.75">
      <c r="A2893" s="19">
        <v>8</v>
      </c>
      <c r="B2893" s="20" t="s">
        <v>284</v>
      </c>
      <c r="C2893" s="16"/>
      <c r="D2893" s="16"/>
      <c r="G2893" s="16"/>
      <c r="AD2893" s="2" t="b">
        <f t="shared" si="46"/>
        <v>0</v>
      </c>
    </row>
    <row r="2894" spans="1:30" ht="12.75">
      <c r="A2894" s="19">
        <v>8</v>
      </c>
      <c r="B2894" s="20" t="s">
        <v>308</v>
      </c>
      <c r="C2894" s="16"/>
      <c r="D2894" s="16"/>
      <c r="G2894" s="16"/>
      <c r="AD2894" s="2" t="b">
        <f t="shared" si="46"/>
        <v>0</v>
      </c>
    </row>
    <row r="2895" spans="1:30" ht="12.75">
      <c r="A2895" s="19">
        <v>8</v>
      </c>
      <c r="B2895" s="20" t="s">
        <v>332</v>
      </c>
      <c r="C2895" s="16"/>
      <c r="D2895" s="16"/>
      <c r="G2895" s="16"/>
      <c r="AD2895" s="2" t="b">
        <f t="shared" si="46"/>
        <v>0</v>
      </c>
    </row>
    <row r="2896" spans="1:30" ht="12.75">
      <c r="A2896" s="19">
        <v>8</v>
      </c>
      <c r="B2896" s="20" t="s">
        <v>356</v>
      </c>
      <c r="C2896" s="16"/>
      <c r="D2896" s="16"/>
      <c r="G2896" s="16"/>
      <c r="AD2896" s="2" t="b">
        <f t="shared" si="46"/>
        <v>0</v>
      </c>
    </row>
    <row r="2897" spans="1:30" ht="12.75">
      <c r="A2897" s="19">
        <v>8</v>
      </c>
      <c r="B2897" s="20" t="s">
        <v>380</v>
      </c>
      <c r="C2897" s="16"/>
      <c r="D2897" s="16"/>
      <c r="G2897" s="16"/>
      <c r="AD2897" s="2" t="b">
        <f t="shared" si="46"/>
        <v>0</v>
      </c>
    </row>
    <row r="2898" spans="1:30" ht="12.75">
      <c r="A2898" s="19">
        <v>8</v>
      </c>
      <c r="B2898" s="20" t="s">
        <v>117</v>
      </c>
      <c r="C2898" s="16"/>
      <c r="D2898" s="16"/>
      <c r="G2898" s="16"/>
      <c r="AD2898" s="2" t="b">
        <f t="shared" si="46"/>
        <v>0</v>
      </c>
    </row>
    <row r="2899" spans="1:30" ht="12.75">
      <c r="A2899" s="19">
        <v>8</v>
      </c>
      <c r="B2899" s="20" t="s">
        <v>129</v>
      </c>
      <c r="C2899" s="16"/>
      <c r="D2899" s="16"/>
      <c r="G2899" s="16"/>
      <c r="AD2899" s="2" t="b">
        <f t="shared" si="46"/>
        <v>0</v>
      </c>
    </row>
    <row r="2900" spans="1:30" ht="12.75">
      <c r="A2900" s="19">
        <v>8</v>
      </c>
      <c r="B2900" s="20" t="s">
        <v>141</v>
      </c>
      <c r="C2900" s="16"/>
      <c r="D2900" s="16"/>
      <c r="G2900" s="16"/>
      <c r="AD2900" s="2" t="b">
        <f t="shared" si="46"/>
        <v>0</v>
      </c>
    </row>
    <row r="2901" spans="1:30" ht="12.75">
      <c r="A2901" s="19">
        <v>8</v>
      </c>
      <c r="B2901" s="20" t="s">
        <v>153</v>
      </c>
      <c r="C2901" s="16"/>
      <c r="D2901" s="16"/>
      <c r="G2901" s="16"/>
      <c r="AD2901" s="2" t="b">
        <f t="shared" si="46"/>
        <v>0</v>
      </c>
    </row>
    <row r="2902" spans="1:30" ht="12.75">
      <c r="A2902" s="19">
        <v>8</v>
      </c>
      <c r="B2902" s="20" t="s">
        <v>165</v>
      </c>
      <c r="C2902" s="16"/>
      <c r="D2902" s="16"/>
      <c r="G2902" s="16"/>
      <c r="AD2902" s="2" t="b">
        <f t="shared" si="46"/>
        <v>0</v>
      </c>
    </row>
    <row r="2903" spans="1:30" ht="12.75">
      <c r="A2903" s="19">
        <v>8</v>
      </c>
      <c r="B2903" s="20" t="s">
        <v>177</v>
      </c>
      <c r="C2903" s="16"/>
      <c r="D2903" s="16"/>
      <c r="G2903" s="16"/>
      <c r="AD2903" s="2" t="b">
        <f t="shared" si="46"/>
        <v>0</v>
      </c>
    </row>
    <row r="2904" spans="1:30" ht="12.75">
      <c r="A2904" s="19">
        <v>8</v>
      </c>
      <c r="B2904" s="20" t="s">
        <v>189</v>
      </c>
      <c r="C2904" s="16"/>
      <c r="D2904" s="16"/>
      <c r="G2904" s="16"/>
      <c r="AD2904" s="2" t="b">
        <f t="shared" si="46"/>
        <v>0</v>
      </c>
    </row>
    <row r="2905" spans="1:30" ht="12.75">
      <c r="A2905" s="19">
        <v>8</v>
      </c>
      <c r="B2905" s="20" t="s">
        <v>201</v>
      </c>
      <c r="C2905" s="16"/>
      <c r="D2905" s="16"/>
      <c r="G2905" s="16"/>
      <c r="AD2905" s="2" t="b">
        <f t="shared" si="46"/>
        <v>0</v>
      </c>
    </row>
    <row r="2906" spans="1:30" ht="12.75">
      <c r="A2906" s="19">
        <v>8</v>
      </c>
      <c r="B2906" s="20" t="s">
        <v>213</v>
      </c>
      <c r="C2906" s="16"/>
      <c r="D2906" s="16"/>
      <c r="G2906" s="16"/>
      <c r="AD2906" s="2" t="b">
        <f t="shared" si="46"/>
        <v>0</v>
      </c>
    </row>
    <row r="2907" spans="1:30" ht="12.75">
      <c r="A2907" s="19">
        <v>8</v>
      </c>
      <c r="B2907" s="20" t="s">
        <v>237</v>
      </c>
      <c r="C2907" s="16"/>
      <c r="D2907" s="16"/>
      <c r="G2907" s="16"/>
      <c r="AD2907" s="2" t="b">
        <f t="shared" si="46"/>
        <v>0</v>
      </c>
    </row>
    <row r="2908" spans="1:30" ht="12.75">
      <c r="A2908" s="19">
        <v>8</v>
      </c>
      <c r="B2908" s="20" t="s">
        <v>261</v>
      </c>
      <c r="C2908" s="16"/>
      <c r="D2908" s="16"/>
      <c r="G2908" s="16"/>
      <c r="AD2908" s="2" t="b">
        <f t="shared" si="46"/>
        <v>0</v>
      </c>
    </row>
    <row r="2909" spans="1:30" ht="12.75">
      <c r="A2909" s="19">
        <v>8</v>
      </c>
      <c r="B2909" s="20" t="s">
        <v>285</v>
      </c>
      <c r="C2909" s="16"/>
      <c r="D2909" s="16"/>
      <c r="G2909" s="16"/>
      <c r="AD2909" s="2" t="b">
        <f t="shared" si="46"/>
        <v>0</v>
      </c>
    </row>
    <row r="2910" spans="1:30" ht="12.75">
      <c r="A2910" s="19">
        <v>8</v>
      </c>
      <c r="B2910" s="20" t="s">
        <v>309</v>
      </c>
      <c r="C2910" s="16"/>
      <c r="D2910" s="16"/>
      <c r="G2910" s="16"/>
      <c r="AD2910" s="2" t="b">
        <f t="shared" si="46"/>
        <v>0</v>
      </c>
    </row>
    <row r="2911" spans="1:30" ht="12.75">
      <c r="A2911" s="19">
        <v>8</v>
      </c>
      <c r="B2911" s="20" t="s">
        <v>333</v>
      </c>
      <c r="C2911" s="16"/>
      <c r="D2911" s="16"/>
      <c r="G2911" s="16"/>
      <c r="AD2911" s="2" t="b">
        <f t="shared" si="46"/>
        <v>0</v>
      </c>
    </row>
    <row r="2912" spans="1:30" ht="12.75">
      <c r="A2912" s="19">
        <v>8</v>
      </c>
      <c r="B2912" s="20" t="s">
        <v>357</v>
      </c>
      <c r="C2912" s="16"/>
      <c r="D2912" s="16"/>
      <c r="G2912" s="16"/>
      <c r="AD2912" s="2" t="b">
        <f t="shared" si="46"/>
        <v>0</v>
      </c>
    </row>
    <row r="2913" spans="1:30" ht="12.75">
      <c r="A2913" s="19">
        <v>8</v>
      </c>
      <c r="B2913" s="20" t="s">
        <v>381</v>
      </c>
      <c r="C2913" s="16"/>
      <c r="D2913" s="16"/>
      <c r="G2913" s="16"/>
      <c r="AD2913" s="2" t="b">
        <f t="shared" si="46"/>
        <v>0</v>
      </c>
    </row>
    <row r="2914" spans="1:30" ht="12.75">
      <c r="A2914" s="19">
        <v>8</v>
      </c>
      <c r="B2914" s="20" t="s">
        <v>118</v>
      </c>
      <c r="C2914" s="16"/>
      <c r="D2914" s="16"/>
      <c r="G2914" s="16"/>
      <c r="AD2914" s="2" t="b">
        <f t="shared" si="46"/>
        <v>0</v>
      </c>
    </row>
    <row r="2915" spans="1:30" ht="12.75">
      <c r="A2915" s="19">
        <v>8</v>
      </c>
      <c r="B2915" s="20" t="s">
        <v>130</v>
      </c>
      <c r="C2915" s="16"/>
      <c r="D2915" s="16"/>
      <c r="G2915" s="16"/>
      <c r="AD2915" s="2" t="b">
        <f t="shared" si="46"/>
        <v>0</v>
      </c>
    </row>
    <row r="2916" spans="1:30" ht="12.75">
      <c r="A2916" s="19">
        <v>8</v>
      </c>
      <c r="B2916" s="20" t="s">
        <v>142</v>
      </c>
      <c r="C2916" s="16"/>
      <c r="D2916" s="16"/>
      <c r="G2916" s="16"/>
      <c r="AD2916" s="2" t="b">
        <f t="shared" si="46"/>
        <v>0</v>
      </c>
    </row>
    <row r="2917" spans="1:30" ht="12.75">
      <c r="A2917" s="19">
        <v>8</v>
      </c>
      <c r="B2917" s="20" t="s">
        <v>154</v>
      </c>
      <c r="C2917" s="16"/>
      <c r="D2917" s="16"/>
      <c r="G2917" s="16"/>
      <c r="AD2917" s="2" t="b">
        <f t="shared" si="46"/>
        <v>0</v>
      </c>
    </row>
    <row r="2918" spans="1:30" ht="12.75">
      <c r="A2918" s="19">
        <v>8</v>
      </c>
      <c r="B2918" s="20" t="s">
        <v>166</v>
      </c>
      <c r="C2918" s="16"/>
      <c r="D2918" s="16"/>
      <c r="G2918" s="16"/>
      <c r="AD2918" s="2" t="b">
        <f t="shared" si="46"/>
        <v>0</v>
      </c>
    </row>
    <row r="2919" spans="1:30" ht="12.75">
      <c r="A2919" s="19">
        <v>8</v>
      </c>
      <c r="B2919" s="20" t="s">
        <v>178</v>
      </c>
      <c r="C2919" s="16"/>
      <c r="D2919" s="16"/>
      <c r="G2919" s="16"/>
      <c r="AD2919" s="2" t="b">
        <f t="shared" si="46"/>
        <v>0</v>
      </c>
    </row>
    <row r="2920" spans="1:30" ht="12.75">
      <c r="A2920" s="19">
        <v>8</v>
      </c>
      <c r="B2920" s="20" t="s">
        <v>190</v>
      </c>
      <c r="C2920" s="16"/>
      <c r="D2920" s="16"/>
      <c r="G2920" s="16"/>
      <c r="AD2920" s="2" t="b">
        <f t="shared" si="46"/>
        <v>0</v>
      </c>
    </row>
    <row r="2921" spans="1:30" ht="12.75">
      <c r="A2921" s="19">
        <v>8</v>
      </c>
      <c r="B2921" s="20" t="s">
        <v>202</v>
      </c>
      <c r="C2921" s="16"/>
      <c r="D2921" s="16"/>
      <c r="G2921" s="16"/>
      <c r="AD2921" s="2" t="b">
        <f t="shared" si="46"/>
        <v>0</v>
      </c>
    </row>
    <row r="2922" spans="1:30" ht="12.75">
      <c r="A2922" s="19">
        <v>8</v>
      </c>
      <c r="B2922" s="20" t="s">
        <v>214</v>
      </c>
      <c r="C2922" s="16"/>
      <c r="D2922" s="16"/>
      <c r="G2922" s="16"/>
      <c r="AD2922" s="2" t="b">
        <f t="shared" si="46"/>
        <v>0</v>
      </c>
    </row>
    <row r="2923" spans="1:30" ht="12.75">
      <c r="A2923" s="19">
        <v>8</v>
      </c>
      <c r="B2923" s="20" t="s">
        <v>238</v>
      </c>
      <c r="C2923" s="16"/>
      <c r="D2923" s="16"/>
      <c r="G2923" s="16"/>
      <c r="AD2923" s="2" t="b">
        <f t="shared" si="46"/>
        <v>0</v>
      </c>
    </row>
    <row r="2924" spans="1:30" ht="12.75">
      <c r="A2924" s="19">
        <v>8</v>
      </c>
      <c r="B2924" s="20" t="s">
        <v>262</v>
      </c>
      <c r="C2924" s="16"/>
      <c r="D2924" s="16"/>
      <c r="G2924" s="16"/>
      <c r="AD2924" s="2" t="b">
        <f t="shared" si="46"/>
        <v>0</v>
      </c>
    </row>
    <row r="2925" spans="1:30" ht="12.75">
      <c r="A2925" s="19">
        <v>8</v>
      </c>
      <c r="B2925" s="20" t="s">
        <v>286</v>
      </c>
      <c r="C2925" s="16"/>
      <c r="D2925" s="16"/>
      <c r="G2925" s="16"/>
      <c r="AD2925" s="2" t="b">
        <f t="shared" si="46"/>
        <v>0</v>
      </c>
    </row>
    <row r="2926" spans="1:30" ht="12.75">
      <c r="A2926" s="19">
        <v>8</v>
      </c>
      <c r="B2926" s="20" t="s">
        <v>310</v>
      </c>
      <c r="C2926" s="16"/>
      <c r="D2926" s="16"/>
      <c r="G2926" s="16"/>
      <c r="AD2926" s="2" t="b">
        <f t="shared" si="46"/>
        <v>0</v>
      </c>
    </row>
    <row r="2927" spans="1:30" ht="12.75">
      <c r="A2927" s="19">
        <v>8</v>
      </c>
      <c r="B2927" s="20" t="s">
        <v>334</v>
      </c>
      <c r="C2927" s="16"/>
      <c r="D2927" s="16"/>
      <c r="G2927" s="16"/>
      <c r="AD2927" s="2" t="b">
        <f t="shared" si="46"/>
        <v>0</v>
      </c>
    </row>
    <row r="2928" spans="1:30" ht="12.75">
      <c r="A2928" s="19">
        <v>8</v>
      </c>
      <c r="B2928" s="20" t="s">
        <v>358</v>
      </c>
      <c r="C2928" s="16"/>
      <c r="D2928" s="16"/>
      <c r="G2928" s="16"/>
      <c r="AD2928" s="2" t="b">
        <f t="shared" si="46"/>
        <v>0</v>
      </c>
    </row>
    <row r="2929" spans="1:30" ht="12.75">
      <c r="A2929" s="19">
        <v>8</v>
      </c>
      <c r="B2929" s="20" t="s">
        <v>382</v>
      </c>
      <c r="C2929" s="16"/>
      <c r="D2929" s="16"/>
      <c r="G2929" s="16"/>
      <c r="AD2929" s="2" t="b">
        <f t="shared" si="46"/>
        <v>0</v>
      </c>
    </row>
    <row r="2930" spans="1:30" ht="12.75">
      <c r="A2930" s="19">
        <v>8</v>
      </c>
      <c r="B2930" s="20" t="s">
        <v>119</v>
      </c>
      <c r="C2930" s="16"/>
      <c r="D2930" s="16"/>
      <c r="G2930" s="16"/>
      <c r="AD2930" s="2" t="b">
        <f t="shared" si="46"/>
        <v>0</v>
      </c>
    </row>
    <row r="2931" spans="1:30" ht="12.75">
      <c r="A2931" s="19">
        <v>8</v>
      </c>
      <c r="B2931" s="20" t="s">
        <v>131</v>
      </c>
      <c r="C2931" s="16"/>
      <c r="D2931" s="16"/>
      <c r="G2931" s="16"/>
      <c r="AD2931" s="2" t="b">
        <f t="shared" si="46"/>
        <v>0</v>
      </c>
    </row>
    <row r="2932" spans="1:30" ht="12.75">
      <c r="A2932" s="19">
        <v>8</v>
      </c>
      <c r="B2932" s="20" t="s">
        <v>143</v>
      </c>
      <c r="C2932" s="16"/>
      <c r="D2932" s="16"/>
      <c r="G2932" s="16"/>
      <c r="AD2932" s="2" t="b">
        <f t="shared" si="46"/>
        <v>0</v>
      </c>
    </row>
    <row r="2933" spans="1:30" ht="12.75">
      <c r="A2933" s="19">
        <v>8</v>
      </c>
      <c r="B2933" s="20" t="s">
        <v>155</v>
      </c>
      <c r="C2933" s="16"/>
      <c r="D2933" s="16"/>
      <c r="G2933" s="16"/>
      <c r="AD2933" s="2" t="b">
        <f t="shared" si="46"/>
        <v>0</v>
      </c>
    </row>
    <row r="2934" spans="1:30" ht="12.75">
      <c r="A2934" s="19">
        <v>8</v>
      </c>
      <c r="B2934" s="20" t="s">
        <v>167</v>
      </c>
      <c r="C2934" s="16"/>
      <c r="D2934" s="16"/>
      <c r="G2934" s="16"/>
      <c r="AD2934" s="2" t="b">
        <f t="shared" si="46"/>
        <v>0</v>
      </c>
    </row>
    <row r="2935" spans="1:30" ht="12.75">
      <c r="A2935" s="19">
        <v>8</v>
      </c>
      <c r="B2935" s="20" t="s">
        <v>179</v>
      </c>
      <c r="C2935" s="16"/>
      <c r="D2935" s="16"/>
      <c r="G2935" s="16"/>
      <c r="AD2935" s="2" t="b">
        <f t="shared" si="46"/>
        <v>0</v>
      </c>
    </row>
    <row r="2936" spans="1:30" ht="12.75">
      <c r="A2936" s="19">
        <v>8</v>
      </c>
      <c r="B2936" s="20" t="s">
        <v>191</v>
      </c>
      <c r="C2936" s="16"/>
      <c r="D2936" s="16"/>
      <c r="G2936" s="16"/>
      <c r="AD2936" s="2" t="b">
        <f t="shared" si="46"/>
        <v>0</v>
      </c>
    </row>
    <row r="2937" spans="1:30" ht="12.75">
      <c r="A2937" s="19">
        <v>8</v>
      </c>
      <c r="B2937" s="20" t="s">
        <v>203</v>
      </c>
      <c r="C2937" s="16"/>
      <c r="D2937" s="16"/>
      <c r="G2937" s="16"/>
      <c r="AD2937" s="2" t="b">
        <f t="shared" si="46"/>
        <v>0</v>
      </c>
    </row>
    <row r="2938" spans="1:30" ht="12.75">
      <c r="A2938" s="19">
        <v>8</v>
      </c>
      <c r="B2938" s="20" t="s">
        <v>215</v>
      </c>
      <c r="C2938" s="16"/>
      <c r="D2938" s="16"/>
      <c r="G2938" s="16"/>
      <c r="AD2938" s="2" t="b">
        <f t="shared" si="46"/>
        <v>0</v>
      </c>
    </row>
    <row r="2939" spans="1:30" ht="12.75">
      <c r="A2939" s="19">
        <v>8</v>
      </c>
      <c r="B2939" s="20" t="s">
        <v>239</v>
      </c>
      <c r="C2939" s="16"/>
      <c r="D2939" s="16"/>
      <c r="G2939" s="16"/>
      <c r="AD2939" s="2" t="b">
        <f t="shared" si="46"/>
        <v>0</v>
      </c>
    </row>
    <row r="2940" spans="1:30" ht="12.75">
      <c r="A2940" s="19">
        <v>8</v>
      </c>
      <c r="B2940" s="20" t="s">
        <v>263</v>
      </c>
      <c r="C2940" s="16"/>
      <c r="D2940" s="16"/>
      <c r="G2940" s="16"/>
      <c r="AD2940" s="2" t="b">
        <f t="shared" si="46"/>
        <v>0</v>
      </c>
    </row>
    <row r="2941" spans="1:30" ht="12.75">
      <c r="A2941" s="19">
        <v>8</v>
      </c>
      <c r="B2941" s="20" t="s">
        <v>287</v>
      </c>
      <c r="C2941" s="16"/>
      <c r="D2941" s="16"/>
      <c r="G2941" s="16"/>
      <c r="AD2941" s="2" t="b">
        <f t="shared" si="46"/>
        <v>0</v>
      </c>
    </row>
    <row r="2942" spans="1:30" ht="12.75">
      <c r="A2942" s="19">
        <v>8</v>
      </c>
      <c r="B2942" s="20" t="s">
        <v>311</v>
      </c>
      <c r="C2942" s="16"/>
      <c r="D2942" s="16"/>
      <c r="G2942" s="16"/>
      <c r="AD2942" s="2" t="b">
        <f t="shared" si="46"/>
        <v>0</v>
      </c>
    </row>
    <row r="2943" spans="1:30" ht="12.75">
      <c r="A2943" s="19">
        <v>8</v>
      </c>
      <c r="B2943" s="20" t="s">
        <v>335</v>
      </c>
      <c r="C2943" s="16"/>
      <c r="D2943" s="16"/>
      <c r="G2943" s="16"/>
      <c r="AD2943" s="2" t="b">
        <f t="shared" si="46"/>
        <v>0</v>
      </c>
    </row>
    <row r="2944" spans="1:30" ht="12.75">
      <c r="A2944" s="19">
        <v>8</v>
      </c>
      <c r="B2944" s="20" t="s">
        <v>359</v>
      </c>
      <c r="C2944" s="16"/>
      <c r="D2944" s="16"/>
      <c r="G2944" s="16"/>
      <c r="AD2944" s="2" t="b">
        <f t="shared" si="46"/>
        <v>0</v>
      </c>
    </row>
    <row r="2945" spans="1:30" ht="12.75">
      <c r="A2945" s="19">
        <v>8</v>
      </c>
      <c r="B2945" s="20" t="s">
        <v>383</v>
      </c>
      <c r="C2945" s="16"/>
      <c r="D2945" s="16"/>
      <c r="G2945" s="16"/>
      <c r="AD2945" s="2" t="b">
        <f t="shared" si="46"/>
        <v>0</v>
      </c>
    </row>
    <row r="2946" spans="1:30" ht="12.75">
      <c r="A2946" s="19">
        <v>8</v>
      </c>
      <c r="B2946" s="20" t="s">
        <v>120</v>
      </c>
      <c r="C2946" s="16"/>
      <c r="D2946" s="16"/>
      <c r="G2946" s="16"/>
      <c r="AD2946" s="2" t="b">
        <f t="shared" si="46"/>
        <v>0</v>
      </c>
    </row>
    <row r="2947" spans="1:30" ht="12.75">
      <c r="A2947" s="19">
        <v>8</v>
      </c>
      <c r="B2947" s="20" t="s">
        <v>132</v>
      </c>
      <c r="C2947" s="16"/>
      <c r="D2947" s="16"/>
      <c r="G2947" s="16"/>
      <c r="AD2947" s="2" t="b">
        <f t="shared" si="47" ref="AD2947:AD3010">IF(COUNTBLANK(D2947)=0,A2947)</f>
        <v>0</v>
      </c>
    </row>
    <row r="2948" spans="1:30" ht="12.75">
      <c r="A2948" s="19">
        <v>8</v>
      </c>
      <c r="B2948" s="20" t="s">
        <v>144</v>
      </c>
      <c r="C2948" s="16"/>
      <c r="D2948" s="16"/>
      <c r="G2948" s="16"/>
      <c r="AD2948" s="2" t="b">
        <f t="shared" si="47"/>
        <v>0</v>
      </c>
    </row>
    <row r="2949" spans="1:30" ht="12.75">
      <c r="A2949" s="19">
        <v>8</v>
      </c>
      <c r="B2949" s="20" t="s">
        <v>156</v>
      </c>
      <c r="C2949" s="16"/>
      <c r="D2949" s="16"/>
      <c r="G2949" s="16"/>
      <c r="AD2949" s="2" t="b">
        <f t="shared" si="47"/>
        <v>0</v>
      </c>
    </row>
    <row r="2950" spans="1:30" ht="12.75">
      <c r="A2950" s="19">
        <v>8</v>
      </c>
      <c r="B2950" s="20" t="s">
        <v>168</v>
      </c>
      <c r="C2950" s="16"/>
      <c r="D2950" s="16"/>
      <c r="G2950" s="16"/>
      <c r="AD2950" s="2" t="b">
        <f t="shared" si="47"/>
        <v>0</v>
      </c>
    </row>
    <row r="2951" spans="1:30" ht="12.75">
      <c r="A2951" s="19">
        <v>8</v>
      </c>
      <c r="B2951" s="20" t="s">
        <v>180</v>
      </c>
      <c r="C2951" s="16"/>
      <c r="D2951" s="16"/>
      <c r="G2951" s="16"/>
      <c r="AD2951" s="2" t="b">
        <f t="shared" si="47"/>
        <v>0</v>
      </c>
    </row>
    <row r="2952" spans="1:30" ht="12.75">
      <c r="A2952" s="19">
        <v>8</v>
      </c>
      <c r="B2952" s="20" t="s">
        <v>192</v>
      </c>
      <c r="C2952" s="16"/>
      <c r="D2952" s="16"/>
      <c r="G2952" s="16"/>
      <c r="AD2952" s="2" t="b">
        <f t="shared" si="47"/>
        <v>0</v>
      </c>
    </row>
    <row r="2953" spans="1:30" ht="12.75">
      <c r="A2953" s="19">
        <v>8</v>
      </c>
      <c r="B2953" s="20" t="s">
        <v>204</v>
      </c>
      <c r="C2953" s="16"/>
      <c r="D2953" s="16"/>
      <c r="G2953" s="16"/>
      <c r="AD2953" s="2" t="b">
        <f t="shared" si="47"/>
        <v>0</v>
      </c>
    </row>
    <row r="2954" spans="1:30" ht="12.75">
      <c r="A2954" s="19">
        <v>8</v>
      </c>
      <c r="B2954" s="20" t="s">
        <v>216</v>
      </c>
      <c r="C2954" s="16"/>
      <c r="D2954" s="16"/>
      <c r="G2954" s="16"/>
      <c r="AD2954" s="2" t="b">
        <f t="shared" si="47"/>
        <v>0</v>
      </c>
    </row>
    <row r="2955" spans="1:30" ht="12.75">
      <c r="A2955" s="19">
        <v>8</v>
      </c>
      <c r="B2955" s="20" t="s">
        <v>240</v>
      </c>
      <c r="C2955" s="16"/>
      <c r="D2955" s="16"/>
      <c r="G2955" s="16"/>
      <c r="AD2955" s="2" t="b">
        <f t="shared" si="47"/>
        <v>0</v>
      </c>
    </row>
    <row r="2956" spans="1:30" ht="12.75">
      <c r="A2956" s="19">
        <v>8</v>
      </c>
      <c r="B2956" s="20" t="s">
        <v>264</v>
      </c>
      <c r="C2956" s="16"/>
      <c r="D2956" s="16"/>
      <c r="G2956" s="16"/>
      <c r="AD2956" s="2" t="b">
        <f t="shared" si="47"/>
        <v>0</v>
      </c>
    </row>
    <row r="2957" spans="1:30" ht="12.75">
      <c r="A2957" s="19">
        <v>8</v>
      </c>
      <c r="B2957" s="20" t="s">
        <v>288</v>
      </c>
      <c r="C2957" s="16"/>
      <c r="D2957" s="16"/>
      <c r="G2957" s="16"/>
      <c r="AD2957" s="2" t="b">
        <f t="shared" si="47"/>
        <v>0</v>
      </c>
    </row>
    <row r="2958" spans="1:30" ht="12.75">
      <c r="A2958" s="19">
        <v>8</v>
      </c>
      <c r="B2958" s="20" t="s">
        <v>312</v>
      </c>
      <c r="C2958" s="16"/>
      <c r="D2958" s="16"/>
      <c r="G2958" s="16"/>
      <c r="AD2958" s="2" t="b">
        <f t="shared" si="47"/>
        <v>0</v>
      </c>
    </row>
    <row r="2959" spans="1:30" ht="12.75">
      <c r="A2959" s="19">
        <v>8</v>
      </c>
      <c r="B2959" s="20" t="s">
        <v>336</v>
      </c>
      <c r="C2959" s="16"/>
      <c r="D2959" s="16"/>
      <c r="G2959" s="16"/>
      <c r="AD2959" s="2" t="b">
        <f t="shared" si="47"/>
        <v>0</v>
      </c>
    </row>
    <row r="2960" spans="1:30" ht="12.75">
      <c r="A2960" s="19">
        <v>8</v>
      </c>
      <c r="B2960" s="20" t="s">
        <v>360</v>
      </c>
      <c r="C2960" s="16"/>
      <c r="D2960" s="16"/>
      <c r="G2960" s="16"/>
      <c r="AD2960" s="2" t="b">
        <f t="shared" si="47"/>
        <v>0</v>
      </c>
    </row>
    <row r="2961" spans="1:30" ht="12.75">
      <c r="A2961" s="19">
        <v>8</v>
      </c>
      <c r="B2961" s="20" t="s">
        <v>384</v>
      </c>
      <c r="C2961" s="16"/>
      <c r="D2961" s="16"/>
      <c r="G2961" s="16"/>
      <c r="AD2961" s="2" t="b">
        <f t="shared" si="47"/>
        <v>0</v>
      </c>
    </row>
    <row r="2962" spans="1:30" ht="12.75">
      <c r="A2962" s="19">
        <v>8</v>
      </c>
      <c r="B2962" s="20" t="s">
        <v>121</v>
      </c>
      <c r="C2962" s="16"/>
      <c r="D2962" s="16"/>
      <c r="G2962" s="16"/>
      <c r="AD2962" s="2" t="b">
        <f t="shared" si="47"/>
        <v>0</v>
      </c>
    </row>
    <row r="2963" spans="1:30" ht="12.75">
      <c r="A2963" s="19">
        <v>8</v>
      </c>
      <c r="B2963" s="20" t="s">
        <v>133</v>
      </c>
      <c r="C2963" s="16"/>
      <c r="D2963" s="16"/>
      <c r="G2963" s="16"/>
      <c r="AD2963" s="2" t="b">
        <f t="shared" si="47"/>
        <v>0</v>
      </c>
    </row>
    <row r="2964" spans="1:30" ht="12.75">
      <c r="A2964" s="19">
        <v>8</v>
      </c>
      <c r="B2964" s="20" t="s">
        <v>145</v>
      </c>
      <c r="C2964" s="16"/>
      <c r="D2964" s="16"/>
      <c r="G2964" s="16"/>
      <c r="AD2964" s="2" t="b">
        <f t="shared" si="47"/>
        <v>0</v>
      </c>
    </row>
    <row r="2965" spans="1:30" ht="12.75">
      <c r="A2965" s="19">
        <v>8</v>
      </c>
      <c r="B2965" s="20" t="s">
        <v>157</v>
      </c>
      <c r="C2965" s="16"/>
      <c r="D2965" s="16"/>
      <c r="G2965" s="16"/>
      <c r="AD2965" s="2" t="b">
        <f t="shared" si="47"/>
        <v>0</v>
      </c>
    </row>
    <row r="2966" spans="1:30" ht="12.75">
      <c r="A2966" s="19">
        <v>8</v>
      </c>
      <c r="B2966" s="20" t="s">
        <v>169</v>
      </c>
      <c r="C2966" s="16"/>
      <c r="D2966" s="16"/>
      <c r="G2966" s="16"/>
      <c r="AD2966" s="2" t="b">
        <f t="shared" si="47"/>
        <v>0</v>
      </c>
    </row>
    <row r="2967" spans="1:30" ht="12.75">
      <c r="A2967" s="19">
        <v>8</v>
      </c>
      <c r="B2967" s="20" t="s">
        <v>181</v>
      </c>
      <c r="C2967" s="16"/>
      <c r="D2967" s="16"/>
      <c r="G2967" s="16"/>
      <c r="AD2967" s="2" t="b">
        <f t="shared" si="47"/>
        <v>0</v>
      </c>
    </row>
    <row r="2968" spans="1:30" ht="12.75">
      <c r="A2968" s="19">
        <v>8</v>
      </c>
      <c r="B2968" s="20" t="s">
        <v>193</v>
      </c>
      <c r="C2968" s="16"/>
      <c r="D2968" s="16"/>
      <c r="G2968" s="16"/>
      <c r="AD2968" s="2" t="b">
        <f t="shared" si="47"/>
        <v>0</v>
      </c>
    </row>
    <row r="2969" spans="1:30" ht="12.75">
      <c r="A2969" s="19">
        <v>8</v>
      </c>
      <c r="B2969" s="20" t="s">
        <v>205</v>
      </c>
      <c r="C2969" s="16"/>
      <c r="D2969" s="16"/>
      <c r="G2969" s="16"/>
      <c r="AD2969" s="2" t="b">
        <f t="shared" si="47"/>
        <v>0</v>
      </c>
    </row>
    <row r="2970" spans="1:30" ht="12.75">
      <c r="A2970" s="19">
        <v>8</v>
      </c>
      <c r="B2970" s="20" t="s">
        <v>217</v>
      </c>
      <c r="C2970" s="16"/>
      <c r="D2970" s="16"/>
      <c r="G2970" s="16"/>
      <c r="AD2970" s="2" t="b">
        <f t="shared" si="47"/>
        <v>0</v>
      </c>
    </row>
    <row r="2971" spans="1:30" ht="12.75">
      <c r="A2971" s="19">
        <v>8</v>
      </c>
      <c r="B2971" s="20" t="s">
        <v>241</v>
      </c>
      <c r="C2971" s="16"/>
      <c r="D2971" s="16"/>
      <c r="G2971" s="16"/>
      <c r="AD2971" s="2" t="b">
        <f t="shared" si="47"/>
        <v>0</v>
      </c>
    </row>
    <row r="2972" spans="1:30" ht="12.75">
      <c r="A2972" s="19">
        <v>8</v>
      </c>
      <c r="B2972" s="20" t="s">
        <v>265</v>
      </c>
      <c r="C2972" s="16"/>
      <c r="D2972" s="16"/>
      <c r="G2972" s="16"/>
      <c r="AD2972" s="2" t="b">
        <f t="shared" si="47"/>
        <v>0</v>
      </c>
    </row>
    <row r="2973" spans="1:30" ht="12.75">
      <c r="A2973" s="19">
        <v>8</v>
      </c>
      <c r="B2973" s="20" t="s">
        <v>289</v>
      </c>
      <c r="C2973" s="16"/>
      <c r="D2973" s="15"/>
      <c r="G2973" s="16"/>
      <c r="AD2973" s="2" t="b">
        <f t="shared" si="47"/>
        <v>0</v>
      </c>
    </row>
    <row r="2974" spans="1:30" ht="12.75">
      <c r="A2974" s="19">
        <v>8</v>
      </c>
      <c r="B2974" s="20" t="s">
        <v>313</v>
      </c>
      <c r="C2974" s="16"/>
      <c r="D2974" s="16"/>
      <c r="G2974" s="16"/>
      <c r="AD2974" s="2" t="b">
        <f t="shared" si="47"/>
        <v>0</v>
      </c>
    </row>
    <row r="2975" spans="1:30" ht="12.75">
      <c r="A2975" s="19">
        <v>8</v>
      </c>
      <c r="B2975" s="20" t="s">
        <v>337</v>
      </c>
      <c r="C2975" s="16"/>
      <c r="D2975" s="16"/>
      <c r="G2975" s="16"/>
      <c r="AD2975" s="2" t="b">
        <f t="shared" si="47"/>
        <v>0</v>
      </c>
    </row>
    <row r="2976" spans="1:30" ht="12.75">
      <c r="A2976" s="19">
        <v>8</v>
      </c>
      <c r="B2976" s="20" t="s">
        <v>361</v>
      </c>
      <c r="C2976" s="16"/>
      <c r="D2976" s="16"/>
      <c r="G2976" s="16"/>
      <c r="AD2976" s="2" t="b">
        <f t="shared" si="47"/>
        <v>0</v>
      </c>
    </row>
    <row r="2977" spans="1:30" ht="12.75">
      <c r="A2977" s="19">
        <v>8</v>
      </c>
      <c r="B2977" s="20" t="s">
        <v>385</v>
      </c>
      <c r="C2977" s="16"/>
      <c r="D2977" s="16"/>
      <c r="G2977" s="16"/>
      <c r="AD2977" s="2" t="b">
        <f t="shared" si="47"/>
        <v>0</v>
      </c>
    </row>
    <row r="2978" spans="1:30" ht="12.75">
      <c r="A2978" s="19">
        <v>8</v>
      </c>
      <c r="B2978" s="20" t="s">
        <v>122</v>
      </c>
      <c r="C2978" s="16"/>
      <c r="D2978" s="16"/>
      <c r="G2978" s="16"/>
      <c r="AD2978" s="2" t="b">
        <f t="shared" si="47"/>
        <v>0</v>
      </c>
    </row>
    <row r="2979" spans="1:30" ht="12.75">
      <c r="A2979" s="19">
        <v>8</v>
      </c>
      <c r="B2979" s="20" t="s">
        <v>134</v>
      </c>
      <c r="C2979" s="16"/>
      <c r="D2979" s="16"/>
      <c r="G2979" s="16"/>
      <c r="AD2979" s="2" t="b">
        <f t="shared" si="47"/>
        <v>0</v>
      </c>
    </row>
    <row r="2980" spans="1:30" ht="12.75">
      <c r="A2980" s="19">
        <v>8</v>
      </c>
      <c r="B2980" s="20" t="s">
        <v>146</v>
      </c>
      <c r="C2980" s="16"/>
      <c r="D2980" s="16"/>
      <c r="G2980" s="16"/>
      <c r="AD2980" s="2" t="b">
        <f t="shared" si="47"/>
        <v>0</v>
      </c>
    </row>
    <row r="2981" spans="1:30" ht="12.75">
      <c r="A2981" s="19">
        <v>8</v>
      </c>
      <c r="B2981" s="20" t="s">
        <v>158</v>
      </c>
      <c r="C2981" s="16"/>
      <c r="D2981" s="16"/>
      <c r="G2981" s="16"/>
      <c r="AD2981" s="2" t="b">
        <f t="shared" si="47"/>
        <v>0</v>
      </c>
    </row>
    <row r="2982" spans="1:30" ht="12.75">
      <c r="A2982" s="19">
        <v>8</v>
      </c>
      <c r="B2982" s="20" t="s">
        <v>170</v>
      </c>
      <c r="C2982" s="16"/>
      <c r="D2982" s="16"/>
      <c r="G2982" s="16"/>
      <c r="AD2982" s="2" t="b">
        <f t="shared" si="47"/>
        <v>0</v>
      </c>
    </row>
    <row r="2983" spans="1:30" ht="12.75">
      <c r="A2983" s="19">
        <v>8</v>
      </c>
      <c r="B2983" s="20" t="s">
        <v>182</v>
      </c>
      <c r="C2983" s="16"/>
      <c r="D2983" s="16"/>
      <c r="G2983" s="16"/>
      <c r="AD2983" s="2" t="b">
        <f t="shared" si="47"/>
        <v>0</v>
      </c>
    </row>
    <row r="2984" spans="1:30" ht="12.75">
      <c r="A2984" s="19">
        <v>8</v>
      </c>
      <c r="B2984" s="20" t="s">
        <v>194</v>
      </c>
      <c r="C2984" s="16"/>
      <c r="D2984" s="16"/>
      <c r="G2984" s="16"/>
      <c r="AD2984" s="2" t="b">
        <f t="shared" si="47"/>
        <v>0</v>
      </c>
    </row>
    <row r="2985" spans="1:30" ht="12.75">
      <c r="A2985" s="19">
        <v>8</v>
      </c>
      <c r="B2985" s="20" t="s">
        <v>206</v>
      </c>
      <c r="C2985" s="16"/>
      <c r="D2985" s="16"/>
      <c r="G2985" s="16"/>
      <c r="AD2985" s="2" t="b">
        <f t="shared" si="47"/>
        <v>0</v>
      </c>
    </row>
    <row r="2986" spans="1:30" ht="12.75">
      <c r="A2986" s="19">
        <v>8</v>
      </c>
      <c r="B2986" s="20" t="s">
        <v>218</v>
      </c>
      <c r="C2986" s="16"/>
      <c r="D2986" s="16"/>
      <c r="G2986" s="16"/>
      <c r="AD2986" s="2" t="b">
        <f t="shared" si="47"/>
        <v>0</v>
      </c>
    </row>
    <row r="2987" spans="1:30" ht="12.75">
      <c r="A2987" s="19">
        <v>8</v>
      </c>
      <c r="B2987" s="20" t="s">
        <v>242</v>
      </c>
      <c r="C2987" s="16"/>
      <c r="D2987" s="16"/>
      <c r="G2987" s="16"/>
      <c r="AD2987" s="2" t="b">
        <f t="shared" si="47"/>
        <v>0</v>
      </c>
    </row>
    <row r="2988" spans="1:30" ht="12.75">
      <c r="A2988" s="19">
        <v>8</v>
      </c>
      <c r="B2988" s="20" t="s">
        <v>266</v>
      </c>
      <c r="C2988" s="16"/>
      <c r="D2988" s="16"/>
      <c r="G2988" s="16"/>
      <c r="AD2988" s="2" t="b">
        <f t="shared" si="47"/>
        <v>0</v>
      </c>
    </row>
    <row r="2989" spans="1:30" ht="12.75">
      <c r="A2989" s="19">
        <v>8</v>
      </c>
      <c r="B2989" s="20" t="s">
        <v>290</v>
      </c>
      <c r="C2989" s="16"/>
      <c r="D2989" s="16"/>
      <c r="G2989" s="16"/>
      <c r="AD2989" s="2" t="b">
        <f t="shared" si="47"/>
        <v>0</v>
      </c>
    </row>
    <row r="2990" spans="1:30" ht="12.75">
      <c r="A2990" s="19">
        <v>8</v>
      </c>
      <c r="B2990" s="20" t="s">
        <v>314</v>
      </c>
      <c r="C2990" s="16"/>
      <c r="D2990" s="16"/>
      <c r="G2990" s="16"/>
      <c r="AD2990" s="2" t="b">
        <f t="shared" si="47"/>
        <v>0</v>
      </c>
    </row>
    <row r="2991" spans="1:30" ht="12.75">
      <c r="A2991" s="19">
        <v>8</v>
      </c>
      <c r="B2991" s="20" t="s">
        <v>338</v>
      </c>
      <c r="C2991" s="16"/>
      <c r="D2991" s="16"/>
      <c r="G2991" s="16"/>
      <c r="AD2991" s="2" t="b">
        <f t="shared" si="47"/>
        <v>0</v>
      </c>
    </row>
    <row r="2992" spans="1:30" ht="12.75">
      <c r="A2992" s="19">
        <v>8</v>
      </c>
      <c r="B2992" s="20" t="s">
        <v>362</v>
      </c>
      <c r="C2992" s="16"/>
      <c r="D2992" s="16"/>
      <c r="G2992" s="16"/>
      <c r="AD2992" s="2" t="b">
        <f t="shared" si="47"/>
        <v>0</v>
      </c>
    </row>
    <row r="2993" spans="1:30" ht="12.75">
      <c r="A2993" s="19">
        <v>8</v>
      </c>
      <c r="B2993" s="20" t="s">
        <v>386</v>
      </c>
      <c r="C2993" s="16"/>
      <c r="D2993" s="16"/>
      <c r="G2993" s="16"/>
      <c r="AD2993" s="2" t="b">
        <f t="shared" si="47"/>
        <v>0</v>
      </c>
    </row>
    <row r="2994" spans="1:30" ht="12.75">
      <c r="A2994" s="19">
        <v>8</v>
      </c>
      <c r="B2994" s="20" t="s">
        <v>123</v>
      </c>
      <c r="C2994" s="16"/>
      <c r="D2994" s="16"/>
      <c r="G2994" s="16"/>
      <c r="AD2994" s="2" t="b">
        <f t="shared" si="47"/>
        <v>0</v>
      </c>
    </row>
    <row r="2995" spans="1:30" ht="12.75">
      <c r="A2995" s="19">
        <v>8</v>
      </c>
      <c r="B2995" s="20" t="s">
        <v>135</v>
      </c>
      <c r="C2995" s="16"/>
      <c r="D2995" s="16"/>
      <c r="G2995" s="16"/>
      <c r="AD2995" s="2" t="b">
        <f t="shared" si="47"/>
        <v>0</v>
      </c>
    </row>
    <row r="2996" spans="1:30" ht="12.75">
      <c r="A2996" s="19">
        <v>8</v>
      </c>
      <c r="B2996" s="20" t="s">
        <v>147</v>
      </c>
      <c r="C2996" s="16"/>
      <c r="D2996" s="16"/>
      <c r="G2996" s="16"/>
      <c r="AD2996" s="2" t="b">
        <f t="shared" si="47"/>
        <v>0</v>
      </c>
    </row>
    <row r="2997" spans="1:30" ht="12.75">
      <c r="A2997" s="19">
        <v>8</v>
      </c>
      <c r="B2997" s="20" t="s">
        <v>159</v>
      </c>
      <c r="C2997" s="16"/>
      <c r="D2997" s="16"/>
      <c r="G2997" s="16"/>
      <c r="AD2997" s="2" t="b">
        <f t="shared" si="47"/>
        <v>0</v>
      </c>
    </row>
    <row r="2998" spans="1:30" ht="12.75">
      <c r="A2998" s="19">
        <v>8</v>
      </c>
      <c r="B2998" s="20" t="s">
        <v>171</v>
      </c>
      <c r="C2998" s="16"/>
      <c r="D2998" s="16"/>
      <c r="G2998" s="16"/>
      <c r="AD2998" s="2" t="b">
        <f t="shared" si="47"/>
        <v>0</v>
      </c>
    </row>
    <row r="2999" spans="1:30" ht="12.75">
      <c r="A2999" s="19">
        <v>8</v>
      </c>
      <c r="B2999" s="20" t="s">
        <v>183</v>
      </c>
      <c r="C2999" s="16"/>
      <c r="D2999" s="16"/>
      <c r="G2999" s="16"/>
      <c r="AD2999" s="2" t="b">
        <f t="shared" si="47"/>
        <v>0</v>
      </c>
    </row>
    <row r="3000" spans="1:30" ht="12.75">
      <c r="A3000" s="19">
        <v>8</v>
      </c>
      <c r="B3000" s="20" t="s">
        <v>195</v>
      </c>
      <c r="C3000" s="16"/>
      <c r="D3000" s="16"/>
      <c r="G3000" s="16"/>
      <c r="AD3000" s="2" t="b">
        <f t="shared" si="47"/>
        <v>0</v>
      </c>
    </row>
    <row r="3001" spans="1:30" ht="12.75">
      <c r="A3001" s="19">
        <v>8</v>
      </c>
      <c r="B3001" s="20" t="s">
        <v>207</v>
      </c>
      <c r="C3001" s="16"/>
      <c r="D3001" s="16"/>
      <c r="G3001" s="16"/>
      <c r="AD3001" s="2" t="b">
        <f t="shared" si="47"/>
        <v>0</v>
      </c>
    </row>
    <row r="3002" spans="1:30" ht="12.75">
      <c r="A3002" s="19">
        <v>8</v>
      </c>
      <c r="B3002" s="20" t="s">
        <v>219</v>
      </c>
      <c r="C3002" s="16"/>
      <c r="D3002" s="16"/>
      <c r="G3002" s="16"/>
      <c r="AD3002" s="2" t="b">
        <f t="shared" si="47"/>
        <v>0</v>
      </c>
    </row>
    <row r="3003" spans="1:30" ht="12.75">
      <c r="A3003" s="19">
        <v>8</v>
      </c>
      <c r="B3003" s="20" t="s">
        <v>243</v>
      </c>
      <c r="C3003" s="16"/>
      <c r="D3003" s="16"/>
      <c r="G3003" s="16"/>
      <c r="AD3003" s="2" t="b">
        <f t="shared" si="47"/>
        <v>0</v>
      </c>
    </row>
    <row r="3004" spans="1:30" ht="12.75">
      <c r="A3004" s="19">
        <v>8</v>
      </c>
      <c r="B3004" s="20" t="s">
        <v>267</v>
      </c>
      <c r="C3004" s="16"/>
      <c r="D3004" s="16"/>
      <c r="G3004" s="16"/>
      <c r="AD3004" s="2" t="b">
        <f t="shared" si="47"/>
        <v>0</v>
      </c>
    </row>
    <row r="3005" spans="1:30" ht="12.75">
      <c r="A3005" s="19">
        <v>8</v>
      </c>
      <c r="B3005" s="20" t="s">
        <v>291</v>
      </c>
      <c r="C3005" s="16"/>
      <c r="D3005" s="16"/>
      <c r="G3005" s="16"/>
      <c r="AD3005" s="2" t="b">
        <f t="shared" si="47"/>
        <v>0</v>
      </c>
    </row>
    <row r="3006" spans="1:30" ht="12.75">
      <c r="A3006" s="19">
        <v>8</v>
      </c>
      <c r="B3006" s="20" t="s">
        <v>315</v>
      </c>
      <c r="C3006" s="16"/>
      <c r="D3006" s="16"/>
      <c r="G3006" s="16"/>
      <c r="AD3006" s="2" t="b">
        <f t="shared" si="47"/>
        <v>0</v>
      </c>
    </row>
    <row r="3007" spans="1:30" ht="12.75">
      <c r="A3007" s="19">
        <v>8</v>
      </c>
      <c r="B3007" s="20" t="s">
        <v>339</v>
      </c>
      <c r="C3007" s="16"/>
      <c r="D3007" s="16"/>
      <c r="G3007" s="16"/>
      <c r="AD3007" s="2" t="b">
        <f t="shared" si="47"/>
        <v>0</v>
      </c>
    </row>
    <row r="3008" spans="1:30" ht="12.75">
      <c r="A3008" s="19">
        <v>8</v>
      </c>
      <c r="B3008" s="20" t="s">
        <v>363</v>
      </c>
      <c r="C3008" s="16"/>
      <c r="D3008" s="16"/>
      <c r="G3008" s="16"/>
      <c r="AD3008" s="2" t="b">
        <f t="shared" si="47"/>
        <v>0</v>
      </c>
    </row>
    <row r="3009" spans="1:30" ht="12.75">
      <c r="A3009" s="19">
        <v>8</v>
      </c>
      <c r="B3009" s="20" t="s">
        <v>387</v>
      </c>
      <c r="C3009" s="16"/>
      <c r="D3009" s="16"/>
      <c r="G3009" s="16"/>
      <c r="AD3009" s="2" t="b">
        <f t="shared" si="47"/>
        <v>0</v>
      </c>
    </row>
    <row r="3010" spans="1:30" ht="12.75">
      <c r="A3010" s="19">
        <v>8</v>
      </c>
      <c r="B3010" s="20" t="s">
        <v>124</v>
      </c>
      <c r="C3010" s="16"/>
      <c r="D3010" s="16"/>
      <c r="G3010" s="16"/>
      <c r="AD3010" s="2" t="b">
        <f t="shared" si="47"/>
        <v>0</v>
      </c>
    </row>
    <row r="3011" spans="1:30" ht="12.75">
      <c r="A3011" s="19">
        <v>8</v>
      </c>
      <c r="B3011" s="20" t="s">
        <v>136</v>
      </c>
      <c r="C3011" s="16"/>
      <c r="D3011" s="16"/>
      <c r="G3011" s="16"/>
      <c r="AD3011" s="2" t="b">
        <f t="shared" si="48" ref="AD3011:AD3074">IF(COUNTBLANK(D3011)=0,A3011)</f>
        <v>0</v>
      </c>
    </row>
    <row r="3012" spans="1:30" ht="12.75">
      <c r="A3012" s="19">
        <v>8</v>
      </c>
      <c r="B3012" s="20" t="s">
        <v>148</v>
      </c>
      <c r="C3012" s="16"/>
      <c r="D3012" s="16"/>
      <c r="G3012" s="16"/>
      <c r="AD3012" s="2" t="b">
        <f t="shared" si="48"/>
        <v>0</v>
      </c>
    </row>
    <row r="3013" spans="1:30" ht="12.75">
      <c r="A3013" s="19">
        <v>8</v>
      </c>
      <c r="B3013" s="20" t="s">
        <v>160</v>
      </c>
      <c r="C3013" s="16"/>
      <c r="D3013" s="16"/>
      <c r="G3013" s="16"/>
      <c r="AD3013" s="2" t="b">
        <f t="shared" si="48"/>
        <v>0</v>
      </c>
    </row>
    <row r="3014" spans="1:30" ht="12.75">
      <c r="A3014" s="19">
        <v>8</v>
      </c>
      <c r="B3014" s="20" t="s">
        <v>172</v>
      </c>
      <c r="C3014" s="16"/>
      <c r="D3014" s="16"/>
      <c r="G3014" s="16"/>
      <c r="AD3014" s="2" t="b">
        <f t="shared" si="48"/>
        <v>0</v>
      </c>
    </row>
    <row r="3015" spans="1:30" ht="12.75">
      <c r="A3015" s="19">
        <v>8</v>
      </c>
      <c r="B3015" s="20" t="s">
        <v>184</v>
      </c>
      <c r="C3015" s="16"/>
      <c r="D3015" s="16"/>
      <c r="G3015" s="16"/>
      <c r="AD3015" s="2" t="b">
        <f t="shared" si="48"/>
        <v>0</v>
      </c>
    </row>
    <row r="3016" spans="1:30" ht="12.75">
      <c r="A3016" s="19">
        <v>8</v>
      </c>
      <c r="B3016" s="20" t="s">
        <v>196</v>
      </c>
      <c r="C3016" s="16"/>
      <c r="D3016" s="16"/>
      <c r="G3016" s="16"/>
      <c r="AD3016" s="2" t="b">
        <f t="shared" si="48"/>
        <v>0</v>
      </c>
    </row>
    <row r="3017" spans="1:30" ht="12.75">
      <c r="A3017" s="19">
        <v>8</v>
      </c>
      <c r="B3017" s="20" t="s">
        <v>208</v>
      </c>
      <c r="C3017" s="16"/>
      <c r="D3017" s="16"/>
      <c r="G3017" s="16"/>
      <c r="AD3017" s="2" t="b">
        <f t="shared" si="48"/>
        <v>0</v>
      </c>
    </row>
    <row r="3018" spans="1:30" ht="12.75">
      <c r="A3018" s="19">
        <v>8</v>
      </c>
      <c r="B3018" s="20" t="s">
        <v>220</v>
      </c>
      <c r="C3018" s="16"/>
      <c r="D3018" s="16"/>
      <c r="G3018" s="16"/>
      <c r="AD3018" s="2" t="b">
        <f t="shared" si="48"/>
        <v>0</v>
      </c>
    </row>
    <row r="3019" spans="1:30" ht="12.75">
      <c r="A3019" s="19">
        <v>8</v>
      </c>
      <c r="B3019" s="20" t="s">
        <v>244</v>
      </c>
      <c r="C3019" s="16"/>
      <c r="D3019" s="16"/>
      <c r="G3019" s="16"/>
      <c r="AD3019" s="2" t="b">
        <f t="shared" si="48"/>
        <v>0</v>
      </c>
    </row>
    <row r="3020" spans="1:30" ht="12.75">
      <c r="A3020" s="19">
        <v>8</v>
      </c>
      <c r="B3020" s="20" t="s">
        <v>268</v>
      </c>
      <c r="C3020" s="16"/>
      <c r="D3020" s="16"/>
      <c r="G3020" s="16"/>
      <c r="AD3020" s="2" t="b">
        <f t="shared" si="48"/>
        <v>0</v>
      </c>
    </row>
    <row r="3021" spans="1:30" ht="12.75">
      <c r="A3021" s="19">
        <v>8</v>
      </c>
      <c r="B3021" s="20" t="s">
        <v>292</v>
      </c>
      <c r="C3021" s="16"/>
      <c r="D3021" s="16"/>
      <c r="G3021" s="16"/>
      <c r="AD3021" s="2" t="b">
        <f t="shared" si="48"/>
        <v>0</v>
      </c>
    </row>
    <row r="3022" spans="1:30" ht="12.75">
      <c r="A3022" s="19">
        <v>8</v>
      </c>
      <c r="B3022" s="20" t="s">
        <v>316</v>
      </c>
      <c r="C3022" s="16"/>
      <c r="D3022" s="16"/>
      <c r="G3022" s="16"/>
      <c r="AD3022" s="2" t="b">
        <f t="shared" si="48"/>
        <v>0</v>
      </c>
    </row>
    <row r="3023" spans="1:30" ht="12.75">
      <c r="A3023" s="19">
        <v>8</v>
      </c>
      <c r="B3023" s="20" t="s">
        <v>340</v>
      </c>
      <c r="C3023" s="16"/>
      <c r="D3023" s="16"/>
      <c r="G3023" s="16"/>
      <c r="AD3023" s="2" t="b">
        <f t="shared" si="48"/>
        <v>0</v>
      </c>
    </row>
    <row r="3024" spans="1:30" ht="12.75">
      <c r="A3024" s="19">
        <v>8</v>
      </c>
      <c r="B3024" s="20" t="s">
        <v>364</v>
      </c>
      <c r="C3024" s="16"/>
      <c r="D3024" s="16"/>
      <c r="G3024" s="16"/>
      <c r="AD3024" s="2" t="b">
        <f t="shared" si="48"/>
        <v>0</v>
      </c>
    </row>
    <row r="3025" spans="1:30" ht="12.75">
      <c r="A3025" s="19">
        <v>8</v>
      </c>
      <c r="B3025" s="20" t="s">
        <v>388</v>
      </c>
      <c r="C3025" s="16"/>
      <c r="D3025" s="16"/>
      <c r="G3025" s="16"/>
      <c r="AD3025" s="2" t="b">
        <f t="shared" si="48"/>
        <v>0</v>
      </c>
    </row>
    <row r="3026" spans="1:30" ht="12.75">
      <c r="A3026" s="19">
        <v>8</v>
      </c>
      <c r="B3026" s="20" t="s">
        <v>125</v>
      </c>
      <c r="C3026" s="16"/>
      <c r="D3026" s="16"/>
      <c r="G3026" s="16"/>
      <c r="AD3026" s="2" t="b">
        <f t="shared" si="48"/>
        <v>0</v>
      </c>
    </row>
    <row r="3027" spans="1:30" ht="12.75">
      <c r="A3027" s="19">
        <v>8</v>
      </c>
      <c r="B3027" s="20" t="s">
        <v>137</v>
      </c>
      <c r="C3027" s="16"/>
      <c r="D3027" s="16"/>
      <c r="G3027" s="16"/>
      <c r="AD3027" s="2" t="b">
        <f t="shared" si="48"/>
        <v>0</v>
      </c>
    </row>
    <row r="3028" spans="1:30" ht="12.75">
      <c r="A3028" s="19">
        <v>8</v>
      </c>
      <c r="B3028" s="20" t="s">
        <v>149</v>
      </c>
      <c r="C3028" s="16"/>
      <c r="D3028" s="16"/>
      <c r="G3028" s="16"/>
      <c r="AD3028" s="2" t="b">
        <f t="shared" si="48"/>
        <v>0</v>
      </c>
    </row>
    <row r="3029" spans="1:30" ht="12.75">
      <c r="A3029" s="19">
        <v>8</v>
      </c>
      <c r="B3029" s="20" t="s">
        <v>161</v>
      </c>
      <c r="C3029" s="16"/>
      <c r="D3029" s="16"/>
      <c r="G3029" s="16"/>
      <c r="AD3029" s="2" t="b">
        <f t="shared" si="48"/>
        <v>0</v>
      </c>
    </row>
    <row r="3030" spans="1:30" ht="12.75">
      <c r="A3030" s="19">
        <v>8</v>
      </c>
      <c r="B3030" s="20" t="s">
        <v>173</v>
      </c>
      <c r="C3030" s="16"/>
      <c r="D3030" s="16"/>
      <c r="G3030" s="16"/>
      <c r="AD3030" s="2" t="b">
        <f t="shared" si="48"/>
        <v>0</v>
      </c>
    </row>
    <row r="3031" spans="1:30" ht="12.75">
      <c r="A3031" s="19">
        <v>8</v>
      </c>
      <c r="B3031" s="20" t="s">
        <v>185</v>
      </c>
      <c r="C3031" s="16"/>
      <c r="D3031" s="16"/>
      <c r="G3031" s="16"/>
      <c r="AD3031" s="2" t="b">
        <f t="shared" si="48"/>
        <v>0</v>
      </c>
    </row>
    <row r="3032" spans="1:30" ht="12.75">
      <c r="A3032" s="19">
        <v>8</v>
      </c>
      <c r="B3032" s="20" t="s">
        <v>197</v>
      </c>
      <c r="C3032" s="16"/>
      <c r="D3032" s="16"/>
      <c r="G3032" s="16"/>
      <c r="AD3032" s="2" t="b">
        <f t="shared" si="48"/>
        <v>0</v>
      </c>
    </row>
    <row r="3033" spans="1:30" ht="12.75">
      <c r="A3033" s="19">
        <v>8</v>
      </c>
      <c r="B3033" s="20" t="s">
        <v>209</v>
      </c>
      <c r="C3033" s="16"/>
      <c r="D3033" s="16"/>
      <c r="G3033" s="16"/>
      <c r="AD3033" s="2" t="b">
        <f t="shared" si="48"/>
        <v>0</v>
      </c>
    </row>
    <row r="3034" spans="1:30" ht="12.75">
      <c r="A3034" s="19">
        <v>8</v>
      </c>
      <c r="B3034" s="20" t="s">
        <v>221</v>
      </c>
      <c r="C3034" s="16"/>
      <c r="D3034" s="16"/>
      <c r="G3034" s="16"/>
      <c r="AD3034" s="2" t="b">
        <f t="shared" si="48"/>
        <v>0</v>
      </c>
    </row>
    <row r="3035" spans="1:30" ht="12.75">
      <c r="A3035" s="19">
        <v>8</v>
      </c>
      <c r="B3035" s="20" t="s">
        <v>245</v>
      </c>
      <c r="C3035" s="16"/>
      <c r="D3035" s="16"/>
      <c r="G3035" s="16"/>
      <c r="AD3035" s="2" t="b">
        <f t="shared" si="48"/>
        <v>0</v>
      </c>
    </row>
    <row r="3036" spans="1:30" ht="12.75">
      <c r="A3036" s="19">
        <v>8</v>
      </c>
      <c r="B3036" s="20" t="s">
        <v>269</v>
      </c>
      <c r="C3036" s="16"/>
      <c r="D3036" s="16"/>
      <c r="G3036" s="16"/>
      <c r="AD3036" s="2" t="b">
        <f t="shared" si="48"/>
        <v>0</v>
      </c>
    </row>
    <row r="3037" spans="1:30" ht="12.75">
      <c r="A3037" s="19">
        <v>8</v>
      </c>
      <c r="B3037" s="20" t="s">
        <v>293</v>
      </c>
      <c r="C3037" s="16"/>
      <c r="D3037" s="16"/>
      <c r="G3037" s="16"/>
      <c r="AD3037" s="2" t="b">
        <f t="shared" si="48"/>
        <v>0</v>
      </c>
    </row>
    <row r="3038" spans="1:30" ht="12.75">
      <c r="A3038" s="19">
        <v>8</v>
      </c>
      <c r="B3038" s="20" t="s">
        <v>317</v>
      </c>
      <c r="C3038" s="16"/>
      <c r="D3038" s="16"/>
      <c r="G3038" s="16"/>
      <c r="AD3038" s="2" t="b">
        <f t="shared" si="48"/>
        <v>0</v>
      </c>
    </row>
    <row r="3039" spans="1:30" ht="12.75">
      <c r="A3039" s="19">
        <v>8</v>
      </c>
      <c r="B3039" s="20" t="s">
        <v>341</v>
      </c>
      <c r="C3039" s="16"/>
      <c r="D3039" s="16"/>
      <c r="G3039" s="16"/>
      <c r="AD3039" s="2" t="b">
        <f t="shared" si="48"/>
        <v>0</v>
      </c>
    </row>
    <row r="3040" spans="1:30" ht="12.75">
      <c r="A3040" s="19">
        <v>8</v>
      </c>
      <c r="B3040" s="20" t="s">
        <v>365</v>
      </c>
      <c r="C3040" s="16"/>
      <c r="D3040" s="16"/>
      <c r="G3040" s="16"/>
      <c r="AD3040" s="2" t="b">
        <f t="shared" si="48"/>
        <v>0</v>
      </c>
    </row>
    <row r="3041" spans="1:30" ht="12.75">
      <c r="A3041" s="19">
        <v>8</v>
      </c>
      <c r="B3041" s="20" t="s">
        <v>389</v>
      </c>
      <c r="C3041" s="16"/>
      <c r="D3041" s="16"/>
      <c r="G3041" s="16"/>
      <c r="AD3041" s="2" t="b">
        <f t="shared" si="48"/>
        <v>0</v>
      </c>
    </row>
    <row r="3042" spans="1:30" ht="12.75">
      <c r="A3042" s="19">
        <v>8</v>
      </c>
      <c r="B3042" s="20" t="s">
        <v>126</v>
      </c>
      <c r="C3042" s="16"/>
      <c r="D3042" s="16"/>
      <c r="G3042" s="16"/>
      <c r="AD3042" s="2" t="b">
        <f t="shared" si="48"/>
        <v>0</v>
      </c>
    </row>
    <row r="3043" spans="1:30" ht="12.75">
      <c r="A3043" s="19">
        <v>8</v>
      </c>
      <c r="B3043" s="20" t="s">
        <v>138</v>
      </c>
      <c r="C3043" s="16"/>
      <c r="D3043" s="16"/>
      <c r="G3043" s="16"/>
      <c r="AD3043" s="2" t="b">
        <f t="shared" si="48"/>
        <v>0</v>
      </c>
    </row>
    <row r="3044" spans="1:30" ht="12.75">
      <c r="A3044" s="19">
        <v>8</v>
      </c>
      <c r="B3044" s="20" t="s">
        <v>150</v>
      </c>
      <c r="C3044" s="16"/>
      <c r="D3044" s="16"/>
      <c r="G3044" s="16"/>
      <c r="AD3044" s="2" t="b">
        <f t="shared" si="48"/>
        <v>0</v>
      </c>
    </row>
    <row r="3045" spans="1:30" ht="12.75">
      <c r="A3045" s="19">
        <v>8</v>
      </c>
      <c r="B3045" s="20" t="s">
        <v>162</v>
      </c>
      <c r="C3045" s="16"/>
      <c r="D3045" s="16"/>
      <c r="G3045" s="16"/>
      <c r="AD3045" s="2" t="b">
        <f t="shared" si="48"/>
        <v>0</v>
      </c>
    </row>
    <row r="3046" spans="1:30" ht="12.75">
      <c r="A3046" s="19">
        <v>8</v>
      </c>
      <c r="B3046" s="20" t="s">
        <v>174</v>
      </c>
      <c r="C3046" s="16"/>
      <c r="D3046" s="16"/>
      <c r="G3046" s="16"/>
      <c r="AD3046" s="2" t="b">
        <f t="shared" si="48"/>
        <v>0</v>
      </c>
    </row>
    <row r="3047" spans="1:30" ht="12.75">
      <c r="A3047" s="19">
        <v>8</v>
      </c>
      <c r="B3047" s="20" t="s">
        <v>186</v>
      </c>
      <c r="C3047" s="16"/>
      <c r="D3047" s="16"/>
      <c r="G3047" s="16"/>
      <c r="AD3047" s="2" t="b">
        <f t="shared" si="48"/>
        <v>0</v>
      </c>
    </row>
    <row r="3048" spans="1:30" ht="12.75">
      <c r="A3048" s="19">
        <v>8</v>
      </c>
      <c r="B3048" s="20" t="s">
        <v>198</v>
      </c>
      <c r="C3048" s="16"/>
      <c r="D3048" s="16"/>
      <c r="G3048" s="16"/>
      <c r="AD3048" s="2" t="b">
        <f t="shared" si="48"/>
        <v>0</v>
      </c>
    </row>
    <row r="3049" spans="1:30" ht="12.75">
      <c r="A3049" s="19">
        <v>8</v>
      </c>
      <c r="B3049" s="20" t="s">
        <v>210</v>
      </c>
      <c r="C3049" s="16"/>
      <c r="D3049" s="16"/>
      <c r="G3049" s="16"/>
      <c r="AD3049" s="2" t="b">
        <f t="shared" si="48"/>
        <v>0</v>
      </c>
    </row>
    <row r="3050" spans="1:30" ht="12.75">
      <c r="A3050" s="19">
        <v>8</v>
      </c>
      <c r="B3050" s="20" t="s">
        <v>222</v>
      </c>
      <c r="C3050" s="16"/>
      <c r="D3050" s="16"/>
      <c r="G3050" s="16"/>
      <c r="AD3050" s="2" t="b">
        <f t="shared" si="48"/>
        <v>0</v>
      </c>
    </row>
    <row r="3051" spans="1:30" ht="12.75">
      <c r="A3051" s="19">
        <v>8</v>
      </c>
      <c r="B3051" s="20" t="s">
        <v>246</v>
      </c>
      <c r="C3051" s="16"/>
      <c r="D3051" s="16"/>
      <c r="G3051" s="16"/>
      <c r="AD3051" s="2" t="b">
        <f t="shared" si="48"/>
        <v>0</v>
      </c>
    </row>
    <row r="3052" spans="1:30" ht="12.75">
      <c r="A3052" s="19">
        <v>8</v>
      </c>
      <c r="B3052" s="20" t="s">
        <v>270</v>
      </c>
      <c r="C3052" s="16"/>
      <c r="D3052" s="16"/>
      <c r="G3052" s="16"/>
      <c r="AD3052" s="2" t="b">
        <f t="shared" si="48"/>
        <v>0</v>
      </c>
    </row>
    <row r="3053" spans="1:30" ht="12.75">
      <c r="A3053" s="19">
        <v>8</v>
      </c>
      <c r="B3053" s="20" t="s">
        <v>294</v>
      </c>
      <c r="C3053" s="16"/>
      <c r="D3053" s="16"/>
      <c r="G3053" s="16"/>
      <c r="AD3053" s="2" t="b">
        <f t="shared" si="48"/>
        <v>0</v>
      </c>
    </row>
    <row r="3054" spans="1:30" ht="12.75">
      <c r="A3054" s="19">
        <v>8</v>
      </c>
      <c r="B3054" s="20" t="s">
        <v>318</v>
      </c>
      <c r="C3054" s="16"/>
      <c r="D3054" s="16"/>
      <c r="G3054" s="16"/>
      <c r="AD3054" s="2" t="b">
        <f t="shared" si="48"/>
        <v>0</v>
      </c>
    </row>
    <row r="3055" spans="1:30" ht="12.75">
      <c r="A3055" s="19">
        <v>8</v>
      </c>
      <c r="B3055" s="20" t="s">
        <v>342</v>
      </c>
      <c r="C3055" s="16"/>
      <c r="D3055" s="16"/>
      <c r="G3055" s="16"/>
      <c r="AD3055" s="2" t="b">
        <f t="shared" si="48"/>
        <v>0</v>
      </c>
    </row>
    <row r="3056" spans="1:30" ht="12.75">
      <c r="A3056" s="19">
        <v>8</v>
      </c>
      <c r="B3056" s="20" t="s">
        <v>366</v>
      </c>
      <c r="C3056" s="16"/>
      <c r="D3056" s="16"/>
      <c r="G3056" s="16"/>
      <c r="AD3056" s="2" t="b">
        <f t="shared" si="48"/>
        <v>0</v>
      </c>
    </row>
    <row r="3057" spans="1:30" ht="12.75">
      <c r="A3057" s="19">
        <v>8</v>
      </c>
      <c r="B3057" s="20" t="s">
        <v>390</v>
      </c>
      <c r="C3057" s="16"/>
      <c r="D3057" s="16"/>
      <c r="G3057" s="16"/>
      <c r="AD3057" s="2" t="b">
        <f t="shared" si="48"/>
        <v>0</v>
      </c>
    </row>
    <row r="3058" spans="1:30" ht="12.75">
      <c r="A3058" s="19">
        <v>8</v>
      </c>
      <c r="B3058" s="20" t="s">
        <v>127</v>
      </c>
      <c r="C3058" s="16"/>
      <c r="D3058" s="16"/>
      <c r="G3058" s="16"/>
      <c r="AD3058" s="2" t="b">
        <f t="shared" si="48"/>
        <v>0</v>
      </c>
    </row>
    <row r="3059" spans="1:30" ht="12.75">
      <c r="A3059" s="19">
        <v>8</v>
      </c>
      <c r="B3059" s="20" t="s">
        <v>139</v>
      </c>
      <c r="C3059" s="16"/>
      <c r="D3059" s="16"/>
      <c r="G3059" s="16"/>
      <c r="AD3059" s="2" t="b">
        <f t="shared" si="48"/>
        <v>0</v>
      </c>
    </row>
    <row r="3060" spans="1:30" ht="12.75">
      <c r="A3060" s="19">
        <v>8</v>
      </c>
      <c r="B3060" s="20" t="s">
        <v>151</v>
      </c>
      <c r="C3060" s="16"/>
      <c r="D3060" s="16"/>
      <c r="G3060" s="16"/>
      <c r="AD3060" s="2" t="b">
        <f t="shared" si="48"/>
        <v>0</v>
      </c>
    </row>
    <row r="3061" spans="1:30" ht="12.75">
      <c r="A3061" s="19">
        <v>8</v>
      </c>
      <c r="B3061" s="20" t="s">
        <v>163</v>
      </c>
      <c r="C3061" s="16"/>
      <c r="D3061" s="16"/>
      <c r="G3061" s="16"/>
      <c r="AD3061" s="2" t="b">
        <f t="shared" si="48"/>
        <v>0</v>
      </c>
    </row>
    <row r="3062" spans="1:30" ht="12.75">
      <c r="A3062" s="19">
        <v>8</v>
      </c>
      <c r="B3062" s="20" t="s">
        <v>175</v>
      </c>
      <c r="C3062" s="16"/>
      <c r="D3062" s="16"/>
      <c r="G3062" s="16"/>
      <c r="AD3062" s="2" t="b">
        <f t="shared" si="48"/>
        <v>0</v>
      </c>
    </row>
    <row r="3063" spans="1:30" ht="12.75">
      <c r="A3063" s="19">
        <v>8</v>
      </c>
      <c r="B3063" s="20" t="s">
        <v>187</v>
      </c>
      <c r="C3063" s="16"/>
      <c r="D3063" s="16"/>
      <c r="G3063" s="16"/>
      <c r="AD3063" s="2" t="b">
        <f t="shared" si="48"/>
        <v>0</v>
      </c>
    </row>
    <row r="3064" spans="1:30" ht="12.75">
      <c r="A3064" s="19">
        <v>8</v>
      </c>
      <c r="B3064" s="20" t="s">
        <v>199</v>
      </c>
      <c r="C3064" s="16"/>
      <c r="D3064" s="16"/>
      <c r="G3064" s="16"/>
      <c r="AD3064" s="2" t="b">
        <f t="shared" si="48"/>
        <v>0</v>
      </c>
    </row>
    <row r="3065" spans="1:30" ht="12.75">
      <c r="A3065" s="19">
        <v>8</v>
      </c>
      <c r="B3065" s="20" t="s">
        <v>211</v>
      </c>
      <c r="C3065" s="16"/>
      <c r="D3065" s="16"/>
      <c r="G3065" s="16"/>
      <c r="AD3065" s="2" t="b">
        <f t="shared" si="48"/>
        <v>0</v>
      </c>
    </row>
    <row r="3066" spans="1:30" ht="12.75">
      <c r="A3066" s="19">
        <v>8</v>
      </c>
      <c r="B3066" s="20" t="s">
        <v>223</v>
      </c>
      <c r="C3066" s="16"/>
      <c r="D3066" s="16"/>
      <c r="G3066" s="16"/>
      <c r="AD3066" s="2" t="b">
        <f t="shared" si="48"/>
        <v>0</v>
      </c>
    </row>
    <row r="3067" spans="1:30" ht="12.75">
      <c r="A3067" s="19">
        <v>8</v>
      </c>
      <c r="B3067" s="20" t="s">
        <v>247</v>
      </c>
      <c r="C3067" s="16"/>
      <c r="D3067" s="16"/>
      <c r="G3067" s="16"/>
      <c r="AD3067" s="2" t="b">
        <f t="shared" si="48"/>
        <v>0</v>
      </c>
    </row>
    <row r="3068" spans="1:30" ht="12.75">
      <c r="A3068" s="19">
        <v>8</v>
      </c>
      <c r="B3068" s="20" t="s">
        <v>271</v>
      </c>
      <c r="C3068" s="16"/>
      <c r="D3068" s="16"/>
      <c r="G3068" s="16"/>
      <c r="AD3068" s="2" t="b">
        <f t="shared" si="48"/>
        <v>0</v>
      </c>
    </row>
    <row r="3069" spans="1:30" ht="12.75">
      <c r="A3069" s="19">
        <v>8</v>
      </c>
      <c r="B3069" s="20" t="s">
        <v>295</v>
      </c>
      <c r="C3069" s="16"/>
      <c r="D3069" s="16"/>
      <c r="G3069" s="16"/>
      <c r="AD3069" s="2" t="b">
        <f t="shared" si="48"/>
        <v>0</v>
      </c>
    </row>
    <row r="3070" spans="1:30" ht="12.75">
      <c r="A3070" s="19">
        <v>8</v>
      </c>
      <c r="B3070" s="20" t="s">
        <v>319</v>
      </c>
      <c r="C3070" s="16"/>
      <c r="D3070" s="16"/>
      <c r="G3070" s="16"/>
      <c r="AD3070" s="2" t="b">
        <f t="shared" si="48"/>
        <v>0</v>
      </c>
    </row>
    <row r="3071" spans="1:30" ht="12.75">
      <c r="A3071" s="19">
        <v>8</v>
      </c>
      <c r="B3071" s="20" t="s">
        <v>343</v>
      </c>
      <c r="C3071" s="16"/>
      <c r="D3071" s="16"/>
      <c r="G3071" s="16"/>
      <c r="AD3071" s="2" t="b">
        <f t="shared" si="48"/>
        <v>0</v>
      </c>
    </row>
    <row r="3072" spans="1:30" ht="12.75">
      <c r="A3072" s="19">
        <v>8</v>
      </c>
      <c r="B3072" s="20" t="s">
        <v>367</v>
      </c>
      <c r="C3072" s="16"/>
      <c r="D3072" s="16"/>
      <c r="G3072" s="16"/>
      <c r="AD3072" s="2" t="b">
        <f t="shared" si="48"/>
        <v>0</v>
      </c>
    </row>
    <row r="3073" spans="1:30" ht="12.75">
      <c r="A3073" s="19">
        <v>8</v>
      </c>
      <c r="B3073" s="20" t="s">
        <v>391</v>
      </c>
      <c r="C3073" s="16"/>
      <c r="D3073" s="16"/>
      <c r="G3073" s="16"/>
      <c r="AD3073" s="2" t="b">
        <f t="shared" si="48"/>
        <v>0</v>
      </c>
    </row>
    <row r="3074" spans="1:30" ht="12.75">
      <c r="A3074" s="19">
        <v>9</v>
      </c>
      <c r="B3074" s="20" t="s">
        <v>8</v>
      </c>
      <c r="C3074" s="16"/>
      <c r="D3074" s="16"/>
      <c r="G3074" s="16"/>
      <c r="AD3074" s="2" t="b">
        <f t="shared" si="48"/>
        <v>0</v>
      </c>
    </row>
    <row r="3075" spans="1:30" ht="12.75">
      <c r="A3075" s="19">
        <v>9</v>
      </c>
      <c r="B3075" s="20" t="s">
        <v>20</v>
      </c>
      <c r="C3075" s="16"/>
      <c r="D3075" s="16"/>
      <c r="G3075" s="16"/>
      <c r="AD3075" s="2" t="b">
        <f t="shared" si="49" ref="AD3075:AD3138">IF(COUNTBLANK(D3075)=0,A3075)</f>
        <v>0</v>
      </c>
    </row>
    <row r="3076" spans="1:30" ht="12.75">
      <c r="A3076" s="19">
        <v>9</v>
      </c>
      <c r="B3076" s="20" t="s">
        <v>32</v>
      </c>
      <c r="C3076" s="16"/>
      <c r="D3076" s="16"/>
      <c r="G3076" s="16"/>
      <c r="AD3076" s="2" t="b">
        <f t="shared" si="49"/>
        <v>0</v>
      </c>
    </row>
    <row r="3077" spans="1:30" ht="12.75">
      <c r="A3077" s="19">
        <v>9</v>
      </c>
      <c r="B3077" s="20" t="s">
        <v>44</v>
      </c>
      <c r="C3077" s="16"/>
      <c r="D3077" s="16"/>
      <c r="G3077" s="16"/>
      <c r="AD3077" s="2" t="b">
        <f t="shared" si="49"/>
        <v>0</v>
      </c>
    </row>
    <row r="3078" spans="1:30" ht="12.75">
      <c r="A3078" s="19">
        <v>9</v>
      </c>
      <c r="B3078" s="20" t="s">
        <v>56</v>
      </c>
      <c r="C3078" s="16"/>
      <c r="D3078" s="16"/>
      <c r="G3078" s="16"/>
      <c r="AD3078" s="2" t="b">
        <f t="shared" si="49"/>
        <v>0</v>
      </c>
    </row>
    <row r="3079" spans="1:30" ht="12.75">
      <c r="A3079" s="19">
        <v>9</v>
      </c>
      <c r="B3079" s="20" t="s">
        <v>68</v>
      </c>
      <c r="C3079" s="16"/>
      <c r="D3079" s="16"/>
      <c r="G3079" s="16"/>
      <c r="AD3079" s="2" t="b">
        <f t="shared" si="49"/>
        <v>0</v>
      </c>
    </row>
    <row r="3080" spans="1:30" ht="12.75">
      <c r="A3080" s="19">
        <v>9</v>
      </c>
      <c r="B3080" s="20" t="s">
        <v>80</v>
      </c>
      <c r="C3080" s="16"/>
      <c r="D3080" s="16"/>
      <c r="G3080" s="16"/>
      <c r="AD3080" s="2" t="b">
        <f t="shared" si="49"/>
        <v>0</v>
      </c>
    </row>
    <row r="3081" spans="1:30" ht="12.75">
      <c r="A3081" s="19">
        <v>9</v>
      </c>
      <c r="B3081" s="20" t="s">
        <v>92</v>
      </c>
      <c r="C3081" s="16"/>
      <c r="D3081" s="16"/>
      <c r="G3081" s="16"/>
      <c r="AD3081" s="2" t="b">
        <f t="shared" si="49"/>
        <v>0</v>
      </c>
    </row>
    <row r="3082" spans="1:30" ht="12.75">
      <c r="A3082" s="19">
        <v>9</v>
      </c>
      <c r="B3082" s="20" t="s">
        <v>104</v>
      </c>
      <c r="C3082" s="16"/>
      <c r="D3082" s="16"/>
      <c r="G3082" s="16"/>
      <c r="AD3082" s="2" t="b">
        <f t="shared" si="49"/>
        <v>0</v>
      </c>
    </row>
    <row r="3083" spans="1:30" ht="12.75">
      <c r="A3083" s="19">
        <v>9</v>
      </c>
      <c r="B3083" s="20" t="s">
        <v>224</v>
      </c>
      <c r="C3083" s="16"/>
      <c r="D3083" s="16"/>
      <c r="G3083" s="16"/>
      <c r="AD3083" s="2" t="b">
        <f t="shared" si="49"/>
        <v>0</v>
      </c>
    </row>
    <row r="3084" spans="1:30" ht="12.75">
      <c r="A3084" s="19">
        <v>9</v>
      </c>
      <c r="B3084" s="20" t="s">
        <v>248</v>
      </c>
      <c r="C3084" s="16"/>
      <c r="D3084" s="16"/>
      <c r="G3084" s="16"/>
      <c r="AD3084" s="2" t="b">
        <f t="shared" si="49"/>
        <v>0</v>
      </c>
    </row>
    <row r="3085" spans="1:30" ht="12.75">
      <c r="A3085" s="19">
        <v>9</v>
      </c>
      <c r="B3085" s="20" t="s">
        <v>272</v>
      </c>
      <c r="C3085" s="16"/>
      <c r="D3085" s="16"/>
      <c r="G3085" s="16"/>
      <c r="AD3085" s="2" t="b">
        <f t="shared" si="49"/>
        <v>0</v>
      </c>
    </row>
    <row r="3086" spans="1:30" ht="12.75">
      <c r="A3086" s="19">
        <v>9</v>
      </c>
      <c r="B3086" s="20" t="s">
        <v>296</v>
      </c>
      <c r="C3086" s="16"/>
      <c r="D3086" s="16"/>
      <c r="G3086" s="16"/>
      <c r="AD3086" s="2" t="b">
        <f t="shared" si="49"/>
        <v>0</v>
      </c>
    </row>
    <row r="3087" spans="1:30" ht="12.75">
      <c r="A3087" s="19">
        <v>9</v>
      </c>
      <c r="B3087" s="20" t="s">
        <v>320</v>
      </c>
      <c r="C3087" s="16"/>
      <c r="D3087" s="16"/>
      <c r="G3087" s="16"/>
      <c r="AD3087" s="2" t="b">
        <f t="shared" si="49"/>
        <v>0</v>
      </c>
    </row>
    <row r="3088" spans="1:30" ht="12.75">
      <c r="A3088" s="19">
        <v>9</v>
      </c>
      <c r="B3088" s="20" t="s">
        <v>344</v>
      </c>
      <c r="C3088" s="16"/>
      <c r="D3088" s="16"/>
      <c r="G3088" s="16"/>
      <c r="AD3088" s="2" t="b">
        <f t="shared" si="49"/>
        <v>0</v>
      </c>
    </row>
    <row r="3089" spans="1:30" ht="12.75">
      <c r="A3089" s="19">
        <v>9</v>
      </c>
      <c r="B3089" s="20" t="s">
        <v>368</v>
      </c>
      <c r="C3089" s="16"/>
      <c r="D3089" s="16"/>
      <c r="G3089" s="16"/>
      <c r="AD3089" s="2" t="b">
        <f t="shared" si="49"/>
        <v>0</v>
      </c>
    </row>
    <row r="3090" spans="1:30" ht="12.75">
      <c r="A3090" s="19">
        <v>9</v>
      </c>
      <c r="B3090" s="20" t="s">
        <v>9</v>
      </c>
      <c r="C3090" s="16"/>
      <c r="D3090" s="16"/>
      <c r="G3090" s="16"/>
      <c r="AD3090" s="2" t="b">
        <f t="shared" si="49"/>
        <v>0</v>
      </c>
    </row>
    <row r="3091" spans="1:30" ht="12.75">
      <c r="A3091" s="19">
        <v>9</v>
      </c>
      <c r="B3091" s="20" t="s">
        <v>21</v>
      </c>
      <c r="C3091" s="16"/>
      <c r="D3091" s="16"/>
      <c r="G3091" s="16"/>
      <c r="AD3091" s="2" t="b">
        <f t="shared" si="49"/>
        <v>0</v>
      </c>
    </row>
    <row r="3092" spans="1:30" ht="12.75">
      <c r="A3092" s="19">
        <v>9</v>
      </c>
      <c r="B3092" s="20" t="s">
        <v>33</v>
      </c>
      <c r="C3092" s="16"/>
      <c r="D3092" s="16"/>
      <c r="G3092" s="16"/>
      <c r="AD3092" s="2" t="b">
        <f t="shared" si="49"/>
        <v>0</v>
      </c>
    </row>
    <row r="3093" spans="1:30" ht="12.75">
      <c r="A3093" s="19">
        <v>9</v>
      </c>
      <c r="B3093" s="20" t="s">
        <v>45</v>
      </c>
      <c r="C3093" s="16"/>
      <c r="D3093" s="16"/>
      <c r="G3093" s="16"/>
      <c r="AD3093" s="2" t="b">
        <f t="shared" si="49"/>
        <v>0</v>
      </c>
    </row>
    <row r="3094" spans="1:30" ht="12.75">
      <c r="A3094" s="19">
        <v>9</v>
      </c>
      <c r="B3094" s="20" t="s">
        <v>57</v>
      </c>
      <c r="C3094" s="16"/>
      <c r="D3094" s="16"/>
      <c r="G3094" s="16"/>
      <c r="AD3094" s="2" t="b">
        <f t="shared" si="49"/>
        <v>0</v>
      </c>
    </row>
    <row r="3095" spans="1:30" ht="12.75">
      <c r="A3095" s="19">
        <v>9</v>
      </c>
      <c r="B3095" s="20" t="s">
        <v>69</v>
      </c>
      <c r="C3095" s="16"/>
      <c r="D3095" s="16"/>
      <c r="G3095" s="16"/>
      <c r="AD3095" s="2" t="b">
        <f t="shared" si="49"/>
        <v>0</v>
      </c>
    </row>
    <row r="3096" spans="1:30" ht="12.75">
      <c r="A3096" s="19">
        <v>9</v>
      </c>
      <c r="B3096" s="20" t="s">
        <v>81</v>
      </c>
      <c r="C3096" s="16"/>
      <c r="D3096" s="16"/>
      <c r="G3096" s="16"/>
      <c r="AD3096" s="2" t="b">
        <f t="shared" si="49"/>
        <v>0</v>
      </c>
    </row>
    <row r="3097" spans="1:30" ht="12.75">
      <c r="A3097" s="19">
        <v>9</v>
      </c>
      <c r="B3097" s="20" t="s">
        <v>93</v>
      </c>
      <c r="C3097" s="16"/>
      <c r="D3097" s="16"/>
      <c r="G3097" s="16"/>
      <c r="AD3097" s="2" t="b">
        <f t="shared" si="49"/>
        <v>0</v>
      </c>
    </row>
    <row r="3098" spans="1:30" ht="12.75">
      <c r="A3098" s="19">
        <v>9</v>
      </c>
      <c r="B3098" s="20" t="s">
        <v>105</v>
      </c>
      <c r="C3098" s="16"/>
      <c r="D3098" s="16"/>
      <c r="G3098" s="16"/>
      <c r="AD3098" s="2" t="b">
        <f t="shared" si="49"/>
        <v>0</v>
      </c>
    </row>
    <row r="3099" spans="1:30" ht="12.75">
      <c r="A3099" s="19">
        <v>9</v>
      </c>
      <c r="B3099" s="20" t="s">
        <v>225</v>
      </c>
      <c r="C3099" s="16"/>
      <c r="D3099" s="16"/>
      <c r="G3099" s="16"/>
      <c r="AD3099" s="2" t="b">
        <f t="shared" si="49"/>
        <v>0</v>
      </c>
    </row>
    <row r="3100" spans="1:30" ht="12.75">
      <c r="A3100" s="19">
        <v>9</v>
      </c>
      <c r="B3100" s="20" t="s">
        <v>249</v>
      </c>
      <c r="C3100" s="16"/>
      <c r="D3100" s="16"/>
      <c r="G3100" s="16"/>
      <c r="AD3100" s="2" t="b">
        <f t="shared" si="49"/>
        <v>0</v>
      </c>
    </row>
    <row r="3101" spans="1:30" ht="12.75">
      <c r="A3101" s="19">
        <v>9</v>
      </c>
      <c r="B3101" s="20" t="s">
        <v>273</v>
      </c>
      <c r="C3101" s="16"/>
      <c r="D3101" s="16"/>
      <c r="G3101" s="16"/>
      <c r="AD3101" s="2" t="b">
        <f t="shared" si="49"/>
        <v>0</v>
      </c>
    </row>
    <row r="3102" spans="1:30" ht="12.75">
      <c r="A3102" s="19">
        <v>9</v>
      </c>
      <c r="B3102" s="20" t="s">
        <v>297</v>
      </c>
      <c r="C3102" s="16"/>
      <c r="D3102" s="16"/>
      <c r="G3102" s="16"/>
      <c r="AD3102" s="2" t="b">
        <f t="shared" si="49"/>
        <v>0</v>
      </c>
    </row>
    <row r="3103" spans="1:30" ht="12.75">
      <c r="A3103" s="19">
        <v>9</v>
      </c>
      <c r="B3103" s="20" t="s">
        <v>321</v>
      </c>
      <c r="C3103" s="16"/>
      <c r="D3103" s="16"/>
      <c r="G3103" s="16"/>
      <c r="AD3103" s="2" t="b">
        <f t="shared" si="49"/>
        <v>0</v>
      </c>
    </row>
    <row r="3104" spans="1:30" ht="12.75">
      <c r="A3104" s="19">
        <v>9</v>
      </c>
      <c r="B3104" s="20" t="s">
        <v>345</v>
      </c>
      <c r="C3104" s="16"/>
      <c r="D3104" s="16"/>
      <c r="G3104" s="16"/>
      <c r="AD3104" s="2" t="b">
        <f t="shared" si="49"/>
        <v>0</v>
      </c>
    </row>
    <row r="3105" spans="1:30" ht="12.75">
      <c r="A3105" s="19">
        <v>9</v>
      </c>
      <c r="B3105" s="20" t="s">
        <v>369</v>
      </c>
      <c r="C3105" s="16"/>
      <c r="D3105" s="16"/>
      <c r="G3105" s="16"/>
      <c r="AD3105" s="2" t="b">
        <f t="shared" si="49"/>
        <v>0</v>
      </c>
    </row>
    <row r="3106" spans="1:30" ht="12.75">
      <c r="A3106" s="19">
        <v>9</v>
      </c>
      <c r="B3106" s="20" t="s">
        <v>10</v>
      </c>
      <c r="C3106" s="16"/>
      <c r="D3106" s="16"/>
      <c r="G3106" s="16"/>
      <c r="AD3106" s="2" t="b">
        <f t="shared" si="49"/>
        <v>0</v>
      </c>
    </row>
    <row r="3107" spans="1:30" ht="12.75">
      <c r="A3107" s="19">
        <v>9</v>
      </c>
      <c r="B3107" s="20" t="s">
        <v>22</v>
      </c>
      <c r="C3107" s="16"/>
      <c r="D3107" s="16"/>
      <c r="G3107" s="16"/>
      <c r="AD3107" s="2" t="b">
        <f t="shared" si="49"/>
        <v>0</v>
      </c>
    </row>
    <row r="3108" spans="1:30" ht="12.75">
      <c r="A3108" s="19">
        <v>9</v>
      </c>
      <c r="B3108" s="20" t="s">
        <v>34</v>
      </c>
      <c r="C3108" s="16"/>
      <c r="D3108" s="16"/>
      <c r="G3108" s="16"/>
      <c r="AD3108" s="2" t="b">
        <f t="shared" si="49"/>
        <v>0</v>
      </c>
    </row>
    <row r="3109" spans="1:30" ht="12.75">
      <c r="A3109" s="19">
        <v>9</v>
      </c>
      <c r="B3109" s="20" t="s">
        <v>46</v>
      </c>
      <c r="C3109" s="16"/>
      <c r="D3109" s="16"/>
      <c r="G3109" s="16"/>
      <c r="AD3109" s="2" t="b">
        <f t="shared" si="49"/>
        <v>0</v>
      </c>
    </row>
    <row r="3110" spans="1:30" ht="12.75">
      <c r="A3110" s="19">
        <v>9</v>
      </c>
      <c r="B3110" s="20" t="s">
        <v>58</v>
      </c>
      <c r="C3110" s="16"/>
      <c r="D3110" s="16"/>
      <c r="G3110" s="16"/>
      <c r="AD3110" s="2" t="b">
        <f t="shared" si="49"/>
        <v>0</v>
      </c>
    </row>
    <row r="3111" spans="1:30" ht="12.75">
      <c r="A3111" s="19">
        <v>9</v>
      </c>
      <c r="B3111" s="20" t="s">
        <v>70</v>
      </c>
      <c r="C3111" s="16"/>
      <c r="D3111" s="16"/>
      <c r="G3111" s="16"/>
      <c r="AD3111" s="2" t="b">
        <f t="shared" si="49"/>
        <v>0</v>
      </c>
    </row>
    <row r="3112" spans="1:30" ht="12.75">
      <c r="A3112" s="19">
        <v>9</v>
      </c>
      <c r="B3112" s="20" t="s">
        <v>82</v>
      </c>
      <c r="C3112" s="16"/>
      <c r="D3112" s="16"/>
      <c r="G3112" s="16"/>
      <c r="AD3112" s="2" t="b">
        <f t="shared" si="49"/>
        <v>0</v>
      </c>
    </row>
    <row r="3113" spans="1:30" ht="12.75">
      <c r="A3113" s="19">
        <v>9</v>
      </c>
      <c r="B3113" s="20" t="s">
        <v>94</v>
      </c>
      <c r="C3113" s="16"/>
      <c r="D3113" s="16"/>
      <c r="G3113" s="16"/>
      <c r="AD3113" s="2" t="b">
        <f t="shared" si="49"/>
        <v>0</v>
      </c>
    </row>
    <row r="3114" spans="1:30" ht="12.75">
      <c r="A3114" s="19">
        <v>9</v>
      </c>
      <c r="B3114" s="20" t="s">
        <v>106</v>
      </c>
      <c r="C3114" s="16"/>
      <c r="D3114" s="16"/>
      <c r="G3114" s="16"/>
      <c r="AD3114" s="2" t="b">
        <f t="shared" si="49"/>
        <v>0</v>
      </c>
    </row>
    <row r="3115" spans="1:30" ht="12.75">
      <c r="A3115" s="19">
        <v>9</v>
      </c>
      <c r="B3115" s="20" t="s">
        <v>226</v>
      </c>
      <c r="C3115" s="16"/>
      <c r="D3115" s="16"/>
      <c r="G3115" s="16"/>
      <c r="AD3115" s="2" t="b">
        <f t="shared" si="49"/>
        <v>0</v>
      </c>
    </row>
    <row r="3116" spans="1:30" ht="12.75">
      <c r="A3116" s="19">
        <v>9</v>
      </c>
      <c r="B3116" s="20" t="s">
        <v>250</v>
      </c>
      <c r="C3116" s="16"/>
      <c r="D3116" s="16"/>
      <c r="G3116" s="16"/>
      <c r="AD3116" s="2" t="b">
        <f t="shared" si="49"/>
        <v>0</v>
      </c>
    </row>
    <row r="3117" spans="1:30" ht="12.75">
      <c r="A3117" s="19">
        <v>9</v>
      </c>
      <c r="B3117" s="20" t="s">
        <v>274</v>
      </c>
      <c r="C3117" s="16"/>
      <c r="D3117" s="16"/>
      <c r="G3117" s="16"/>
      <c r="AD3117" s="2" t="b">
        <f t="shared" si="49"/>
        <v>0</v>
      </c>
    </row>
    <row r="3118" spans="1:30" ht="12.75">
      <c r="A3118" s="19">
        <v>9</v>
      </c>
      <c r="B3118" s="20" t="s">
        <v>298</v>
      </c>
      <c r="C3118" s="16"/>
      <c r="D3118" s="16"/>
      <c r="G3118" s="16"/>
      <c r="AD3118" s="2" t="b">
        <f t="shared" si="49"/>
        <v>0</v>
      </c>
    </row>
    <row r="3119" spans="1:30" ht="12.75">
      <c r="A3119" s="19">
        <v>9</v>
      </c>
      <c r="B3119" s="20" t="s">
        <v>322</v>
      </c>
      <c r="C3119" s="16"/>
      <c r="D3119" s="16"/>
      <c r="G3119" s="16"/>
      <c r="AD3119" s="2" t="b">
        <f t="shared" si="49"/>
        <v>0</v>
      </c>
    </row>
    <row r="3120" spans="1:30" ht="12.75">
      <c r="A3120" s="19">
        <v>9</v>
      </c>
      <c r="B3120" s="20" t="s">
        <v>346</v>
      </c>
      <c r="C3120" s="16"/>
      <c r="D3120" s="16"/>
      <c r="G3120" s="16"/>
      <c r="AD3120" s="2" t="b">
        <f t="shared" si="49"/>
        <v>0</v>
      </c>
    </row>
    <row r="3121" spans="1:30" ht="12.75">
      <c r="A3121" s="19">
        <v>9</v>
      </c>
      <c r="B3121" s="20" t="s">
        <v>370</v>
      </c>
      <c r="C3121" s="16"/>
      <c r="D3121" s="16"/>
      <c r="G3121" s="16"/>
      <c r="AD3121" s="2" t="b">
        <f t="shared" si="49"/>
        <v>0</v>
      </c>
    </row>
    <row r="3122" spans="1:30" ht="12.75">
      <c r="A3122" s="19">
        <v>9</v>
      </c>
      <c r="B3122" s="20" t="s">
        <v>11</v>
      </c>
      <c r="C3122" s="16"/>
      <c r="D3122" s="16"/>
      <c r="G3122" s="16"/>
      <c r="AD3122" s="2" t="b">
        <f t="shared" si="49"/>
        <v>0</v>
      </c>
    </row>
    <row r="3123" spans="1:30" ht="12.75">
      <c r="A3123" s="19">
        <v>9</v>
      </c>
      <c r="B3123" s="20" t="s">
        <v>23</v>
      </c>
      <c r="C3123" s="16"/>
      <c r="D3123" s="16"/>
      <c r="G3123" s="16"/>
      <c r="AD3123" s="2" t="b">
        <f t="shared" si="49"/>
        <v>0</v>
      </c>
    </row>
    <row r="3124" spans="1:30" ht="12.75">
      <c r="A3124" s="19">
        <v>9</v>
      </c>
      <c r="B3124" s="20" t="s">
        <v>35</v>
      </c>
      <c r="C3124" s="16"/>
      <c r="D3124" s="16"/>
      <c r="G3124" s="16"/>
      <c r="AD3124" s="2" t="b">
        <f t="shared" si="49"/>
        <v>0</v>
      </c>
    </row>
    <row r="3125" spans="1:30" ht="12.75">
      <c r="A3125" s="19">
        <v>9</v>
      </c>
      <c r="B3125" s="20" t="s">
        <v>47</v>
      </c>
      <c r="C3125" s="16"/>
      <c r="D3125" s="16"/>
      <c r="G3125" s="16"/>
      <c r="AD3125" s="2" t="b">
        <f t="shared" si="49"/>
        <v>0</v>
      </c>
    </row>
    <row r="3126" spans="1:30" ht="12.75">
      <c r="A3126" s="19">
        <v>9</v>
      </c>
      <c r="B3126" s="20" t="s">
        <v>59</v>
      </c>
      <c r="C3126" s="16"/>
      <c r="D3126" s="16"/>
      <c r="G3126" s="16"/>
      <c r="AD3126" s="2" t="b">
        <f t="shared" si="49"/>
        <v>0</v>
      </c>
    </row>
    <row r="3127" spans="1:30" ht="12.75">
      <c r="A3127" s="19">
        <v>9</v>
      </c>
      <c r="B3127" s="20" t="s">
        <v>71</v>
      </c>
      <c r="C3127" s="16"/>
      <c r="D3127" s="16"/>
      <c r="G3127" s="16"/>
      <c r="AD3127" s="2" t="b">
        <f t="shared" si="49"/>
        <v>0</v>
      </c>
    </row>
    <row r="3128" spans="1:30" ht="12.75">
      <c r="A3128" s="19">
        <v>9</v>
      </c>
      <c r="B3128" s="20" t="s">
        <v>83</v>
      </c>
      <c r="C3128" s="16"/>
      <c r="D3128" s="16"/>
      <c r="G3128" s="16"/>
      <c r="AD3128" s="2" t="b">
        <f t="shared" si="49"/>
        <v>0</v>
      </c>
    </row>
    <row r="3129" spans="1:30" ht="12.75">
      <c r="A3129" s="19">
        <v>9</v>
      </c>
      <c r="B3129" s="20" t="s">
        <v>95</v>
      </c>
      <c r="C3129" s="16"/>
      <c r="D3129" s="16"/>
      <c r="G3129" s="16"/>
      <c r="AD3129" s="2" t="b">
        <f t="shared" si="49"/>
        <v>0</v>
      </c>
    </row>
    <row r="3130" spans="1:30" ht="12.75">
      <c r="A3130" s="19">
        <v>9</v>
      </c>
      <c r="B3130" s="20" t="s">
        <v>107</v>
      </c>
      <c r="C3130" s="16"/>
      <c r="D3130" s="16"/>
      <c r="G3130" s="16"/>
      <c r="AD3130" s="2" t="b">
        <f t="shared" si="49"/>
        <v>0</v>
      </c>
    </row>
    <row r="3131" spans="1:30" ht="12.75">
      <c r="A3131" s="19">
        <v>9</v>
      </c>
      <c r="B3131" s="20" t="s">
        <v>227</v>
      </c>
      <c r="C3131" s="16"/>
      <c r="D3131" s="16"/>
      <c r="G3131" s="16"/>
      <c r="AD3131" s="2" t="b">
        <f t="shared" si="49"/>
        <v>0</v>
      </c>
    </row>
    <row r="3132" spans="1:30" ht="12.75">
      <c r="A3132" s="19">
        <v>9</v>
      </c>
      <c r="B3132" s="20" t="s">
        <v>251</v>
      </c>
      <c r="C3132" s="16"/>
      <c r="D3132" s="16"/>
      <c r="G3132" s="16"/>
      <c r="AD3132" s="2" t="b">
        <f t="shared" si="49"/>
        <v>0</v>
      </c>
    </row>
    <row r="3133" spans="1:30" ht="12.75">
      <c r="A3133" s="19">
        <v>9</v>
      </c>
      <c r="B3133" s="20" t="s">
        <v>275</v>
      </c>
      <c r="C3133" s="16"/>
      <c r="D3133" s="16"/>
      <c r="G3133" s="16"/>
      <c r="AD3133" s="2" t="b">
        <f t="shared" si="49"/>
        <v>0</v>
      </c>
    </row>
    <row r="3134" spans="1:30" ht="12.75">
      <c r="A3134" s="19">
        <v>9</v>
      </c>
      <c r="B3134" s="20" t="s">
        <v>299</v>
      </c>
      <c r="C3134" s="16"/>
      <c r="D3134" s="16"/>
      <c r="G3134" s="16"/>
      <c r="AD3134" s="2" t="b">
        <f t="shared" si="49"/>
        <v>0</v>
      </c>
    </row>
    <row r="3135" spans="1:30" ht="12.75">
      <c r="A3135" s="19">
        <v>9</v>
      </c>
      <c r="B3135" s="20" t="s">
        <v>323</v>
      </c>
      <c r="C3135" s="16"/>
      <c r="D3135" s="16"/>
      <c r="G3135" s="16"/>
      <c r="AD3135" s="2" t="b">
        <f t="shared" si="49"/>
        <v>0</v>
      </c>
    </row>
    <row r="3136" spans="1:30" ht="12.75">
      <c r="A3136" s="19">
        <v>9</v>
      </c>
      <c r="B3136" s="20" t="s">
        <v>347</v>
      </c>
      <c r="C3136" s="16"/>
      <c r="D3136" s="16"/>
      <c r="G3136" s="16"/>
      <c r="AD3136" s="2" t="b">
        <f t="shared" si="49"/>
        <v>0</v>
      </c>
    </row>
    <row r="3137" spans="1:30" ht="12.75">
      <c r="A3137" s="19">
        <v>9</v>
      </c>
      <c r="B3137" s="20" t="s">
        <v>371</v>
      </c>
      <c r="C3137" s="16"/>
      <c r="D3137" s="16"/>
      <c r="G3137" s="16"/>
      <c r="AD3137" s="2" t="b">
        <f t="shared" si="49"/>
        <v>0</v>
      </c>
    </row>
    <row r="3138" spans="1:30" ht="12.75">
      <c r="A3138" s="19">
        <v>9</v>
      </c>
      <c r="B3138" s="20" t="s">
        <v>12</v>
      </c>
      <c r="C3138" s="16"/>
      <c r="D3138" s="16"/>
      <c r="G3138" s="16"/>
      <c r="AD3138" s="2" t="b">
        <f t="shared" si="49"/>
        <v>0</v>
      </c>
    </row>
    <row r="3139" spans="1:30" ht="12.75">
      <c r="A3139" s="19">
        <v>9</v>
      </c>
      <c r="B3139" s="20" t="s">
        <v>24</v>
      </c>
      <c r="C3139" s="16"/>
      <c r="D3139" s="16"/>
      <c r="G3139" s="16"/>
      <c r="AD3139" s="2" t="b">
        <f t="shared" si="50" ref="AD3139:AD3202">IF(COUNTBLANK(D3139)=0,A3139)</f>
        <v>0</v>
      </c>
    </row>
    <row r="3140" spans="1:30" ht="12.75">
      <c r="A3140" s="19">
        <v>9</v>
      </c>
      <c r="B3140" s="20" t="s">
        <v>36</v>
      </c>
      <c r="C3140" s="16"/>
      <c r="D3140" s="16"/>
      <c r="G3140" s="16"/>
      <c r="AD3140" s="2" t="b">
        <f t="shared" si="50"/>
        <v>0</v>
      </c>
    </row>
    <row r="3141" spans="1:30" ht="12.75">
      <c r="A3141" s="19">
        <v>9</v>
      </c>
      <c r="B3141" s="20" t="s">
        <v>48</v>
      </c>
      <c r="C3141" s="16"/>
      <c r="D3141" s="16"/>
      <c r="G3141" s="16"/>
      <c r="AD3141" s="2" t="b">
        <f t="shared" si="50"/>
        <v>0</v>
      </c>
    </row>
    <row r="3142" spans="1:30" ht="12.75">
      <c r="A3142" s="19">
        <v>9</v>
      </c>
      <c r="B3142" s="20" t="s">
        <v>60</v>
      </c>
      <c r="C3142" s="16"/>
      <c r="D3142" s="16"/>
      <c r="G3142" s="16"/>
      <c r="AD3142" s="2" t="b">
        <f t="shared" si="50"/>
        <v>0</v>
      </c>
    </row>
    <row r="3143" spans="1:30" ht="12.75">
      <c r="A3143" s="19">
        <v>9</v>
      </c>
      <c r="B3143" s="20" t="s">
        <v>72</v>
      </c>
      <c r="C3143" s="16"/>
      <c r="D3143" s="16"/>
      <c r="G3143" s="16"/>
      <c r="AD3143" s="2" t="b">
        <f t="shared" si="50"/>
        <v>0</v>
      </c>
    </row>
    <row r="3144" spans="1:30" ht="12.75">
      <c r="A3144" s="19">
        <v>9</v>
      </c>
      <c r="B3144" s="20" t="s">
        <v>84</v>
      </c>
      <c r="C3144" s="16"/>
      <c r="D3144" s="16"/>
      <c r="G3144" s="16"/>
      <c r="AD3144" s="2" t="b">
        <f t="shared" si="50"/>
        <v>0</v>
      </c>
    </row>
    <row r="3145" spans="1:30" ht="12.75">
      <c r="A3145" s="19">
        <v>9</v>
      </c>
      <c r="B3145" s="20" t="s">
        <v>96</v>
      </c>
      <c r="C3145" s="16"/>
      <c r="D3145" s="16"/>
      <c r="G3145" s="16"/>
      <c r="AD3145" s="2" t="b">
        <f t="shared" si="50"/>
        <v>0</v>
      </c>
    </row>
    <row r="3146" spans="1:30" ht="12.75">
      <c r="A3146" s="19">
        <v>9</v>
      </c>
      <c r="B3146" s="20" t="s">
        <v>108</v>
      </c>
      <c r="C3146" s="16"/>
      <c r="D3146" s="16"/>
      <c r="G3146" s="16"/>
      <c r="AD3146" s="2" t="b">
        <f t="shared" si="50"/>
        <v>0</v>
      </c>
    </row>
    <row r="3147" spans="1:30" ht="12.75">
      <c r="A3147" s="19">
        <v>9</v>
      </c>
      <c r="B3147" s="20" t="s">
        <v>228</v>
      </c>
      <c r="C3147" s="16"/>
      <c r="D3147" s="16"/>
      <c r="G3147" s="16"/>
      <c r="AD3147" s="2" t="b">
        <f t="shared" si="50"/>
        <v>0</v>
      </c>
    </row>
    <row r="3148" spans="1:30" ht="12.75">
      <c r="A3148" s="19">
        <v>9</v>
      </c>
      <c r="B3148" s="20" t="s">
        <v>252</v>
      </c>
      <c r="C3148" s="16"/>
      <c r="D3148" s="16"/>
      <c r="G3148" s="16"/>
      <c r="AD3148" s="2" t="b">
        <f t="shared" si="50"/>
        <v>0</v>
      </c>
    </row>
    <row r="3149" spans="1:30" ht="12.75">
      <c r="A3149" s="19">
        <v>9</v>
      </c>
      <c r="B3149" s="20" t="s">
        <v>276</v>
      </c>
      <c r="C3149" s="16"/>
      <c r="D3149" s="16"/>
      <c r="G3149" s="16"/>
      <c r="AD3149" s="2" t="b">
        <f t="shared" si="50"/>
        <v>0</v>
      </c>
    </row>
    <row r="3150" spans="1:30" ht="12.75">
      <c r="A3150" s="19">
        <v>9</v>
      </c>
      <c r="B3150" s="20" t="s">
        <v>300</v>
      </c>
      <c r="C3150" s="16"/>
      <c r="D3150" s="16"/>
      <c r="G3150" s="16"/>
      <c r="AD3150" s="2" t="b">
        <f t="shared" si="50"/>
        <v>0</v>
      </c>
    </row>
    <row r="3151" spans="1:30" ht="12.75">
      <c r="A3151" s="19">
        <v>9</v>
      </c>
      <c r="B3151" s="20" t="s">
        <v>324</v>
      </c>
      <c r="C3151" s="16"/>
      <c r="D3151" s="16"/>
      <c r="G3151" s="16"/>
      <c r="AD3151" s="2" t="b">
        <f t="shared" si="50"/>
        <v>0</v>
      </c>
    </row>
    <row r="3152" spans="1:30" ht="12.75">
      <c r="A3152" s="19">
        <v>9</v>
      </c>
      <c r="B3152" s="20" t="s">
        <v>348</v>
      </c>
      <c r="C3152" s="16"/>
      <c r="D3152" s="16"/>
      <c r="G3152" s="16"/>
      <c r="AD3152" s="2" t="b">
        <f t="shared" si="50"/>
        <v>0</v>
      </c>
    </row>
    <row r="3153" spans="1:30" ht="12.75">
      <c r="A3153" s="19">
        <v>9</v>
      </c>
      <c r="B3153" s="20" t="s">
        <v>372</v>
      </c>
      <c r="C3153" s="16"/>
      <c r="D3153" s="16"/>
      <c r="G3153" s="16"/>
      <c r="AD3153" s="2" t="b">
        <f t="shared" si="50"/>
        <v>0</v>
      </c>
    </row>
    <row r="3154" spans="1:30" ht="12.75">
      <c r="A3154" s="19">
        <v>9</v>
      </c>
      <c r="B3154" s="20" t="s">
        <v>13</v>
      </c>
      <c r="C3154" s="16"/>
      <c r="D3154" s="16"/>
      <c r="G3154" s="16"/>
      <c r="AD3154" s="2" t="b">
        <f t="shared" si="50"/>
        <v>0</v>
      </c>
    </row>
    <row r="3155" spans="1:30" ht="12.75">
      <c r="A3155" s="19">
        <v>9</v>
      </c>
      <c r="B3155" s="20" t="s">
        <v>25</v>
      </c>
      <c r="C3155" s="16"/>
      <c r="D3155" s="16"/>
      <c r="G3155" s="16"/>
      <c r="AD3155" s="2" t="b">
        <f t="shared" si="50"/>
        <v>0</v>
      </c>
    </row>
    <row r="3156" spans="1:30" ht="12.75">
      <c r="A3156" s="19">
        <v>9</v>
      </c>
      <c r="B3156" s="20" t="s">
        <v>37</v>
      </c>
      <c r="C3156" s="16"/>
      <c r="D3156" s="16"/>
      <c r="G3156" s="16"/>
      <c r="AD3156" s="2" t="b">
        <f t="shared" si="50"/>
        <v>0</v>
      </c>
    </row>
    <row r="3157" spans="1:30" ht="12.75">
      <c r="A3157" s="19">
        <v>9</v>
      </c>
      <c r="B3157" s="20" t="s">
        <v>49</v>
      </c>
      <c r="C3157" s="16"/>
      <c r="D3157" s="16"/>
      <c r="G3157" s="16"/>
      <c r="AD3157" s="2" t="b">
        <f t="shared" si="50"/>
        <v>0</v>
      </c>
    </row>
    <row r="3158" spans="1:30" ht="12.75">
      <c r="A3158" s="19">
        <v>9</v>
      </c>
      <c r="B3158" s="20" t="s">
        <v>61</v>
      </c>
      <c r="C3158" s="16"/>
      <c r="D3158" s="16"/>
      <c r="G3158" s="16"/>
      <c r="AD3158" s="2" t="b">
        <f t="shared" si="50"/>
        <v>0</v>
      </c>
    </row>
    <row r="3159" spans="1:30" ht="12.75">
      <c r="A3159" s="19">
        <v>9</v>
      </c>
      <c r="B3159" s="20" t="s">
        <v>73</v>
      </c>
      <c r="C3159" s="16"/>
      <c r="D3159" s="16"/>
      <c r="G3159" s="16"/>
      <c r="AD3159" s="2" t="b">
        <f t="shared" si="50"/>
        <v>0</v>
      </c>
    </row>
    <row r="3160" spans="1:30" ht="12.75">
      <c r="A3160" s="19">
        <v>9</v>
      </c>
      <c r="B3160" s="20" t="s">
        <v>85</v>
      </c>
      <c r="C3160" s="16"/>
      <c r="D3160" s="16"/>
      <c r="G3160" s="16"/>
      <c r="AD3160" s="2" t="b">
        <f t="shared" si="50"/>
        <v>0</v>
      </c>
    </row>
    <row r="3161" spans="1:30" ht="12.75">
      <c r="A3161" s="19">
        <v>9</v>
      </c>
      <c r="B3161" s="20" t="s">
        <v>97</v>
      </c>
      <c r="C3161" s="16"/>
      <c r="D3161" s="16"/>
      <c r="G3161" s="16"/>
      <c r="AD3161" s="2" t="b">
        <f t="shared" si="50"/>
        <v>0</v>
      </c>
    </row>
    <row r="3162" spans="1:30" ht="12.75">
      <c r="A3162" s="19">
        <v>9</v>
      </c>
      <c r="B3162" s="20" t="s">
        <v>109</v>
      </c>
      <c r="C3162" s="16"/>
      <c r="D3162" s="16"/>
      <c r="G3162" s="16"/>
      <c r="AD3162" s="2" t="b">
        <f t="shared" si="50"/>
        <v>0</v>
      </c>
    </row>
    <row r="3163" spans="1:30" ht="12.75">
      <c r="A3163" s="19">
        <v>9</v>
      </c>
      <c r="B3163" s="20" t="s">
        <v>229</v>
      </c>
      <c r="C3163" s="16"/>
      <c r="D3163" s="16"/>
      <c r="G3163" s="16"/>
      <c r="AD3163" s="2" t="b">
        <f t="shared" si="50"/>
        <v>0</v>
      </c>
    </row>
    <row r="3164" spans="1:30" ht="12.75">
      <c r="A3164" s="19">
        <v>9</v>
      </c>
      <c r="B3164" s="20" t="s">
        <v>253</v>
      </c>
      <c r="C3164" s="16"/>
      <c r="D3164" s="16"/>
      <c r="G3164" s="16"/>
      <c r="AD3164" s="2" t="b">
        <f t="shared" si="50"/>
        <v>0</v>
      </c>
    </row>
    <row r="3165" spans="1:30" ht="12.75">
      <c r="A3165" s="19">
        <v>9</v>
      </c>
      <c r="B3165" s="20" t="s">
        <v>277</v>
      </c>
      <c r="C3165" s="16"/>
      <c r="D3165" s="16"/>
      <c r="G3165" s="16"/>
      <c r="AD3165" s="2" t="b">
        <f t="shared" si="50"/>
        <v>0</v>
      </c>
    </row>
    <row r="3166" spans="1:30" ht="12.75">
      <c r="A3166" s="19">
        <v>9</v>
      </c>
      <c r="B3166" s="20" t="s">
        <v>301</v>
      </c>
      <c r="C3166" s="16"/>
      <c r="D3166" s="16"/>
      <c r="G3166" s="16"/>
      <c r="AD3166" s="2" t="b">
        <f t="shared" si="50"/>
        <v>0</v>
      </c>
    </row>
    <row r="3167" spans="1:30" ht="12.75">
      <c r="A3167" s="19">
        <v>9</v>
      </c>
      <c r="B3167" s="20" t="s">
        <v>325</v>
      </c>
      <c r="C3167" s="16"/>
      <c r="D3167" s="16"/>
      <c r="G3167" s="16"/>
      <c r="AD3167" s="2" t="b">
        <f t="shared" si="50"/>
        <v>0</v>
      </c>
    </row>
    <row r="3168" spans="1:30" ht="12.75">
      <c r="A3168" s="19">
        <v>9</v>
      </c>
      <c r="B3168" s="20" t="s">
        <v>349</v>
      </c>
      <c r="C3168" s="16"/>
      <c r="D3168" s="16"/>
      <c r="G3168" s="16"/>
      <c r="AD3168" s="2" t="b">
        <f t="shared" si="50"/>
        <v>0</v>
      </c>
    </row>
    <row r="3169" spans="1:30" ht="12.75">
      <c r="A3169" s="19">
        <v>9</v>
      </c>
      <c r="B3169" s="20" t="s">
        <v>373</v>
      </c>
      <c r="C3169" s="16"/>
      <c r="D3169" s="16"/>
      <c r="G3169" s="16"/>
      <c r="AD3169" s="2" t="b">
        <f t="shared" si="50"/>
        <v>0</v>
      </c>
    </row>
    <row r="3170" spans="1:30" ht="12.75">
      <c r="A3170" s="19">
        <v>9</v>
      </c>
      <c r="B3170" s="20" t="s">
        <v>14</v>
      </c>
      <c r="C3170" s="16"/>
      <c r="D3170" s="16"/>
      <c r="G3170" s="16"/>
      <c r="AD3170" s="2" t="b">
        <f t="shared" si="50"/>
        <v>0</v>
      </c>
    </row>
    <row r="3171" spans="1:30" ht="12.75">
      <c r="A3171" s="19">
        <v>9</v>
      </c>
      <c r="B3171" s="20" t="s">
        <v>26</v>
      </c>
      <c r="C3171" s="16"/>
      <c r="D3171" s="16"/>
      <c r="G3171" s="16"/>
      <c r="AD3171" s="2" t="b">
        <f t="shared" si="50"/>
        <v>0</v>
      </c>
    </row>
    <row r="3172" spans="1:30" ht="12.75">
      <c r="A3172" s="19">
        <v>9</v>
      </c>
      <c r="B3172" s="20" t="s">
        <v>38</v>
      </c>
      <c r="C3172" s="16"/>
      <c r="D3172" s="16"/>
      <c r="G3172" s="16"/>
      <c r="AD3172" s="2" t="b">
        <f t="shared" si="50"/>
        <v>0</v>
      </c>
    </row>
    <row r="3173" spans="1:30" ht="12.75">
      <c r="A3173" s="19">
        <v>9</v>
      </c>
      <c r="B3173" s="20" t="s">
        <v>50</v>
      </c>
      <c r="C3173" s="16"/>
      <c r="D3173" s="16"/>
      <c r="G3173" s="16"/>
      <c r="AD3173" s="2" t="b">
        <f t="shared" si="50"/>
        <v>0</v>
      </c>
    </row>
    <row r="3174" spans="1:30" ht="12.75">
      <c r="A3174" s="19">
        <v>9</v>
      </c>
      <c r="B3174" s="20" t="s">
        <v>62</v>
      </c>
      <c r="C3174" s="16"/>
      <c r="D3174" s="16"/>
      <c r="G3174" s="16"/>
      <c r="AD3174" s="2" t="b">
        <f t="shared" si="50"/>
        <v>0</v>
      </c>
    </row>
    <row r="3175" spans="1:30" ht="12.75">
      <c r="A3175" s="19">
        <v>9</v>
      </c>
      <c r="B3175" s="20" t="s">
        <v>74</v>
      </c>
      <c r="C3175" s="16"/>
      <c r="D3175" s="16"/>
      <c r="G3175" s="16"/>
      <c r="AD3175" s="2" t="b">
        <f t="shared" si="50"/>
        <v>0</v>
      </c>
    </row>
    <row r="3176" spans="1:30" ht="12.75">
      <c r="A3176" s="19">
        <v>9</v>
      </c>
      <c r="B3176" s="20" t="s">
        <v>86</v>
      </c>
      <c r="C3176" s="16"/>
      <c r="D3176" s="16"/>
      <c r="G3176" s="16"/>
      <c r="AD3176" s="2" t="b">
        <f t="shared" si="50"/>
        <v>0</v>
      </c>
    </row>
    <row r="3177" spans="1:30" ht="12.75">
      <c r="A3177" s="19">
        <v>9</v>
      </c>
      <c r="B3177" s="20" t="s">
        <v>98</v>
      </c>
      <c r="C3177" s="16"/>
      <c r="D3177" s="16"/>
      <c r="G3177" s="16"/>
      <c r="AD3177" s="2" t="b">
        <f t="shared" si="50"/>
        <v>0</v>
      </c>
    </row>
    <row r="3178" spans="1:30" ht="12.75">
      <c r="A3178" s="19">
        <v>9</v>
      </c>
      <c r="B3178" s="20" t="s">
        <v>110</v>
      </c>
      <c r="C3178" s="16"/>
      <c r="D3178" s="16"/>
      <c r="G3178" s="16"/>
      <c r="AD3178" s="2" t="b">
        <f t="shared" si="50"/>
        <v>0</v>
      </c>
    </row>
    <row r="3179" spans="1:30" ht="12.75">
      <c r="A3179" s="19">
        <v>9</v>
      </c>
      <c r="B3179" s="20" t="s">
        <v>230</v>
      </c>
      <c r="C3179" s="16"/>
      <c r="D3179" s="16"/>
      <c r="G3179" s="16"/>
      <c r="AD3179" s="2" t="b">
        <f t="shared" si="50"/>
        <v>0</v>
      </c>
    </row>
    <row r="3180" spans="1:30" ht="12.75">
      <c r="A3180" s="19">
        <v>9</v>
      </c>
      <c r="B3180" s="20" t="s">
        <v>254</v>
      </c>
      <c r="C3180" s="16"/>
      <c r="D3180" s="16"/>
      <c r="G3180" s="16"/>
      <c r="AD3180" s="2" t="b">
        <f t="shared" si="50"/>
        <v>0</v>
      </c>
    </row>
    <row r="3181" spans="1:30" ht="12.75">
      <c r="A3181" s="19">
        <v>9</v>
      </c>
      <c r="B3181" s="20" t="s">
        <v>278</v>
      </c>
      <c r="C3181" s="16"/>
      <c r="D3181" s="16"/>
      <c r="G3181" s="16"/>
      <c r="AD3181" s="2" t="b">
        <f t="shared" si="50"/>
        <v>0</v>
      </c>
    </row>
    <row r="3182" spans="1:30" ht="12.75">
      <c r="A3182" s="19">
        <v>9</v>
      </c>
      <c r="B3182" s="20" t="s">
        <v>302</v>
      </c>
      <c r="C3182" s="16"/>
      <c r="D3182" s="16"/>
      <c r="G3182" s="16"/>
      <c r="AD3182" s="2" t="b">
        <f t="shared" si="50"/>
        <v>0</v>
      </c>
    </row>
    <row r="3183" spans="1:30" ht="12.75">
      <c r="A3183" s="19">
        <v>9</v>
      </c>
      <c r="B3183" s="20" t="s">
        <v>326</v>
      </c>
      <c r="C3183" s="16"/>
      <c r="D3183" s="16"/>
      <c r="G3183" s="16"/>
      <c r="AD3183" s="2" t="b">
        <f t="shared" si="50"/>
        <v>0</v>
      </c>
    </row>
    <row r="3184" spans="1:30" ht="12.75">
      <c r="A3184" s="19">
        <v>9</v>
      </c>
      <c r="B3184" s="20" t="s">
        <v>350</v>
      </c>
      <c r="C3184" s="16"/>
      <c r="D3184" s="16"/>
      <c r="G3184" s="16"/>
      <c r="AD3184" s="2" t="b">
        <f t="shared" si="50"/>
        <v>0</v>
      </c>
    </row>
    <row r="3185" spans="1:30" ht="12.75">
      <c r="A3185" s="19">
        <v>9</v>
      </c>
      <c r="B3185" s="20" t="s">
        <v>374</v>
      </c>
      <c r="C3185" s="16"/>
      <c r="D3185" s="16"/>
      <c r="G3185" s="16"/>
      <c r="AD3185" s="2" t="b">
        <f t="shared" si="50"/>
        <v>0</v>
      </c>
    </row>
    <row r="3186" spans="1:30" ht="12.75">
      <c r="A3186" s="19">
        <v>9</v>
      </c>
      <c r="B3186" s="20" t="s">
        <v>15</v>
      </c>
      <c r="C3186" s="16"/>
      <c r="D3186" s="16"/>
      <c r="G3186" s="16"/>
      <c r="AD3186" s="2" t="b">
        <f t="shared" si="50"/>
        <v>0</v>
      </c>
    </row>
    <row r="3187" spans="1:30" ht="12.75">
      <c r="A3187" s="19">
        <v>9</v>
      </c>
      <c r="B3187" s="20" t="s">
        <v>27</v>
      </c>
      <c r="C3187" s="16"/>
      <c r="D3187" s="16"/>
      <c r="G3187" s="16"/>
      <c r="AD3187" s="2" t="b">
        <f t="shared" si="50"/>
        <v>0</v>
      </c>
    </row>
    <row r="3188" spans="1:30" ht="12.75">
      <c r="A3188" s="19">
        <v>9</v>
      </c>
      <c r="B3188" s="20" t="s">
        <v>39</v>
      </c>
      <c r="C3188" s="16"/>
      <c r="D3188" s="16"/>
      <c r="G3188" s="16"/>
      <c r="AD3188" s="2" t="b">
        <f t="shared" si="50"/>
        <v>0</v>
      </c>
    </row>
    <row r="3189" spans="1:30" ht="12.75">
      <c r="A3189" s="19">
        <v>9</v>
      </c>
      <c r="B3189" s="20" t="s">
        <v>51</v>
      </c>
      <c r="C3189" s="16"/>
      <c r="D3189" s="16"/>
      <c r="G3189" s="16"/>
      <c r="AD3189" s="2" t="b">
        <f t="shared" si="50"/>
        <v>0</v>
      </c>
    </row>
    <row r="3190" spans="1:30" ht="12.75">
      <c r="A3190" s="19">
        <v>9</v>
      </c>
      <c r="B3190" s="20" t="s">
        <v>63</v>
      </c>
      <c r="C3190" s="16"/>
      <c r="D3190" s="16"/>
      <c r="G3190" s="16"/>
      <c r="AD3190" s="2" t="b">
        <f t="shared" si="50"/>
        <v>0</v>
      </c>
    </row>
    <row r="3191" spans="1:30" ht="12.75">
      <c r="A3191" s="19">
        <v>9</v>
      </c>
      <c r="B3191" s="20" t="s">
        <v>75</v>
      </c>
      <c r="C3191" s="16"/>
      <c r="D3191" s="16"/>
      <c r="G3191" s="16"/>
      <c r="AD3191" s="2" t="b">
        <f t="shared" si="50"/>
        <v>0</v>
      </c>
    </row>
    <row r="3192" spans="1:30" ht="12.75">
      <c r="A3192" s="19">
        <v>9</v>
      </c>
      <c r="B3192" s="20" t="s">
        <v>87</v>
      </c>
      <c r="C3192" s="16"/>
      <c r="D3192" s="16"/>
      <c r="G3192" s="16"/>
      <c r="AD3192" s="2" t="b">
        <f t="shared" si="50"/>
        <v>0</v>
      </c>
    </row>
    <row r="3193" spans="1:30" ht="12.75">
      <c r="A3193" s="19">
        <v>9</v>
      </c>
      <c r="B3193" s="20" t="s">
        <v>99</v>
      </c>
      <c r="C3193" s="16"/>
      <c r="D3193" s="16"/>
      <c r="G3193" s="16"/>
      <c r="AD3193" s="2" t="b">
        <f t="shared" si="50"/>
        <v>0</v>
      </c>
    </row>
    <row r="3194" spans="1:30" ht="12.75">
      <c r="A3194" s="19">
        <v>9</v>
      </c>
      <c r="B3194" s="20" t="s">
        <v>111</v>
      </c>
      <c r="C3194" s="16"/>
      <c r="D3194" s="16"/>
      <c r="G3194" s="16"/>
      <c r="AD3194" s="2" t="b">
        <f t="shared" si="50"/>
        <v>0</v>
      </c>
    </row>
    <row r="3195" spans="1:30" ht="12.75">
      <c r="A3195" s="19">
        <v>9</v>
      </c>
      <c r="B3195" s="20" t="s">
        <v>231</v>
      </c>
      <c r="C3195" s="16"/>
      <c r="D3195" s="16"/>
      <c r="G3195" s="16"/>
      <c r="AD3195" s="2" t="b">
        <f t="shared" si="50"/>
        <v>0</v>
      </c>
    </row>
    <row r="3196" spans="1:30" ht="12.75">
      <c r="A3196" s="19">
        <v>9</v>
      </c>
      <c r="B3196" s="20" t="s">
        <v>255</v>
      </c>
      <c r="C3196" s="16"/>
      <c r="D3196" s="16"/>
      <c r="G3196" s="16"/>
      <c r="AD3196" s="2" t="b">
        <f t="shared" si="50"/>
        <v>0</v>
      </c>
    </row>
    <row r="3197" spans="1:30" ht="12.75">
      <c r="A3197" s="19">
        <v>9</v>
      </c>
      <c r="B3197" s="20" t="s">
        <v>279</v>
      </c>
      <c r="C3197" s="16"/>
      <c r="D3197" s="16"/>
      <c r="G3197" s="16"/>
      <c r="AD3197" s="2" t="b">
        <f t="shared" si="50"/>
        <v>0</v>
      </c>
    </row>
    <row r="3198" spans="1:30" ht="12.75">
      <c r="A3198" s="19">
        <v>9</v>
      </c>
      <c r="B3198" s="20" t="s">
        <v>303</v>
      </c>
      <c r="C3198" s="16"/>
      <c r="D3198" s="16"/>
      <c r="G3198" s="16"/>
      <c r="AD3198" s="2" t="b">
        <f t="shared" si="50"/>
        <v>0</v>
      </c>
    </row>
    <row r="3199" spans="1:30" ht="12.75">
      <c r="A3199" s="19">
        <v>9</v>
      </c>
      <c r="B3199" s="20" t="s">
        <v>327</v>
      </c>
      <c r="C3199" s="16"/>
      <c r="D3199" s="16"/>
      <c r="G3199" s="16"/>
      <c r="AD3199" s="2" t="b">
        <f t="shared" si="50"/>
        <v>0</v>
      </c>
    </row>
    <row r="3200" spans="1:30" ht="12.75">
      <c r="A3200" s="19">
        <v>9</v>
      </c>
      <c r="B3200" s="20" t="s">
        <v>351</v>
      </c>
      <c r="C3200" s="16"/>
      <c r="D3200" s="16"/>
      <c r="G3200" s="16"/>
      <c r="AD3200" s="2" t="b">
        <f t="shared" si="50"/>
        <v>0</v>
      </c>
    </row>
    <row r="3201" spans="1:30" ht="12.75">
      <c r="A3201" s="19">
        <v>9</v>
      </c>
      <c r="B3201" s="20" t="s">
        <v>375</v>
      </c>
      <c r="C3201" s="16"/>
      <c r="D3201" s="16"/>
      <c r="G3201" s="16"/>
      <c r="AD3201" s="2" t="b">
        <f t="shared" si="50"/>
        <v>0</v>
      </c>
    </row>
    <row r="3202" spans="1:30" ht="12.75">
      <c r="A3202" s="19">
        <v>9</v>
      </c>
      <c r="B3202" s="20" t="s">
        <v>16</v>
      </c>
      <c r="C3202" s="16"/>
      <c r="D3202" s="16"/>
      <c r="G3202" s="16"/>
      <c r="AD3202" s="2" t="b">
        <f t="shared" si="50"/>
        <v>0</v>
      </c>
    </row>
    <row r="3203" spans="1:30" ht="12.75">
      <c r="A3203" s="19">
        <v>9</v>
      </c>
      <c r="B3203" s="20" t="s">
        <v>28</v>
      </c>
      <c r="C3203" s="16"/>
      <c r="D3203" s="16"/>
      <c r="G3203" s="16"/>
      <c r="AD3203" s="2" t="b">
        <f t="shared" si="51" ref="AD3203:AD3266">IF(COUNTBLANK(D3203)=0,A3203)</f>
        <v>0</v>
      </c>
    </row>
    <row r="3204" spans="1:30" ht="12.75">
      <c r="A3204" s="19">
        <v>9</v>
      </c>
      <c r="B3204" s="20" t="s">
        <v>40</v>
      </c>
      <c r="C3204" s="16"/>
      <c r="D3204" s="16"/>
      <c r="G3204" s="16"/>
      <c r="AD3204" s="2" t="b">
        <f t="shared" si="51"/>
        <v>0</v>
      </c>
    </row>
    <row r="3205" spans="1:30" ht="12.75">
      <c r="A3205" s="19">
        <v>9</v>
      </c>
      <c r="B3205" s="20" t="s">
        <v>52</v>
      </c>
      <c r="C3205" s="16"/>
      <c r="D3205" s="16"/>
      <c r="G3205" s="16"/>
      <c r="AD3205" s="2" t="b">
        <f t="shared" si="51"/>
        <v>0</v>
      </c>
    </row>
    <row r="3206" spans="1:30" ht="12.75">
      <c r="A3206" s="19">
        <v>9</v>
      </c>
      <c r="B3206" s="20" t="s">
        <v>64</v>
      </c>
      <c r="C3206" s="16"/>
      <c r="D3206" s="16"/>
      <c r="G3206" s="16"/>
      <c r="AD3206" s="2" t="b">
        <f t="shared" si="51"/>
        <v>0</v>
      </c>
    </row>
    <row r="3207" spans="1:30" ht="12.75">
      <c r="A3207" s="19">
        <v>9</v>
      </c>
      <c r="B3207" s="20" t="s">
        <v>76</v>
      </c>
      <c r="C3207" s="16"/>
      <c r="D3207" s="16"/>
      <c r="G3207" s="16"/>
      <c r="AD3207" s="2" t="b">
        <f t="shared" si="51"/>
        <v>0</v>
      </c>
    </row>
    <row r="3208" spans="1:30" ht="12.75">
      <c r="A3208" s="19">
        <v>9</v>
      </c>
      <c r="B3208" s="20" t="s">
        <v>88</v>
      </c>
      <c r="C3208" s="16"/>
      <c r="D3208" s="16"/>
      <c r="G3208" s="16"/>
      <c r="AD3208" s="2" t="b">
        <f t="shared" si="51"/>
        <v>0</v>
      </c>
    </row>
    <row r="3209" spans="1:30" ht="12.75">
      <c r="A3209" s="19">
        <v>9</v>
      </c>
      <c r="B3209" s="20" t="s">
        <v>100</v>
      </c>
      <c r="C3209" s="16"/>
      <c r="D3209" s="16"/>
      <c r="G3209" s="16"/>
      <c r="AD3209" s="2" t="b">
        <f t="shared" si="51"/>
        <v>0</v>
      </c>
    </row>
    <row r="3210" spans="1:30" ht="12.75">
      <c r="A3210" s="19">
        <v>9</v>
      </c>
      <c r="B3210" s="20" t="s">
        <v>112</v>
      </c>
      <c r="C3210" s="16"/>
      <c r="D3210" s="16"/>
      <c r="G3210" s="16"/>
      <c r="AD3210" s="2" t="b">
        <f t="shared" si="51"/>
        <v>0</v>
      </c>
    </row>
    <row r="3211" spans="1:30" ht="12.75">
      <c r="A3211" s="19">
        <v>9</v>
      </c>
      <c r="B3211" s="20" t="s">
        <v>232</v>
      </c>
      <c r="C3211" s="16"/>
      <c r="D3211" s="16"/>
      <c r="G3211" s="16"/>
      <c r="AD3211" s="2" t="b">
        <f t="shared" si="51"/>
        <v>0</v>
      </c>
    </row>
    <row r="3212" spans="1:30" ht="12.75">
      <c r="A3212" s="19">
        <v>9</v>
      </c>
      <c r="B3212" s="20" t="s">
        <v>256</v>
      </c>
      <c r="C3212" s="16"/>
      <c r="D3212" s="16"/>
      <c r="G3212" s="16"/>
      <c r="AD3212" s="2" t="b">
        <f t="shared" si="51"/>
        <v>0</v>
      </c>
    </row>
    <row r="3213" spans="1:30" ht="12.75">
      <c r="A3213" s="19">
        <v>9</v>
      </c>
      <c r="B3213" s="20" t="s">
        <v>280</v>
      </c>
      <c r="C3213" s="16"/>
      <c r="D3213" s="16"/>
      <c r="G3213" s="16"/>
      <c r="AD3213" s="2" t="b">
        <f t="shared" si="51"/>
        <v>0</v>
      </c>
    </row>
    <row r="3214" spans="1:30" ht="12.75">
      <c r="A3214" s="19">
        <v>9</v>
      </c>
      <c r="B3214" s="20" t="s">
        <v>304</v>
      </c>
      <c r="C3214" s="16"/>
      <c r="D3214" s="16"/>
      <c r="G3214" s="16"/>
      <c r="AD3214" s="2" t="b">
        <f t="shared" si="51"/>
        <v>0</v>
      </c>
    </row>
    <row r="3215" spans="1:30" ht="12.75">
      <c r="A3215" s="19">
        <v>9</v>
      </c>
      <c r="B3215" s="20" t="s">
        <v>328</v>
      </c>
      <c r="C3215" s="16"/>
      <c r="D3215" s="16"/>
      <c r="G3215" s="16"/>
      <c r="AD3215" s="2" t="b">
        <f t="shared" si="51"/>
        <v>0</v>
      </c>
    </row>
    <row r="3216" spans="1:30" ht="12.75">
      <c r="A3216" s="19">
        <v>9</v>
      </c>
      <c r="B3216" s="20" t="s">
        <v>352</v>
      </c>
      <c r="C3216" s="16"/>
      <c r="D3216" s="16"/>
      <c r="G3216" s="16"/>
      <c r="AD3216" s="2" t="b">
        <f t="shared" si="51"/>
        <v>0</v>
      </c>
    </row>
    <row r="3217" spans="1:30" ht="12.75">
      <c r="A3217" s="19">
        <v>9</v>
      </c>
      <c r="B3217" s="20" t="s">
        <v>376</v>
      </c>
      <c r="C3217" s="16"/>
      <c r="D3217" s="16"/>
      <c r="G3217" s="16"/>
      <c r="AD3217" s="2" t="b">
        <f t="shared" si="51"/>
        <v>0</v>
      </c>
    </row>
    <row r="3218" spans="1:30" ht="12.75">
      <c r="A3218" s="19">
        <v>9</v>
      </c>
      <c r="B3218" s="20" t="s">
        <v>17</v>
      </c>
      <c r="C3218" s="16"/>
      <c r="D3218" s="16"/>
      <c r="G3218" s="16"/>
      <c r="AD3218" s="2" t="b">
        <f t="shared" si="51"/>
        <v>0</v>
      </c>
    </row>
    <row r="3219" spans="1:30" ht="12.75">
      <c r="A3219" s="19">
        <v>9</v>
      </c>
      <c r="B3219" s="20" t="s">
        <v>29</v>
      </c>
      <c r="C3219" s="16"/>
      <c r="D3219" s="16"/>
      <c r="G3219" s="16"/>
      <c r="AD3219" s="2" t="b">
        <f t="shared" si="51"/>
        <v>0</v>
      </c>
    </row>
    <row r="3220" spans="1:30" ht="12.75">
      <c r="A3220" s="19">
        <v>9</v>
      </c>
      <c r="B3220" s="20" t="s">
        <v>41</v>
      </c>
      <c r="C3220" s="16"/>
      <c r="D3220" s="16"/>
      <c r="G3220" s="16"/>
      <c r="AD3220" s="2" t="b">
        <f t="shared" si="51"/>
        <v>0</v>
      </c>
    </row>
    <row r="3221" spans="1:30" ht="12.75">
      <c r="A3221" s="19">
        <v>9</v>
      </c>
      <c r="B3221" s="20" t="s">
        <v>53</v>
      </c>
      <c r="C3221" s="16"/>
      <c r="D3221" s="16"/>
      <c r="G3221" s="16"/>
      <c r="AD3221" s="2" t="b">
        <f t="shared" si="51"/>
        <v>0</v>
      </c>
    </row>
    <row r="3222" spans="1:30" ht="12.75">
      <c r="A3222" s="19">
        <v>9</v>
      </c>
      <c r="B3222" s="20" t="s">
        <v>65</v>
      </c>
      <c r="C3222" s="16"/>
      <c r="D3222" s="16"/>
      <c r="G3222" s="16"/>
      <c r="AD3222" s="2" t="b">
        <f t="shared" si="51"/>
        <v>0</v>
      </c>
    </row>
    <row r="3223" spans="1:30" ht="12.75">
      <c r="A3223" s="19">
        <v>9</v>
      </c>
      <c r="B3223" s="20" t="s">
        <v>77</v>
      </c>
      <c r="C3223" s="16"/>
      <c r="D3223" s="16"/>
      <c r="G3223" s="16"/>
      <c r="AD3223" s="2" t="b">
        <f t="shared" si="51"/>
        <v>0</v>
      </c>
    </row>
    <row r="3224" spans="1:30" ht="12.75">
      <c r="A3224" s="19">
        <v>9</v>
      </c>
      <c r="B3224" s="20" t="s">
        <v>89</v>
      </c>
      <c r="C3224" s="16"/>
      <c r="D3224" s="16"/>
      <c r="G3224" s="16"/>
      <c r="AD3224" s="2" t="b">
        <f t="shared" si="51"/>
        <v>0</v>
      </c>
    </row>
    <row r="3225" spans="1:30" ht="12.75">
      <c r="A3225" s="19">
        <v>9</v>
      </c>
      <c r="B3225" s="20" t="s">
        <v>101</v>
      </c>
      <c r="C3225" s="16"/>
      <c r="D3225" s="16"/>
      <c r="G3225" s="16"/>
      <c r="AD3225" s="2" t="b">
        <f t="shared" si="51"/>
        <v>0</v>
      </c>
    </row>
    <row r="3226" spans="1:30" ht="12.75">
      <c r="A3226" s="19">
        <v>9</v>
      </c>
      <c r="B3226" s="20" t="s">
        <v>113</v>
      </c>
      <c r="C3226" s="16"/>
      <c r="D3226" s="16"/>
      <c r="G3226" s="16"/>
      <c r="AD3226" s="2" t="b">
        <f t="shared" si="51"/>
        <v>0</v>
      </c>
    </row>
    <row r="3227" spans="1:30" ht="12.75">
      <c r="A3227" s="19">
        <v>9</v>
      </c>
      <c r="B3227" s="20" t="s">
        <v>233</v>
      </c>
      <c r="C3227" s="16"/>
      <c r="D3227" s="16"/>
      <c r="G3227" s="16"/>
      <c r="AD3227" s="2" t="b">
        <f t="shared" si="51"/>
        <v>0</v>
      </c>
    </row>
    <row r="3228" spans="1:30" ht="12.75">
      <c r="A3228" s="19">
        <v>9</v>
      </c>
      <c r="B3228" s="20" t="s">
        <v>257</v>
      </c>
      <c r="C3228" s="16"/>
      <c r="D3228" s="16"/>
      <c r="G3228" s="16"/>
      <c r="AD3228" s="2" t="b">
        <f t="shared" si="51"/>
        <v>0</v>
      </c>
    </row>
    <row r="3229" spans="1:30" ht="12.75">
      <c r="A3229" s="19">
        <v>9</v>
      </c>
      <c r="B3229" s="20" t="s">
        <v>281</v>
      </c>
      <c r="C3229" s="16"/>
      <c r="D3229" s="16"/>
      <c r="G3229" s="16"/>
      <c r="AD3229" s="2" t="b">
        <f t="shared" si="51"/>
        <v>0</v>
      </c>
    </row>
    <row r="3230" spans="1:30" ht="12.75">
      <c r="A3230" s="19">
        <v>9</v>
      </c>
      <c r="B3230" s="20" t="s">
        <v>305</v>
      </c>
      <c r="C3230" s="16"/>
      <c r="D3230" s="16"/>
      <c r="G3230" s="16"/>
      <c r="AD3230" s="2" t="b">
        <f t="shared" si="51"/>
        <v>0</v>
      </c>
    </row>
    <row r="3231" spans="1:30" ht="12.75">
      <c r="A3231" s="19">
        <v>9</v>
      </c>
      <c r="B3231" s="20" t="s">
        <v>329</v>
      </c>
      <c r="C3231" s="16"/>
      <c r="D3231" s="16"/>
      <c r="G3231" s="16"/>
      <c r="AD3231" s="2" t="b">
        <f t="shared" si="51"/>
        <v>0</v>
      </c>
    </row>
    <row r="3232" spans="1:30" ht="12.75">
      <c r="A3232" s="19">
        <v>9</v>
      </c>
      <c r="B3232" s="20" t="s">
        <v>353</v>
      </c>
      <c r="C3232" s="16"/>
      <c r="D3232" s="16"/>
      <c r="G3232" s="16"/>
      <c r="AD3232" s="2" t="b">
        <f t="shared" si="51"/>
        <v>0</v>
      </c>
    </row>
    <row r="3233" spans="1:30" ht="12.75">
      <c r="A3233" s="19">
        <v>9</v>
      </c>
      <c r="B3233" s="20" t="s">
        <v>377</v>
      </c>
      <c r="C3233" s="16"/>
      <c r="D3233" s="16"/>
      <c r="G3233" s="16"/>
      <c r="AD3233" s="2" t="b">
        <f t="shared" si="51"/>
        <v>0</v>
      </c>
    </row>
    <row r="3234" spans="1:30" ht="12.75">
      <c r="A3234" s="19">
        <v>9</v>
      </c>
      <c r="B3234" s="20" t="s">
        <v>18</v>
      </c>
      <c r="C3234" s="16"/>
      <c r="D3234" s="16"/>
      <c r="G3234" s="16"/>
      <c r="AD3234" s="2" t="b">
        <f t="shared" si="51"/>
        <v>0</v>
      </c>
    </row>
    <row r="3235" spans="1:30" ht="12.75">
      <c r="A3235" s="19">
        <v>9</v>
      </c>
      <c r="B3235" s="20" t="s">
        <v>30</v>
      </c>
      <c r="C3235" s="16"/>
      <c r="D3235" s="16"/>
      <c r="G3235" s="16"/>
      <c r="AD3235" s="2" t="b">
        <f t="shared" si="51"/>
        <v>0</v>
      </c>
    </row>
    <row r="3236" spans="1:30" ht="12.75">
      <c r="A3236" s="19">
        <v>9</v>
      </c>
      <c r="B3236" s="20" t="s">
        <v>42</v>
      </c>
      <c r="C3236" s="16"/>
      <c r="D3236" s="16"/>
      <c r="G3236" s="16"/>
      <c r="AD3236" s="2" t="b">
        <f t="shared" si="51"/>
        <v>0</v>
      </c>
    </row>
    <row r="3237" spans="1:30" ht="12.75">
      <c r="A3237" s="19">
        <v>9</v>
      </c>
      <c r="B3237" s="20" t="s">
        <v>54</v>
      </c>
      <c r="C3237" s="16"/>
      <c r="D3237" s="16"/>
      <c r="G3237" s="16"/>
      <c r="AD3237" s="2" t="b">
        <f t="shared" si="51"/>
        <v>0</v>
      </c>
    </row>
    <row r="3238" spans="1:30" ht="12.75">
      <c r="A3238" s="19">
        <v>9</v>
      </c>
      <c r="B3238" s="20" t="s">
        <v>66</v>
      </c>
      <c r="C3238" s="16"/>
      <c r="D3238" s="16"/>
      <c r="G3238" s="16"/>
      <c r="AD3238" s="2" t="b">
        <f t="shared" si="51"/>
        <v>0</v>
      </c>
    </row>
    <row r="3239" spans="1:30" ht="12.75">
      <c r="A3239" s="19">
        <v>9</v>
      </c>
      <c r="B3239" s="20" t="s">
        <v>78</v>
      </c>
      <c r="C3239" s="16"/>
      <c r="D3239" s="16"/>
      <c r="G3239" s="16"/>
      <c r="AD3239" s="2" t="b">
        <f t="shared" si="51"/>
        <v>0</v>
      </c>
    </row>
    <row r="3240" spans="1:30" ht="12.75">
      <c r="A3240" s="19">
        <v>9</v>
      </c>
      <c r="B3240" s="20" t="s">
        <v>90</v>
      </c>
      <c r="C3240" s="16"/>
      <c r="D3240" s="16"/>
      <c r="G3240" s="16"/>
      <c r="AD3240" s="2" t="b">
        <f t="shared" si="51"/>
        <v>0</v>
      </c>
    </row>
    <row r="3241" spans="1:30" ht="12.75">
      <c r="A3241" s="19">
        <v>9</v>
      </c>
      <c r="B3241" s="20" t="s">
        <v>102</v>
      </c>
      <c r="C3241" s="16"/>
      <c r="D3241" s="16"/>
      <c r="G3241" s="16"/>
      <c r="AD3241" s="2" t="b">
        <f t="shared" si="51"/>
        <v>0</v>
      </c>
    </row>
    <row r="3242" spans="1:30" ht="12.75">
      <c r="A3242" s="19">
        <v>9</v>
      </c>
      <c r="B3242" s="20" t="s">
        <v>114</v>
      </c>
      <c r="C3242" s="16"/>
      <c r="D3242" s="16"/>
      <c r="G3242" s="16"/>
      <c r="AD3242" s="2" t="b">
        <f t="shared" si="51"/>
        <v>0</v>
      </c>
    </row>
    <row r="3243" spans="1:30" ht="12.75">
      <c r="A3243" s="19">
        <v>9</v>
      </c>
      <c r="B3243" s="20" t="s">
        <v>234</v>
      </c>
      <c r="C3243" s="16"/>
      <c r="D3243" s="16"/>
      <c r="G3243" s="16"/>
      <c r="AD3243" s="2" t="b">
        <f t="shared" si="51"/>
        <v>0</v>
      </c>
    </row>
    <row r="3244" spans="1:30" ht="12.75">
      <c r="A3244" s="19">
        <v>9</v>
      </c>
      <c r="B3244" s="20" t="s">
        <v>258</v>
      </c>
      <c r="C3244" s="16"/>
      <c r="D3244" s="16"/>
      <c r="G3244" s="16"/>
      <c r="AD3244" s="2" t="b">
        <f t="shared" si="51"/>
        <v>0</v>
      </c>
    </row>
    <row r="3245" spans="1:30" ht="12.75">
      <c r="A3245" s="19">
        <v>9</v>
      </c>
      <c r="B3245" s="20" t="s">
        <v>282</v>
      </c>
      <c r="C3245" s="16"/>
      <c r="D3245" s="16"/>
      <c r="G3245" s="16"/>
      <c r="AD3245" s="2" t="b">
        <f t="shared" si="51"/>
        <v>0</v>
      </c>
    </row>
    <row r="3246" spans="1:30" ht="12.75">
      <c r="A3246" s="19">
        <v>9</v>
      </c>
      <c r="B3246" s="20" t="s">
        <v>306</v>
      </c>
      <c r="C3246" s="16"/>
      <c r="D3246" s="16"/>
      <c r="G3246" s="16"/>
      <c r="AD3246" s="2" t="b">
        <f t="shared" si="51"/>
        <v>0</v>
      </c>
    </row>
    <row r="3247" spans="1:30" ht="12.75">
      <c r="A3247" s="19">
        <v>9</v>
      </c>
      <c r="B3247" s="20" t="s">
        <v>330</v>
      </c>
      <c r="C3247" s="16"/>
      <c r="D3247" s="16"/>
      <c r="G3247" s="16"/>
      <c r="AD3247" s="2" t="b">
        <f t="shared" si="51"/>
        <v>0</v>
      </c>
    </row>
    <row r="3248" spans="1:30" ht="12.75">
      <c r="A3248" s="19">
        <v>9</v>
      </c>
      <c r="B3248" s="20" t="s">
        <v>354</v>
      </c>
      <c r="C3248" s="16"/>
      <c r="D3248" s="16"/>
      <c r="G3248" s="16"/>
      <c r="AD3248" s="2" t="b">
        <f t="shared" si="51"/>
        <v>0</v>
      </c>
    </row>
    <row r="3249" spans="1:30" ht="12.75">
      <c r="A3249" s="19">
        <v>9</v>
      </c>
      <c r="B3249" s="20" t="s">
        <v>378</v>
      </c>
      <c r="C3249" s="16"/>
      <c r="D3249" s="16"/>
      <c r="G3249" s="16"/>
      <c r="AD3249" s="2" t="b">
        <f t="shared" si="51"/>
        <v>0</v>
      </c>
    </row>
    <row r="3250" spans="1:30" ht="12.75">
      <c r="A3250" s="19">
        <v>9</v>
      </c>
      <c r="B3250" s="20" t="s">
        <v>19</v>
      </c>
      <c r="C3250" s="16"/>
      <c r="D3250" s="16"/>
      <c r="G3250" s="16"/>
      <c r="AD3250" s="2" t="b">
        <f t="shared" si="51"/>
        <v>0</v>
      </c>
    </row>
    <row r="3251" spans="1:30" ht="12.75">
      <c r="A3251" s="19">
        <v>9</v>
      </c>
      <c r="B3251" s="20" t="s">
        <v>31</v>
      </c>
      <c r="C3251" s="16"/>
      <c r="D3251" s="16"/>
      <c r="G3251" s="16"/>
      <c r="AD3251" s="2" t="b">
        <f t="shared" si="51"/>
        <v>0</v>
      </c>
    </row>
    <row r="3252" spans="1:30" ht="12.75">
      <c r="A3252" s="19">
        <v>9</v>
      </c>
      <c r="B3252" s="20" t="s">
        <v>43</v>
      </c>
      <c r="C3252" s="16"/>
      <c r="D3252" s="16"/>
      <c r="G3252" s="16"/>
      <c r="AD3252" s="2" t="b">
        <f t="shared" si="51"/>
        <v>0</v>
      </c>
    </row>
    <row r="3253" spans="1:30" ht="12.75">
      <c r="A3253" s="19">
        <v>9</v>
      </c>
      <c r="B3253" s="20" t="s">
        <v>55</v>
      </c>
      <c r="C3253" s="16"/>
      <c r="D3253" s="16"/>
      <c r="G3253" s="16"/>
      <c r="AD3253" s="2" t="b">
        <f t="shared" si="51"/>
        <v>0</v>
      </c>
    </row>
    <row r="3254" spans="1:30" ht="12.75">
      <c r="A3254" s="19">
        <v>9</v>
      </c>
      <c r="B3254" s="20" t="s">
        <v>67</v>
      </c>
      <c r="C3254" s="16"/>
      <c r="D3254" s="16"/>
      <c r="G3254" s="16"/>
      <c r="AD3254" s="2" t="b">
        <f t="shared" si="51"/>
        <v>0</v>
      </c>
    </row>
    <row r="3255" spans="1:30" ht="12.75">
      <c r="A3255" s="19">
        <v>9</v>
      </c>
      <c r="B3255" s="20" t="s">
        <v>79</v>
      </c>
      <c r="C3255" s="16"/>
      <c r="D3255" s="16"/>
      <c r="G3255" s="16"/>
      <c r="AD3255" s="2" t="b">
        <f t="shared" si="51"/>
        <v>0</v>
      </c>
    </row>
    <row r="3256" spans="1:30" ht="12.75">
      <c r="A3256" s="19">
        <v>9</v>
      </c>
      <c r="B3256" s="20" t="s">
        <v>91</v>
      </c>
      <c r="C3256" s="16"/>
      <c r="D3256" s="16"/>
      <c r="G3256" s="16"/>
      <c r="AD3256" s="2" t="b">
        <f t="shared" si="51"/>
        <v>0</v>
      </c>
    </row>
    <row r="3257" spans="1:30" ht="12.75">
      <c r="A3257" s="19">
        <v>9</v>
      </c>
      <c r="B3257" s="20" t="s">
        <v>103</v>
      </c>
      <c r="C3257" s="16"/>
      <c r="D3257" s="16"/>
      <c r="G3257" s="16"/>
      <c r="AD3257" s="2" t="b">
        <f t="shared" si="51"/>
        <v>0</v>
      </c>
    </row>
    <row r="3258" spans="1:30" ht="12.75">
      <c r="A3258" s="19">
        <v>9</v>
      </c>
      <c r="B3258" s="20" t="s">
        <v>115</v>
      </c>
      <c r="C3258" s="16"/>
      <c r="D3258" s="16"/>
      <c r="G3258" s="16"/>
      <c r="AD3258" s="2" t="b">
        <f t="shared" si="51"/>
        <v>0</v>
      </c>
    </row>
    <row r="3259" spans="1:30" ht="12.75">
      <c r="A3259" s="19">
        <v>9</v>
      </c>
      <c r="B3259" s="20" t="s">
        <v>235</v>
      </c>
      <c r="C3259" s="16"/>
      <c r="D3259" s="16"/>
      <c r="G3259" s="16"/>
      <c r="AD3259" s="2" t="b">
        <f t="shared" si="51"/>
        <v>0</v>
      </c>
    </row>
    <row r="3260" spans="1:30" ht="12.75">
      <c r="A3260" s="19">
        <v>9</v>
      </c>
      <c r="B3260" s="20" t="s">
        <v>259</v>
      </c>
      <c r="C3260" s="16"/>
      <c r="D3260" s="16"/>
      <c r="G3260" s="16"/>
      <c r="AD3260" s="2" t="b">
        <f t="shared" si="51"/>
        <v>0</v>
      </c>
    </row>
    <row r="3261" spans="1:30" ht="12.75">
      <c r="A3261" s="19">
        <v>9</v>
      </c>
      <c r="B3261" s="20" t="s">
        <v>283</v>
      </c>
      <c r="C3261" s="16"/>
      <c r="D3261" s="16"/>
      <c r="G3261" s="16"/>
      <c r="AD3261" s="2" t="b">
        <f t="shared" si="51"/>
        <v>0</v>
      </c>
    </row>
    <row r="3262" spans="1:30" ht="12.75">
      <c r="A3262" s="19">
        <v>9</v>
      </c>
      <c r="B3262" s="20" t="s">
        <v>307</v>
      </c>
      <c r="C3262" s="16"/>
      <c r="D3262" s="16"/>
      <c r="G3262" s="16"/>
      <c r="AD3262" s="2" t="b">
        <f t="shared" si="51"/>
        <v>0</v>
      </c>
    </row>
    <row r="3263" spans="1:30" ht="12.75">
      <c r="A3263" s="19">
        <v>9</v>
      </c>
      <c r="B3263" s="20" t="s">
        <v>331</v>
      </c>
      <c r="C3263" s="16"/>
      <c r="D3263" s="16"/>
      <c r="G3263" s="16"/>
      <c r="AD3263" s="2" t="b">
        <f t="shared" si="51"/>
        <v>0</v>
      </c>
    </row>
    <row r="3264" spans="1:30" ht="12.75">
      <c r="A3264" s="19">
        <v>9</v>
      </c>
      <c r="B3264" s="20" t="s">
        <v>355</v>
      </c>
      <c r="C3264" s="16"/>
      <c r="D3264" s="16"/>
      <c r="G3264" s="16"/>
      <c r="AD3264" s="2" t="b">
        <f t="shared" si="51"/>
        <v>0</v>
      </c>
    </row>
    <row r="3265" spans="1:30" ht="12.75">
      <c r="A3265" s="19">
        <v>9</v>
      </c>
      <c r="B3265" s="20" t="s">
        <v>379</v>
      </c>
      <c r="C3265" s="16"/>
      <c r="D3265" s="16"/>
      <c r="G3265" s="16"/>
      <c r="AD3265" s="2" t="b">
        <f t="shared" si="51"/>
        <v>0</v>
      </c>
    </row>
    <row r="3266" spans="1:30" ht="12.75">
      <c r="A3266" s="19">
        <v>9</v>
      </c>
      <c r="B3266" s="20" t="s">
        <v>116</v>
      </c>
      <c r="C3266" s="16"/>
      <c r="D3266" s="16"/>
      <c r="G3266" s="16"/>
      <c r="AD3266" s="2" t="b">
        <f t="shared" si="51"/>
        <v>0</v>
      </c>
    </row>
    <row r="3267" spans="1:30" ht="12.75">
      <c r="A3267" s="19">
        <v>9</v>
      </c>
      <c r="B3267" s="20" t="s">
        <v>128</v>
      </c>
      <c r="C3267" s="16"/>
      <c r="D3267" s="16"/>
      <c r="G3267" s="16"/>
      <c r="AD3267" s="2" t="b">
        <f t="shared" si="52" ref="AD3267:AD3330">IF(COUNTBLANK(D3267)=0,A3267)</f>
        <v>0</v>
      </c>
    </row>
    <row r="3268" spans="1:30" ht="12.75">
      <c r="A3268" s="19">
        <v>9</v>
      </c>
      <c r="B3268" s="20" t="s">
        <v>140</v>
      </c>
      <c r="C3268" s="16"/>
      <c r="D3268" s="16"/>
      <c r="G3268" s="16"/>
      <c r="AD3268" s="2" t="b">
        <f t="shared" si="52"/>
        <v>0</v>
      </c>
    </row>
    <row r="3269" spans="1:30" ht="12.75">
      <c r="A3269" s="19">
        <v>9</v>
      </c>
      <c r="B3269" s="20" t="s">
        <v>152</v>
      </c>
      <c r="C3269" s="16"/>
      <c r="D3269" s="16"/>
      <c r="G3269" s="16"/>
      <c r="AD3269" s="2" t="b">
        <f t="shared" si="52"/>
        <v>0</v>
      </c>
    </row>
    <row r="3270" spans="1:30" ht="12.75">
      <c r="A3270" s="19">
        <v>9</v>
      </c>
      <c r="B3270" s="20" t="s">
        <v>164</v>
      </c>
      <c r="C3270" s="16"/>
      <c r="D3270" s="16"/>
      <c r="G3270" s="16"/>
      <c r="AD3270" s="2" t="b">
        <f t="shared" si="52"/>
        <v>0</v>
      </c>
    </row>
    <row r="3271" spans="1:30" ht="12.75">
      <c r="A3271" s="19">
        <v>9</v>
      </c>
      <c r="B3271" s="20" t="s">
        <v>176</v>
      </c>
      <c r="C3271" s="16"/>
      <c r="D3271" s="16"/>
      <c r="G3271" s="16"/>
      <c r="AD3271" s="2" t="b">
        <f t="shared" si="52"/>
        <v>0</v>
      </c>
    </row>
    <row r="3272" spans="1:30" ht="12.75">
      <c r="A3272" s="19">
        <v>9</v>
      </c>
      <c r="B3272" s="20" t="s">
        <v>188</v>
      </c>
      <c r="C3272" s="16"/>
      <c r="D3272" s="16"/>
      <c r="G3272" s="16"/>
      <c r="AD3272" s="2" t="b">
        <f t="shared" si="52"/>
        <v>0</v>
      </c>
    </row>
    <row r="3273" spans="1:30" ht="12.75">
      <c r="A3273" s="19">
        <v>9</v>
      </c>
      <c r="B3273" s="20" t="s">
        <v>200</v>
      </c>
      <c r="C3273" s="16"/>
      <c r="D3273" s="16"/>
      <c r="G3273" s="16"/>
      <c r="AD3273" s="2" t="b">
        <f t="shared" si="52"/>
        <v>0</v>
      </c>
    </row>
    <row r="3274" spans="1:30" ht="12.75">
      <c r="A3274" s="19">
        <v>9</v>
      </c>
      <c r="B3274" s="20" t="s">
        <v>212</v>
      </c>
      <c r="C3274" s="16"/>
      <c r="D3274" s="16"/>
      <c r="G3274" s="16"/>
      <c r="AD3274" s="2" t="b">
        <f t="shared" si="52"/>
        <v>0</v>
      </c>
    </row>
    <row r="3275" spans="1:30" ht="12.75">
      <c r="A3275" s="19">
        <v>9</v>
      </c>
      <c r="B3275" s="20" t="s">
        <v>236</v>
      </c>
      <c r="C3275" s="16"/>
      <c r="D3275" s="16"/>
      <c r="G3275" s="16"/>
      <c r="AD3275" s="2" t="b">
        <f t="shared" si="52"/>
        <v>0</v>
      </c>
    </row>
    <row r="3276" spans="1:30" ht="12.75">
      <c r="A3276" s="19">
        <v>9</v>
      </c>
      <c r="B3276" s="20" t="s">
        <v>260</v>
      </c>
      <c r="C3276" s="16"/>
      <c r="D3276" s="16"/>
      <c r="G3276" s="16"/>
      <c r="AD3276" s="2" t="b">
        <f t="shared" si="52"/>
        <v>0</v>
      </c>
    </row>
    <row r="3277" spans="1:30" ht="12.75">
      <c r="A3277" s="19">
        <v>9</v>
      </c>
      <c r="B3277" s="20" t="s">
        <v>284</v>
      </c>
      <c r="C3277" s="16"/>
      <c r="D3277" s="16"/>
      <c r="G3277" s="16"/>
      <c r="AD3277" s="2" t="b">
        <f t="shared" si="52"/>
        <v>0</v>
      </c>
    </row>
    <row r="3278" spans="1:30" ht="12.75">
      <c r="A3278" s="19">
        <v>9</v>
      </c>
      <c r="B3278" s="20" t="s">
        <v>308</v>
      </c>
      <c r="C3278" s="16"/>
      <c r="D3278" s="16"/>
      <c r="G3278" s="16"/>
      <c r="AD3278" s="2" t="b">
        <f t="shared" si="52"/>
        <v>0</v>
      </c>
    </row>
    <row r="3279" spans="1:30" ht="12.75">
      <c r="A3279" s="19">
        <v>9</v>
      </c>
      <c r="B3279" s="20" t="s">
        <v>332</v>
      </c>
      <c r="C3279" s="16"/>
      <c r="D3279" s="16"/>
      <c r="G3279" s="16"/>
      <c r="AD3279" s="2" t="b">
        <f t="shared" si="52"/>
        <v>0</v>
      </c>
    </row>
    <row r="3280" spans="1:30" ht="12.75">
      <c r="A3280" s="19">
        <v>9</v>
      </c>
      <c r="B3280" s="20" t="s">
        <v>356</v>
      </c>
      <c r="C3280" s="16"/>
      <c r="D3280" s="16"/>
      <c r="G3280" s="16"/>
      <c r="AD3280" s="2" t="b">
        <f t="shared" si="52"/>
        <v>0</v>
      </c>
    </row>
    <row r="3281" spans="1:30" ht="12.75">
      <c r="A3281" s="19">
        <v>9</v>
      </c>
      <c r="B3281" s="20" t="s">
        <v>380</v>
      </c>
      <c r="C3281" s="16"/>
      <c r="D3281" s="16"/>
      <c r="G3281" s="16"/>
      <c r="AD3281" s="2" t="b">
        <f t="shared" si="52"/>
        <v>0</v>
      </c>
    </row>
    <row r="3282" spans="1:30" ht="12.75">
      <c r="A3282" s="19">
        <v>9</v>
      </c>
      <c r="B3282" s="20" t="s">
        <v>117</v>
      </c>
      <c r="C3282" s="16"/>
      <c r="D3282" s="16"/>
      <c r="G3282" s="16"/>
      <c r="AD3282" s="2" t="b">
        <f t="shared" si="52"/>
        <v>0</v>
      </c>
    </row>
    <row r="3283" spans="1:30" ht="12.75">
      <c r="A3283" s="19">
        <v>9</v>
      </c>
      <c r="B3283" s="20" t="s">
        <v>129</v>
      </c>
      <c r="C3283" s="16"/>
      <c r="D3283" s="16"/>
      <c r="G3283" s="16"/>
      <c r="AD3283" s="2" t="b">
        <f t="shared" si="52"/>
        <v>0</v>
      </c>
    </row>
    <row r="3284" spans="1:30" ht="12.75">
      <c r="A3284" s="19">
        <v>9</v>
      </c>
      <c r="B3284" s="20" t="s">
        <v>141</v>
      </c>
      <c r="C3284" s="16"/>
      <c r="D3284" s="16"/>
      <c r="G3284" s="16"/>
      <c r="AD3284" s="2" t="b">
        <f t="shared" si="52"/>
        <v>0</v>
      </c>
    </row>
    <row r="3285" spans="1:30" ht="12.75">
      <c r="A3285" s="19">
        <v>9</v>
      </c>
      <c r="B3285" s="20" t="s">
        <v>153</v>
      </c>
      <c r="C3285" s="16"/>
      <c r="D3285" s="16"/>
      <c r="G3285" s="16"/>
      <c r="AD3285" s="2" t="b">
        <f t="shared" si="52"/>
        <v>0</v>
      </c>
    </row>
    <row r="3286" spans="1:30" ht="12.75">
      <c r="A3286" s="19">
        <v>9</v>
      </c>
      <c r="B3286" s="20" t="s">
        <v>165</v>
      </c>
      <c r="C3286" s="16"/>
      <c r="D3286" s="16"/>
      <c r="G3286" s="16"/>
      <c r="AD3286" s="2" t="b">
        <f t="shared" si="52"/>
        <v>0</v>
      </c>
    </row>
    <row r="3287" spans="1:30" ht="12.75">
      <c r="A3287" s="19">
        <v>9</v>
      </c>
      <c r="B3287" s="20" t="s">
        <v>177</v>
      </c>
      <c r="C3287" s="16"/>
      <c r="D3287" s="16"/>
      <c r="G3287" s="16"/>
      <c r="AD3287" s="2" t="b">
        <f t="shared" si="52"/>
        <v>0</v>
      </c>
    </row>
    <row r="3288" spans="1:30" ht="12.75">
      <c r="A3288" s="19">
        <v>9</v>
      </c>
      <c r="B3288" s="20" t="s">
        <v>189</v>
      </c>
      <c r="C3288" s="16"/>
      <c r="D3288" s="16"/>
      <c r="G3288" s="16"/>
      <c r="AD3288" s="2" t="b">
        <f t="shared" si="52"/>
        <v>0</v>
      </c>
    </row>
    <row r="3289" spans="1:30" ht="12.75">
      <c r="A3289" s="19">
        <v>9</v>
      </c>
      <c r="B3289" s="20" t="s">
        <v>201</v>
      </c>
      <c r="C3289" s="16"/>
      <c r="D3289" s="16"/>
      <c r="G3289" s="16"/>
      <c r="AD3289" s="2" t="b">
        <f t="shared" si="52"/>
        <v>0</v>
      </c>
    </row>
    <row r="3290" spans="1:30" ht="12.75">
      <c r="A3290" s="19">
        <v>9</v>
      </c>
      <c r="B3290" s="20" t="s">
        <v>213</v>
      </c>
      <c r="C3290" s="16"/>
      <c r="D3290" s="16"/>
      <c r="G3290" s="16"/>
      <c r="AD3290" s="2" t="b">
        <f t="shared" si="52"/>
        <v>0</v>
      </c>
    </row>
    <row r="3291" spans="1:30" ht="12.75">
      <c r="A3291" s="19">
        <v>9</v>
      </c>
      <c r="B3291" s="20" t="s">
        <v>237</v>
      </c>
      <c r="C3291" s="16"/>
      <c r="D3291" s="16"/>
      <c r="G3291" s="16"/>
      <c r="AD3291" s="2" t="b">
        <f t="shared" si="52"/>
        <v>0</v>
      </c>
    </row>
    <row r="3292" spans="1:30" ht="12.75">
      <c r="A3292" s="19">
        <v>9</v>
      </c>
      <c r="B3292" s="20" t="s">
        <v>261</v>
      </c>
      <c r="C3292" s="16"/>
      <c r="D3292" s="16"/>
      <c r="G3292" s="16"/>
      <c r="AD3292" s="2" t="b">
        <f t="shared" si="52"/>
        <v>0</v>
      </c>
    </row>
    <row r="3293" spans="1:30" ht="12.75">
      <c r="A3293" s="19">
        <v>9</v>
      </c>
      <c r="B3293" s="20" t="s">
        <v>285</v>
      </c>
      <c r="C3293" s="16"/>
      <c r="D3293" s="16"/>
      <c r="G3293" s="16"/>
      <c r="AD3293" s="2" t="b">
        <f t="shared" si="52"/>
        <v>0</v>
      </c>
    </row>
    <row r="3294" spans="1:30" ht="12.75">
      <c r="A3294" s="19">
        <v>9</v>
      </c>
      <c r="B3294" s="20" t="s">
        <v>309</v>
      </c>
      <c r="C3294" s="16"/>
      <c r="D3294" s="16"/>
      <c r="G3294" s="16"/>
      <c r="AD3294" s="2" t="b">
        <f t="shared" si="52"/>
        <v>0</v>
      </c>
    </row>
    <row r="3295" spans="1:30" ht="12.75">
      <c r="A3295" s="19">
        <v>9</v>
      </c>
      <c r="B3295" s="20" t="s">
        <v>333</v>
      </c>
      <c r="C3295" s="16"/>
      <c r="D3295" s="16"/>
      <c r="G3295" s="16"/>
      <c r="AD3295" s="2" t="b">
        <f t="shared" si="52"/>
        <v>0</v>
      </c>
    </row>
    <row r="3296" spans="1:30" ht="12.75">
      <c r="A3296" s="19">
        <v>9</v>
      </c>
      <c r="B3296" s="20" t="s">
        <v>357</v>
      </c>
      <c r="C3296" s="16"/>
      <c r="D3296" s="16"/>
      <c r="G3296" s="16"/>
      <c r="AD3296" s="2" t="b">
        <f t="shared" si="52"/>
        <v>0</v>
      </c>
    </row>
    <row r="3297" spans="1:30" ht="12.75">
      <c r="A3297" s="19">
        <v>9</v>
      </c>
      <c r="B3297" s="20" t="s">
        <v>381</v>
      </c>
      <c r="C3297" s="16"/>
      <c r="D3297" s="16"/>
      <c r="G3297" s="16"/>
      <c r="AD3297" s="2" t="b">
        <f t="shared" si="52"/>
        <v>0</v>
      </c>
    </row>
    <row r="3298" spans="1:30" ht="12.75">
      <c r="A3298" s="19">
        <v>9</v>
      </c>
      <c r="B3298" s="20" t="s">
        <v>118</v>
      </c>
      <c r="C3298" s="16"/>
      <c r="D3298" s="16"/>
      <c r="G3298" s="16"/>
      <c r="AD3298" s="2" t="b">
        <f t="shared" si="52"/>
        <v>0</v>
      </c>
    </row>
    <row r="3299" spans="1:30" ht="12.75">
      <c r="A3299" s="19">
        <v>9</v>
      </c>
      <c r="B3299" s="20" t="s">
        <v>130</v>
      </c>
      <c r="C3299" s="16"/>
      <c r="D3299" s="16"/>
      <c r="G3299" s="16"/>
      <c r="AD3299" s="2" t="b">
        <f t="shared" si="52"/>
        <v>0</v>
      </c>
    </row>
    <row r="3300" spans="1:30" ht="12.75">
      <c r="A3300" s="19">
        <v>9</v>
      </c>
      <c r="B3300" s="20" t="s">
        <v>142</v>
      </c>
      <c r="C3300" s="16"/>
      <c r="D3300" s="16"/>
      <c r="G3300" s="16"/>
      <c r="AD3300" s="2" t="b">
        <f t="shared" si="52"/>
        <v>0</v>
      </c>
    </row>
    <row r="3301" spans="1:30" ht="12.75">
      <c r="A3301" s="19">
        <v>9</v>
      </c>
      <c r="B3301" s="20" t="s">
        <v>154</v>
      </c>
      <c r="C3301" s="16"/>
      <c r="D3301" s="16"/>
      <c r="G3301" s="16"/>
      <c r="AD3301" s="2" t="b">
        <f t="shared" si="52"/>
        <v>0</v>
      </c>
    </row>
    <row r="3302" spans="1:30" ht="12.75">
      <c r="A3302" s="19">
        <v>9</v>
      </c>
      <c r="B3302" s="20" t="s">
        <v>166</v>
      </c>
      <c r="C3302" s="16"/>
      <c r="D3302" s="16"/>
      <c r="G3302" s="16"/>
      <c r="AD3302" s="2" t="b">
        <f t="shared" si="52"/>
        <v>0</v>
      </c>
    </row>
    <row r="3303" spans="1:30" ht="12.75">
      <c r="A3303" s="19">
        <v>9</v>
      </c>
      <c r="B3303" s="20" t="s">
        <v>178</v>
      </c>
      <c r="C3303" s="16"/>
      <c r="D3303" s="16"/>
      <c r="G3303" s="16"/>
      <c r="AD3303" s="2" t="b">
        <f t="shared" si="52"/>
        <v>0</v>
      </c>
    </row>
    <row r="3304" spans="1:30" ht="12.75">
      <c r="A3304" s="19">
        <v>9</v>
      </c>
      <c r="B3304" s="20" t="s">
        <v>190</v>
      </c>
      <c r="C3304" s="16"/>
      <c r="D3304" s="16"/>
      <c r="G3304" s="16"/>
      <c r="AD3304" s="2" t="b">
        <f t="shared" si="52"/>
        <v>0</v>
      </c>
    </row>
    <row r="3305" spans="1:30" ht="12.75">
      <c r="A3305" s="19">
        <v>9</v>
      </c>
      <c r="B3305" s="20" t="s">
        <v>202</v>
      </c>
      <c r="C3305" s="16"/>
      <c r="D3305" s="16"/>
      <c r="G3305" s="16"/>
      <c r="AD3305" s="2" t="b">
        <f t="shared" si="52"/>
        <v>0</v>
      </c>
    </row>
    <row r="3306" spans="1:30" ht="12.75">
      <c r="A3306" s="19">
        <v>9</v>
      </c>
      <c r="B3306" s="20" t="s">
        <v>214</v>
      </c>
      <c r="C3306" s="16"/>
      <c r="D3306" s="16"/>
      <c r="G3306" s="16"/>
      <c r="AD3306" s="2" t="b">
        <f t="shared" si="52"/>
        <v>0</v>
      </c>
    </row>
    <row r="3307" spans="1:30" ht="12.75">
      <c r="A3307" s="19">
        <v>9</v>
      </c>
      <c r="B3307" s="20" t="s">
        <v>238</v>
      </c>
      <c r="C3307" s="16"/>
      <c r="D3307" s="16"/>
      <c r="G3307" s="16"/>
      <c r="AD3307" s="2" t="b">
        <f t="shared" si="52"/>
        <v>0</v>
      </c>
    </row>
    <row r="3308" spans="1:30" ht="12.75">
      <c r="A3308" s="19">
        <v>9</v>
      </c>
      <c r="B3308" s="20" t="s">
        <v>262</v>
      </c>
      <c r="C3308" s="16"/>
      <c r="D3308" s="16"/>
      <c r="G3308" s="16"/>
      <c r="AD3308" s="2" t="b">
        <f t="shared" si="52"/>
        <v>0</v>
      </c>
    </row>
    <row r="3309" spans="1:30" ht="12.75">
      <c r="A3309" s="19">
        <v>9</v>
      </c>
      <c r="B3309" s="20" t="s">
        <v>286</v>
      </c>
      <c r="C3309" s="16"/>
      <c r="D3309" s="16"/>
      <c r="G3309" s="16"/>
      <c r="AD3309" s="2" t="b">
        <f t="shared" si="52"/>
        <v>0</v>
      </c>
    </row>
    <row r="3310" spans="1:30" ht="12.75">
      <c r="A3310" s="19">
        <v>9</v>
      </c>
      <c r="B3310" s="20" t="s">
        <v>310</v>
      </c>
      <c r="C3310" s="16"/>
      <c r="D3310" s="16"/>
      <c r="G3310" s="16"/>
      <c r="AD3310" s="2" t="b">
        <f t="shared" si="52"/>
        <v>0</v>
      </c>
    </row>
    <row r="3311" spans="1:30" ht="12.75">
      <c r="A3311" s="19">
        <v>9</v>
      </c>
      <c r="B3311" s="20" t="s">
        <v>334</v>
      </c>
      <c r="C3311" s="16"/>
      <c r="D3311" s="16"/>
      <c r="G3311" s="16"/>
      <c r="AD3311" s="2" t="b">
        <f t="shared" si="52"/>
        <v>0</v>
      </c>
    </row>
    <row r="3312" spans="1:30" ht="12.75">
      <c r="A3312" s="19">
        <v>9</v>
      </c>
      <c r="B3312" s="20" t="s">
        <v>358</v>
      </c>
      <c r="C3312" s="16"/>
      <c r="D3312" s="16"/>
      <c r="G3312" s="16"/>
      <c r="AD3312" s="2" t="b">
        <f t="shared" si="52"/>
        <v>0</v>
      </c>
    </row>
    <row r="3313" spans="1:30" ht="12.75">
      <c r="A3313" s="19">
        <v>9</v>
      </c>
      <c r="B3313" s="20" t="s">
        <v>382</v>
      </c>
      <c r="C3313" s="16"/>
      <c r="D3313" s="16"/>
      <c r="G3313" s="16"/>
      <c r="AD3313" s="2" t="b">
        <f t="shared" si="52"/>
        <v>0</v>
      </c>
    </row>
    <row r="3314" spans="1:30" ht="12.75">
      <c r="A3314" s="19">
        <v>9</v>
      </c>
      <c r="B3314" s="20" t="s">
        <v>119</v>
      </c>
      <c r="C3314" s="16"/>
      <c r="D3314" s="16"/>
      <c r="G3314" s="16"/>
      <c r="AD3314" s="2" t="b">
        <f t="shared" si="52"/>
        <v>0</v>
      </c>
    </row>
    <row r="3315" spans="1:30" ht="12.75">
      <c r="A3315" s="19">
        <v>9</v>
      </c>
      <c r="B3315" s="20" t="s">
        <v>131</v>
      </c>
      <c r="C3315" s="16"/>
      <c r="D3315" s="16"/>
      <c r="G3315" s="16"/>
      <c r="AD3315" s="2" t="b">
        <f t="shared" si="52"/>
        <v>0</v>
      </c>
    </row>
    <row r="3316" spans="1:30" ht="12.75">
      <c r="A3316" s="19">
        <v>9</v>
      </c>
      <c r="B3316" s="20" t="s">
        <v>143</v>
      </c>
      <c r="C3316" s="16"/>
      <c r="D3316" s="16"/>
      <c r="G3316" s="16"/>
      <c r="AD3316" s="2" t="b">
        <f t="shared" si="52"/>
        <v>0</v>
      </c>
    </row>
    <row r="3317" spans="1:30" ht="12.75">
      <c r="A3317" s="19">
        <v>9</v>
      </c>
      <c r="B3317" s="20" t="s">
        <v>155</v>
      </c>
      <c r="C3317" s="16"/>
      <c r="D3317" s="16"/>
      <c r="G3317" s="16"/>
      <c r="AD3317" s="2" t="b">
        <f t="shared" si="52"/>
        <v>0</v>
      </c>
    </row>
    <row r="3318" spans="1:30" ht="12.75">
      <c r="A3318" s="19">
        <v>9</v>
      </c>
      <c r="B3318" s="20" t="s">
        <v>167</v>
      </c>
      <c r="C3318" s="16"/>
      <c r="D3318" s="16"/>
      <c r="G3318" s="16"/>
      <c r="AD3318" s="2" t="b">
        <f t="shared" si="52"/>
        <v>0</v>
      </c>
    </row>
    <row r="3319" spans="1:30" ht="12.75">
      <c r="A3319" s="19">
        <v>9</v>
      </c>
      <c r="B3319" s="20" t="s">
        <v>179</v>
      </c>
      <c r="C3319" s="16"/>
      <c r="D3319" s="16"/>
      <c r="G3319" s="16"/>
      <c r="AD3319" s="2" t="b">
        <f t="shared" si="52"/>
        <v>0</v>
      </c>
    </row>
    <row r="3320" spans="1:30" ht="12.75">
      <c r="A3320" s="19">
        <v>9</v>
      </c>
      <c r="B3320" s="20" t="s">
        <v>191</v>
      </c>
      <c r="C3320" s="16"/>
      <c r="D3320" s="16"/>
      <c r="G3320" s="16"/>
      <c r="AD3320" s="2" t="b">
        <f t="shared" si="52"/>
        <v>0</v>
      </c>
    </row>
    <row r="3321" spans="1:30" ht="12.75">
      <c r="A3321" s="19">
        <v>9</v>
      </c>
      <c r="B3321" s="20" t="s">
        <v>203</v>
      </c>
      <c r="C3321" s="16"/>
      <c r="D3321" s="16"/>
      <c r="G3321" s="16"/>
      <c r="AD3321" s="2" t="b">
        <f t="shared" si="52"/>
        <v>0</v>
      </c>
    </row>
    <row r="3322" spans="1:30" ht="12.75">
      <c r="A3322" s="19">
        <v>9</v>
      </c>
      <c r="B3322" s="20" t="s">
        <v>215</v>
      </c>
      <c r="C3322" s="16"/>
      <c r="D3322" s="16"/>
      <c r="G3322" s="16"/>
      <c r="AD3322" s="2" t="b">
        <f t="shared" si="52"/>
        <v>0</v>
      </c>
    </row>
    <row r="3323" spans="1:30" ht="12.75">
      <c r="A3323" s="19">
        <v>9</v>
      </c>
      <c r="B3323" s="20" t="s">
        <v>239</v>
      </c>
      <c r="C3323" s="16"/>
      <c r="D3323" s="16"/>
      <c r="G3323" s="16"/>
      <c r="AD3323" s="2" t="b">
        <f t="shared" si="52"/>
        <v>0</v>
      </c>
    </row>
    <row r="3324" spans="1:30" ht="12.75">
      <c r="A3324" s="19">
        <v>9</v>
      </c>
      <c r="B3324" s="20" t="s">
        <v>263</v>
      </c>
      <c r="C3324" s="16"/>
      <c r="D3324" s="16"/>
      <c r="G3324" s="16"/>
      <c r="AD3324" s="2" t="b">
        <f t="shared" si="52"/>
        <v>0</v>
      </c>
    </row>
    <row r="3325" spans="1:30" ht="12.75">
      <c r="A3325" s="19">
        <v>9</v>
      </c>
      <c r="B3325" s="20" t="s">
        <v>287</v>
      </c>
      <c r="C3325" s="16"/>
      <c r="D3325" s="16"/>
      <c r="G3325" s="16"/>
      <c r="AD3325" s="2" t="b">
        <f t="shared" si="52"/>
        <v>0</v>
      </c>
    </row>
    <row r="3326" spans="1:30" ht="12.75">
      <c r="A3326" s="19">
        <v>9</v>
      </c>
      <c r="B3326" s="20" t="s">
        <v>311</v>
      </c>
      <c r="C3326" s="16"/>
      <c r="D3326" s="16"/>
      <c r="G3326" s="16"/>
      <c r="AD3326" s="2" t="b">
        <f t="shared" si="52"/>
        <v>0</v>
      </c>
    </row>
    <row r="3327" spans="1:30" ht="12.75">
      <c r="A3327" s="19">
        <v>9</v>
      </c>
      <c r="B3327" s="20" t="s">
        <v>335</v>
      </c>
      <c r="C3327" s="16"/>
      <c r="D3327" s="16"/>
      <c r="G3327" s="16"/>
      <c r="AD3327" s="2" t="b">
        <f t="shared" si="52"/>
        <v>0</v>
      </c>
    </row>
    <row r="3328" spans="1:30" ht="12.75">
      <c r="A3328" s="19">
        <v>9</v>
      </c>
      <c r="B3328" s="20" t="s">
        <v>359</v>
      </c>
      <c r="C3328" s="16"/>
      <c r="D3328" s="16"/>
      <c r="G3328" s="16"/>
      <c r="AD3328" s="2" t="b">
        <f t="shared" si="52"/>
        <v>0</v>
      </c>
    </row>
    <row r="3329" spans="1:30" ht="12.75">
      <c r="A3329" s="19">
        <v>9</v>
      </c>
      <c r="B3329" s="20" t="s">
        <v>383</v>
      </c>
      <c r="C3329" s="16"/>
      <c r="D3329" s="16"/>
      <c r="G3329" s="16"/>
      <c r="AD3329" s="2" t="b">
        <f t="shared" si="52"/>
        <v>0</v>
      </c>
    </row>
    <row r="3330" spans="1:30" ht="12.75">
      <c r="A3330" s="19">
        <v>9</v>
      </c>
      <c r="B3330" s="20" t="s">
        <v>120</v>
      </c>
      <c r="C3330" s="16"/>
      <c r="D3330" s="16"/>
      <c r="G3330" s="16"/>
      <c r="AD3330" s="2" t="b">
        <f t="shared" si="52"/>
        <v>0</v>
      </c>
    </row>
    <row r="3331" spans="1:30" ht="12.75">
      <c r="A3331" s="19">
        <v>9</v>
      </c>
      <c r="B3331" s="20" t="s">
        <v>132</v>
      </c>
      <c r="C3331" s="16"/>
      <c r="D3331" s="16"/>
      <c r="G3331" s="16"/>
      <c r="AD3331" s="2" t="b">
        <f t="shared" si="53" ref="AD3331:AD3394">IF(COUNTBLANK(D3331)=0,A3331)</f>
        <v>0</v>
      </c>
    </row>
    <row r="3332" spans="1:30" ht="12.75">
      <c r="A3332" s="19">
        <v>9</v>
      </c>
      <c r="B3332" s="20" t="s">
        <v>144</v>
      </c>
      <c r="C3332" s="16"/>
      <c r="D3332" s="16"/>
      <c r="G3332" s="16"/>
      <c r="AD3332" s="2" t="b">
        <f t="shared" si="53"/>
        <v>0</v>
      </c>
    </row>
    <row r="3333" spans="1:30" ht="12.75">
      <c r="A3333" s="19">
        <v>9</v>
      </c>
      <c r="B3333" s="20" t="s">
        <v>156</v>
      </c>
      <c r="C3333" s="16"/>
      <c r="D3333" s="16"/>
      <c r="G3333" s="16"/>
      <c r="AD3333" s="2" t="b">
        <f t="shared" si="53"/>
        <v>0</v>
      </c>
    </row>
    <row r="3334" spans="1:30" ht="12.75">
      <c r="A3334" s="19">
        <v>9</v>
      </c>
      <c r="B3334" s="20" t="s">
        <v>168</v>
      </c>
      <c r="C3334" s="16"/>
      <c r="D3334" s="16"/>
      <c r="G3334" s="16"/>
      <c r="AD3334" s="2" t="b">
        <f t="shared" si="53"/>
        <v>0</v>
      </c>
    </row>
    <row r="3335" spans="1:30" ht="12.75">
      <c r="A3335" s="19">
        <v>9</v>
      </c>
      <c r="B3335" s="20" t="s">
        <v>180</v>
      </c>
      <c r="C3335" s="16"/>
      <c r="D3335" s="16"/>
      <c r="G3335" s="16"/>
      <c r="AD3335" s="2" t="b">
        <f t="shared" si="53"/>
        <v>0</v>
      </c>
    </row>
    <row r="3336" spans="1:30" ht="12.75">
      <c r="A3336" s="19">
        <v>9</v>
      </c>
      <c r="B3336" s="20" t="s">
        <v>192</v>
      </c>
      <c r="C3336" s="16"/>
      <c r="D3336" s="16"/>
      <c r="G3336" s="16"/>
      <c r="AD3336" s="2" t="b">
        <f t="shared" si="53"/>
        <v>0</v>
      </c>
    </row>
    <row r="3337" spans="1:30" ht="12.75">
      <c r="A3337" s="19">
        <v>9</v>
      </c>
      <c r="B3337" s="20" t="s">
        <v>204</v>
      </c>
      <c r="C3337" s="16"/>
      <c r="D3337" s="16"/>
      <c r="G3337" s="16"/>
      <c r="AD3337" s="2" t="b">
        <f t="shared" si="53"/>
        <v>0</v>
      </c>
    </row>
    <row r="3338" spans="1:30" ht="12.75">
      <c r="A3338" s="19">
        <v>9</v>
      </c>
      <c r="B3338" s="20" t="s">
        <v>216</v>
      </c>
      <c r="C3338" s="16"/>
      <c r="D3338" s="16"/>
      <c r="G3338" s="16"/>
      <c r="AD3338" s="2" t="b">
        <f t="shared" si="53"/>
        <v>0</v>
      </c>
    </row>
    <row r="3339" spans="1:30" ht="12.75">
      <c r="A3339" s="19">
        <v>9</v>
      </c>
      <c r="B3339" s="20" t="s">
        <v>240</v>
      </c>
      <c r="C3339" s="16"/>
      <c r="D3339" s="16"/>
      <c r="G3339" s="16"/>
      <c r="AD3339" s="2" t="b">
        <f t="shared" si="53"/>
        <v>0</v>
      </c>
    </row>
    <row r="3340" spans="1:30" ht="12.75">
      <c r="A3340" s="19">
        <v>9</v>
      </c>
      <c r="B3340" s="20" t="s">
        <v>264</v>
      </c>
      <c r="C3340" s="16"/>
      <c r="D3340" s="16"/>
      <c r="G3340" s="16"/>
      <c r="AD3340" s="2" t="b">
        <f t="shared" si="53"/>
        <v>0</v>
      </c>
    </row>
    <row r="3341" spans="1:30" ht="12.75">
      <c r="A3341" s="19">
        <v>9</v>
      </c>
      <c r="B3341" s="20" t="s">
        <v>288</v>
      </c>
      <c r="C3341" s="16"/>
      <c r="D3341" s="16"/>
      <c r="G3341" s="16"/>
      <c r="AD3341" s="2" t="b">
        <f t="shared" si="53"/>
        <v>0</v>
      </c>
    </row>
    <row r="3342" spans="1:30" ht="12.75">
      <c r="A3342" s="19">
        <v>9</v>
      </c>
      <c r="B3342" s="20" t="s">
        <v>312</v>
      </c>
      <c r="C3342" s="16"/>
      <c r="D3342" s="16"/>
      <c r="G3342" s="16"/>
      <c r="AD3342" s="2" t="b">
        <f t="shared" si="53"/>
        <v>0</v>
      </c>
    </row>
    <row r="3343" spans="1:30" ht="12.75">
      <c r="A3343" s="19">
        <v>9</v>
      </c>
      <c r="B3343" s="20" t="s">
        <v>336</v>
      </c>
      <c r="C3343" s="16"/>
      <c r="D3343" s="16"/>
      <c r="G3343" s="16"/>
      <c r="AD3343" s="2" t="b">
        <f t="shared" si="53"/>
        <v>0</v>
      </c>
    </row>
    <row r="3344" spans="1:30" ht="12.75">
      <c r="A3344" s="19">
        <v>9</v>
      </c>
      <c r="B3344" s="20" t="s">
        <v>360</v>
      </c>
      <c r="C3344" s="16"/>
      <c r="D3344" s="16"/>
      <c r="G3344" s="16"/>
      <c r="AD3344" s="2" t="b">
        <f t="shared" si="53"/>
        <v>0</v>
      </c>
    </row>
    <row r="3345" spans="1:30" ht="12.75">
      <c r="A3345" s="19">
        <v>9</v>
      </c>
      <c r="B3345" s="20" t="s">
        <v>384</v>
      </c>
      <c r="C3345" s="16"/>
      <c r="D3345" s="16"/>
      <c r="G3345" s="16"/>
      <c r="AD3345" s="2" t="b">
        <f t="shared" si="53"/>
        <v>0</v>
      </c>
    </row>
    <row r="3346" spans="1:30" ht="12.75">
      <c r="A3346" s="19">
        <v>9</v>
      </c>
      <c r="B3346" s="20" t="s">
        <v>121</v>
      </c>
      <c r="C3346" s="16"/>
      <c r="D3346" s="16"/>
      <c r="G3346" s="16"/>
      <c r="AD3346" s="2" t="b">
        <f t="shared" si="53"/>
        <v>0</v>
      </c>
    </row>
    <row r="3347" spans="1:30" ht="12.75">
      <c r="A3347" s="19">
        <v>9</v>
      </c>
      <c r="B3347" s="20" t="s">
        <v>133</v>
      </c>
      <c r="C3347" s="16"/>
      <c r="D3347" s="16"/>
      <c r="G3347" s="16"/>
      <c r="AD3347" s="2" t="b">
        <f t="shared" si="53"/>
        <v>0</v>
      </c>
    </row>
    <row r="3348" spans="1:30" ht="12.75">
      <c r="A3348" s="19">
        <v>9</v>
      </c>
      <c r="B3348" s="20" t="s">
        <v>145</v>
      </c>
      <c r="C3348" s="16"/>
      <c r="D3348" s="16"/>
      <c r="G3348" s="16"/>
      <c r="AD3348" s="2" t="b">
        <f t="shared" si="53"/>
        <v>0</v>
      </c>
    </row>
    <row r="3349" spans="1:30" ht="12.75">
      <c r="A3349" s="19">
        <v>9</v>
      </c>
      <c r="B3349" s="20" t="s">
        <v>157</v>
      </c>
      <c r="C3349" s="16"/>
      <c r="D3349" s="16"/>
      <c r="G3349" s="16"/>
      <c r="AD3349" s="2" t="b">
        <f t="shared" si="53"/>
        <v>0</v>
      </c>
    </row>
    <row r="3350" spans="1:30" ht="12.75">
      <c r="A3350" s="19">
        <v>9</v>
      </c>
      <c r="B3350" s="20" t="s">
        <v>169</v>
      </c>
      <c r="C3350" s="16"/>
      <c r="D3350" s="16"/>
      <c r="G3350" s="16"/>
      <c r="AD3350" s="2" t="b">
        <f t="shared" si="53"/>
        <v>0</v>
      </c>
    </row>
    <row r="3351" spans="1:30" ht="12.75">
      <c r="A3351" s="19">
        <v>9</v>
      </c>
      <c r="B3351" s="20" t="s">
        <v>181</v>
      </c>
      <c r="C3351" s="16"/>
      <c r="D3351" s="16"/>
      <c r="G3351" s="16"/>
      <c r="AD3351" s="2" t="b">
        <f t="shared" si="53"/>
        <v>0</v>
      </c>
    </row>
    <row r="3352" spans="1:30" ht="12.75">
      <c r="A3352" s="19">
        <v>9</v>
      </c>
      <c r="B3352" s="20" t="s">
        <v>193</v>
      </c>
      <c r="C3352" s="16"/>
      <c r="D3352" s="16"/>
      <c r="G3352" s="16"/>
      <c r="AD3352" s="2" t="b">
        <f t="shared" si="53"/>
        <v>0</v>
      </c>
    </row>
    <row r="3353" spans="1:30" ht="12.75">
      <c r="A3353" s="19">
        <v>9</v>
      </c>
      <c r="B3353" s="20" t="s">
        <v>205</v>
      </c>
      <c r="C3353" s="16"/>
      <c r="D3353" s="16"/>
      <c r="G3353" s="16"/>
      <c r="AD3353" s="2" t="b">
        <f t="shared" si="53"/>
        <v>0</v>
      </c>
    </row>
    <row r="3354" spans="1:30" ht="12.75">
      <c r="A3354" s="19">
        <v>9</v>
      </c>
      <c r="B3354" s="20" t="s">
        <v>217</v>
      </c>
      <c r="C3354" s="16"/>
      <c r="D3354" s="16"/>
      <c r="G3354" s="16"/>
      <c r="AD3354" s="2" t="b">
        <f t="shared" si="53"/>
        <v>0</v>
      </c>
    </row>
    <row r="3355" spans="1:30" ht="12.75">
      <c r="A3355" s="19">
        <v>9</v>
      </c>
      <c r="B3355" s="20" t="s">
        <v>241</v>
      </c>
      <c r="C3355" s="16"/>
      <c r="D3355" s="16"/>
      <c r="G3355" s="16"/>
      <c r="AD3355" s="2" t="b">
        <f t="shared" si="53"/>
        <v>0</v>
      </c>
    </row>
    <row r="3356" spans="1:30" ht="12.75">
      <c r="A3356" s="19">
        <v>9</v>
      </c>
      <c r="B3356" s="20" t="s">
        <v>265</v>
      </c>
      <c r="C3356" s="16"/>
      <c r="D3356" s="16"/>
      <c r="G3356" s="16"/>
      <c r="AD3356" s="2" t="b">
        <f t="shared" si="53"/>
        <v>0</v>
      </c>
    </row>
    <row r="3357" spans="1:30" ht="12.75">
      <c r="A3357" s="19">
        <v>9</v>
      </c>
      <c r="B3357" s="20" t="s">
        <v>289</v>
      </c>
      <c r="C3357" s="16"/>
      <c r="D3357" s="16"/>
      <c r="G3357" s="16"/>
      <c r="AD3357" s="2" t="b">
        <f t="shared" si="53"/>
        <v>0</v>
      </c>
    </row>
    <row r="3358" spans="1:30" ht="12.75">
      <c r="A3358" s="19">
        <v>9</v>
      </c>
      <c r="B3358" s="20" t="s">
        <v>313</v>
      </c>
      <c r="C3358" s="16"/>
      <c r="D3358" s="16"/>
      <c r="G3358" s="16"/>
      <c r="AD3358" s="2" t="b">
        <f t="shared" si="53"/>
        <v>0</v>
      </c>
    </row>
    <row r="3359" spans="1:30" ht="12.75">
      <c r="A3359" s="19">
        <v>9</v>
      </c>
      <c r="B3359" s="20" t="s">
        <v>337</v>
      </c>
      <c r="C3359" s="16"/>
      <c r="D3359" s="16"/>
      <c r="G3359" s="16"/>
      <c r="AD3359" s="2" t="b">
        <f t="shared" si="53"/>
        <v>0</v>
      </c>
    </row>
    <row r="3360" spans="1:30" ht="12.75">
      <c r="A3360" s="19">
        <v>9</v>
      </c>
      <c r="B3360" s="20" t="s">
        <v>361</v>
      </c>
      <c r="C3360" s="16"/>
      <c r="D3360" s="16"/>
      <c r="G3360" s="16"/>
      <c r="AD3360" s="2" t="b">
        <f t="shared" si="53"/>
        <v>0</v>
      </c>
    </row>
    <row r="3361" spans="1:30" ht="12.75">
      <c r="A3361" s="19">
        <v>9</v>
      </c>
      <c r="B3361" s="20" t="s">
        <v>385</v>
      </c>
      <c r="C3361" s="16"/>
      <c r="D3361" s="16"/>
      <c r="G3361" s="16"/>
      <c r="AD3361" s="2" t="b">
        <f t="shared" si="53"/>
        <v>0</v>
      </c>
    </row>
    <row r="3362" spans="1:30" ht="12.75">
      <c r="A3362" s="19">
        <v>9</v>
      </c>
      <c r="B3362" s="20" t="s">
        <v>122</v>
      </c>
      <c r="C3362" s="16"/>
      <c r="D3362" s="16"/>
      <c r="G3362" s="16"/>
      <c r="AD3362" s="2" t="b">
        <f t="shared" si="53"/>
        <v>0</v>
      </c>
    </row>
    <row r="3363" spans="1:30" ht="12.75">
      <c r="A3363" s="19">
        <v>9</v>
      </c>
      <c r="B3363" s="20" t="s">
        <v>134</v>
      </c>
      <c r="C3363" s="16"/>
      <c r="D3363" s="16"/>
      <c r="G3363" s="16"/>
      <c r="AD3363" s="2" t="b">
        <f t="shared" si="53"/>
        <v>0</v>
      </c>
    </row>
    <row r="3364" spans="1:30" ht="12.75">
      <c r="A3364" s="19">
        <v>9</v>
      </c>
      <c r="B3364" s="20" t="s">
        <v>146</v>
      </c>
      <c r="C3364" s="16"/>
      <c r="D3364" s="16"/>
      <c r="G3364" s="16"/>
      <c r="AD3364" s="2" t="b">
        <f t="shared" si="53"/>
        <v>0</v>
      </c>
    </row>
    <row r="3365" spans="1:30" ht="12.75">
      <c r="A3365" s="19">
        <v>9</v>
      </c>
      <c r="B3365" s="20" t="s">
        <v>158</v>
      </c>
      <c r="C3365" s="16"/>
      <c r="D3365" s="16"/>
      <c r="G3365" s="16"/>
      <c r="AD3365" s="2" t="b">
        <f t="shared" si="53"/>
        <v>0</v>
      </c>
    </row>
    <row r="3366" spans="1:30" ht="12.75">
      <c r="A3366" s="19">
        <v>9</v>
      </c>
      <c r="B3366" s="20" t="s">
        <v>170</v>
      </c>
      <c r="C3366" s="16"/>
      <c r="D3366" s="16"/>
      <c r="G3366" s="16"/>
      <c r="AD3366" s="2" t="b">
        <f t="shared" si="53"/>
        <v>0</v>
      </c>
    </row>
    <row r="3367" spans="1:30" ht="12.75">
      <c r="A3367" s="19">
        <v>9</v>
      </c>
      <c r="B3367" s="20" t="s">
        <v>182</v>
      </c>
      <c r="C3367" s="16"/>
      <c r="D3367" s="16"/>
      <c r="G3367" s="16"/>
      <c r="AD3367" s="2" t="b">
        <f t="shared" si="53"/>
        <v>0</v>
      </c>
    </row>
    <row r="3368" spans="1:30" ht="12.75">
      <c r="A3368" s="19">
        <v>9</v>
      </c>
      <c r="B3368" s="20" t="s">
        <v>194</v>
      </c>
      <c r="C3368" s="16"/>
      <c r="D3368" s="16"/>
      <c r="G3368" s="16"/>
      <c r="AD3368" s="2" t="b">
        <f t="shared" si="53"/>
        <v>0</v>
      </c>
    </row>
    <row r="3369" spans="1:30" ht="12.75">
      <c r="A3369" s="19">
        <v>9</v>
      </c>
      <c r="B3369" s="20" t="s">
        <v>206</v>
      </c>
      <c r="C3369" s="16"/>
      <c r="D3369" s="16"/>
      <c r="G3369" s="16"/>
      <c r="AD3369" s="2" t="b">
        <f t="shared" si="53"/>
        <v>0</v>
      </c>
    </row>
    <row r="3370" spans="1:30" ht="12.75">
      <c r="A3370" s="19">
        <v>9</v>
      </c>
      <c r="B3370" s="20" t="s">
        <v>218</v>
      </c>
      <c r="C3370" s="16"/>
      <c r="D3370" s="16"/>
      <c r="G3370" s="16"/>
      <c r="AD3370" s="2" t="b">
        <f t="shared" si="53"/>
        <v>0</v>
      </c>
    </row>
    <row r="3371" spans="1:30" ht="12.75">
      <c r="A3371" s="19">
        <v>9</v>
      </c>
      <c r="B3371" s="20" t="s">
        <v>242</v>
      </c>
      <c r="C3371" s="16"/>
      <c r="D3371" s="16"/>
      <c r="G3371" s="16"/>
      <c r="AD3371" s="2" t="b">
        <f t="shared" si="53"/>
        <v>0</v>
      </c>
    </row>
    <row r="3372" spans="1:30" ht="12.75">
      <c r="A3372" s="19">
        <v>9</v>
      </c>
      <c r="B3372" s="20" t="s">
        <v>266</v>
      </c>
      <c r="C3372" s="16"/>
      <c r="D3372" s="16"/>
      <c r="G3372" s="16"/>
      <c r="AD3372" s="2" t="b">
        <f t="shared" si="53"/>
        <v>0</v>
      </c>
    </row>
    <row r="3373" spans="1:30" ht="12.75">
      <c r="A3373" s="19">
        <v>9</v>
      </c>
      <c r="B3373" s="20" t="s">
        <v>290</v>
      </c>
      <c r="C3373" s="16"/>
      <c r="D3373" s="16"/>
      <c r="G3373" s="16"/>
      <c r="AD3373" s="2" t="b">
        <f t="shared" si="53"/>
        <v>0</v>
      </c>
    </row>
    <row r="3374" spans="1:30" ht="12.75">
      <c r="A3374" s="19">
        <v>9</v>
      </c>
      <c r="B3374" s="20" t="s">
        <v>314</v>
      </c>
      <c r="C3374" s="16"/>
      <c r="D3374" s="16"/>
      <c r="G3374" s="16"/>
      <c r="AD3374" s="2" t="b">
        <f t="shared" si="53"/>
        <v>0</v>
      </c>
    </row>
    <row r="3375" spans="1:30" ht="12.75">
      <c r="A3375" s="19">
        <v>9</v>
      </c>
      <c r="B3375" s="20" t="s">
        <v>338</v>
      </c>
      <c r="C3375" s="16"/>
      <c r="D3375" s="16"/>
      <c r="G3375" s="16"/>
      <c r="AD3375" s="2" t="b">
        <f t="shared" si="53"/>
        <v>0</v>
      </c>
    </row>
    <row r="3376" spans="1:30" ht="12.75">
      <c r="A3376" s="19">
        <v>9</v>
      </c>
      <c r="B3376" s="20" t="s">
        <v>362</v>
      </c>
      <c r="C3376" s="16"/>
      <c r="D3376" s="16"/>
      <c r="G3376" s="16"/>
      <c r="AD3376" s="2" t="b">
        <f t="shared" si="53"/>
        <v>0</v>
      </c>
    </row>
    <row r="3377" spans="1:30" ht="12.75">
      <c r="A3377" s="19">
        <v>9</v>
      </c>
      <c r="B3377" s="20" t="s">
        <v>386</v>
      </c>
      <c r="C3377" s="16"/>
      <c r="D3377" s="16"/>
      <c r="G3377" s="16"/>
      <c r="AD3377" s="2" t="b">
        <f t="shared" si="53"/>
        <v>0</v>
      </c>
    </row>
    <row r="3378" spans="1:30" ht="12.75">
      <c r="A3378" s="19">
        <v>9</v>
      </c>
      <c r="B3378" s="20" t="s">
        <v>123</v>
      </c>
      <c r="C3378" s="16"/>
      <c r="D3378" s="16"/>
      <c r="G3378" s="16"/>
      <c r="AD3378" s="2" t="b">
        <f t="shared" si="53"/>
        <v>0</v>
      </c>
    </row>
    <row r="3379" spans="1:30" ht="12.75">
      <c r="A3379" s="19">
        <v>9</v>
      </c>
      <c r="B3379" s="20" t="s">
        <v>135</v>
      </c>
      <c r="C3379" s="16"/>
      <c r="D3379" s="16"/>
      <c r="G3379" s="16"/>
      <c r="AD3379" s="2" t="b">
        <f t="shared" si="53"/>
        <v>0</v>
      </c>
    </row>
    <row r="3380" spans="1:30" ht="12.75">
      <c r="A3380" s="19">
        <v>9</v>
      </c>
      <c r="B3380" s="20" t="s">
        <v>147</v>
      </c>
      <c r="C3380" s="16"/>
      <c r="D3380" s="16"/>
      <c r="G3380" s="16"/>
      <c r="AD3380" s="2" t="b">
        <f t="shared" si="53"/>
        <v>0</v>
      </c>
    </row>
    <row r="3381" spans="1:30" ht="12.75">
      <c r="A3381" s="19">
        <v>9</v>
      </c>
      <c r="B3381" s="20" t="s">
        <v>159</v>
      </c>
      <c r="C3381" s="16"/>
      <c r="D3381" s="16"/>
      <c r="G3381" s="16"/>
      <c r="AD3381" s="2" t="b">
        <f t="shared" si="53"/>
        <v>0</v>
      </c>
    </row>
    <row r="3382" spans="1:30" ht="12.75">
      <c r="A3382" s="19">
        <v>9</v>
      </c>
      <c r="B3382" s="20" t="s">
        <v>171</v>
      </c>
      <c r="C3382" s="16"/>
      <c r="D3382" s="16"/>
      <c r="G3382" s="16"/>
      <c r="AD3382" s="2" t="b">
        <f t="shared" si="53"/>
        <v>0</v>
      </c>
    </row>
    <row r="3383" spans="1:30" ht="12.75">
      <c r="A3383" s="19">
        <v>9</v>
      </c>
      <c r="B3383" s="20" t="s">
        <v>183</v>
      </c>
      <c r="C3383" s="16"/>
      <c r="D3383" s="16"/>
      <c r="G3383" s="16"/>
      <c r="AD3383" s="2" t="b">
        <f t="shared" si="53"/>
        <v>0</v>
      </c>
    </row>
    <row r="3384" spans="1:30" ht="12.75">
      <c r="A3384" s="19">
        <v>9</v>
      </c>
      <c r="B3384" s="20" t="s">
        <v>195</v>
      </c>
      <c r="C3384" s="16"/>
      <c r="D3384" s="16"/>
      <c r="G3384" s="16"/>
      <c r="AD3384" s="2" t="b">
        <f t="shared" si="53"/>
        <v>0</v>
      </c>
    </row>
    <row r="3385" spans="1:30" ht="12.75">
      <c r="A3385" s="19">
        <v>9</v>
      </c>
      <c r="B3385" s="20" t="s">
        <v>207</v>
      </c>
      <c r="C3385" s="16"/>
      <c r="D3385" s="16"/>
      <c r="G3385" s="16"/>
      <c r="AD3385" s="2" t="b">
        <f t="shared" si="53"/>
        <v>0</v>
      </c>
    </row>
    <row r="3386" spans="1:30" ht="12.75">
      <c r="A3386" s="19">
        <v>9</v>
      </c>
      <c r="B3386" s="20" t="s">
        <v>219</v>
      </c>
      <c r="C3386" s="16"/>
      <c r="D3386" s="16"/>
      <c r="G3386" s="16"/>
      <c r="AD3386" s="2" t="b">
        <f t="shared" si="53"/>
        <v>0</v>
      </c>
    </row>
    <row r="3387" spans="1:30" ht="12.75">
      <c r="A3387" s="19">
        <v>9</v>
      </c>
      <c r="B3387" s="20" t="s">
        <v>243</v>
      </c>
      <c r="C3387" s="16"/>
      <c r="D3387" s="16"/>
      <c r="G3387" s="16"/>
      <c r="AD3387" s="2" t="b">
        <f t="shared" si="53"/>
        <v>0</v>
      </c>
    </row>
    <row r="3388" spans="1:30" ht="12.75">
      <c r="A3388" s="19">
        <v>9</v>
      </c>
      <c r="B3388" s="20" t="s">
        <v>267</v>
      </c>
      <c r="C3388" s="16"/>
      <c r="D3388" s="16"/>
      <c r="G3388" s="16"/>
      <c r="AD3388" s="2" t="b">
        <f t="shared" si="53"/>
        <v>0</v>
      </c>
    </row>
    <row r="3389" spans="1:30" ht="12.75">
      <c r="A3389" s="19">
        <v>9</v>
      </c>
      <c r="B3389" s="20" t="s">
        <v>291</v>
      </c>
      <c r="C3389" s="16"/>
      <c r="D3389" s="16"/>
      <c r="G3389" s="16"/>
      <c r="AD3389" s="2" t="b">
        <f t="shared" si="53"/>
        <v>0</v>
      </c>
    </row>
    <row r="3390" spans="1:30" ht="12.75">
      <c r="A3390" s="19">
        <v>9</v>
      </c>
      <c r="B3390" s="20" t="s">
        <v>315</v>
      </c>
      <c r="C3390" s="16"/>
      <c r="D3390" s="16"/>
      <c r="G3390" s="16"/>
      <c r="AD3390" s="2" t="b">
        <f t="shared" si="53"/>
        <v>0</v>
      </c>
    </row>
    <row r="3391" spans="1:30" ht="12.75">
      <c r="A3391" s="19">
        <v>9</v>
      </c>
      <c r="B3391" s="20" t="s">
        <v>339</v>
      </c>
      <c r="C3391" s="16"/>
      <c r="D3391" s="16"/>
      <c r="G3391" s="16"/>
      <c r="AD3391" s="2" t="b">
        <f t="shared" si="53"/>
        <v>0</v>
      </c>
    </row>
    <row r="3392" spans="1:30" ht="12.75">
      <c r="A3392" s="19">
        <v>9</v>
      </c>
      <c r="B3392" s="20" t="s">
        <v>363</v>
      </c>
      <c r="C3392" s="16"/>
      <c r="D3392" s="16"/>
      <c r="G3392" s="16"/>
      <c r="AD3392" s="2" t="b">
        <f t="shared" si="53"/>
        <v>0</v>
      </c>
    </row>
    <row r="3393" spans="1:30" ht="12.75">
      <c r="A3393" s="19">
        <v>9</v>
      </c>
      <c r="B3393" s="20" t="s">
        <v>387</v>
      </c>
      <c r="C3393" s="16"/>
      <c r="D3393" s="16"/>
      <c r="G3393" s="16"/>
      <c r="AD3393" s="2" t="b">
        <f t="shared" si="53"/>
        <v>0</v>
      </c>
    </row>
    <row r="3394" spans="1:30" ht="12.75">
      <c r="A3394" s="19">
        <v>9</v>
      </c>
      <c r="B3394" s="20" t="s">
        <v>124</v>
      </c>
      <c r="C3394" s="16"/>
      <c r="D3394" s="16"/>
      <c r="G3394" s="16"/>
      <c r="AD3394" s="2" t="b">
        <f t="shared" si="53"/>
        <v>0</v>
      </c>
    </row>
    <row r="3395" spans="1:30" ht="12.75">
      <c r="A3395" s="19">
        <v>9</v>
      </c>
      <c r="B3395" s="20" t="s">
        <v>136</v>
      </c>
      <c r="C3395" s="16"/>
      <c r="D3395" s="16"/>
      <c r="G3395" s="16"/>
      <c r="AD3395" s="2" t="b">
        <f t="shared" si="54" ref="AD3395:AD3458">IF(COUNTBLANK(D3395)=0,A3395)</f>
        <v>0</v>
      </c>
    </row>
    <row r="3396" spans="1:30" ht="12.75">
      <c r="A3396" s="19">
        <v>9</v>
      </c>
      <c r="B3396" s="20" t="s">
        <v>148</v>
      </c>
      <c r="C3396" s="16"/>
      <c r="D3396" s="16"/>
      <c r="G3396" s="16"/>
      <c r="AD3396" s="2" t="b">
        <f t="shared" si="54"/>
        <v>0</v>
      </c>
    </row>
    <row r="3397" spans="1:30" ht="12.75">
      <c r="A3397" s="19">
        <v>9</v>
      </c>
      <c r="B3397" s="20" t="s">
        <v>160</v>
      </c>
      <c r="C3397" s="16"/>
      <c r="D3397" s="16"/>
      <c r="G3397" s="16"/>
      <c r="AD3397" s="2" t="b">
        <f t="shared" si="54"/>
        <v>0</v>
      </c>
    </row>
    <row r="3398" spans="1:30" ht="12.75">
      <c r="A3398" s="19">
        <v>9</v>
      </c>
      <c r="B3398" s="20" t="s">
        <v>172</v>
      </c>
      <c r="C3398" s="16"/>
      <c r="D3398" s="16"/>
      <c r="G3398" s="16"/>
      <c r="AD3398" s="2" t="b">
        <f t="shared" si="54"/>
        <v>0</v>
      </c>
    </row>
    <row r="3399" spans="1:30" ht="12.75">
      <c r="A3399" s="19">
        <v>9</v>
      </c>
      <c r="B3399" s="20" t="s">
        <v>184</v>
      </c>
      <c r="C3399" s="16"/>
      <c r="D3399" s="16"/>
      <c r="G3399" s="16"/>
      <c r="AD3399" s="2" t="b">
        <f t="shared" si="54"/>
        <v>0</v>
      </c>
    </row>
    <row r="3400" spans="1:30" ht="12.75">
      <c r="A3400" s="19">
        <v>9</v>
      </c>
      <c r="B3400" s="20" t="s">
        <v>196</v>
      </c>
      <c r="C3400" s="16"/>
      <c r="D3400" s="16"/>
      <c r="G3400" s="16"/>
      <c r="AD3400" s="2" t="b">
        <f t="shared" si="54"/>
        <v>0</v>
      </c>
    </row>
    <row r="3401" spans="1:30" ht="12.75">
      <c r="A3401" s="19">
        <v>9</v>
      </c>
      <c r="B3401" s="20" t="s">
        <v>208</v>
      </c>
      <c r="C3401" s="16"/>
      <c r="D3401" s="16"/>
      <c r="G3401" s="16"/>
      <c r="AD3401" s="2" t="b">
        <f t="shared" si="54"/>
        <v>0</v>
      </c>
    </row>
    <row r="3402" spans="1:30" ht="12.75">
      <c r="A3402" s="19">
        <v>9</v>
      </c>
      <c r="B3402" s="20" t="s">
        <v>220</v>
      </c>
      <c r="C3402" s="16"/>
      <c r="D3402" s="16"/>
      <c r="G3402" s="16"/>
      <c r="AD3402" s="2" t="b">
        <f t="shared" si="54"/>
        <v>0</v>
      </c>
    </row>
    <row r="3403" spans="1:30" ht="12.75">
      <c r="A3403" s="19">
        <v>9</v>
      </c>
      <c r="B3403" s="20" t="s">
        <v>244</v>
      </c>
      <c r="C3403" s="16"/>
      <c r="D3403" s="16"/>
      <c r="G3403" s="16"/>
      <c r="AD3403" s="2" t="b">
        <f t="shared" si="54"/>
        <v>0</v>
      </c>
    </row>
    <row r="3404" spans="1:30" ht="12.75">
      <c r="A3404" s="19">
        <v>9</v>
      </c>
      <c r="B3404" s="20" t="s">
        <v>268</v>
      </c>
      <c r="C3404" s="16"/>
      <c r="D3404" s="16"/>
      <c r="G3404" s="16"/>
      <c r="AD3404" s="2" t="b">
        <f t="shared" si="54"/>
        <v>0</v>
      </c>
    </row>
    <row r="3405" spans="1:30" ht="12.75">
      <c r="A3405" s="19">
        <v>9</v>
      </c>
      <c r="B3405" s="20" t="s">
        <v>292</v>
      </c>
      <c r="C3405" s="16"/>
      <c r="D3405" s="16"/>
      <c r="G3405" s="16"/>
      <c r="AD3405" s="2" t="b">
        <f t="shared" si="54"/>
        <v>0</v>
      </c>
    </row>
    <row r="3406" spans="1:30" ht="12.75">
      <c r="A3406" s="19">
        <v>9</v>
      </c>
      <c r="B3406" s="20" t="s">
        <v>316</v>
      </c>
      <c r="C3406" s="16"/>
      <c r="D3406" s="16"/>
      <c r="G3406" s="16"/>
      <c r="AD3406" s="2" t="b">
        <f t="shared" si="54"/>
        <v>0</v>
      </c>
    </row>
    <row r="3407" spans="1:30" ht="12.75">
      <c r="A3407" s="19">
        <v>9</v>
      </c>
      <c r="B3407" s="20" t="s">
        <v>340</v>
      </c>
      <c r="C3407" s="16"/>
      <c r="D3407" s="16"/>
      <c r="G3407" s="16"/>
      <c r="AD3407" s="2" t="b">
        <f t="shared" si="54"/>
        <v>0</v>
      </c>
    </row>
    <row r="3408" spans="1:30" ht="12.75">
      <c r="A3408" s="19">
        <v>9</v>
      </c>
      <c r="B3408" s="20" t="s">
        <v>364</v>
      </c>
      <c r="C3408" s="16"/>
      <c r="D3408" s="16"/>
      <c r="G3408" s="16"/>
      <c r="AD3408" s="2" t="b">
        <f t="shared" si="54"/>
        <v>0</v>
      </c>
    </row>
    <row r="3409" spans="1:30" ht="12.75">
      <c r="A3409" s="19">
        <v>9</v>
      </c>
      <c r="B3409" s="20" t="s">
        <v>388</v>
      </c>
      <c r="C3409" s="16"/>
      <c r="D3409" s="16"/>
      <c r="G3409" s="16"/>
      <c r="AD3409" s="2" t="b">
        <f t="shared" si="54"/>
        <v>0</v>
      </c>
    </row>
    <row r="3410" spans="1:30" ht="12.75">
      <c r="A3410" s="19">
        <v>9</v>
      </c>
      <c r="B3410" s="20" t="s">
        <v>125</v>
      </c>
      <c r="C3410" s="16"/>
      <c r="D3410" s="16"/>
      <c r="G3410" s="16"/>
      <c r="AD3410" s="2" t="b">
        <f t="shared" si="54"/>
        <v>0</v>
      </c>
    </row>
    <row r="3411" spans="1:30" ht="12.75">
      <c r="A3411" s="19">
        <v>9</v>
      </c>
      <c r="B3411" s="20" t="s">
        <v>137</v>
      </c>
      <c r="C3411" s="16"/>
      <c r="D3411" s="16"/>
      <c r="G3411" s="16"/>
      <c r="AD3411" s="2" t="b">
        <f t="shared" si="54"/>
        <v>0</v>
      </c>
    </row>
    <row r="3412" spans="1:30" ht="12.75">
      <c r="A3412" s="19">
        <v>9</v>
      </c>
      <c r="B3412" s="20" t="s">
        <v>149</v>
      </c>
      <c r="C3412" s="16"/>
      <c r="D3412" s="16"/>
      <c r="G3412" s="16"/>
      <c r="AD3412" s="2" t="b">
        <f t="shared" si="54"/>
        <v>0</v>
      </c>
    </row>
    <row r="3413" spans="1:30" ht="12.75">
      <c r="A3413" s="19">
        <v>9</v>
      </c>
      <c r="B3413" s="20" t="s">
        <v>161</v>
      </c>
      <c r="C3413" s="16"/>
      <c r="D3413" s="16"/>
      <c r="G3413" s="16"/>
      <c r="AD3413" s="2" t="b">
        <f t="shared" si="54"/>
        <v>0</v>
      </c>
    </row>
    <row r="3414" spans="1:30" ht="12.75">
      <c r="A3414" s="19">
        <v>9</v>
      </c>
      <c r="B3414" s="20" t="s">
        <v>173</v>
      </c>
      <c r="C3414" s="16"/>
      <c r="D3414" s="16"/>
      <c r="G3414" s="16"/>
      <c r="AD3414" s="2" t="b">
        <f t="shared" si="54"/>
        <v>0</v>
      </c>
    </row>
    <row r="3415" spans="1:30" ht="12.75">
      <c r="A3415" s="19">
        <v>9</v>
      </c>
      <c r="B3415" s="20" t="s">
        <v>185</v>
      </c>
      <c r="C3415" s="16"/>
      <c r="D3415" s="16"/>
      <c r="G3415" s="16"/>
      <c r="AD3415" s="2" t="b">
        <f t="shared" si="54"/>
        <v>0</v>
      </c>
    </row>
    <row r="3416" spans="1:30" ht="12.75">
      <c r="A3416" s="19">
        <v>9</v>
      </c>
      <c r="B3416" s="20" t="s">
        <v>197</v>
      </c>
      <c r="C3416" s="16"/>
      <c r="D3416" s="16"/>
      <c r="G3416" s="16"/>
      <c r="AD3416" s="2" t="b">
        <f t="shared" si="54"/>
        <v>0</v>
      </c>
    </row>
    <row r="3417" spans="1:30" ht="12.75">
      <c r="A3417" s="19">
        <v>9</v>
      </c>
      <c r="B3417" s="20" t="s">
        <v>209</v>
      </c>
      <c r="C3417" s="16"/>
      <c r="D3417" s="16"/>
      <c r="G3417" s="16"/>
      <c r="AD3417" s="2" t="b">
        <f t="shared" si="54"/>
        <v>0</v>
      </c>
    </row>
    <row r="3418" spans="1:30" ht="12.75">
      <c r="A3418" s="19">
        <v>9</v>
      </c>
      <c r="B3418" s="20" t="s">
        <v>221</v>
      </c>
      <c r="C3418" s="16"/>
      <c r="D3418" s="16"/>
      <c r="G3418" s="16"/>
      <c r="AD3418" s="2" t="b">
        <f t="shared" si="54"/>
        <v>0</v>
      </c>
    </row>
    <row r="3419" spans="1:30" ht="12.75">
      <c r="A3419" s="19">
        <v>9</v>
      </c>
      <c r="B3419" s="20" t="s">
        <v>245</v>
      </c>
      <c r="C3419" s="16"/>
      <c r="D3419" s="16"/>
      <c r="G3419" s="16"/>
      <c r="AD3419" s="2" t="b">
        <f t="shared" si="54"/>
        <v>0</v>
      </c>
    </row>
    <row r="3420" spans="1:30" ht="12.75">
      <c r="A3420" s="19">
        <v>9</v>
      </c>
      <c r="B3420" s="20" t="s">
        <v>269</v>
      </c>
      <c r="C3420" s="16"/>
      <c r="D3420" s="16"/>
      <c r="G3420" s="16"/>
      <c r="AD3420" s="2" t="b">
        <f t="shared" si="54"/>
        <v>0</v>
      </c>
    </row>
    <row r="3421" spans="1:30" ht="12.75">
      <c r="A3421" s="19">
        <v>9</v>
      </c>
      <c r="B3421" s="20" t="s">
        <v>293</v>
      </c>
      <c r="C3421" s="16"/>
      <c r="D3421" s="16"/>
      <c r="G3421" s="16"/>
      <c r="AD3421" s="2" t="b">
        <f t="shared" si="54"/>
        <v>0</v>
      </c>
    </row>
    <row r="3422" spans="1:30" ht="12.75">
      <c r="A3422" s="19">
        <v>9</v>
      </c>
      <c r="B3422" s="20" t="s">
        <v>317</v>
      </c>
      <c r="C3422" s="16"/>
      <c r="D3422" s="16"/>
      <c r="G3422" s="16"/>
      <c r="AD3422" s="2" t="b">
        <f t="shared" si="54"/>
        <v>0</v>
      </c>
    </row>
    <row r="3423" spans="1:30" ht="12.75">
      <c r="A3423" s="19">
        <v>9</v>
      </c>
      <c r="B3423" s="20" t="s">
        <v>341</v>
      </c>
      <c r="C3423" s="16"/>
      <c r="D3423" s="16"/>
      <c r="G3423" s="16"/>
      <c r="AD3423" s="2" t="b">
        <f t="shared" si="54"/>
        <v>0</v>
      </c>
    </row>
    <row r="3424" spans="1:30" ht="12.75">
      <c r="A3424" s="19">
        <v>9</v>
      </c>
      <c r="B3424" s="20" t="s">
        <v>365</v>
      </c>
      <c r="C3424" s="16"/>
      <c r="D3424" s="16"/>
      <c r="G3424" s="16"/>
      <c r="AD3424" s="2" t="b">
        <f t="shared" si="54"/>
        <v>0</v>
      </c>
    </row>
    <row r="3425" spans="1:30" ht="12.75">
      <c r="A3425" s="19">
        <v>9</v>
      </c>
      <c r="B3425" s="20" t="s">
        <v>389</v>
      </c>
      <c r="C3425" s="16"/>
      <c r="D3425" s="16"/>
      <c r="G3425" s="16"/>
      <c r="AD3425" s="2" t="b">
        <f t="shared" si="54"/>
        <v>0</v>
      </c>
    </row>
    <row r="3426" spans="1:30" ht="12.75">
      <c r="A3426" s="19">
        <v>9</v>
      </c>
      <c r="B3426" s="20" t="s">
        <v>126</v>
      </c>
      <c r="C3426" s="16"/>
      <c r="D3426" s="16"/>
      <c r="G3426" s="16"/>
      <c r="AD3426" s="2" t="b">
        <f t="shared" si="54"/>
        <v>0</v>
      </c>
    </row>
    <row r="3427" spans="1:30" ht="12.75">
      <c r="A3427" s="19">
        <v>9</v>
      </c>
      <c r="B3427" s="20" t="s">
        <v>138</v>
      </c>
      <c r="C3427" s="16"/>
      <c r="D3427" s="16"/>
      <c r="G3427" s="16"/>
      <c r="AD3427" s="2" t="b">
        <f t="shared" si="54"/>
        <v>0</v>
      </c>
    </row>
    <row r="3428" spans="1:30" ht="12.75">
      <c r="A3428" s="19">
        <v>9</v>
      </c>
      <c r="B3428" s="20" t="s">
        <v>150</v>
      </c>
      <c r="C3428" s="16"/>
      <c r="D3428" s="16"/>
      <c r="G3428" s="16"/>
      <c r="AD3428" s="2" t="b">
        <f t="shared" si="54"/>
        <v>0</v>
      </c>
    </row>
    <row r="3429" spans="1:30" ht="12.75">
      <c r="A3429" s="19">
        <v>9</v>
      </c>
      <c r="B3429" s="20" t="s">
        <v>162</v>
      </c>
      <c r="C3429" s="16"/>
      <c r="D3429" s="16"/>
      <c r="G3429" s="16"/>
      <c r="AD3429" s="2" t="b">
        <f t="shared" si="54"/>
        <v>0</v>
      </c>
    </row>
    <row r="3430" spans="1:30" ht="12.75">
      <c r="A3430" s="19">
        <v>9</v>
      </c>
      <c r="B3430" s="20" t="s">
        <v>174</v>
      </c>
      <c r="C3430" s="16"/>
      <c r="D3430" s="16"/>
      <c r="G3430" s="16"/>
      <c r="AD3430" s="2" t="b">
        <f t="shared" si="54"/>
        <v>0</v>
      </c>
    </row>
    <row r="3431" spans="1:30" ht="12.75">
      <c r="A3431" s="19">
        <v>9</v>
      </c>
      <c r="B3431" s="20" t="s">
        <v>186</v>
      </c>
      <c r="C3431" s="16"/>
      <c r="D3431" s="16"/>
      <c r="G3431" s="16"/>
      <c r="AD3431" s="2" t="b">
        <f t="shared" si="54"/>
        <v>0</v>
      </c>
    </row>
    <row r="3432" spans="1:30" ht="12.75">
      <c r="A3432" s="19">
        <v>9</v>
      </c>
      <c r="B3432" s="20" t="s">
        <v>198</v>
      </c>
      <c r="C3432" s="16"/>
      <c r="D3432" s="16"/>
      <c r="G3432" s="16"/>
      <c r="AD3432" s="2" t="b">
        <f t="shared" si="54"/>
        <v>0</v>
      </c>
    </row>
    <row r="3433" spans="1:30" ht="12.75">
      <c r="A3433" s="19">
        <v>9</v>
      </c>
      <c r="B3433" s="20" t="s">
        <v>210</v>
      </c>
      <c r="C3433" s="16"/>
      <c r="D3433" s="16"/>
      <c r="G3433" s="16"/>
      <c r="AD3433" s="2" t="b">
        <f t="shared" si="54"/>
        <v>0</v>
      </c>
    </row>
    <row r="3434" spans="1:30" ht="12.75">
      <c r="A3434" s="19">
        <v>9</v>
      </c>
      <c r="B3434" s="20" t="s">
        <v>222</v>
      </c>
      <c r="C3434" s="16"/>
      <c r="D3434" s="16"/>
      <c r="G3434" s="16"/>
      <c r="AD3434" s="2" t="b">
        <f t="shared" si="54"/>
        <v>0</v>
      </c>
    </row>
    <row r="3435" spans="1:30" ht="12.75">
      <c r="A3435" s="19">
        <v>9</v>
      </c>
      <c r="B3435" s="20" t="s">
        <v>246</v>
      </c>
      <c r="C3435" s="16"/>
      <c r="D3435" s="16"/>
      <c r="G3435" s="16"/>
      <c r="AD3435" s="2" t="b">
        <f t="shared" si="54"/>
        <v>0</v>
      </c>
    </row>
    <row r="3436" spans="1:30" ht="12.75">
      <c r="A3436" s="19">
        <v>9</v>
      </c>
      <c r="B3436" s="20" t="s">
        <v>270</v>
      </c>
      <c r="C3436" s="16"/>
      <c r="D3436" s="16"/>
      <c r="G3436" s="16"/>
      <c r="AD3436" s="2" t="b">
        <f t="shared" si="54"/>
        <v>0</v>
      </c>
    </row>
    <row r="3437" spans="1:30" ht="12.75">
      <c r="A3437" s="19">
        <v>9</v>
      </c>
      <c r="B3437" s="20" t="s">
        <v>294</v>
      </c>
      <c r="C3437" s="16"/>
      <c r="D3437" s="16"/>
      <c r="G3437" s="16"/>
      <c r="AD3437" s="2" t="b">
        <f t="shared" si="54"/>
        <v>0</v>
      </c>
    </row>
    <row r="3438" spans="1:30" ht="12.75">
      <c r="A3438" s="19">
        <v>9</v>
      </c>
      <c r="B3438" s="20" t="s">
        <v>318</v>
      </c>
      <c r="C3438" s="16"/>
      <c r="D3438" s="16"/>
      <c r="G3438" s="16"/>
      <c r="AD3438" s="2" t="b">
        <f t="shared" si="54"/>
        <v>0</v>
      </c>
    </row>
    <row r="3439" spans="1:30" ht="12.75">
      <c r="A3439" s="19">
        <v>9</v>
      </c>
      <c r="B3439" s="20" t="s">
        <v>342</v>
      </c>
      <c r="C3439" s="16"/>
      <c r="D3439" s="16"/>
      <c r="G3439" s="16"/>
      <c r="AD3439" s="2" t="b">
        <f t="shared" si="54"/>
        <v>0</v>
      </c>
    </row>
    <row r="3440" spans="1:30" ht="12.75">
      <c r="A3440" s="19">
        <v>9</v>
      </c>
      <c r="B3440" s="20" t="s">
        <v>366</v>
      </c>
      <c r="C3440" s="16"/>
      <c r="D3440" s="16"/>
      <c r="G3440" s="16"/>
      <c r="AD3440" s="2" t="b">
        <f t="shared" si="54"/>
        <v>0</v>
      </c>
    </row>
    <row r="3441" spans="1:30" ht="12.75">
      <c r="A3441" s="19">
        <v>9</v>
      </c>
      <c r="B3441" s="20" t="s">
        <v>390</v>
      </c>
      <c r="C3441" s="16"/>
      <c r="D3441" s="16"/>
      <c r="G3441" s="16"/>
      <c r="AD3441" s="2" t="b">
        <f t="shared" si="54"/>
        <v>0</v>
      </c>
    </row>
    <row r="3442" spans="1:30" ht="12.75">
      <c r="A3442" s="19">
        <v>9</v>
      </c>
      <c r="B3442" s="20" t="s">
        <v>127</v>
      </c>
      <c r="C3442" s="16"/>
      <c r="D3442" s="16"/>
      <c r="G3442" s="16"/>
      <c r="AD3442" s="2" t="b">
        <f t="shared" si="54"/>
        <v>0</v>
      </c>
    </row>
    <row r="3443" spans="1:30" ht="12.75">
      <c r="A3443" s="19">
        <v>9</v>
      </c>
      <c r="B3443" s="20" t="s">
        <v>139</v>
      </c>
      <c r="C3443" s="16"/>
      <c r="D3443" s="16"/>
      <c r="G3443" s="16"/>
      <c r="AD3443" s="2" t="b">
        <f t="shared" si="54"/>
        <v>0</v>
      </c>
    </row>
    <row r="3444" spans="1:30" ht="12.75">
      <c r="A3444" s="19">
        <v>9</v>
      </c>
      <c r="B3444" s="20" t="s">
        <v>151</v>
      </c>
      <c r="C3444" s="16"/>
      <c r="D3444" s="16"/>
      <c r="G3444" s="16"/>
      <c r="AD3444" s="2" t="b">
        <f t="shared" si="54"/>
        <v>0</v>
      </c>
    </row>
    <row r="3445" spans="1:30" ht="12.75">
      <c r="A3445" s="19">
        <v>9</v>
      </c>
      <c r="B3445" s="20" t="s">
        <v>163</v>
      </c>
      <c r="C3445" s="16"/>
      <c r="D3445" s="16"/>
      <c r="G3445" s="16"/>
      <c r="AD3445" s="2" t="b">
        <f t="shared" si="54"/>
        <v>0</v>
      </c>
    </row>
    <row r="3446" spans="1:30" ht="12.75">
      <c r="A3446" s="19">
        <v>9</v>
      </c>
      <c r="B3446" s="20" t="s">
        <v>175</v>
      </c>
      <c r="C3446" s="16"/>
      <c r="D3446" s="16"/>
      <c r="G3446" s="16"/>
      <c r="AD3446" s="2" t="b">
        <f t="shared" si="54"/>
        <v>0</v>
      </c>
    </row>
    <row r="3447" spans="1:30" ht="12.75">
      <c r="A3447" s="19">
        <v>9</v>
      </c>
      <c r="B3447" s="20" t="s">
        <v>187</v>
      </c>
      <c r="C3447" s="16"/>
      <c r="D3447" s="16"/>
      <c r="G3447" s="16"/>
      <c r="AD3447" s="2" t="b">
        <f t="shared" si="54"/>
        <v>0</v>
      </c>
    </row>
    <row r="3448" spans="1:30" ht="12.75">
      <c r="A3448" s="19">
        <v>9</v>
      </c>
      <c r="B3448" s="20" t="s">
        <v>199</v>
      </c>
      <c r="C3448" s="16"/>
      <c r="D3448" s="16"/>
      <c r="G3448" s="16"/>
      <c r="AD3448" s="2" t="b">
        <f t="shared" si="54"/>
        <v>0</v>
      </c>
    </row>
    <row r="3449" spans="1:30" ht="12.75">
      <c r="A3449" s="19">
        <v>9</v>
      </c>
      <c r="B3449" s="20" t="s">
        <v>211</v>
      </c>
      <c r="C3449" s="16"/>
      <c r="D3449" s="16"/>
      <c r="G3449" s="16"/>
      <c r="AD3449" s="2" t="b">
        <f t="shared" si="54"/>
        <v>0</v>
      </c>
    </row>
    <row r="3450" spans="1:30" ht="12.75">
      <c r="A3450" s="19">
        <v>9</v>
      </c>
      <c r="B3450" s="20" t="s">
        <v>223</v>
      </c>
      <c r="C3450" s="16"/>
      <c r="D3450" s="16"/>
      <c r="G3450" s="16"/>
      <c r="AD3450" s="2" t="b">
        <f t="shared" si="54"/>
        <v>0</v>
      </c>
    </row>
    <row r="3451" spans="1:30" ht="12.75">
      <c r="A3451" s="19">
        <v>9</v>
      </c>
      <c r="B3451" s="20" t="s">
        <v>247</v>
      </c>
      <c r="C3451" s="16"/>
      <c r="D3451" s="16"/>
      <c r="G3451" s="16"/>
      <c r="AD3451" s="2" t="b">
        <f t="shared" si="54"/>
        <v>0</v>
      </c>
    </row>
    <row r="3452" spans="1:30" ht="12.75">
      <c r="A3452" s="19">
        <v>9</v>
      </c>
      <c r="B3452" s="20" t="s">
        <v>271</v>
      </c>
      <c r="C3452" s="16"/>
      <c r="D3452" s="16"/>
      <c r="G3452" s="16"/>
      <c r="AD3452" s="2" t="b">
        <f t="shared" si="54"/>
        <v>0</v>
      </c>
    </row>
    <row r="3453" spans="1:30" ht="12.75">
      <c r="A3453" s="19">
        <v>9</v>
      </c>
      <c r="B3453" s="20" t="s">
        <v>295</v>
      </c>
      <c r="C3453" s="16"/>
      <c r="D3453" s="16"/>
      <c r="G3453" s="16"/>
      <c r="AD3453" s="2" t="b">
        <f t="shared" si="54"/>
        <v>0</v>
      </c>
    </row>
    <row r="3454" spans="1:30" ht="12.75">
      <c r="A3454" s="19">
        <v>9</v>
      </c>
      <c r="B3454" s="20" t="s">
        <v>319</v>
      </c>
      <c r="C3454" s="16"/>
      <c r="D3454" s="16"/>
      <c r="G3454" s="16"/>
      <c r="AD3454" s="2" t="b">
        <f t="shared" si="54"/>
        <v>0</v>
      </c>
    </row>
    <row r="3455" spans="1:30" ht="12.75">
      <c r="A3455" s="19">
        <v>9</v>
      </c>
      <c r="B3455" s="20" t="s">
        <v>343</v>
      </c>
      <c r="C3455" s="16"/>
      <c r="D3455" s="16"/>
      <c r="G3455" s="16"/>
      <c r="AD3455" s="2" t="b">
        <f t="shared" si="54"/>
        <v>0</v>
      </c>
    </row>
    <row r="3456" spans="1:30" ht="12.75">
      <c r="A3456" s="19">
        <v>9</v>
      </c>
      <c r="B3456" s="20" t="s">
        <v>367</v>
      </c>
      <c r="C3456" s="16"/>
      <c r="D3456" s="16"/>
      <c r="G3456" s="16"/>
      <c r="AD3456" s="2" t="b">
        <f t="shared" si="54"/>
        <v>0</v>
      </c>
    </row>
    <row r="3457" spans="1:30" ht="12.75">
      <c r="A3457" s="19">
        <v>9</v>
      </c>
      <c r="B3457" s="20" t="s">
        <v>391</v>
      </c>
      <c r="C3457" s="16"/>
      <c r="D3457" s="16"/>
      <c r="G3457" s="16"/>
      <c r="AD3457" s="2" t="b">
        <f t="shared" si="54"/>
        <v>0</v>
      </c>
    </row>
    <row r="3458" spans="1:30" ht="12.75">
      <c r="A3458" s="19">
        <v>10</v>
      </c>
      <c r="B3458" s="20" t="s">
        <v>8</v>
      </c>
      <c r="C3458" s="16"/>
      <c r="D3458" s="16"/>
      <c r="G3458" s="16"/>
      <c r="AD3458" s="2" t="b">
        <f t="shared" si="54"/>
        <v>0</v>
      </c>
    </row>
    <row r="3459" spans="1:30" ht="12.75">
      <c r="A3459" s="19">
        <v>10</v>
      </c>
      <c r="B3459" s="20" t="s">
        <v>20</v>
      </c>
      <c r="C3459" s="16"/>
      <c r="D3459" s="16"/>
      <c r="G3459" s="16"/>
      <c r="AD3459" s="2" t="b">
        <f t="shared" si="55" ref="AD3459:AD3522">IF(COUNTBLANK(D3459)=0,A3459)</f>
        <v>0</v>
      </c>
    </row>
    <row r="3460" spans="1:30" ht="12.75">
      <c r="A3460" s="19">
        <v>10</v>
      </c>
      <c r="B3460" s="20" t="s">
        <v>32</v>
      </c>
      <c r="C3460" s="16"/>
      <c r="D3460" s="16"/>
      <c r="G3460" s="16"/>
      <c r="AD3460" s="2" t="b">
        <f t="shared" si="55"/>
        <v>0</v>
      </c>
    </row>
    <row r="3461" spans="1:30" ht="12.75">
      <c r="A3461" s="19">
        <v>10</v>
      </c>
      <c r="B3461" s="20" t="s">
        <v>44</v>
      </c>
      <c r="C3461" s="16"/>
      <c r="D3461" s="16"/>
      <c r="G3461" s="16"/>
      <c r="AD3461" s="2" t="b">
        <f t="shared" si="55"/>
        <v>0</v>
      </c>
    </row>
    <row r="3462" spans="1:30" ht="12.75">
      <c r="A3462" s="19">
        <v>10</v>
      </c>
      <c r="B3462" s="20" t="s">
        <v>56</v>
      </c>
      <c r="C3462" s="16"/>
      <c r="D3462" s="16"/>
      <c r="G3462" s="16"/>
      <c r="AD3462" s="2" t="b">
        <f t="shared" si="55"/>
        <v>0</v>
      </c>
    </row>
    <row r="3463" spans="1:30" ht="12.75">
      <c r="A3463" s="19">
        <v>10</v>
      </c>
      <c r="B3463" s="20" t="s">
        <v>68</v>
      </c>
      <c r="C3463" s="16"/>
      <c r="D3463" s="16"/>
      <c r="G3463" s="16"/>
      <c r="AD3463" s="2" t="b">
        <f t="shared" si="55"/>
        <v>0</v>
      </c>
    </row>
    <row r="3464" spans="1:30" ht="12.75">
      <c r="A3464" s="19">
        <v>10</v>
      </c>
      <c r="B3464" s="20" t="s">
        <v>80</v>
      </c>
      <c r="C3464" s="16"/>
      <c r="D3464" s="16"/>
      <c r="G3464" s="16"/>
      <c r="AD3464" s="2" t="b">
        <f t="shared" si="55"/>
        <v>0</v>
      </c>
    </row>
    <row r="3465" spans="1:30" ht="12.75">
      <c r="A3465" s="19">
        <v>10</v>
      </c>
      <c r="B3465" s="20" t="s">
        <v>92</v>
      </c>
      <c r="C3465" s="16"/>
      <c r="D3465" s="16"/>
      <c r="G3465" s="16"/>
      <c r="AD3465" s="2" t="b">
        <f t="shared" si="55"/>
        <v>0</v>
      </c>
    </row>
    <row r="3466" spans="1:30" ht="12.75">
      <c r="A3466" s="19">
        <v>10</v>
      </c>
      <c r="B3466" s="20" t="s">
        <v>104</v>
      </c>
      <c r="C3466" s="16"/>
      <c r="D3466" s="16"/>
      <c r="G3466" s="16"/>
      <c r="AD3466" s="2" t="b">
        <f t="shared" si="55"/>
        <v>0</v>
      </c>
    </row>
    <row r="3467" spans="1:30" ht="12.75">
      <c r="A3467" s="19">
        <v>10</v>
      </c>
      <c r="B3467" s="20" t="s">
        <v>224</v>
      </c>
      <c r="C3467" s="16"/>
      <c r="D3467" s="16"/>
      <c r="G3467" s="16"/>
      <c r="AD3467" s="2" t="b">
        <f t="shared" si="55"/>
        <v>0</v>
      </c>
    </row>
    <row r="3468" spans="1:30" ht="12.75">
      <c r="A3468" s="19">
        <v>10</v>
      </c>
      <c r="B3468" s="20" t="s">
        <v>248</v>
      </c>
      <c r="C3468" s="16"/>
      <c r="D3468" s="16"/>
      <c r="G3468" s="16"/>
      <c r="AD3468" s="2" t="b">
        <f t="shared" si="55"/>
        <v>0</v>
      </c>
    </row>
    <row r="3469" spans="1:30" ht="12.75">
      <c r="A3469" s="19">
        <v>10</v>
      </c>
      <c r="B3469" s="20" t="s">
        <v>272</v>
      </c>
      <c r="C3469" s="16"/>
      <c r="D3469" s="16"/>
      <c r="G3469" s="16"/>
      <c r="AD3469" s="2" t="b">
        <f t="shared" si="55"/>
        <v>0</v>
      </c>
    </row>
    <row r="3470" spans="1:30" ht="12.75">
      <c r="A3470" s="19">
        <v>10</v>
      </c>
      <c r="B3470" s="20" t="s">
        <v>296</v>
      </c>
      <c r="C3470" s="16"/>
      <c r="D3470" s="16"/>
      <c r="G3470" s="16"/>
      <c r="AD3470" s="2" t="b">
        <f t="shared" si="55"/>
        <v>0</v>
      </c>
    </row>
    <row r="3471" spans="1:30" ht="12.75">
      <c r="A3471" s="19">
        <v>10</v>
      </c>
      <c r="B3471" s="20" t="s">
        <v>320</v>
      </c>
      <c r="C3471" s="16"/>
      <c r="D3471" s="16"/>
      <c r="G3471" s="16"/>
      <c r="AD3471" s="2" t="b">
        <f t="shared" si="55"/>
        <v>0</v>
      </c>
    </row>
    <row r="3472" spans="1:30" ht="12.75">
      <c r="A3472" s="19">
        <v>10</v>
      </c>
      <c r="B3472" s="20" t="s">
        <v>344</v>
      </c>
      <c r="C3472" s="16"/>
      <c r="D3472" s="16"/>
      <c r="G3472" s="16"/>
      <c r="AD3472" s="2" t="b">
        <f t="shared" si="55"/>
        <v>0</v>
      </c>
    </row>
    <row r="3473" spans="1:30" ht="12.75">
      <c r="A3473" s="19">
        <v>10</v>
      </c>
      <c r="B3473" s="20" t="s">
        <v>368</v>
      </c>
      <c r="C3473" s="16"/>
      <c r="D3473" s="16"/>
      <c r="G3473" s="16"/>
      <c r="AD3473" s="2" t="b">
        <f t="shared" si="55"/>
        <v>0</v>
      </c>
    </row>
    <row r="3474" spans="1:30" ht="12.75">
      <c r="A3474" s="19">
        <v>10</v>
      </c>
      <c r="B3474" s="20" t="s">
        <v>9</v>
      </c>
      <c r="C3474" s="16"/>
      <c r="D3474" s="16"/>
      <c r="G3474" s="16"/>
      <c r="AD3474" s="2" t="b">
        <f t="shared" si="55"/>
        <v>0</v>
      </c>
    </row>
    <row r="3475" spans="1:30" ht="12.75">
      <c r="A3475" s="19">
        <v>10</v>
      </c>
      <c r="B3475" s="20" t="s">
        <v>21</v>
      </c>
      <c r="C3475" s="16"/>
      <c r="D3475" s="16"/>
      <c r="G3475" s="16"/>
      <c r="AD3475" s="2" t="b">
        <f t="shared" si="55"/>
        <v>0</v>
      </c>
    </row>
    <row r="3476" spans="1:30" ht="12.75">
      <c r="A3476" s="19">
        <v>10</v>
      </c>
      <c r="B3476" s="20" t="s">
        <v>33</v>
      </c>
      <c r="C3476" s="16"/>
      <c r="D3476" s="16"/>
      <c r="G3476" s="16"/>
      <c r="AD3476" s="2" t="b">
        <f t="shared" si="55"/>
        <v>0</v>
      </c>
    </row>
    <row r="3477" spans="1:30" ht="12.75">
      <c r="A3477" s="19">
        <v>10</v>
      </c>
      <c r="B3477" s="20" t="s">
        <v>45</v>
      </c>
      <c r="C3477" s="16"/>
      <c r="D3477" s="16"/>
      <c r="G3477" s="16"/>
      <c r="AD3477" s="2" t="b">
        <f t="shared" si="55"/>
        <v>0</v>
      </c>
    </row>
    <row r="3478" spans="1:30" ht="12.75">
      <c r="A3478" s="19">
        <v>10</v>
      </c>
      <c r="B3478" s="20" t="s">
        <v>57</v>
      </c>
      <c r="C3478" s="16"/>
      <c r="D3478" s="16"/>
      <c r="G3478" s="16"/>
      <c r="AD3478" s="2" t="b">
        <f t="shared" si="55"/>
        <v>0</v>
      </c>
    </row>
    <row r="3479" spans="1:30" ht="12.75">
      <c r="A3479" s="19">
        <v>10</v>
      </c>
      <c r="B3479" s="20" t="s">
        <v>69</v>
      </c>
      <c r="C3479" s="16"/>
      <c r="D3479" s="16"/>
      <c r="G3479" s="16"/>
      <c r="AD3479" s="2" t="b">
        <f t="shared" si="55"/>
        <v>0</v>
      </c>
    </row>
    <row r="3480" spans="1:30" ht="12.75">
      <c r="A3480" s="19">
        <v>10</v>
      </c>
      <c r="B3480" s="20" t="s">
        <v>81</v>
      </c>
      <c r="C3480" s="16"/>
      <c r="D3480" s="16"/>
      <c r="G3480" s="16"/>
      <c r="AD3480" s="2" t="b">
        <f t="shared" si="55"/>
        <v>0</v>
      </c>
    </row>
    <row r="3481" spans="1:30" ht="12.75">
      <c r="A3481" s="19">
        <v>10</v>
      </c>
      <c r="B3481" s="20" t="s">
        <v>93</v>
      </c>
      <c r="C3481" s="16"/>
      <c r="D3481" s="16"/>
      <c r="G3481" s="16"/>
      <c r="AD3481" s="2" t="b">
        <f t="shared" si="55"/>
        <v>0</v>
      </c>
    </row>
    <row r="3482" spans="1:30" ht="12.75">
      <c r="A3482" s="19">
        <v>10</v>
      </c>
      <c r="B3482" s="20" t="s">
        <v>105</v>
      </c>
      <c r="C3482" s="16"/>
      <c r="D3482" s="16"/>
      <c r="G3482" s="16"/>
      <c r="AD3482" s="2" t="b">
        <f t="shared" si="55"/>
        <v>0</v>
      </c>
    </row>
    <row r="3483" spans="1:30" ht="12.75">
      <c r="A3483" s="19">
        <v>10</v>
      </c>
      <c r="B3483" s="20" t="s">
        <v>225</v>
      </c>
      <c r="C3483" s="16"/>
      <c r="D3483" s="16"/>
      <c r="G3483" s="16"/>
      <c r="AD3483" s="2" t="b">
        <f t="shared" si="55"/>
        <v>0</v>
      </c>
    </row>
    <row r="3484" spans="1:30" ht="12.75">
      <c r="A3484" s="19">
        <v>10</v>
      </c>
      <c r="B3484" s="20" t="s">
        <v>249</v>
      </c>
      <c r="C3484" s="16"/>
      <c r="D3484" s="16"/>
      <c r="G3484" s="16"/>
      <c r="AD3484" s="2" t="b">
        <f t="shared" si="55"/>
        <v>0</v>
      </c>
    </row>
    <row r="3485" spans="1:30" ht="12.75">
      <c r="A3485" s="19">
        <v>10</v>
      </c>
      <c r="B3485" s="20" t="s">
        <v>273</v>
      </c>
      <c r="C3485" s="16"/>
      <c r="D3485" s="16"/>
      <c r="G3485" s="16"/>
      <c r="AD3485" s="2" t="b">
        <f t="shared" si="55"/>
        <v>0</v>
      </c>
    </row>
    <row r="3486" spans="1:30" ht="12.75">
      <c r="A3486" s="19">
        <v>10</v>
      </c>
      <c r="B3486" s="20" t="s">
        <v>297</v>
      </c>
      <c r="C3486" s="16"/>
      <c r="D3486" s="16"/>
      <c r="G3486" s="16"/>
      <c r="AD3486" s="2" t="b">
        <f t="shared" si="55"/>
        <v>0</v>
      </c>
    </row>
    <row r="3487" spans="1:30" ht="12.75">
      <c r="A3487" s="19">
        <v>10</v>
      </c>
      <c r="B3487" s="20" t="s">
        <v>321</v>
      </c>
      <c r="C3487" s="16"/>
      <c r="D3487" s="16"/>
      <c r="G3487" s="16"/>
      <c r="AD3487" s="2" t="b">
        <f t="shared" si="55"/>
        <v>0</v>
      </c>
    </row>
    <row r="3488" spans="1:30" ht="12.75">
      <c r="A3488" s="19">
        <v>10</v>
      </c>
      <c r="B3488" s="20" t="s">
        <v>345</v>
      </c>
      <c r="C3488" s="16"/>
      <c r="D3488" s="16"/>
      <c r="G3488" s="16"/>
      <c r="AD3488" s="2" t="b">
        <f t="shared" si="55"/>
        <v>0</v>
      </c>
    </row>
    <row r="3489" spans="1:30" ht="12.75">
      <c r="A3489" s="19">
        <v>10</v>
      </c>
      <c r="B3489" s="20" t="s">
        <v>369</v>
      </c>
      <c r="C3489" s="16"/>
      <c r="D3489" s="16"/>
      <c r="G3489" s="16"/>
      <c r="AD3489" s="2" t="b">
        <f t="shared" si="55"/>
        <v>0</v>
      </c>
    </row>
    <row r="3490" spans="1:30" ht="12.75">
      <c r="A3490" s="19">
        <v>10</v>
      </c>
      <c r="B3490" s="20" t="s">
        <v>10</v>
      </c>
      <c r="C3490" s="16"/>
      <c r="D3490" s="16"/>
      <c r="G3490" s="16"/>
      <c r="AD3490" s="2" t="b">
        <f t="shared" si="55"/>
        <v>0</v>
      </c>
    </row>
    <row r="3491" spans="1:30" ht="12.75">
      <c r="A3491" s="19">
        <v>10</v>
      </c>
      <c r="B3491" s="20" t="s">
        <v>22</v>
      </c>
      <c r="C3491" s="16"/>
      <c r="D3491" s="16"/>
      <c r="G3491" s="16"/>
      <c r="AD3491" s="2" t="b">
        <f t="shared" si="55"/>
        <v>0</v>
      </c>
    </row>
    <row r="3492" spans="1:30" ht="12.75">
      <c r="A3492" s="19">
        <v>10</v>
      </c>
      <c r="B3492" s="20" t="s">
        <v>34</v>
      </c>
      <c r="C3492" s="16"/>
      <c r="D3492" s="16"/>
      <c r="G3492" s="16"/>
      <c r="AD3492" s="2" t="b">
        <f t="shared" si="55"/>
        <v>0</v>
      </c>
    </row>
    <row r="3493" spans="1:30" ht="12.75">
      <c r="A3493" s="19">
        <v>10</v>
      </c>
      <c r="B3493" s="20" t="s">
        <v>46</v>
      </c>
      <c r="C3493" s="16"/>
      <c r="D3493" s="16"/>
      <c r="G3493" s="16"/>
      <c r="AD3493" s="2" t="b">
        <f t="shared" si="55"/>
        <v>0</v>
      </c>
    </row>
    <row r="3494" spans="1:30" ht="12.75">
      <c r="A3494" s="19">
        <v>10</v>
      </c>
      <c r="B3494" s="20" t="s">
        <v>58</v>
      </c>
      <c r="C3494" s="16"/>
      <c r="D3494" s="16"/>
      <c r="G3494" s="16"/>
      <c r="AD3494" s="2" t="b">
        <f t="shared" si="55"/>
        <v>0</v>
      </c>
    </row>
    <row r="3495" spans="1:30" ht="12.75">
      <c r="A3495" s="19">
        <v>10</v>
      </c>
      <c r="B3495" s="20" t="s">
        <v>70</v>
      </c>
      <c r="C3495" s="16"/>
      <c r="D3495" s="16"/>
      <c r="G3495" s="16"/>
      <c r="AD3495" s="2" t="b">
        <f t="shared" si="55"/>
        <v>0</v>
      </c>
    </row>
    <row r="3496" spans="1:30" ht="12.75">
      <c r="A3496" s="19">
        <v>10</v>
      </c>
      <c r="B3496" s="20" t="s">
        <v>82</v>
      </c>
      <c r="C3496" s="16"/>
      <c r="D3496" s="16"/>
      <c r="G3496" s="16"/>
      <c r="AD3496" s="2" t="b">
        <f t="shared" si="55"/>
        <v>0</v>
      </c>
    </row>
    <row r="3497" spans="1:30" ht="12.75">
      <c r="A3497" s="19">
        <v>10</v>
      </c>
      <c r="B3497" s="20" t="s">
        <v>94</v>
      </c>
      <c r="C3497" s="16"/>
      <c r="D3497" s="16"/>
      <c r="G3497" s="16"/>
      <c r="AD3497" s="2" t="b">
        <f t="shared" si="55"/>
        <v>0</v>
      </c>
    </row>
    <row r="3498" spans="1:30" ht="12.75">
      <c r="A3498" s="19">
        <v>10</v>
      </c>
      <c r="B3498" s="20" t="s">
        <v>106</v>
      </c>
      <c r="C3498" s="16"/>
      <c r="D3498" s="16"/>
      <c r="G3498" s="16"/>
      <c r="AD3498" s="2" t="b">
        <f t="shared" si="55"/>
        <v>0</v>
      </c>
    </row>
    <row r="3499" spans="1:30" ht="12.75">
      <c r="A3499" s="19">
        <v>10</v>
      </c>
      <c r="B3499" s="20" t="s">
        <v>226</v>
      </c>
      <c r="C3499" s="16"/>
      <c r="D3499" s="16"/>
      <c r="G3499" s="16"/>
      <c r="AD3499" s="2" t="b">
        <f t="shared" si="55"/>
        <v>0</v>
      </c>
    </row>
    <row r="3500" spans="1:30" ht="12.75">
      <c r="A3500" s="19">
        <v>10</v>
      </c>
      <c r="B3500" s="20" t="s">
        <v>250</v>
      </c>
      <c r="C3500" s="16"/>
      <c r="D3500" s="16"/>
      <c r="G3500" s="16"/>
      <c r="AD3500" s="2" t="b">
        <f t="shared" si="55"/>
        <v>0</v>
      </c>
    </row>
    <row r="3501" spans="1:30" ht="12.75">
      <c r="A3501" s="19">
        <v>10</v>
      </c>
      <c r="B3501" s="20" t="s">
        <v>274</v>
      </c>
      <c r="C3501" s="16"/>
      <c r="D3501" s="16"/>
      <c r="G3501" s="16"/>
      <c r="AD3501" s="2" t="b">
        <f t="shared" si="55"/>
        <v>0</v>
      </c>
    </row>
    <row r="3502" spans="1:30" ht="12.75">
      <c r="A3502" s="19">
        <v>10</v>
      </c>
      <c r="B3502" s="20" t="s">
        <v>298</v>
      </c>
      <c r="C3502" s="16"/>
      <c r="D3502" s="16"/>
      <c r="G3502" s="16"/>
      <c r="AD3502" s="2" t="b">
        <f t="shared" si="55"/>
        <v>0</v>
      </c>
    </row>
    <row r="3503" spans="1:30" ht="12.75">
      <c r="A3503" s="19">
        <v>10</v>
      </c>
      <c r="B3503" s="20" t="s">
        <v>322</v>
      </c>
      <c r="C3503" s="16"/>
      <c r="D3503" s="16"/>
      <c r="G3503" s="16"/>
      <c r="AD3503" s="2" t="b">
        <f t="shared" si="55"/>
        <v>0</v>
      </c>
    </row>
    <row r="3504" spans="1:30" ht="12.75">
      <c r="A3504" s="19">
        <v>10</v>
      </c>
      <c r="B3504" s="20" t="s">
        <v>346</v>
      </c>
      <c r="C3504" s="16"/>
      <c r="D3504" s="16"/>
      <c r="G3504" s="16"/>
      <c r="AD3504" s="2" t="b">
        <f t="shared" si="55"/>
        <v>0</v>
      </c>
    </row>
    <row r="3505" spans="1:30" ht="12.75">
      <c r="A3505" s="19">
        <v>10</v>
      </c>
      <c r="B3505" s="20" t="s">
        <v>370</v>
      </c>
      <c r="C3505" s="16"/>
      <c r="D3505" s="16"/>
      <c r="G3505" s="16"/>
      <c r="AD3505" s="2" t="b">
        <f t="shared" si="55"/>
        <v>0</v>
      </c>
    </row>
    <row r="3506" spans="1:30" ht="12.75">
      <c r="A3506" s="19">
        <v>10</v>
      </c>
      <c r="B3506" s="20" t="s">
        <v>11</v>
      </c>
      <c r="C3506" s="16"/>
      <c r="D3506" s="16"/>
      <c r="G3506" s="16"/>
      <c r="AD3506" s="2" t="b">
        <f t="shared" si="55"/>
        <v>0</v>
      </c>
    </row>
    <row r="3507" spans="1:30" ht="12.75">
      <c r="A3507" s="19">
        <v>10</v>
      </c>
      <c r="B3507" s="20" t="s">
        <v>23</v>
      </c>
      <c r="C3507" s="16"/>
      <c r="D3507" s="16"/>
      <c r="G3507" s="16"/>
      <c r="AD3507" s="2" t="b">
        <f t="shared" si="55"/>
        <v>0</v>
      </c>
    </row>
    <row r="3508" spans="1:30" ht="12.75">
      <c r="A3508" s="19">
        <v>10</v>
      </c>
      <c r="B3508" s="20" t="s">
        <v>35</v>
      </c>
      <c r="C3508" s="16"/>
      <c r="D3508" s="16"/>
      <c r="G3508" s="16"/>
      <c r="AD3508" s="2" t="b">
        <f t="shared" si="55"/>
        <v>0</v>
      </c>
    </row>
    <row r="3509" spans="1:30" ht="12.75">
      <c r="A3509" s="19">
        <v>10</v>
      </c>
      <c r="B3509" s="20" t="s">
        <v>47</v>
      </c>
      <c r="C3509" s="16"/>
      <c r="D3509" s="16"/>
      <c r="G3509" s="16"/>
      <c r="AD3509" s="2" t="b">
        <f t="shared" si="55"/>
        <v>0</v>
      </c>
    </row>
    <row r="3510" spans="1:30" ht="12.75">
      <c r="A3510" s="19">
        <v>10</v>
      </c>
      <c r="B3510" s="20" t="s">
        <v>59</v>
      </c>
      <c r="C3510" s="16"/>
      <c r="D3510" s="16"/>
      <c r="G3510" s="16"/>
      <c r="AD3510" s="2" t="b">
        <f t="shared" si="55"/>
        <v>0</v>
      </c>
    </row>
    <row r="3511" spans="1:30" ht="12.75">
      <c r="A3511" s="19">
        <v>10</v>
      </c>
      <c r="B3511" s="20" t="s">
        <v>71</v>
      </c>
      <c r="C3511" s="16"/>
      <c r="D3511" s="16"/>
      <c r="G3511" s="16"/>
      <c r="AD3511" s="2" t="b">
        <f t="shared" si="55"/>
        <v>0</v>
      </c>
    </row>
    <row r="3512" spans="1:30" ht="12.75">
      <c r="A3512" s="19">
        <v>10</v>
      </c>
      <c r="B3512" s="20" t="s">
        <v>83</v>
      </c>
      <c r="C3512" s="16"/>
      <c r="D3512" s="16"/>
      <c r="G3512" s="16"/>
      <c r="AD3512" s="2" t="b">
        <f t="shared" si="55"/>
        <v>0</v>
      </c>
    </row>
    <row r="3513" spans="1:30" ht="12.75">
      <c r="A3513" s="19">
        <v>10</v>
      </c>
      <c r="B3513" s="20" t="s">
        <v>95</v>
      </c>
      <c r="C3513" s="16"/>
      <c r="D3513" s="16"/>
      <c r="G3513" s="16"/>
      <c r="AD3513" s="2" t="b">
        <f t="shared" si="55"/>
        <v>0</v>
      </c>
    </row>
    <row r="3514" spans="1:30" ht="12.75">
      <c r="A3514" s="19">
        <v>10</v>
      </c>
      <c r="B3514" s="20" t="s">
        <v>107</v>
      </c>
      <c r="C3514" s="16"/>
      <c r="D3514" s="16"/>
      <c r="G3514" s="16"/>
      <c r="AD3514" s="2" t="b">
        <f t="shared" si="55"/>
        <v>0</v>
      </c>
    </row>
    <row r="3515" spans="1:30" ht="12.75">
      <c r="A3515" s="19">
        <v>10</v>
      </c>
      <c r="B3515" s="20" t="s">
        <v>227</v>
      </c>
      <c r="C3515" s="16"/>
      <c r="D3515" s="16"/>
      <c r="G3515" s="16"/>
      <c r="AD3515" s="2" t="b">
        <f t="shared" si="55"/>
        <v>0</v>
      </c>
    </row>
    <row r="3516" spans="1:30" ht="12.75">
      <c r="A3516" s="19">
        <v>10</v>
      </c>
      <c r="B3516" s="20" t="s">
        <v>251</v>
      </c>
      <c r="C3516" s="16"/>
      <c r="D3516" s="16"/>
      <c r="G3516" s="16"/>
      <c r="AD3516" s="2" t="b">
        <f t="shared" si="55"/>
        <v>0</v>
      </c>
    </row>
    <row r="3517" spans="1:30" ht="12.75">
      <c r="A3517" s="19">
        <v>10</v>
      </c>
      <c r="B3517" s="20" t="s">
        <v>275</v>
      </c>
      <c r="C3517" s="16"/>
      <c r="D3517" s="16"/>
      <c r="G3517" s="16"/>
      <c r="AD3517" s="2" t="b">
        <f t="shared" si="55"/>
        <v>0</v>
      </c>
    </row>
    <row r="3518" spans="1:30" ht="12.75">
      <c r="A3518" s="19">
        <v>10</v>
      </c>
      <c r="B3518" s="20" t="s">
        <v>299</v>
      </c>
      <c r="C3518" s="16"/>
      <c r="D3518" s="16"/>
      <c r="G3518" s="16"/>
      <c r="AD3518" s="2" t="b">
        <f t="shared" si="55"/>
        <v>0</v>
      </c>
    </row>
    <row r="3519" spans="1:30" ht="12.75">
      <c r="A3519" s="19">
        <v>10</v>
      </c>
      <c r="B3519" s="20" t="s">
        <v>323</v>
      </c>
      <c r="C3519" s="16"/>
      <c r="D3519" s="16"/>
      <c r="G3519" s="16"/>
      <c r="AD3519" s="2" t="b">
        <f t="shared" si="55"/>
        <v>0</v>
      </c>
    </row>
    <row r="3520" spans="1:30" ht="12.75">
      <c r="A3520" s="19">
        <v>10</v>
      </c>
      <c r="B3520" s="20" t="s">
        <v>347</v>
      </c>
      <c r="C3520" s="16"/>
      <c r="D3520" s="16"/>
      <c r="G3520" s="16"/>
      <c r="AD3520" s="2" t="b">
        <f t="shared" si="55"/>
        <v>0</v>
      </c>
    </row>
    <row r="3521" spans="1:30" ht="12.75">
      <c r="A3521" s="19">
        <v>10</v>
      </c>
      <c r="B3521" s="20" t="s">
        <v>371</v>
      </c>
      <c r="C3521" s="16"/>
      <c r="D3521" s="16"/>
      <c r="G3521" s="16"/>
      <c r="AD3521" s="2" t="b">
        <f t="shared" si="55"/>
        <v>0</v>
      </c>
    </row>
    <row r="3522" spans="1:30" ht="12.75">
      <c r="A3522" s="19">
        <v>10</v>
      </c>
      <c r="B3522" s="20" t="s">
        <v>12</v>
      </c>
      <c r="C3522" s="16"/>
      <c r="D3522" s="16"/>
      <c r="G3522" s="16"/>
      <c r="AD3522" s="2" t="b">
        <f t="shared" si="55"/>
        <v>0</v>
      </c>
    </row>
    <row r="3523" spans="1:30" ht="12.75">
      <c r="A3523" s="19">
        <v>10</v>
      </c>
      <c r="B3523" s="20" t="s">
        <v>24</v>
      </c>
      <c r="C3523" s="16"/>
      <c r="D3523" s="16"/>
      <c r="G3523" s="16"/>
      <c r="AD3523" s="2" t="b">
        <f t="shared" si="56" ref="AD3523:AD3586">IF(COUNTBLANK(D3523)=0,A3523)</f>
        <v>0</v>
      </c>
    </row>
    <row r="3524" spans="1:30" ht="12.75">
      <c r="A3524" s="19">
        <v>10</v>
      </c>
      <c r="B3524" s="20" t="s">
        <v>36</v>
      </c>
      <c r="C3524" s="16"/>
      <c r="D3524" s="16"/>
      <c r="G3524" s="16"/>
      <c r="AD3524" s="2" t="b">
        <f t="shared" si="56"/>
        <v>0</v>
      </c>
    </row>
    <row r="3525" spans="1:30" ht="12.75">
      <c r="A3525" s="19">
        <v>10</v>
      </c>
      <c r="B3525" s="20" t="s">
        <v>48</v>
      </c>
      <c r="C3525" s="16"/>
      <c r="D3525" s="16"/>
      <c r="G3525" s="16"/>
      <c r="AD3525" s="2" t="b">
        <f t="shared" si="56"/>
        <v>0</v>
      </c>
    </row>
    <row r="3526" spans="1:30" ht="12.75">
      <c r="A3526" s="19">
        <v>10</v>
      </c>
      <c r="B3526" s="20" t="s">
        <v>60</v>
      </c>
      <c r="C3526" s="16"/>
      <c r="D3526" s="16"/>
      <c r="G3526" s="16"/>
      <c r="AD3526" s="2" t="b">
        <f t="shared" si="56"/>
        <v>0</v>
      </c>
    </row>
    <row r="3527" spans="1:30" ht="12.75">
      <c r="A3527" s="19">
        <v>10</v>
      </c>
      <c r="B3527" s="20" t="s">
        <v>72</v>
      </c>
      <c r="C3527" s="16"/>
      <c r="D3527" s="16"/>
      <c r="G3527" s="16"/>
      <c r="AD3527" s="2" t="b">
        <f t="shared" si="56"/>
        <v>0</v>
      </c>
    </row>
    <row r="3528" spans="1:30" ht="12.75">
      <c r="A3528" s="19">
        <v>10</v>
      </c>
      <c r="B3528" s="20" t="s">
        <v>84</v>
      </c>
      <c r="C3528" s="16"/>
      <c r="D3528" s="16"/>
      <c r="G3528" s="16"/>
      <c r="AD3528" s="2" t="b">
        <f t="shared" si="56"/>
        <v>0</v>
      </c>
    </row>
    <row r="3529" spans="1:30" ht="12.75">
      <c r="A3529" s="19">
        <v>10</v>
      </c>
      <c r="B3529" s="20" t="s">
        <v>96</v>
      </c>
      <c r="C3529" s="16"/>
      <c r="D3529" s="16"/>
      <c r="G3529" s="16"/>
      <c r="AD3529" s="2" t="b">
        <f t="shared" si="56"/>
        <v>0</v>
      </c>
    </row>
    <row r="3530" spans="1:30" ht="12.75">
      <c r="A3530" s="19">
        <v>10</v>
      </c>
      <c r="B3530" s="20" t="s">
        <v>108</v>
      </c>
      <c r="C3530" s="16"/>
      <c r="D3530" s="16"/>
      <c r="G3530" s="16"/>
      <c r="AD3530" s="2" t="b">
        <f t="shared" si="56"/>
        <v>0</v>
      </c>
    </row>
    <row r="3531" spans="1:30" ht="12.75">
      <c r="A3531" s="19">
        <v>10</v>
      </c>
      <c r="B3531" s="20" t="s">
        <v>228</v>
      </c>
      <c r="C3531" s="16"/>
      <c r="D3531" s="16"/>
      <c r="G3531" s="16"/>
      <c r="AD3531" s="2" t="b">
        <f t="shared" si="56"/>
        <v>0</v>
      </c>
    </row>
    <row r="3532" spans="1:30" ht="12.75">
      <c r="A3532" s="19">
        <v>10</v>
      </c>
      <c r="B3532" s="20" t="s">
        <v>252</v>
      </c>
      <c r="C3532" s="16"/>
      <c r="D3532" s="16"/>
      <c r="G3532" s="16"/>
      <c r="AD3532" s="2" t="b">
        <f t="shared" si="56"/>
        <v>0</v>
      </c>
    </row>
    <row r="3533" spans="1:30" ht="12.75">
      <c r="A3533" s="19">
        <v>10</v>
      </c>
      <c r="B3533" s="20" t="s">
        <v>276</v>
      </c>
      <c r="C3533" s="16"/>
      <c r="D3533" s="16"/>
      <c r="G3533" s="16"/>
      <c r="AD3533" s="2" t="b">
        <f t="shared" si="56"/>
        <v>0</v>
      </c>
    </row>
    <row r="3534" spans="1:30" ht="12.75">
      <c r="A3534" s="19">
        <v>10</v>
      </c>
      <c r="B3534" s="20" t="s">
        <v>300</v>
      </c>
      <c r="C3534" s="16"/>
      <c r="D3534" s="16"/>
      <c r="G3534" s="16"/>
      <c r="AD3534" s="2" t="b">
        <f t="shared" si="56"/>
        <v>0</v>
      </c>
    </row>
    <row r="3535" spans="1:30" ht="12.75">
      <c r="A3535" s="19">
        <v>10</v>
      </c>
      <c r="B3535" s="20" t="s">
        <v>324</v>
      </c>
      <c r="C3535" s="16"/>
      <c r="D3535" s="16"/>
      <c r="G3535" s="16"/>
      <c r="AD3535" s="2" t="b">
        <f t="shared" si="56"/>
        <v>0</v>
      </c>
    </row>
    <row r="3536" spans="1:30" ht="12.75">
      <c r="A3536" s="19">
        <v>10</v>
      </c>
      <c r="B3536" s="20" t="s">
        <v>348</v>
      </c>
      <c r="C3536" s="16"/>
      <c r="D3536" s="16"/>
      <c r="G3536" s="16"/>
      <c r="AD3536" s="2" t="b">
        <f t="shared" si="56"/>
        <v>0</v>
      </c>
    </row>
    <row r="3537" spans="1:30" ht="12.75">
      <c r="A3537" s="19">
        <v>10</v>
      </c>
      <c r="B3537" s="20" t="s">
        <v>372</v>
      </c>
      <c r="C3537" s="16"/>
      <c r="D3537" s="16"/>
      <c r="G3537" s="16"/>
      <c r="AD3537" s="2" t="b">
        <f t="shared" si="56"/>
        <v>0</v>
      </c>
    </row>
    <row r="3538" spans="1:30" ht="12.75">
      <c r="A3538" s="19">
        <v>10</v>
      </c>
      <c r="B3538" s="20" t="s">
        <v>13</v>
      </c>
      <c r="C3538" s="16"/>
      <c r="D3538" s="16"/>
      <c r="G3538" s="16"/>
      <c r="AD3538" s="2" t="b">
        <f t="shared" si="56"/>
        <v>0</v>
      </c>
    </row>
    <row r="3539" spans="1:30" ht="12.75">
      <c r="A3539" s="19">
        <v>10</v>
      </c>
      <c r="B3539" s="20" t="s">
        <v>25</v>
      </c>
      <c r="C3539" s="16"/>
      <c r="D3539" s="16"/>
      <c r="G3539" s="16"/>
      <c r="AD3539" s="2" t="b">
        <f t="shared" si="56"/>
        <v>0</v>
      </c>
    </row>
    <row r="3540" spans="1:30" ht="12.75">
      <c r="A3540" s="19">
        <v>10</v>
      </c>
      <c r="B3540" s="20" t="s">
        <v>37</v>
      </c>
      <c r="C3540" s="16"/>
      <c r="D3540" s="16"/>
      <c r="G3540" s="16"/>
      <c r="AD3540" s="2" t="b">
        <f t="shared" si="56"/>
        <v>0</v>
      </c>
    </row>
    <row r="3541" spans="1:30" ht="12.75">
      <c r="A3541" s="19">
        <v>10</v>
      </c>
      <c r="B3541" s="20" t="s">
        <v>49</v>
      </c>
      <c r="C3541" s="16"/>
      <c r="D3541" s="16"/>
      <c r="G3541" s="16"/>
      <c r="AD3541" s="2" t="b">
        <f t="shared" si="56"/>
        <v>0</v>
      </c>
    </row>
    <row r="3542" spans="1:30" ht="12.75">
      <c r="A3542" s="19">
        <v>10</v>
      </c>
      <c r="B3542" s="20" t="s">
        <v>61</v>
      </c>
      <c r="C3542" s="16"/>
      <c r="D3542" s="16"/>
      <c r="G3542" s="16"/>
      <c r="AD3542" s="2" t="b">
        <f t="shared" si="56"/>
        <v>0</v>
      </c>
    </row>
    <row r="3543" spans="1:30" ht="12.75">
      <c r="A3543" s="19">
        <v>10</v>
      </c>
      <c r="B3543" s="20" t="s">
        <v>73</v>
      </c>
      <c r="C3543" s="16"/>
      <c r="D3543" s="16"/>
      <c r="G3543" s="16"/>
      <c r="AD3543" s="2" t="b">
        <f t="shared" si="56"/>
        <v>0</v>
      </c>
    </row>
    <row r="3544" spans="1:30" ht="12.75">
      <c r="A3544" s="19">
        <v>10</v>
      </c>
      <c r="B3544" s="20" t="s">
        <v>85</v>
      </c>
      <c r="C3544" s="16"/>
      <c r="D3544" s="16"/>
      <c r="G3544" s="16"/>
      <c r="AD3544" s="2" t="b">
        <f t="shared" si="56"/>
        <v>0</v>
      </c>
    </row>
    <row r="3545" spans="1:30" ht="12.75">
      <c r="A3545" s="19">
        <v>10</v>
      </c>
      <c r="B3545" s="20" t="s">
        <v>97</v>
      </c>
      <c r="C3545" s="16"/>
      <c r="D3545" s="16"/>
      <c r="G3545" s="16"/>
      <c r="AD3545" s="2" t="b">
        <f t="shared" si="56"/>
        <v>0</v>
      </c>
    </row>
    <row r="3546" spans="1:30" ht="12.75">
      <c r="A3546" s="19">
        <v>10</v>
      </c>
      <c r="B3546" s="20" t="s">
        <v>109</v>
      </c>
      <c r="C3546" s="16"/>
      <c r="D3546" s="16"/>
      <c r="G3546" s="16"/>
      <c r="AD3546" s="2" t="b">
        <f t="shared" si="56"/>
        <v>0</v>
      </c>
    </row>
    <row r="3547" spans="1:30" ht="12.75">
      <c r="A3547" s="19">
        <v>10</v>
      </c>
      <c r="B3547" s="20" t="s">
        <v>229</v>
      </c>
      <c r="C3547" s="16"/>
      <c r="D3547" s="16"/>
      <c r="G3547" s="16"/>
      <c r="AD3547" s="2" t="b">
        <f t="shared" si="56"/>
        <v>0</v>
      </c>
    </row>
    <row r="3548" spans="1:30" ht="12.75">
      <c r="A3548" s="19">
        <v>10</v>
      </c>
      <c r="B3548" s="20" t="s">
        <v>253</v>
      </c>
      <c r="C3548" s="16"/>
      <c r="D3548" s="16"/>
      <c r="G3548" s="16"/>
      <c r="AD3548" s="2" t="b">
        <f t="shared" si="56"/>
        <v>0</v>
      </c>
    </row>
    <row r="3549" spans="1:30" ht="12.75">
      <c r="A3549" s="19">
        <v>10</v>
      </c>
      <c r="B3549" s="20" t="s">
        <v>277</v>
      </c>
      <c r="C3549" s="16"/>
      <c r="D3549" s="16"/>
      <c r="G3549" s="16"/>
      <c r="AD3549" s="2" t="b">
        <f t="shared" si="56"/>
        <v>0</v>
      </c>
    </row>
    <row r="3550" spans="1:30" ht="12.75">
      <c r="A3550" s="19">
        <v>10</v>
      </c>
      <c r="B3550" s="20" t="s">
        <v>301</v>
      </c>
      <c r="C3550" s="16"/>
      <c r="D3550" s="16"/>
      <c r="G3550" s="16"/>
      <c r="AD3550" s="2" t="b">
        <f t="shared" si="56"/>
        <v>0</v>
      </c>
    </row>
    <row r="3551" spans="1:30" ht="12.75">
      <c r="A3551" s="19">
        <v>10</v>
      </c>
      <c r="B3551" s="20" t="s">
        <v>325</v>
      </c>
      <c r="C3551" s="16"/>
      <c r="D3551" s="16"/>
      <c r="G3551" s="16"/>
      <c r="AD3551" s="2" t="b">
        <f t="shared" si="56"/>
        <v>0</v>
      </c>
    </row>
    <row r="3552" spans="1:30" ht="12.75">
      <c r="A3552" s="19">
        <v>10</v>
      </c>
      <c r="B3552" s="20" t="s">
        <v>349</v>
      </c>
      <c r="C3552" s="16"/>
      <c r="D3552" s="16"/>
      <c r="G3552" s="16"/>
      <c r="AD3552" s="2" t="b">
        <f t="shared" si="56"/>
        <v>0</v>
      </c>
    </row>
    <row r="3553" spans="1:30" ht="12.75">
      <c r="A3553" s="19">
        <v>10</v>
      </c>
      <c r="B3553" s="20" t="s">
        <v>373</v>
      </c>
      <c r="C3553" s="16"/>
      <c r="D3553" s="16"/>
      <c r="G3553" s="16"/>
      <c r="AD3553" s="2" t="b">
        <f t="shared" si="56"/>
        <v>0</v>
      </c>
    </row>
    <row r="3554" spans="1:30" ht="12.75">
      <c r="A3554" s="19">
        <v>10</v>
      </c>
      <c r="B3554" s="20" t="s">
        <v>14</v>
      </c>
      <c r="C3554" s="16"/>
      <c r="D3554" s="16"/>
      <c r="G3554" s="16"/>
      <c r="AD3554" s="2" t="b">
        <f t="shared" si="56"/>
        <v>0</v>
      </c>
    </row>
    <row r="3555" spans="1:30" ht="12.75">
      <c r="A3555" s="19">
        <v>10</v>
      </c>
      <c r="B3555" s="20" t="s">
        <v>26</v>
      </c>
      <c r="C3555" s="16"/>
      <c r="D3555" s="16"/>
      <c r="G3555" s="16"/>
      <c r="AD3555" s="2" t="b">
        <f t="shared" si="56"/>
        <v>0</v>
      </c>
    </row>
    <row r="3556" spans="1:30" ht="12.75">
      <c r="A3556" s="19">
        <v>10</v>
      </c>
      <c r="B3556" s="20" t="s">
        <v>38</v>
      </c>
      <c r="C3556" s="16"/>
      <c r="D3556" s="16"/>
      <c r="G3556" s="16"/>
      <c r="AD3556" s="2" t="b">
        <f t="shared" si="56"/>
        <v>0</v>
      </c>
    </row>
    <row r="3557" spans="1:30" ht="12.75">
      <c r="A3557" s="19">
        <v>10</v>
      </c>
      <c r="B3557" s="20" t="s">
        <v>50</v>
      </c>
      <c r="C3557" s="16"/>
      <c r="D3557" s="16"/>
      <c r="G3557" s="16"/>
      <c r="AD3557" s="2" t="b">
        <f t="shared" si="56"/>
        <v>0</v>
      </c>
    </row>
    <row r="3558" spans="1:30" ht="12.75">
      <c r="A3558" s="19">
        <v>10</v>
      </c>
      <c r="B3558" s="20" t="s">
        <v>62</v>
      </c>
      <c r="C3558" s="16"/>
      <c r="D3558" s="16"/>
      <c r="G3558" s="16"/>
      <c r="AD3558" s="2" t="b">
        <f t="shared" si="56"/>
        <v>0</v>
      </c>
    </row>
    <row r="3559" spans="1:30" ht="12.75">
      <c r="A3559" s="19">
        <v>10</v>
      </c>
      <c r="B3559" s="20" t="s">
        <v>74</v>
      </c>
      <c r="C3559" s="16"/>
      <c r="D3559" s="16"/>
      <c r="G3559" s="16"/>
      <c r="AD3559" s="2" t="b">
        <f t="shared" si="56"/>
        <v>0</v>
      </c>
    </row>
    <row r="3560" spans="1:30" ht="12.75">
      <c r="A3560" s="19">
        <v>10</v>
      </c>
      <c r="B3560" s="20" t="s">
        <v>86</v>
      </c>
      <c r="C3560" s="16"/>
      <c r="D3560" s="16"/>
      <c r="G3560" s="16"/>
      <c r="AD3560" s="2" t="b">
        <f t="shared" si="56"/>
        <v>0</v>
      </c>
    </row>
    <row r="3561" spans="1:30" ht="12.75">
      <c r="A3561" s="19">
        <v>10</v>
      </c>
      <c r="B3561" s="20" t="s">
        <v>98</v>
      </c>
      <c r="C3561" s="16"/>
      <c r="D3561" s="16"/>
      <c r="G3561" s="16"/>
      <c r="AD3561" s="2" t="b">
        <f t="shared" si="56"/>
        <v>0</v>
      </c>
    </row>
    <row r="3562" spans="1:30" ht="12.75">
      <c r="A3562" s="19">
        <v>10</v>
      </c>
      <c r="B3562" s="20" t="s">
        <v>110</v>
      </c>
      <c r="C3562" s="16"/>
      <c r="D3562" s="16"/>
      <c r="G3562" s="16"/>
      <c r="AD3562" s="2" t="b">
        <f t="shared" si="56"/>
        <v>0</v>
      </c>
    </row>
    <row r="3563" spans="1:30" ht="12.75">
      <c r="A3563" s="19">
        <v>10</v>
      </c>
      <c r="B3563" s="20" t="s">
        <v>230</v>
      </c>
      <c r="C3563" s="16"/>
      <c r="D3563" s="16"/>
      <c r="G3563" s="16"/>
      <c r="AD3563" s="2" t="b">
        <f t="shared" si="56"/>
        <v>0</v>
      </c>
    </row>
    <row r="3564" spans="1:30" ht="12.75">
      <c r="A3564" s="19">
        <v>10</v>
      </c>
      <c r="B3564" s="20" t="s">
        <v>254</v>
      </c>
      <c r="C3564" s="16"/>
      <c r="D3564" s="16"/>
      <c r="G3564" s="16"/>
      <c r="AD3564" s="2" t="b">
        <f t="shared" si="56"/>
        <v>0</v>
      </c>
    </row>
    <row r="3565" spans="1:30" ht="12.75">
      <c r="A3565" s="19">
        <v>10</v>
      </c>
      <c r="B3565" s="20" t="s">
        <v>278</v>
      </c>
      <c r="C3565" s="16"/>
      <c r="D3565" s="16"/>
      <c r="G3565" s="16"/>
      <c r="AD3565" s="2" t="b">
        <f t="shared" si="56"/>
        <v>0</v>
      </c>
    </row>
    <row r="3566" spans="1:30" ht="12.75">
      <c r="A3566" s="19">
        <v>10</v>
      </c>
      <c r="B3566" s="20" t="s">
        <v>302</v>
      </c>
      <c r="C3566" s="16"/>
      <c r="D3566" s="16"/>
      <c r="G3566" s="16"/>
      <c r="AD3566" s="2" t="b">
        <f t="shared" si="56"/>
        <v>0</v>
      </c>
    </row>
    <row r="3567" spans="1:30" ht="12.75">
      <c r="A3567" s="19">
        <v>10</v>
      </c>
      <c r="B3567" s="20" t="s">
        <v>326</v>
      </c>
      <c r="C3567" s="16"/>
      <c r="D3567" s="16"/>
      <c r="G3567" s="16"/>
      <c r="AD3567" s="2" t="b">
        <f t="shared" si="56"/>
        <v>0</v>
      </c>
    </row>
    <row r="3568" spans="1:30" ht="12.75">
      <c r="A3568" s="19">
        <v>10</v>
      </c>
      <c r="B3568" s="20" t="s">
        <v>350</v>
      </c>
      <c r="C3568" s="16"/>
      <c r="D3568" s="16"/>
      <c r="G3568" s="16"/>
      <c r="AD3568" s="2" t="b">
        <f t="shared" si="56"/>
        <v>0</v>
      </c>
    </row>
    <row r="3569" spans="1:30" ht="12.75">
      <c r="A3569" s="19">
        <v>10</v>
      </c>
      <c r="B3569" s="20" t="s">
        <v>374</v>
      </c>
      <c r="C3569" s="16"/>
      <c r="D3569" s="16"/>
      <c r="G3569" s="16"/>
      <c r="AD3569" s="2" t="b">
        <f t="shared" si="56"/>
        <v>0</v>
      </c>
    </row>
    <row r="3570" spans="1:30" ht="12.75">
      <c r="A3570" s="19">
        <v>10</v>
      </c>
      <c r="B3570" s="20" t="s">
        <v>15</v>
      </c>
      <c r="C3570" s="16"/>
      <c r="D3570" s="16"/>
      <c r="G3570" s="16"/>
      <c r="AD3570" s="2" t="b">
        <f t="shared" si="56"/>
        <v>0</v>
      </c>
    </row>
    <row r="3571" spans="1:30" ht="12.75">
      <c r="A3571" s="19">
        <v>10</v>
      </c>
      <c r="B3571" s="20" t="s">
        <v>27</v>
      </c>
      <c r="C3571" s="16"/>
      <c r="D3571" s="16"/>
      <c r="G3571" s="16"/>
      <c r="AD3571" s="2" t="b">
        <f t="shared" si="56"/>
        <v>0</v>
      </c>
    </row>
    <row r="3572" spans="1:30" ht="12.75">
      <c r="A3572" s="19">
        <v>10</v>
      </c>
      <c r="B3572" s="20" t="s">
        <v>39</v>
      </c>
      <c r="C3572" s="16"/>
      <c r="D3572" s="16"/>
      <c r="G3572" s="16"/>
      <c r="AD3572" s="2" t="b">
        <f t="shared" si="56"/>
        <v>0</v>
      </c>
    </row>
    <row r="3573" spans="1:30" ht="12.75">
      <c r="A3573" s="19">
        <v>10</v>
      </c>
      <c r="B3573" s="20" t="s">
        <v>51</v>
      </c>
      <c r="C3573" s="16"/>
      <c r="D3573" s="16"/>
      <c r="G3573" s="16"/>
      <c r="AD3573" s="2" t="b">
        <f t="shared" si="56"/>
        <v>0</v>
      </c>
    </row>
    <row r="3574" spans="1:30" ht="12.75">
      <c r="A3574" s="19">
        <v>10</v>
      </c>
      <c r="B3574" s="20" t="s">
        <v>63</v>
      </c>
      <c r="C3574" s="16"/>
      <c r="D3574" s="16"/>
      <c r="G3574" s="16"/>
      <c r="AD3574" s="2" t="b">
        <f t="shared" si="56"/>
        <v>0</v>
      </c>
    </row>
    <row r="3575" spans="1:30" ht="12.75">
      <c r="A3575" s="19">
        <v>10</v>
      </c>
      <c r="B3575" s="20" t="s">
        <v>75</v>
      </c>
      <c r="C3575" s="16"/>
      <c r="D3575" s="16"/>
      <c r="G3575" s="16"/>
      <c r="AD3575" s="2" t="b">
        <f t="shared" si="56"/>
        <v>0</v>
      </c>
    </row>
    <row r="3576" spans="1:30" ht="12.75">
      <c r="A3576" s="19">
        <v>10</v>
      </c>
      <c r="B3576" s="20" t="s">
        <v>87</v>
      </c>
      <c r="C3576" s="16"/>
      <c r="D3576" s="16"/>
      <c r="G3576" s="16"/>
      <c r="AD3576" s="2" t="b">
        <f t="shared" si="56"/>
        <v>0</v>
      </c>
    </row>
    <row r="3577" spans="1:30" ht="12.75">
      <c r="A3577" s="19">
        <v>10</v>
      </c>
      <c r="B3577" s="20" t="s">
        <v>99</v>
      </c>
      <c r="C3577" s="16"/>
      <c r="D3577" s="16"/>
      <c r="G3577" s="16"/>
      <c r="AD3577" s="2" t="b">
        <f t="shared" si="56"/>
        <v>0</v>
      </c>
    </row>
    <row r="3578" spans="1:30" ht="12.75">
      <c r="A3578" s="19">
        <v>10</v>
      </c>
      <c r="B3578" s="20" t="s">
        <v>111</v>
      </c>
      <c r="C3578" s="16"/>
      <c r="D3578" s="16"/>
      <c r="G3578" s="16"/>
      <c r="AD3578" s="2" t="b">
        <f t="shared" si="56"/>
        <v>0</v>
      </c>
    </row>
    <row r="3579" spans="1:30" ht="12.75">
      <c r="A3579" s="19">
        <v>10</v>
      </c>
      <c r="B3579" s="20" t="s">
        <v>231</v>
      </c>
      <c r="C3579" s="16"/>
      <c r="D3579" s="16"/>
      <c r="G3579" s="16"/>
      <c r="AD3579" s="2" t="b">
        <f t="shared" si="56"/>
        <v>0</v>
      </c>
    </row>
    <row r="3580" spans="1:30" ht="12.75">
      <c r="A3580" s="19">
        <v>10</v>
      </c>
      <c r="B3580" s="20" t="s">
        <v>255</v>
      </c>
      <c r="C3580" s="16"/>
      <c r="D3580" s="16"/>
      <c r="G3580" s="16"/>
      <c r="AD3580" s="2" t="b">
        <f t="shared" si="56"/>
        <v>0</v>
      </c>
    </row>
    <row r="3581" spans="1:30" ht="12.75">
      <c r="A3581" s="19">
        <v>10</v>
      </c>
      <c r="B3581" s="20" t="s">
        <v>279</v>
      </c>
      <c r="C3581" s="16"/>
      <c r="D3581" s="16"/>
      <c r="G3581" s="16"/>
      <c r="AD3581" s="2" t="b">
        <f t="shared" si="56"/>
        <v>0</v>
      </c>
    </row>
    <row r="3582" spans="1:30" ht="12.75">
      <c r="A3582" s="19">
        <v>10</v>
      </c>
      <c r="B3582" s="20" t="s">
        <v>303</v>
      </c>
      <c r="C3582" s="16"/>
      <c r="D3582" s="16"/>
      <c r="G3582" s="16"/>
      <c r="AD3582" s="2" t="b">
        <f t="shared" si="56"/>
        <v>0</v>
      </c>
    </row>
    <row r="3583" spans="1:30" ht="12.75">
      <c r="A3583" s="19">
        <v>10</v>
      </c>
      <c r="B3583" s="20" t="s">
        <v>327</v>
      </c>
      <c r="C3583" s="16"/>
      <c r="D3583" s="16"/>
      <c r="G3583" s="16"/>
      <c r="AD3583" s="2" t="b">
        <f t="shared" si="56"/>
        <v>0</v>
      </c>
    </row>
    <row r="3584" spans="1:30" ht="12.75">
      <c r="A3584" s="19">
        <v>10</v>
      </c>
      <c r="B3584" s="20" t="s">
        <v>351</v>
      </c>
      <c r="C3584" s="16"/>
      <c r="D3584" s="16"/>
      <c r="G3584" s="16"/>
      <c r="AD3584" s="2" t="b">
        <f t="shared" si="56"/>
        <v>0</v>
      </c>
    </row>
    <row r="3585" spans="1:30" ht="12.75">
      <c r="A3585" s="19">
        <v>10</v>
      </c>
      <c r="B3585" s="20" t="s">
        <v>375</v>
      </c>
      <c r="C3585" s="16"/>
      <c r="D3585" s="16"/>
      <c r="G3585" s="16"/>
      <c r="AD3585" s="2" t="b">
        <f t="shared" si="56"/>
        <v>0</v>
      </c>
    </row>
    <row r="3586" spans="1:30" ht="12.75">
      <c r="A3586" s="19">
        <v>10</v>
      </c>
      <c r="B3586" s="20" t="s">
        <v>16</v>
      </c>
      <c r="C3586" s="16"/>
      <c r="D3586" s="16"/>
      <c r="G3586" s="16"/>
      <c r="AD3586" s="2" t="b">
        <f t="shared" si="56"/>
        <v>0</v>
      </c>
    </row>
    <row r="3587" spans="1:30" ht="12.75">
      <c r="A3587" s="19">
        <v>10</v>
      </c>
      <c r="B3587" s="20" t="s">
        <v>28</v>
      </c>
      <c r="C3587" s="16"/>
      <c r="D3587" s="16"/>
      <c r="G3587" s="16"/>
      <c r="AD3587" s="2" t="b">
        <f t="shared" si="57" ref="AD3587:AD3650">IF(COUNTBLANK(D3587)=0,A3587)</f>
        <v>0</v>
      </c>
    </row>
    <row r="3588" spans="1:30" ht="12.75">
      <c r="A3588" s="19">
        <v>10</v>
      </c>
      <c r="B3588" s="20" t="s">
        <v>40</v>
      </c>
      <c r="C3588" s="16"/>
      <c r="D3588" s="16"/>
      <c r="G3588" s="16"/>
      <c r="AD3588" s="2" t="b">
        <f t="shared" si="57"/>
        <v>0</v>
      </c>
    </row>
    <row r="3589" spans="1:30" ht="12.75">
      <c r="A3589" s="19">
        <v>10</v>
      </c>
      <c r="B3589" s="20" t="s">
        <v>52</v>
      </c>
      <c r="C3589" s="16"/>
      <c r="D3589" s="16"/>
      <c r="G3589" s="16"/>
      <c r="AD3589" s="2" t="b">
        <f t="shared" si="57"/>
        <v>0</v>
      </c>
    </row>
    <row r="3590" spans="1:30" ht="12.75">
      <c r="A3590" s="19">
        <v>10</v>
      </c>
      <c r="B3590" s="20" t="s">
        <v>64</v>
      </c>
      <c r="C3590" s="16"/>
      <c r="D3590" s="16"/>
      <c r="G3590" s="16"/>
      <c r="AD3590" s="2" t="b">
        <f t="shared" si="57"/>
        <v>0</v>
      </c>
    </row>
    <row r="3591" spans="1:30" ht="12.75">
      <c r="A3591" s="19">
        <v>10</v>
      </c>
      <c r="B3591" s="20" t="s">
        <v>76</v>
      </c>
      <c r="C3591" s="16"/>
      <c r="D3591" s="16"/>
      <c r="G3591" s="16"/>
      <c r="AD3591" s="2" t="b">
        <f t="shared" si="57"/>
        <v>0</v>
      </c>
    </row>
    <row r="3592" spans="1:30" ht="12.75">
      <c r="A3592" s="19">
        <v>10</v>
      </c>
      <c r="B3592" s="20" t="s">
        <v>88</v>
      </c>
      <c r="C3592" s="16"/>
      <c r="D3592" s="16"/>
      <c r="G3592" s="16"/>
      <c r="AD3592" s="2" t="b">
        <f t="shared" si="57"/>
        <v>0</v>
      </c>
    </row>
    <row r="3593" spans="1:30" ht="12.75">
      <c r="A3593" s="19">
        <v>10</v>
      </c>
      <c r="B3593" s="20" t="s">
        <v>100</v>
      </c>
      <c r="C3593" s="16"/>
      <c r="D3593" s="16"/>
      <c r="G3593" s="16"/>
      <c r="AD3593" s="2" t="b">
        <f t="shared" si="57"/>
        <v>0</v>
      </c>
    </row>
    <row r="3594" spans="1:30" ht="12.75">
      <c r="A3594" s="19">
        <v>10</v>
      </c>
      <c r="B3594" s="20" t="s">
        <v>112</v>
      </c>
      <c r="C3594" s="16"/>
      <c r="D3594" s="16"/>
      <c r="G3594" s="16"/>
      <c r="AD3594" s="2" t="b">
        <f t="shared" si="57"/>
        <v>0</v>
      </c>
    </row>
    <row r="3595" spans="1:30" ht="12.75">
      <c r="A3595" s="19">
        <v>10</v>
      </c>
      <c r="B3595" s="20" t="s">
        <v>232</v>
      </c>
      <c r="C3595" s="16"/>
      <c r="D3595" s="16"/>
      <c r="G3595" s="16"/>
      <c r="AD3595" s="2" t="b">
        <f t="shared" si="57"/>
        <v>0</v>
      </c>
    </row>
    <row r="3596" spans="1:30" ht="12.75">
      <c r="A3596" s="19">
        <v>10</v>
      </c>
      <c r="B3596" s="20" t="s">
        <v>256</v>
      </c>
      <c r="C3596" s="16"/>
      <c r="D3596" s="16"/>
      <c r="G3596" s="16"/>
      <c r="AD3596" s="2" t="b">
        <f t="shared" si="57"/>
        <v>0</v>
      </c>
    </row>
    <row r="3597" spans="1:30" ht="12.75">
      <c r="A3597" s="19">
        <v>10</v>
      </c>
      <c r="B3597" s="20" t="s">
        <v>280</v>
      </c>
      <c r="C3597" s="16"/>
      <c r="D3597" s="16"/>
      <c r="G3597" s="16"/>
      <c r="AD3597" s="2" t="b">
        <f t="shared" si="57"/>
        <v>0</v>
      </c>
    </row>
    <row r="3598" spans="1:30" ht="12.75">
      <c r="A3598" s="19">
        <v>10</v>
      </c>
      <c r="B3598" s="20" t="s">
        <v>304</v>
      </c>
      <c r="C3598" s="16"/>
      <c r="D3598" s="16"/>
      <c r="G3598" s="16"/>
      <c r="AD3598" s="2" t="b">
        <f t="shared" si="57"/>
        <v>0</v>
      </c>
    </row>
    <row r="3599" spans="1:30" ht="12.75">
      <c r="A3599" s="19">
        <v>10</v>
      </c>
      <c r="B3599" s="20" t="s">
        <v>328</v>
      </c>
      <c r="C3599" s="16"/>
      <c r="D3599" s="16"/>
      <c r="G3599" s="16"/>
      <c r="AD3599" s="2" t="b">
        <f t="shared" si="57"/>
        <v>0</v>
      </c>
    </row>
    <row r="3600" spans="1:30" ht="12.75">
      <c r="A3600" s="19">
        <v>10</v>
      </c>
      <c r="B3600" s="20" t="s">
        <v>352</v>
      </c>
      <c r="C3600" s="16"/>
      <c r="D3600" s="16"/>
      <c r="G3600" s="16"/>
      <c r="AD3600" s="2" t="b">
        <f t="shared" si="57"/>
        <v>0</v>
      </c>
    </row>
    <row r="3601" spans="1:30" ht="12.75">
      <c r="A3601" s="19">
        <v>10</v>
      </c>
      <c r="B3601" s="20" t="s">
        <v>376</v>
      </c>
      <c r="C3601" s="16"/>
      <c r="D3601" s="16"/>
      <c r="G3601" s="16"/>
      <c r="AD3601" s="2" t="b">
        <f t="shared" si="57"/>
        <v>0</v>
      </c>
    </row>
    <row r="3602" spans="1:30" ht="12.75">
      <c r="A3602" s="19">
        <v>10</v>
      </c>
      <c r="B3602" s="20" t="s">
        <v>17</v>
      </c>
      <c r="C3602" s="16"/>
      <c r="D3602" s="16"/>
      <c r="G3602" s="16"/>
      <c r="AD3602" s="2" t="b">
        <f t="shared" si="57"/>
        <v>0</v>
      </c>
    </row>
    <row r="3603" spans="1:30" ht="12.75">
      <c r="A3603" s="19">
        <v>10</v>
      </c>
      <c r="B3603" s="20" t="s">
        <v>29</v>
      </c>
      <c r="C3603" s="16"/>
      <c r="D3603" s="16"/>
      <c r="G3603" s="16"/>
      <c r="AD3603" s="2" t="b">
        <f t="shared" si="57"/>
        <v>0</v>
      </c>
    </row>
    <row r="3604" spans="1:30" ht="12.75">
      <c r="A3604" s="19">
        <v>10</v>
      </c>
      <c r="B3604" s="20" t="s">
        <v>41</v>
      </c>
      <c r="C3604" s="16"/>
      <c r="D3604" s="16"/>
      <c r="G3604" s="16"/>
      <c r="AD3604" s="2" t="b">
        <f t="shared" si="57"/>
        <v>0</v>
      </c>
    </row>
    <row r="3605" spans="1:30" ht="12.75">
      <c r="A3605" s="19">
        <v>10</v>
      </c>
      <c r="B3605" s="20" t="s">
        <v>53</v>
      </c>
      <c r="C3605" s="16"/>
      <c r="D3605" s="16"/>
      <c r="G3605" s="16"/>
      <c r="AD3605" s="2" t="b">
        <f t="shared" si="57"/>
        <v>0</v>
      </c>
    </row>
    <row r="3606" spans="1:30" ht="12.75">
      <c r="A3606" s="19">
        <v>10</v>
      </c>
      <c r="B3606" s="20" t="s">
        <v>65</v>
      </c>
      <c r="C3606" s="16"/>
      <c r="D3606" s="16"/>
      <c r="G3606" s="16"/>
      <c r="AD3606" s="2" t="b">
        <f t="shared" si="57"/>
        <v>0</v>
      </c>
    </row>
    <row r="3607" spans="1:30" ht="12.75">
      <c r="A3607" s="19">
        <v>10</v>
      </c>
      <c r="B3607" s="20" t="s">
        <v>77</v>
      </c>
      <c r="C3607" s="16"/>
      <c r="D3607" s="16"/>
      <c r="G3607" s="16"/>
      <c r="AD3607" s="2" t="b">
        <f t="shared" si="57"/>
        <v>0</v>
      </c>
    </row>
    <row r="3608" spans="1:30" ht="12.75">
      <c r="A3608" s="19">
        <v>10</v>
      </c>
      <c r="B3608" s="20" t="s">
        <v>89</v>
      </c>
      <c r="C3608" s="16"/>
      <c r="D3608" s="16"/>
      <c r="G3608" s="16"/>
      <c r="AD3608" s="2" t="b">
        <f t="shared" si="57"/>
        <v>0</v>
      </c>
    </row>
    <row r="3609" spans="1:30" ht="12.75">
      <c r="A3609" s="19">
        <v>10</v>
      </c>
      <c r="B3609" s="20" t="s">
        <v>101</v>
      </c>
      <c r="C3609" s="16"/>
      <c r="D3609" s="16"/>
      <c r="G3609" s="16"/>
      <c r="AD3609" s="2" t="b">
        <f t="shared" si="57"/>
        <v>0</v>
      </c>
    </row>
    <row r="3610" spans="1:30" ht="12.75">
      <c r="A3610" s="19">
        <v>10</v>
      </c>
      <c r="B3610" s="20" t="s">
        <v>113</v>
      </c>
      <c r="C3610" s="16"/>
      <c r="D3610" s="16"/>
      <c r="G3610" s="16"/>
      <c r="AD3610" s="2" t="b">
        <f t="shared" si="57"/>
        <v>0</v>
      </c>
    </row>
    <row r="3611" spans="1:30" ht="12.75">
      <c r="A3611" s="19">
        <v>10</v>
      </c>
      <c r="B3611" s="20" t="s">
        <v>233</v>
      </c>
      <c r="C3611" s="16"/>
      <c r="D3611" s="16"/>
      <c r="G3611" s="16"/>
      <c r="AD3611" s="2" t="b">
        <f t="shared" si="57"/>
        <v>0</v>
      </c>
    </row>
    <row r="3612" spans="1:30" ht="12.75">
      <c r="A3612" s="19">
        <v>10</v>
      </c>
      <c r="B3612" s="20" t="s">
        <v>257</v>
      </c>
      <c r="C3612" s="16"/>
      <c r="D3612" s="16"/>
      <c r="G3612" s="16"/>
      <c r="AD3612" s="2" t="b">
        <f t="shared" si="57"/>
        <v>0</v>
      </c>
    </row>
    <row r="3613" spans="1:30" ht="12.75">
      <c r="A3613" s="19">
        <v>10</v>
      </c>
      <c r="B3613" s="20" t="s">
        <v>281</v>
      </c>
      <c r="C3613" s="16"/>
      <c r="D3613" s="16"/>
      <c r="G3613" s="16"/>
      <c r="AD3613" s="2" t="b">
        <f t="shared" si="57"/>
        <v>0</v>
      </c>
    </row>
    <row r="3614" spans="1:30" ht="12.75">
      <c r="A3614" s="19">
        <v>10</v>
      </c>
      <c r="B3614" s="20" t="s">
        <v>305</v>
      </c>
      <c r="C3614" s="16"/>
      <c r="D3614" s="16"/>
      <c r="G3614" s="16"/>
      <c r="AD3614" s="2" t="b">
        <f t="shared" si="57"/>
        <v>0</v>
      </c>
    </row>
    <row r="3615" spans="1:30" ht="12.75">
      <c r="A3615" s="19">
        <v>10</v>
      </c>
      <c r="B3615" s="20" t="s">
        <v>329</v>
      </c>
      <c r="C3615" s="16"/>
      <c r="D3615" s="16"/>
      <c r="G3615" s="16"/>
      <c r="AD3615" s="2" t="b">
        <f t="shared" si="57"/>
        <v>0</v>
      </c>
    </row>
    <row r="3616" spans="1:30" ht="12.75">
      <c r="A3616" s="19">
        <v>10</v>
      </c>
      <c r="B3616" s="20" t="s">
        <v>353</v>
      </c>
      <c r="C3616" s="16"/>
      <c r="D3616" s="16"/>
      <c r="G3616" s="16"/>
      <c r="AD3616" s="2" t="b">
        <f t="shared" si="57"/>
        <v>0</v>
      </c>
    </row>
    <row r="3617" spans="1:30" ht="12.75">
      <c r="A3617" s="19">
        <v>10</v>
      </c>
      <c r="B3617" s="20" t="s">
        <v>377</v>
      </c>
      <c r="C3617" s="16"/>
      <c r="D3617" s="16"/>
      <c r="G3617" s="16"/>
      <c r="AD3617" s="2" t="b">
        <f t="shared" si="57"/>
        <v>0</v>
      </c>
    </row>
    <row r="3618" spans="1:30" ht="12.75">
      <c r="A3618" s="19">
        <v>10</v>
      </c>
      <c r="B3618" s="20" t="s">
        <v>18</v>
      </c>
      <c r="C3618" s="16"/>
      <c r="D3618" s="16"/>
      <c r="G3618" s="16"/>
      <c r="AD3618" s="2" t="b">
        <f t="shared" si="57"/>
        <v>0</v>
      </c>
    </row>
    <row r="3619" spans="1:30" ht="12.75">
      <c r="A3619" s="19">
        <v>10</v>
      </c>
      <c r="B3619" s="20" t="s">
        <v>30</v>
      </c>
      <c r="C3619" s="16"/>
      <c r="D3619" s="16"/>
      <c r="G3619" s="16"/>
      <c r="AD3619" s="2" t="b">
        <f t="shared" si="57"/>
        <v>0</v>
      </c>
    </row>
    <row r="3620" spans="1:30" ht="12.75">
      <c r="A3620" s="19">
        <v>10</v>
      </c>
      <c r="B3620" s="20" t="s">
        <v>42</v>
      </c>
      <c r="C3620" s="16"/>
      <c r="D3620" s="16"/>
      <c r="G3620" s="16"/>
      <c r="AD3620" s="2" t="b">
        <f t="shared" si="57"/>
        <v>0</v>
      </c>
    </row>
    <row r="3621" spans="1:30" ht="12.75">
      <c r="A3621" s="19">
        <v>10</v>
      </c>
      <c r="B3621" s="20" t="s">
        <v>54</v>
      </c>
      <c r="C3621" s="16"/>
      <c r="D3621" s="16"/>
      <c r="G3621" s="16"/>
      <c r="AD3621" s="2" t="b">
        <f t="shared" si="57"/>
        <v>0</v>
      </c>
    </row>
    <row r="3622" spans="1:30" ht="12.75">
      <c r="A3622" s="19">
        <v>10</v>
      </c>
      <c r="B3622" s="20" t="s">
        <v>66</v>
      </c>
      <c r="C3622" s="16"/>
      <c r="D3622" s="16"/>
      <c r="G3622" s="16"/>
      <c r="AD3622" s="2" t="b">
        <f t="shared" si="57"/>
        <v>0</v>
      </c>
    </row>
    <row r="3623" spans="1:30" ht="12.75">
      <c r="A3623" s="19">
        <v>10</v>
      </c>
      <c r="B3623" s="20" t="s">
        <v>78</v>
      </c>
      <c r="C3623" s="16"/>
      <c r="D3623" s="16"/>
      <c r="G3623" s="16"/>
      <c r="AD3623" s="2" t="b">
        <f t="shared" si="57"/>
        <v>0</v>
      </c>
    </row>
    <row r="3624" spans="1:30" ht="12.75">
      <c r="A3624" s="19">
        <v>10</v>
      </c>
      <c r="B3624" s="20" t="s">
        <v>90</v>
      </c>
      <c r="C3624" s="16"/>
      <c r="D3624" s="16"/>
      <c r="G3624" s="16"/>
      <c r="AD3624" s="2" t="b">
        <f t="shared" si="57"/>
        <v>0</v>
      </c>
    </row>
    <row r="3625" spans="1:30" ht="12.75">
      <c r="A3625" s="19">
        <v>10</v>
      </c>
      <c r="B3625" s="20" t="s">
        <v>102</v>
      </c>
      <c r="C3625" s="16"/>
      <c r="D3625" s="16"/>
      <c r="G3625" s="16"/>
      <c r="AD3625" s="2" t="b">
        <f t="shared" si="57"/>
        <v>0</v>
      </c>
    </row>
    <row r="3626" spans="1:30" ht="12.75">
      <c r="A3626" s="19">
        <v>10</v>
      </c>
      <c r="B3626" s="20" t="s">
        <v>114</v>
      </c>
      <c r="C3626" s="16"/>
      <c r="D3626" s="16"/>
      <c r="G3626" s="16"/>
      <c r="AD3626" s="2" t="b">
        <f t="shared" si="57"/>
        <v>0</v>
      </c>
    </row>
    <row r="3627" spans="1:30" ht="12.75">
      <c r="A3627" s="19">
        <v>10</v>
      </c>
      <c r="B3627" s="20" t="s">
        <v>234</v>
      </c>
      <c r="C3627" s="16"/>
      <c r="D3627" s="16"/>
      <c r="G3627" s="16"/>
      <c r="AD3627" s="2" t="b">
        <f t="shared" si="57"/>
        <v>0</v>
      </c>
    </row>
    <row r="3628" spans="1:30" ht="12.75">
      <c r="A3628" s="19">
        <v>10</v>
      </c>
      <c r="B3628" s="20" t="s">
        <v>258</v>
      </c>
      <c r="C3628" s="16"/>
      <c r="D3628" s="16"/>
      <c r="G3628" s="16"/>
      <c r="AD3628" s="2" t="b">
        <f t="shared" si="57"/>
        <v>0</v>
      </c>
    </row>
    <row r="3629" spans="1:30" ht="12.75">
      <c r="A3629" s="19">
        <v>10</v>
      </c>
      <c r="B3629" s="20" t="s">
        <v>282</v>
      </c>
      <c r="C3629" s="16"/>
      <c r="D3629" s="16"/>
      <c r="G3629" s="16"/>
      <c r="AD3629" s="2" t="b">
        <f t="shared" si="57"/>
        <v>0</v>
      </c>
    </row>
    <row r="3630" spans="1:30" ht="12.75">
      <c r="A3630" s="19">
        <v>10</v>
      </c>
      <c r="B3630" s="20" t="s">
        <v>306</v>
      </c>
      <c r="C3630" s="16"/>
      <c r="D3630" s="16"/>
      <c r="G3630" s="16"/>
      <c r="AD3630" s="2" t="b">
        <f t="shared" si="57"/>
        <v>0</v>
      </c>
    </row>
    <row r="3631" spans="1:30" ht="12.75">
      <c r="A3631" s="19">
        <v>10</v>
      </c>
      <c r="B3631" s="20" t="s">
        <v>330</v>
      </c>
      <c r="C3631" s="16"/>
      <c r="D3631" s="16"/>
      <c r="G3631" s="16"/>
      <c r="AD3631" s="2" t="b">
        <f t="shared" si="57"/>
        <v>0</v>
      </c>
    </row>
    <row r="3632" spans="1:30" ht="12.75">
      <c r="A3632" s="19">
        <v>10</v>
      </c>
      <c r="B3632" s="20" t="s">
        <v>354</v>
      </c>
      <c r="C3632" s="16"/>
      <c r="D3632" s="16"/>
      <c r="G3632" s="16"/>
      <c r="AD3632" s="2" t="b">
        <f t="shared" si="57"/>
        <v>0</v>
      </c>
    </row>
    <row r="3633" spans="1:30" ht="12.75">
      <c r="A3633" s="19">
        <v>10</v>
      </c>
      <c r="B3633" s="20" t="s">
        <v>378</v>
      </c>
      <c r="C3633" s="16"/>
      <c r="D3633" s="16"/>
      <c r="G3633" s="16"/>
      <c r="AD3633" s="2" t="b">
        <f t="shared" si="57"/>
        <v>0</v>
      </c>
    </row>
    <row r="3634" spans="1:30" ht="12.75">
      <c r="A3634" s="19">
        <v>10</v>
      </c>
      <c r="B3634" s="20" t="s">
        <v>19</v>
      </c>
      <c r="C3634" s="16"/>
      <c r="D3634" s="16"/>
      <c r="G3634" s="16"/>
      <c r="AD3634" s="2" t="b">
        <f t="shared" si="57"/>
        <v>0</v>
      </c>
    </row>
    <row r="3635" spans="1:30" ht="12.75">
      <c r="A3635" s="19">
        <v>10</v>
      </c>
      <c r="B3635" s="20" t="s">
        <v>31</v>
      </c>
      <c r="C3635" s="16"/>
      <c r="D3635" s="16"/>
      <c r="G3635" s="16"/>
      <c r="AD3635" s="2" t="b">
        <f t="shared" si="57"/>
        <v>0</v>
      </c>
    </row>
    <row r="3636" spans="1:30" ht="12.75">
      <c r="A3636" s="19">
        <v>10</v>
      </c>
      <c r="B3636" s="20" t="s">
        <v>43</v>
      </c>
      <c r="C3636" s="16"/>
      <c r="D3636" s="16"/>
      <c r="G3636" s="16"/>
      <c r="AD3636" s="2" t="b">
        <f t="shared" si="57"/>
        <v>0</v>
      </c>
    </row>
    <row r="3637" spans="1:30" ht="12.75">
      <c r="A3637" s="19">
        <v>10</v>
      </c>
      <c r="B3637" s="20" t="s">
        <v>55</v>
      </c>
      <c r="C3637" s="16"/>
      <c r="D3637" s="16"/>
      <c r="G3637" s="16"/>
      <c r="AD3637" s="2" t="b">
        <f t="shared" si="57"/>
        <v>0</v>
      </c>
    </row>
    <row r="3638" spans="1:30" ht="12.75">
      <c r="A3638" s="19">
        <v>10</v>
      </c>
      <c r="B3638" s="20" t="s">
        <v>67</v>
      </c>
      <c r="C3638" s="16"/>
      <c r="D3638" s="16"/>
      <c r="G3638" s="16"/>
      <c r="AD3638" s="2" t="b">
        <f t="shared" si="57"/>
        <v>0</v>
      </c>
    </row>
    <row r="3639" spans="1:30" ht="12.75">
      <c r="A3639" s="19">
        <v>10</v>
      </c>
      <c r="B3639" s="20" t="s">
        <v>79</v>
      </c>
      <c r="C3639" s="16"/>
      <c r="D3639" s="16"/>
      <c r="G3639" s="16"/>
      <c r="AD3639" s="2" t="b">
        <f t="shared" si="57"/>
        <v>0</v>
      </c>
    </row>
    <row r="3640" spans="1:30" ht="12.75">
      <c r="A3640" s="19">
        <v>10</v>
      </c>
      <c r="B3640" s="20" t="s">
        <v>91</v>
      </c>
      <c r="C3640" s="16"/>
      <c r="D3640" s="16"/>
      <c r="G3640" s="16"/>
      <c r="AD3640" s="2" t="b">
        <f t="shared" si="57"/>
        <v>0</v>
      </c>
    </row>
    <row r="3641" spans="1:30" ht="12.75">
      <c r="A3641" s="19">
        <v>10</v>
      </c>
      <c r="B3641" s="20" t="s">
        <v>103</v>
      </c>
      <c r="C3641" s="16"/>
      <c r="D3641" s="16"/>
      <c r="G3641" s="16"/>
      <c r="AD3641" s="2" t="b">
        <f t="shared" si="57"/>
        <v>0</v>
      </c>
    </row>
    <row r="3642" spans="1:30" ht="12.75">
      <c r="A3642" s="19">
        <v>10</v>
      </c>
      <c r="B3642" s="20" t="s">
        <v>115</v>
      </c>
      <c r="C3642" s="16"/>
      <c r="D3642" s="16"/>
      <c r="G3642" s="16"/>
      <c r="AD3642" s="2" t="b">
        <f t="shared" si="57"/>
        <v>0</v>
      </c>
    </row>
    <row r="3643" spans="1:30" ht="12.75">
      <c r="A3643" s="19">
        <v>10</v>
      </c>
      <c r="B3643" s="20" t="s">
        <v>235</v>
      </c>
      <c r="C3643" s="16"/>
      <c r="D3643" s="16"/>
      <c r="G3643" s="16"/>
      <c r="AD3643" s="2" t="b">
        <f t="shared" si="57"/>
        <v>0</v>
      </c>
    </row>
    <row r="3644" spans="1:30" ht="12.75">
      <c r="A3644" s="19">
        <v>10</v>
      </c>
      <c r="B3644" s="20" t="s">
        <v>259</v>
      </c>
      <c r="C3644" s="16"/>
      <c r="D3644" s="16"/>
      <c r="G3644" s="16"/>
      <c r="AD3644" s="2" t="b">
        <f t="shared" si="57"/>
        <v>0</v>
      </c>
    </row>
    <row r="3645" spans="1:30" ht="12.75">
      <c r="A3645" s="19">
        <v>10</v>
      </c>
      <c r="B3645" s="20" t="s">
        <v>283</v>
      </c>
      <c r="C3645" s="16"/>
      <c r="D3645" s="16"/>
      <c r="G3645" s="16"/>
      <c r="AD3645" s="2" t="b">
        <f t="shared" si="57"/>
        <v>0</v>
      </c>
    </row>
    <row r="3646" spans="1:30" ht="12.75">
      <c r="A3646" s="19">
        <v>10</v>
      </c>
      <c r="B3646" s="20" t="s">
        <v>307</v>
      </c>
      <c r="C3646" s="16"/>
      <c r="D3646" s="16"/>
      <c r="G3646" s="16"/>
      <c r="AD3646" s="2" t="b">
        <f t="shared" si="57"/>
        <v>0</v>
      </c>
    </row>
    <row r="3647" spans="1:30" ht="12.75">
      <c r="A3647" s="19">
        <v>10</v>
      </c>
      <c r="B3647" s="20" t="s">
        <v>331</v>
      </c>
      <c r="C3647" s="16"/>
      <c r="D3647" s="16"/>
      <c r="G3647" s="16"/>
      <c r="AD3647" s="2" t="b">
        <f t="shared" si="57"/>
        <v>0</v>
      </c>
    </row>
    <row r="3648" spans="1:30" ht="12.75">
      <c r="A3648" s="19">
        <v>10</v>
      </c>
      <c r="B3648" s="20" t="s">
        <v>355</v>
      </c>
      <c r="C3648" s="16"/>
      <c r="D3648" s="16"/>
      <c r="G3648" s="16"/>
      <c r="AD3648" s="2" t="b">
        <f t="shared" si="57"/>
        <v>0</v>
      </c>
    </row>
    <row r="3649" spans="1:30" ht="12.75">
      <c r="A3649" s="19">
        <v>10</v>
      </c>
      <c r="B3649" s="20" t="s">
        <v>379</v>
      </c>
      <c r="C3649" s="16"/>
      <c r="D3649" s="16"/>
      <c r="G3649" s="16"/>
      <c r="AD3649" s="2" t="b">
        <f t="shared" si="57"/>
        <v>0</v>
      </c>
    </row>
    <row r="3650" spans="1:30" ht="12.75">
      <c r="A3650" s="19">
        <v>10</v>
      </c>
      <c r="B3650" s="20" t="s">
        <v>116</v>
      </c>
      <c r="C3650" s="16"/>
      <c r="D3650" s="16"/>
      <c r="G3650" s="16"/>
      <c r="AD3650" s="2" t="b">
        <f t="shared" si="57"/>
        <v>0</v>
      </c>
    </row>
    <row r="3651" spans="1:30" ht="12.75">
      <c r="A3651" s="19">
        <v>10</v>
      </c>
      <c r="B3651" s="20" t="s">
        <v>128</v>
      </c>
      <c r="C3651" s="16"/>
      <c r="D3651" s="16"/>
      <c r="G3651" s="16"/>
      <c r="AD3651" s="2" t="b">
        <f t="shared" si="58" ref="AD3651:AD3714">IF(COUNTBLANK(D3651)=0,A3651)</f>
        <v>0</v>
      </c>
    </row>
    <row r="3652" spans="1:30" ht="12.75">
      <c r="A3652" s="19">
        <v>10</v>
      </c>
      <c r="B3652" s="20" t="s">
        <v>140</v>
      </c>
      <c r="C3652" s="16"/>
      <c r="D3652" s="16"/>
      <c r="G3652" s="16"/>
      <c r="AD3652" s="2" t="b">
        <f t="shared" si="58"/>
        <v>0</v>
      </c>
    </row>
    <row r="3653" spans="1:30" ht="12.75">
      <c r="A3653" s="19">
        <v>10</v>
      </c>
      <c r="B3653" s="20" t="s">
        <v>152</v>
      </c>
      <c r="C3653" s="16"/>
      <c r="D3653" s="16"/>
      <c r="G3653" s="16"/>
      <c r="AD3653" s="2" t="b">
        <f t="shared" si="58"/>
        <v>0</v>
      </c>
    </row>
    <row r="3654" spans="1:30" ht="12.75">
      <c r="A3654" s="19">
        <v>10</v>
      </c>
      <c r="B3654" s="20" t="s">
        <v>164</v>
      </c>
      <c r="C3654" s="16"/>
      <c r="D3654" s="16"/>
      <c r="G3654" s="16"/>
      <c r="AD3654" s="2" t="b">
        <f t="shared" si="58"/>
        <v>0</v>
      </c>
    </row>
    <row r="3655" spans="1:30" ht="12.75">
      <c r="A3655" s="19">
        <v>10</v>
      </c>
      <c r="B3655" s="20" t="s">
        <v>176</v>
      </c>
      <c r="C3655" s="16"/>
      <c r="D3655" s="16"/>
      <c r="G3655" s="16"/>
      <c r="AD3655" s="2" t="b">
        <f t="shared" si="58"/>
        <v>0</v>
      </c>
    </row>
    <row r="3656" spans="1:30" ht="12.75">
      <c r="A3656" s="19">
        <v>10</v>
      </c>
      <c r="B3656" s="20" t="s">
        <v>188</v>
      </c>
      <c r="C3656" s="16"/>
      <c r="D3656" s="16"/>
      <c r="G3656" s="16"/>
      <c r="AD3656" s="2" t="b">
        <f t="shared" si="58"/>
        <v>0</v>
      </c>
    </row>
    <row r="3657" spans="1:30" ht="12.75">
      <c r="A3657" s="19">
        <v>10</v>
      </c>
      <c r="B3657" s="20" t="s">
        <v>200</v>
      </c>
      <c r="C3657" s="16"/>
      <c r="D3657" s="16"/>
      <c r="G3657" s="16"/>
      <c r="AD3657" s="2" t="b">
        <f t="shared" si="58"/>
        <v>0</v>
      </c>
    </row>
    <row r="3658" spans="1:30" ht="12.75">
      <c r="A3658" s="19">
        <v>10</v>
      </c>
      <c r="B3658" s="20" t="s">
        <v>212</v>
      </c>
      <c r="C3658" s="16"/>
      <c r="D3658" s="16"/>
      <c r="G3658" s="16"/>
      <c r="AD3658" s="2" t="b">
        <f t="shared" si="58"/>
        <v>0</v>
      </c>
    </row>
    <row r="3659" spans="1:30" ht="12.75">
      <c r="A3659" s="19">
        <v>10</v>
      </c>
      <c r="B3659" s="20" t="s">
        <v>236</v>
      </c>
      <c r="C3659" s="16"/>
      <c r="D3659" s="16"/>
      <c r="G3659" s="16"/>
      <c r="AD3659" s="2" t="b">
        <f t="shared" si="58"/>
        <v>0</v>
      </c>
    </row>
    <row r="3660" spans="1:30" ht="12.75">
      <c r="A3660" s="19">
        <v>10</v>
      </c>
      <c r="B3660" s="20" t="s">
        <v>260</v>
      </c>
      <c r="C3660" s="16"/>
      <c r="D3660" s="16"/>
      <c r="G3660" s="16"/>
      <c r="AD3660" s="2" t="b">
        <f t="shared" si="58"/>
        <v>0</v>
      </c>
    </row>
    <row r="3661" spans="1:30" ht="12.75">
      <c r="A3661" s="19">
        <v>10</v>
      </c>
      <c r="B3661" s="20" t="s">
        <v>284</v>
      </c>
      <c r="C3661" s="16"/>
      <c r="D3661" s="16"/>
      <c r="G3661" s="16"/>
      <c r="AD3661" s="2" t="b">
        <f t="shared" si="58"/>
        <v>0</v>
      </c>
    </row>
    <row r="3662" spans="1:30" ht="12.75">
      <c r="A3662" s="19">
        <v>10</v>
      </c>
      <c r="B3662" s="20" t="s">
        <v>308</v>
      </c>
      <c r="C3662" s="16"/>
      <c r="D3662" s="16"/>
      <c r="G3662" s="16"/>
      <c r="AD3662" s="2" t="b">
        <f t="shared" si="58"/>
        <v>0</v>
      </c>
    </row>
    <row r="3663" spans="1:30" ht="12.75">
      <c r="A3663" s="19">
        <v>10</v>
      </c>
      <c r="B3663" s="20" t="s">
        <v>332</v>
      </c>
      <c r="C3663" s="16"/>
      <c r="D3663" s="16"/>
      <c r="G3663" s="16"/>
      <c r="AD3663" s="2" t="b">
        <f t="shared" si="58"/>
        <v>0</v>
      </c>
    </row>
    <row r="3664" spans="1:30" ht="12.75">
      <c r="A3664" s="19">
        <v>10</v>
      </c>
      <c r="B3664" s="20" t="s">
        <v>356</v>
      </c>
      <c r="C3664" s="16"/>
      <c r="D3664" s="16"/>
      <c r="G3664" s="16"/>
      <c r="AD3664" s="2" t="b">
        <f t="shared" si="58"/>
        <v>0</v>
      </c>
    </row>
    <row r="3665" spans="1:30" ht="12.75">
      <c r="A3665" s="19">
        <v>10</v>
      </c>
      <c r="B3665" s="20" t="s">
        <v>380</v>
      </c>
      <c r="C3665" s="16"/>
      <c r="D3665" s="16"/>
      <c r="G3665" s="16"/>
      <c r="AD3665" s="2" t="b">
        <f t="shared" si="58"/>
        <v>0</v>
      </c>
    </row>
    <row r="3666" spans="1:30" ht="12.75">
      <c r="A3666" s="19">
        <v>10</v>
      </c>
      <c r="B3666" s="20" t="s">
        <v>117</v>
      </c>
      <c r="C3666" s="16"/>
      <c r="D3666" s="16"/>
      <c r="G3666" s="16"/>
      <c r="AD3666" s="2" t="b">
        <f t="shared" si="58"/>
        <v>0</v>
      </c>
    </row>
    <row r="3667" spans="1:30" ht="12.75">
      <c r="A3667" s="19">
        <v>10</v>
      </c>
      <c r="B3667" s="20" t="s">
        <v>129</v>
      </c>
      <c r="C3667" s="16"/>
      <c r="D3667" s="16"/>
      <c r="G3667" s="16"/>
      <c r="AD3667" s="2" t="b">
        <f t="shared" si="58"/>
        <v>0</v>
      </c>
    </row>
    <row r="3668" spans="1:30" ht="12.75">
      <c r="A3668" s="19">
        <v>10</v>
      </c>
      <c r="B3668" s="20" t="s">
        <v>141</v>
      </c>
      <c r="C3668" s="16"/>
      <c r="D3668" s="16"/>
      <c r="G3668" s="16"/>
      <c r="AD3668" s="2" t="b">
        <f t="shared" si="58"/>
        <v>0</v>
      </c>
    </row>
    <row r="3669" spans="1:30" ht="12.75">
      <c r="A3669" s="19">
        <v>10</v>
      </c>
      <c r="B3669" s="20" t="s">
        <v>153</v>
      </c>
      <c r="C3669" s="16"/>
      <c r="D3669" s="16"/>
      <c r="G3669" s="16"/>
      <c r="AD3669" s="2" t="b">
        <f t="shared" si="58"/>
        <v>0</v>
      </c>
    </row>
    <row r="3670" spans="1:30" ht="12.75">
      <c r="A3670" s="19">
        <v>10</v>
      </c>
      <c r="B3670" s="20" t="s">
        <v>165</v>
      </c>
      <c r="C3670" s="16"/>
      <c r="D3670" s="16"/>
      <c r="G3670" s="16"/>
      <c r="AD3670" s="2" t="b">
        <f t="shared" si="58"/>
        <v>0</v>
      </c>
    </row>
    <row r="3671" spans="1:30" ht="12.75">
      <c r="A3671" s="19">
        <v>10</v>
      </c>
      <c r="B3671" s="20" t="s">
        <v>177</v>
      </c>
      <c r="C3671" s="16"/>
      <c r="D3671" s="16"/>
      <c r="G3671" s="16"/>
      <c r="AD3671" s="2" t="b">
        <f t="shared" si="58"/>
        <v>0</v>
      </c>
    </row>
    <row r="3672" spans="1:30" ht="12.75">
      <c r="A3672" s="19">
        <v>10</v>
      </c>
      <c r="B3672" s="20" t="s">
        <v>189</v>
      </c>
      <c r="C3672" s="16"/>
      <c r="D3672" s="16"/>
      <c r="G3672" s="16"/>
      <c r="AD3672" s="2" t="b">
        <f t="shared" si="58"/>
        <v>0</v>
      </c>
    </row>
    <row r="3673" spans="1:30" ht="12.75">
      <c r="A3673" s="19">
        <v>10</v>
      </c>
      <c r="B3673" s="20" t="s">
        <v>201</v>
      </c>
      <c r="C3673" s="16"/>
      <c r="D3673" s="16"/>
      <c r="G3673" s="16"/>
      <c r="AD3673" s="2" t="b">
        <f t="shared" si="58"/>
        <v>0</v>
      </c>
    </row>
    <row r="3674" spans="1:30" ht="12.75">
      <c r="A3674" s="19">
        <v>10</v>
      </c>
      <c r="B3674" s="20" t="s">
        <v>213</v>
      </c>
      <c r="C3674" s="16"/>
      <c r="D3674" s="16"/>
      <c r="G3674" s="16"/>
      <c r="AD3674" s="2" t="b">
        <f t="shared" si="58"/>
        <v>0</v>
      </c>
    </row>
    <row r="3675" spans="1:30" ht="12.75">
      <c r="A3675" s="19">
        <v>10</v>
      </c>
      <c r="B3675" s="20" t="s">
        <v>237</v>
      </c>
      <c r="C3675" s="16"/>
      <c r="D3675" s="16"/>
      <c r="G3675" s="16"/>
      <c r="AD3675" s="2" t="b">
        <f t="shared" si="58"/>
        <v>0</v>
      </c>
    </row>
    <row r="3676" spans="1:30" ht="12.75">
      <c r="A3676" s="19">
        <v>10</v>
      </c>
      <c r="B3676" s="20" t="s">
        <v>261</v>
      </c>
      <c r="C3676" s="16"/>
      <c r="D3676" s="16"/>
      <c r="G3676" s="16"/>
      <c r="AD3676" s="2" t="b">
        <f t="shared" si="58"/>
        <v>0</v>
      </c>
    </row>
    <row r="3677" spans="1:30" ht="12.75">
      <c r="A3677" s="19">
        <v>10</v>
      </c>
      <c r="B3677" s="20" t="s">
        <v>285</v>
      </c>
      <c r="C3677" s="16"/>
      <c r="D3677" s="16"/>
      <c r="G3677" s="16"/>
      <c r="AD3677" s="2" t="b">
        <f t="shared" si="58"/>
        <v>0</v>
      </c>
    </row>
    <row r="3678" spans="1:30" ht="12.75">
      <c r="A3678" s="19">
        <v>10</v>
      </c>
      <c r="B3678" s="20" t="s">
        <v>309</v>
      </c>
      <c r="C3678" s="16"/>
      <c r="D3678" s="16"/>
      <c r="G3678" s="16"/>
      <c r="AD3678" s="2" t="b">
        <f t="shared" si="58"/>
        <v>0</v>
      </c>
    </row>
    <row r="3679" spans="1:30" ht="12.75">
      <c r="A3679" s="19">
        <v>10</v>
      </c>
      <c r="B3679" s="20" t="s">
        <v>333</v>
      </c>
      <c r="C3679" s="16"/>
      <c r="D3679" s="16"/>
      <c r="G3679" s="16"/>
      <c r="AD3679" s="2" t="b">
        <f t="shared" si="58"/>
        <v>0</v>
      </c>
    </row>
    <row r="3680" spans="1:30" ht="12.75">
      <c r="A3680" s="19">
        <v>10</v>
      </c>
      <c r="B3680" s="20" t="s">
        <v>357</v>
      </c>
      <c r="C3680" s="16"/>
      <c r="D3680" s="16"/>
      <c r="G3680" s="16"/>
      <c r="AD3680" s="2" t="b">
        <f t="shared" si="58"/>
        <v>0</v>
      </c>
    </row>
    <row r="3681" spans="1:30" ht="12.75">
      <c r="A3681" s="19">
        <v>10</v>
      </c>
      <c r="B3681" s="20" t="s">
        <v>381</v>
      </c>
      <c r="C3681" s="16"/>
      <c r="D3681" s="16"/>
      <c r="G3681" s="16"/>
      <c r="AD3681" s="2" t="b">
        <f t="shared" si="58"/>
        <v>0</v>
      </c>
    </row>
    <row r="3682" spans="1:30" ht="12.75">
      <c r="A3682" s="19">
        <v>10</v>
      </c>
      <c r="B3682" s="20" t="s">
        <v>118</v>
      </c>
      <c r="C3682" s="16"/>
      <c r="D3682" s="16"/>
      <c r="G3682" s="16"/>
      <c r="AD3682" s="2" t="b">
        <f t="shared" si="58"/>
        <v>0</v>
      </c>
    </row>
    <row r="3683" spans="1:30" ht="12.75">
      <c r="A3683" s="19">
        <v>10</v>
      </c>
      <c r="B3683" s="20" t="s">
        <v>130</v>
      </c>
      <c r="C3683" s="16"/>
      <c r="D3683" s="16"/>
      <c r="G3683" s="16"/>
      <c r="AD3683" s="2" t="b">
        <f t="shared" si="58"/>
        <v>0</v>
      </c>
    </row>
    <row r="3684" spans="1:30" ht="12.75">
      <c r="A3684" s="19">
        <v>10</v>
      </c>
      <c r="B3684" s="20" t="s">
        <v>142</v>
      </c>
      <c r="C3684" s="16"/>
      <c r="D3684" s="16"/>
      <c r="G3684" s="16"/>
      <c r="AD3684" s="2" t="b">
        <f t="shared" si="58"/>
        <v>0</v>
      </c>
    </row>
    <row r="3685" spans="1:30" ht="12.75">
      <c r="A3685" s="19">
        <v>10</v>
      </c>
      <c r="B3685" s="20" t="s">
        <v>154</v>
      </c>
      <c r="C3685" s="16"/>
      <c r="D3685" s="16"/>
      <c r="G3685" s="16"/>
      <c r="AD3685" s="2" t="b">
        <f t="shared" si="58"/>
        <v>0</v>
      </c>
    </row>
    <row r="3686" spans="1:30" ht="12.75">
      <c r="A3686" s="19">
        <v>10</v>
      </c>
      <c r="B3686" s="20" t="s">
        <v>166</v>
      </c>
      <c r="C3686" s="16"/>
      <c r="D3686" s="16"/>
      <c r="G3686" s="16"/>
      <c r="AD3686" s="2" t="b">
        <f t="shared" si="58"/>
        <v>0</v>
      </c>
    </row>
    <row r="3687" spans="1:30" ht="12.75">
      <c r="A3687" s="19">
        <v>10</v>
      </c>
      <c r="B3687" s="20" t="s">
        <v>178</v>
      </c>
      <c r="C3687" s="16"/>
      <c r="D3687" s="16"/>
      <c r="G3687" s="16"/>
      <c r="AD3687" s="2" t="b">
        <f t="shared" si="58"/>
        <v>0</v>
      </c>
    </row>
    <row r="3688" spans="1:30" ht="12.75">
      <c r="A3688" s="19">
        <v>10</v>
      </c>
      <c r="B3688" s="20" t="s">
        <v>190</v>
      </c>
      <c r="C3688" s="16"/>
      <c r="D3688" s="16"/>
      <c r="G3688" s="16"/>
      <c r="AD3688" s="2" t="b">
        <f t="shared" si="58"/>
        <v>0</v>
      </c>
    </row>
    <row r="3689" spans="1:30" ht="12.75">
      <c r="A3689" s="19">
        <v>10</v>
      </c>
      <c r="B3689" s="20" t="s">
        <v>202</v>
      </c>
      <c r="C3689" s="16"/>
      <c r="D3689" s="16"/>
      <c r="G3689" s="16"/>
      <c r="AD3689" s="2" t="b">
        <f t="shared" si="58"/>
        <v>0</v>
      </c>
    </row>
    <row r="3690" spans="1:30" ht="12.75">
      <c r="A3690" s="19">
        <v>10</v>
      </c>
      <c r="B3690" s="20" t="s">
        <v>214</v>
      </c>
      <c r="C3690" s="16"/>
      <c r="D3690" s="16"/>
      <c r="G3690" s="16"/>
      <c r="AD3690" s="2" t="b">
        <f t="shared" si="58"/>
        <v>0</v>
      </c>
    </row>
    <row r="3691" spans="1:30" ht="12.75">
      <c r="A3691" s="19">
        <v>10</v>
      </c>
      <c r="B3691" s="20" t="s">
        <v>238</v>
      </c>
      <c r="C3691" s="16"/>
      <c r="D3691" s="16"/>
      <c r="G3691" s="16"/>
      <c r="AD3691" s="2" t="b">
        <f t="shared" si="58"/>
        <v>0</v>
      </c>
    </row>
    <row r="3692" spans="1:30" ht="12.75">
      <c r="A3692" s="19">
        <v>10</v>
      </c>
      <c r="B3692" s="20" t="s">
        <v>262</v>
      </c>
      <c r="C3692" s="16"/>
      <c r="D3692" s="16"/>
      <c r="G3692" s="16"/>
      <c r="AD3692" s="2" t="b">
        <f t="shared" si="58"/>
        <v>0</v>
      </c>
    </row>
    <row r="3693" spans="1:30" ht="12.75">
      <c r="A3693" s="19">
        <v>10</v>
      </c>
      <c r="B3693" s="20" t="s">
        <v>286</v>
      </c>
      <c r="C3693" s="16"/>
      <c r="D3693" s="16"/>
      <c r="G3693" s="16"/>
      <c r="AD3693" s="2" t="b">
        <f t="shared" si="58"/>
        <v>0</v>
      </c>
    </row>
    <row r="3694" spans="1:30" ht="12.75">
      <c r="A3694" s="19">
        <v>10</v>
      </c>
      <c r="B3694" s="20" t="s">
        <v>310</v>
      </c>
      <c r="C3694" s="16"/>
      <c r="D3694" s="16"/>
      <c r="G3694" s="16"/>
      <c r="AD3694" s="2" t="b">
        <f t="shared" si="58"/>
        <v>0</v>
      </c>
    </row>
    <row r="3695" spans="1:30" ht="12.75">
      <c r="A3695" s="19">
        <v>10</v>
      </c>
      <c r="B3695" s="20" t="s">
        <v>334</v>
      </c>
      <c r="C3695" s="16"/>
      <c r="D3695" s="16"/>
      <c r="G3695" s="16"/>
      <c r="AD3695" s="2" t="b">
        <f t="shared" si="58"/>
        <v>0</v>
      </c>
    </row>
    <row r="3696" spans="1:30" ht="12.75">
      <c r="A3696" s="19">
        <v>10</v>
      </c>
      <c r="B3696" s="20" t="s">
        <v>358</v>
      </c>
      <c r="C3696" s="16"/>
      <c r="D3696" s="16"/>
      <c r="G3696" s="16"/>
      <c r="AD3696" s="2" t="b">
        <f t="shared" si="58"/>
        <v>0</v>
      </c>
    </row>
    <row r="3697" spans="1:30" ht="12.75">
      <c r="A3697" s="19">
        <v>10</v>
      </c>
      <c r="B3697" s="20" t="s">
        <v>382</v>
      </c>
      <c r="C3697" s="16"/>
      <c r="D3697" s="16"/>
      <c r="G3697" s="16"/>
      <c r="AD3697" s="2" t="b">
        <f t="shared" si="58"/>
        <v>0</v>
      </c>
    </row>
    <row r="3698" spans="1:30" ht="12.75">
      <c r="A3698" s="19">
        <v>10</v>
      </c>
      <c r="B3698" s="20" t="s">
        <v>119</v>
      </c>
      <c r="C3698" s="16"/>
      <c r="D3698" s="16"/>
      <c r="G3698" s="16"/>
      <c r="AD3698" s="2" t="b">
        <f t="shared" si="58"/>
        <v>0</v>
      </c>
    </row>
    <row r="3699" spans="1:30" ht="12.75">
      <c r="A3699" s="19">
        <v>10</v>
      </c>
      <c r="B3699" s="20" t="s">
        <v>131</v>
      </c>
      <c r="C3699" s="16"/>
      <c r="D3699" s="16"/>
      <c r="G3699" s="16"/>
      <c r="AD3699" s="2" t="b">
        <f t="shared" si="58"/>
        <v>0</v>
      </c>
    </row>
    <row r="3700" spans="1:30" ht="12.75">
      <c r="A3700" s="19">
        <v>10</v>
      </c>
      <c r="B3700" s="20" t="s">
        <v>143</v>
      </c>
      <c r="C3700" s="16"/>
      <c r="D3700" s="16"/>
      <c r="G3700" s="16"/>
      <c r="AD3700" s="2" t="b">
        <f t="shared" si="58"/>
        <v>0</v>
      </c>
    </row>
    <row r="3701" spans="1:30" ht="12.75">
      <c r="A3701" s="19">
        <v>10</v>
      </c>
      <c r="B3701" s="20" t="s">
        <v>155</v>
      </c>
      <c r="C3701" s="16"/>
      <c r="D3701" s="16"/>
      <c r="G3701" s="16"/>
      <c r="AD3701" s="2" t="b">
        <f t="shared" si="58"/>
        <v>0</v>
      </c>
    </row>
    <row r="3702" spans="1:30" ht="12.75">
      <c r="A3702" s="19">
        <v>10</v>
      </c>
      <c r="B3702" s="20" t="s">
        <v>167</v>
      </c>
      <c r="C3702" s="16"/>
      <c r="D3702" s="16"/>
      <c r="G3702" s="16"/>
      <c r="AD3702" s="2" t="b">
        <f t="shared" si="58"/>
        <v>0</v>
      </c>
    </row>
    <row r="3703" spans="1:30" ht="12.75">
      <c r="A3703" s="19">
        <v>10</v>
      </c>
      <c r="B3703" s="20" t="s">
        <v>179</v>
      </c>
      <c r="C3703" s="16"/>
      <c r="D3703" s="16"/>
      <c r="G3703" s="16"/>
      <c r="AD3703" s="2" t="b">
        <f t="shared" si="58"/>
        <v>0</v>
      </c>
    </row>
    <row r="3704" spans="1:30" ht="12.75">
      <c r="A3704" s="19">
        <v>10</v>
      </c>
      <c r="B3704" s="20" t="s">
        <v>191</v>
      </c>
      <c r="C3704" s="16"/>
      <c r="D3704" s="16"/>
      <c r="G3704" s="16"/>
      <c r="AD3704" s="2" t="b">
        <f t="shared" si="58"/>
        <v>0</v>
      </c>
    </row>
    <row r="3705" spans="1:30" ht="12.75">
      <c r="A3705" s="19">
        <v>10</v>
      </c>
      <c r="B3705" s="20" t="s">
        <v>203</v>
      </c>
      <c r="C3705" s="16"/>
      <c r="D3705" s="16"/>
      <c r="G3705" s="16"/>
      <c r="AD3705" s="2" t="b">
        <f t="shared" si="58"/>
        <v>0</v>
      </c>
    </row>
    <row r="3706" spans="1:30" ht="12.75">
      <c r="A3706" s="19">
        <v>10</v>
      </c>
      <c r="B3706" s="20" t="s">
        <v>215</v>
      </c>
      <c r="C3706" s="16"/>
      <c r="D3706" s="16"/>
      <c r="G3706" s="16"/>
      <c r="AD3706" s="2" t="b">
        <f t="shared" si="58"/>
        <v>0</v>
      </c>
    </row>
    <row r="3707" spans="1:30" ht="12.75">
      <c r="A3707" s="19">
        <v>10</v>
      </c>
      <c r="B3707" s="20" t="s">
        <v>239</v>
      </c>
      <c r="C3707" s="16"/>
      <c r="D3707" s="16"/>
      <c r="G3707" s="16"/>
      <c r="AD3707" s="2" t="b">
        <f t="shared" si="58"/>
        <v>0</v>
      </c>
    </row>
    <row r="3708" spans="1:30" ht="12.75">
      <c r="A3708" s="19">
        <v>10</v>
      </c>
      <c r="B3708" s="20" t="s">
        <v>263</v>
      </c>
      <c r="C3708" s="16"/>
      <c r="D3708" s="16"/>
      <c r="G3708" s="16"/>
      <c r="AD3708" s="2" t="b">
        <f t="shared" si="58"/>
        <v>0</v>
      </c>
    </row>
    <row r="3709" spans="1:30" ht="12.75">
      <c r="A3709" s="19">
        <v>10</v>
      </c>
      <c r="B3709" s="20" t="s">
        <v>287</v>
      </c>
      <c r="C3709" s="16"/>
      <c r="D3709" s="16"/>
      <c r="G3709" s="16"/>
      <c r="AD3709" s="2" t="b">
        <f t="shared" si="58"/>
        <v>0</v>
      </c>
    </row>
    <row r="3710" spans="1:30" ht="12.75">
      <c r="A3710" s="19">
        <v>10</v>
      </c>
      <c r="B3710" s="20" t="s">
        <v>311</v>
      </c>
      <c r="C3710" s="16"/>
      <c r="D3710" s="16"/>
      <c r="G3710" s="16"/>
      <c r="AD3710" s="2" t="b">
        <f t="shared" si="58"/>
        <v>0</v>
      </c>
    </row>
    <row r="3711" spans="1:30" ht="12.75">
      <c r="A3711" s="19">
        <v>10</v>
      </c>
      <c r="B3711" s="20" t="s">
        <v>335</v>
      </c>
      <c r="C3711" s="16"/>
      <c r="D3711" s="16"/>
      <c r="G3711" s="16"/>
      <c r="AD3711" s="2" t="b">
        <f t="shared" si="58"/>
        <v>0</v>
      </c>
    </row>
    <row r="3712" spans="1:30" ht="12.75">
      <c r="A3712" s="19">
        <v>10</v>
      </c>
      <c r="B3712" s="20" t="s">
        <v>359</v>
      </c>
      <c r="C3712" s="16"/>
      <c r="D3712" s="16"/>
      <c r="G3712" s="16"/>
      <c r="AD3712" s="2" t="b">
        <f t="shared" si="58"/>
        <v>0</v>
      </c>
    </row>
    <row r="3713" spans="1:30" ht="12.75">
      <c r="A3713" s="19">
        <v>10</v>
      </c>
      <c r="B3713" s="20" t="s">
        <v>383</v>
      </c>
      <c r="C3713" s="16"/>
      <c r="D3713" s="16"/>
      <c r="G3713" s="16"/>
      <c r="AD3713" s="2" t="b">
        <f t="shared" si="58"/>
        <v>0</v>
      </c>
    </row>
    <row r="3714" spans="1:30" ht="12.75">
      <c r="A3714" s="19">
        <v>10</v>
      </c>
      <c r="B3714" s="20" t="s">
        <v>120</v>
      </c>
      <c r="C3714" s="16"/>
      <c r="D3714" s="16"/>
      <c r="G3714" s="16"/>
      <c r="AD3714" s="2" t="b">
        <f t="shared" si="58"/>
        <v>0</v>
      </c>
    </row>
    <row r="3715" spans="1:30" ht="12.75">
      <c r="A3715" s="19">
        <v>10</v>
      </c>
      <c r="B3715" s="20" t="s">
        <v>132</v>
      </c>
      <c r="C3715" s="16"/>
      <c r="D3715" s="16"/>
      <c r="G3715" s="16"/>
      <c r="AD3715" s="2" t="b">
        <f t="shared" si="59" ref="AD3715:AD3778">IF(COUNTBLANK(D3715)=0,A3715)</f>
        <v>0</v>
      </c>
    </row>
    <row r="3716" spans="1:30" ht="12.75">
      <c r="A3716" s="19">
        <v>10</v>
      </c>
      <c r="B3716" s="20" t="s">
        <v>144</v>
      </c>
      <c r="C3716" s="16"/>
      <c r="D3716" s="16"/>
      <c r="G3716" s="16"/>
      <c r="AD3716" s="2" t="b">
        <f t="shared" si="59"/>
        <v>0</v>
      </c>
    </row>
    <row r="3717" spans="1:30" ht="12.75">
      <c r="A3717" s="19">
        <v>10</v>
      </c>
      <c r="B3717" s="20" t="s">
        <v>156</v>
      </c>
      <c r="C3717" s="16"/>
      <c r="D3717" s="16"/>
      <c r="G3717" s="16"/>
      <c r="AD3717" s="2" t="b">
        <f t="shared" si="59"/>
        <v>0</v>
      </c>
    </row>
    <row r="3718" spans="1:30" ht="12.75">
      <c r="A3718" s="19">
        <v>10</v>
      </c>
      <c r="B3718" s="20" t="s">
        <v>168</v>
      </c>
      <c r="C3718" s="16"/>
      <c r="D3718" s="16"/>
      <c r="G3718" s="16"/>
      <c r="AD3718" s="2" t="b">
        <f t="shared" si="59"/>
        <v>0</v>
      </c>
    </row>
    <row r="3719" spans="1:30" ht="12.75">
      <c r="A3719" s="19">
        <v>10</v>
      </c>
      <c r="B3719" s="20" t="s">
        <v>180</v>
      </c>
      <c r="C3719" s="16"/>
      <c r="D3719" s="16"/>
      <c r="G3719" s="16"/>
      <c r="AD3719" s="2" t="b">
        <f t="shared" si="59"/>
        <v>0</v>
      </c>
    </row>
    <row r="3720" spans="1:30" ht="12.75">
      <c r="A3720" s="19">
        <v>10</v>
      </c>
      <c r="B3720" s="20" t="s">
        <v>192</v>
      </c>
      <c r="C3720" s="16"/>
      <c r="D3720" s="16"/>
      <c r="G3720" s="16"/>
      <c r="AD3720" s="2" t="b">
        <f t="shared" si="59"/>
        <v>0</v>
      </c>
    </row>
    <row r="3721" spans="1:30" ht="12.75">
      <c r="A3721" s="19">
        <v>10</v>
      </c>
      <c r="B3721" s="20" t="s">
        <v>204</v>
      </c>
      <c r="C3721" s="16"/>
      <c r="D3721" s="16"/>
      <c r="G3721" s="16"/>
      <c r="AD3721" s="2" t="b">
        <f t="shared" si="59"/>
        <v>0</v>
      </c>
    </row>
    <row r="3722" spans="1:30" ht="12.75">
      <c r="A3722" s="19">
        <v>10</v>
      </c>
      <c r="B3722" s="20" t="s">
        <v>216</v>
      </c>
      <c r="C3722" s="16"/>
      <c r="D3722" s="16"/>
      <c r="G3722" s="16"/>
      <c r="AD3722" s="2" t="b">
        <f t="shared" si="59"/>
        <v>0</v>
      </c>
    </row>
    <row r="3723" spans="1:30" ht="12.75">
      <c r="A3723" s="19">
        <v>10</v>
      </c>
      <c r="B3723" s="20" t="s">
        <v>240</v>
      </c>
      <c r="C3723" s="16"/>
      <c r="D3723" s="16"/>
      <c r="G3723" s="16"/>
      <c r="AD3723" s="2" t="b">
        <f t="shared" si="59"/>
        <v>0</v>
      </c>
    </row>
    <row r="3724" spans="1:30" ht="12.75">
      <c r="A3724" s="19">
        <v>10</v>
      </c>
      <c r="B3724" s="20" t="s">
        <v>264</v>
      </c>
      <c r="C3724" s="16"/>
      <c r="D3724" s="16"/>
      <c r="G3724" s="16"/>
      <c r="AD3724" s="2" t="b">
        <f t="shared" si="59"/>
        <v>0</v>
      </c>
    </row>
    <row r="3725" spans="1:30" ht="12.75">
      <c r="A3725" s="19">
        <v>10</v>
      </c>
      <c r="B3725" s="20" t="s">
        <v>288</v>
      </c>
      <c r="C3725" s="16"/>
      <c r="D3725" s="16"/>
      <c r="G3725" s="16"/>
      <c r="AD3725" s="2" t="b">
        <f t="shared" si="59"/>
        <v>0</v>
      </c>
    </row>
    <row r="3726" spans="1:30" ht="12.75">
      <c r="A3726" s="19">
        <v>10</v>
      </c>
      <c r="B3726" s="20" t="s">
        <v>312</v>
      </c>
      <c r="C3726" s="16"/>
      <c r="D3726" s="16"/>
      <c r="G3726" s="16"/>
      <c r="AD3726" s="2" t="b">
        <f t="shared" si="59"/>
        <v>0</v>
      </c>
    </row>
    <row r="3727" spans="1:30" ht="12.75">
      <c r="A3727" s="19">
        <v>10</v>
      </c>
      <c r="B3727" s="20" t="s">
        <v>336</v>
      </c>
      <c r="C3727" s="16"/>
      <c r="D3727" s="16"/>
      <c r="G3727" s="16"/>
      <c r="AD3727" s="2" t="b">
        <f t="shared" si="59"/>
        <v>0</v>
      </c>
    </row>
    <row r="3728" spans="1:30" ht="12.75">
      <c r="A3728" s="19">
        <v>10</v>
      </c>
      <c r="B3728" s="20" t="s">
        <v>360</v>
      </c>
      <c r="C3728" s="16"/>
      <c r="D3728" s="16"/>
      <c r="G3728" s="16"/>
      <c r="AD3728" s="2" t="b">
        <f t="shared" si="59"/>
        <v>0</v>
      </c>
    </row>
    <row r="3729" spans="1:30" ht="12.75">
      <c r="A3729" s="19">
        <v>10</v>
      </c>
      <c r="B3729" s="20" t="s">
        <v>384</v>
      </c>
      <c r="C3729" s="16"/>
      <c r="D3729" s="16"/>
      <c r="G3729" s="16"/>
      <c r="AD3729" s="2" t="b">
        <f t="shared" si="59"/>
        <v>0</v>
      </c>
    </row>
    <row r="3730" spans="1:30" ht="12.75">
      <c r="A3730" s="19">
        <v>10</v>
      </c>
      <c r="B3730" s="20" t="s">
        <v>121</v>
      </c>
      <c r="C3730" s="16"/>
      <c r="D3730" s="16"/>
      <c r="G3730" s="16"/>
      <c r="AD3730" s="2" t="b">
        <f t="shared" si="59"/>
        <v>0</v>
      </c>
    </row>
    <row r="3731" spans="1:30" ht="12.75">
      <c r="A3731" s="19">
        <v>10</v>
      </c>
      <c r="B3731" s="20" t="s">
        <v>133</v>
      </c>
      <c r="C3731" s="16"/>
      <c r="D3731" s="16"/>
      <c r="G3731" s="16"/>
      <c r="AD3731" s="2" t="b">
        <f t="shared" si="59"/>
        <v>0</v>
      </c>
    </row>
    <row r="3732" spans="1:30" ht="12.75">
      <c r="A3732" s="19">
        <v>10</v>
      </c>
      <c r="B3732" s="20" t="s">
        <v>145</v>
      </c>
      <c r="C3732" s="16"/>
      <c r="D3732" s="16"/>
      <c r="G3732" s="16"/>
      <c r="AD3732" s="2" t="b">
        <f t="shared" si="59"/>
        <v>0</v>
      </c>
    </row>
    <row r="3733" spans="1:30" ht="12.75">
      <c r="A3733" s="19">
        <v>10</v>
      </c>
      <c r="B3733" s="20" t="s">
        <v>157</v>
      </c>
      <c r="C3733" s="16"/>
      <c r="D3733" s="16"/>
      <c r="G3733" s="16"/>
      <c r="AD3733" s="2" t="b">
        <f t="shared" si="59"/>
        <v>0</v>
      </c>
    </row>
    <row r="3734" spans="1:30" ht="12.75">
      <c r="A3734" s="19">
        <v>10</v>
      </c>
      <c r="B3734" s="20" t="s">
        <v>169</v>
      </c>
      <c r="C3734" s="16"/>
      <c r="D3734" s="16"/>
      <c r="G3734" s="16"/>
      <c r="AD3734" s="2" t="b">
        <f t="shared" si="59"/>
        <v>0</v>
      </c>
    </row>
    <row r="3735" spans="1:30" ht="12.75">
      <c r="A3735" s="19">
        <v>10</v>
      </c>
      <c r="B3735" s="20" t="s">
        <v>181</v>
      </c>
      <c r="C3735" s="16"/>
      <c r="D3735" s="16"/>
      <c r="G3735" s="16"/>
      <c r="AD3735" s="2" t="b">
        <f t="shared" si="59"/>
        <v>0</v>
      </c>
    </row>
    <row r="3736" spans="1:30" ht="12.75">
      <c r="A3736" s="19">
        <v>10</v>
      </c>
      <c r="B3736" s="20" t="s">
        <v>193</v>
      </c>
      <c r="C3736" s="16"/>
      <c r="D3736" s="16"/>
      <c r="G3736" s="16"/>
      <c r="AD3736" s="2" t="b">
        <f t="shared" si="59"/>
        <v>0</v>
      </c>
    </row>
    <row r="3737" spans="1:30" ht="12.75">
      <c r="A3737" s="19">
        <v>10</v>
      </c>
      <c r="B3737" s="20" t="s">
        <v>205</v>
      </c>
      <c r="C3737" s="16"/>
      <c r="D3737" s="16"/>
      <c r="G3737" s="16"/>
      <c r="AD3737" s="2" t="b">
        <f t="shared" si="59"/>
        <v>0</v>
      </c>
    </row>
    <row r="3738" spans="1:30" ht="12.75">
      <c r="A3738" s="19">
        <v>10</v>
      </c>
      <c r="B3738" s="20" t="s">
        <v>217</v>
      </c>
      <c r="C3738" s="16"/>
      <c r="D3738" s="16"/>
      <c r="G3738" s="16"/>
      <c r="AD3738" s="2" t="b">
        <f t="shared" si="59"/>
        <v>0</v>
      </c>
    </row>
    <row r="3739" spans="1:30" ht="12.75">
      <c r="A3739" s="19">
        <v>10</v>
      </c>
      <c r="B3739" s="20" t="s">
        <v>241</v>
      </c>
      <c r="C3739" s="16"/>
      <c r="D3739" s="16"/>
      <c r="G3739" s="16"/>
      <c r="AD3739" s="2" t="b">
        <f t="shared" si="59"/>
        <v>0</v>
      </c>
    </row>
    <row r="3740" spans="1:30" ht="12.75">
      <c r="A3740" s="19">
        <v>10</v>
      </c>
      <c r="B3740" s="20" t="s">
        <v>265</v>
      </c>
      <c r="C3740" s="16"/>
      <c r="D3740" s="16"/>
      <c r="G3740" s="16"/>
      <c r="AD3740" s="2" t="b">
        <f t="shared" si="59"/>
        <v>0</v>
      </c>
    </row>
    <row r="3741" spans="1:30" ht="12.75">
      <c r="A3741" s="19">
        <v>10</v>
      </c>
      <c r="B3741" s="20" t="s">
        <v>289</v>
      </c>
      <c r="C3741" s="16"/>
      <c r="D3741" s="16"/>
      <c r="G3741" s="16"/>
      <c r="AD3741" s="2" t="b">
        <f t="shared" si="59"/>
        <v>0</v>
      </c>
    </row>
    <row r="3742" spans="1:30" ht="12.75">
      <c r="A3742" s="19">
        <v>10</v>
      </c>
      <c r="B3742" s="20" t="s">
        <v>313</v>
      </c>
      <c r="C3742" s="16"/>
      <c r="D3742" s="16"/>
      <c r="G3742" s="16"/>
      <c r="AD3742" s="2" t="b">
        <f t="shared" si="59"/>
        <v>0</v>
      </c>
    </row>
    <row r="3743" spans="1:30" ht="12.75">
      <c r="A3743" s="19">
        <v>10</v>
      </c>
      <c r="B3743" s="20" t="s">
        <v>337</v>
      </c>
      <c r="C3743" s="16"/>
      <c r="D3743" s="16"/>
      <c r="G3743" s="16"/>
      <c r="AD3743" s="2" t="b">
        <f t="shared" si="59"/>
        <v>0</v>
      </c>
    </row>
    <row r="3744" spans="1:30" ht="12.75">
      <c r="A3744" s="19">
        <v>10</v>
      </c>
      <c r="B3744" s="20" t="s">
        <v>361</v>
      </c>
      <c r="C3744" s="16"/>
      <c r="D3744" s="16"/>
      <c r="G3744" s="16"/>
      <c r="AD3744" s="2" t="b">
        <f t="shared" si="59"/>
        <v>0</v>
      </c>
    </row>
    <row r="3745" spans="1:30" ht="12.75">
      <c r="A3745" s="19">
        <v>10</v>
      </c>
      <c r="B3745" s="20" t="s">
        <v>385</v>
      </c>
      <c r="C3745" s="16"/>
      <c r="D3745" s="16"/>
      <c r="G3745" s="16"/>
      <c r="AD3745" s="2" t="b">
        <f t="shared" si="59"/>
        <v>0</v>
      </c>
    </row>
    <row r="3746" spans="1:30" ht="12.75">
      <c r="A3746" s="19">
        <v>10</v>
      </c>
      <c r="B3746" s="20" t="s">
        <v>122</v>
      </c>
      <c r="C3746" s="16"/>
      <c r="D3746" s="16"/>
      <c r="G3746" s="16"/>
      <c r="AD3746" s="2" t="b">
        <f t="shared" si="59"/>
        <v>0</v>
      </c>
    </row>
    <row r="3747" spans="1:30" ht="12.75">
      <c r="A3747" s="19">
        <v>10</v>
      </c>
      <c r="B3747" s="20" t="s">
        <v>134</v>
      </c>
      <c r="C3747" s="16"/>
      <c r="D3747" s="16"/>
      <c r="G3747" s="16"/>
      <c r="AD3747" s="2" t="b">
        <f t="shared" si="59"/>
        <v>0</v>
      </c>
    </row>
    <row r="3748" spans="1:30" ht="12.75">
      <c r="A3748" s="19">
        <v>10</v>
      </c>
      <c r="B3748" s="20" t="s">
        <v>146</v>
      </c>
      <c r="C3748" s="16"/>
      <c r="D3748" s="16"/>
      <c r="G3748" s="16"/>
      <c r="AD3748" s="2" t="b">
        <f t="shared" si="59"/>
        <v>0</v>
      </c>
    </row>
    <row r="3749" spans="1:30" ht="12.75">
      <c r="A3749" s="19">
        <v>10</v>
      </c>
      <c r="B3749" s="20" t="s">
        <v>158</v>
      </c>
      <c r="C3749" s="16"/>
      <c r="D3749" s="16"/>
      <c r="G3749" s="16"/>
      <c r="AD3749" s="2" t="b">
        <f t="shared" si="59"/>
        <v>0</v>
      </c>
    </row>
    <row r="3750" spans="1:30" ht="12.75">
      <c r="A3750" s="19">
        <v>10</v>
      </c>
      <c r="B3750" s="20" t="s">
        <v>170</v>
      </c>
      <c r="C3750" s="16"/>
      <c r="D3750" s="16"/>
      <c r="G3750" s="16"/>
      <c r="AD3750" s="2" t="b">
        <f t="shared" si="59"/>
        <v>0</v>
      </c>
    </row>
    <row r="3751" spans="1:30" ht="12.75">
      <c r="A3751" s="19">
        <v>10</v>
      </c>
      <c r="B3751" s="20" t="s">
        <v>182</v>
      </c>
      <c r="C3751" s="16"/>
      <c r="D3751" s="16"/>
      <c r="G3751" s="16"/>
      <c r="AD3751" s="2" t="b">
        <f t="shared" si="59"/>
        <v>0</v>
      </c>
    </row>
    <row r="3752" spans="1:30" ht="12.75">
      <c r="A3752" s="19">
        <v>10</v>
      </c>
      <c r="B3752" s="20" t="s">
        <v>194</v>
      </c>
      <c r="C3752" s="16"/>
      <c r="D3752" s="16"/>
      <c r="G3752" s="16"/>
      <c r="AD3752" s="2" t="b">
        <f t="shared" si="59"/>
        <v>0</v>
      </c>
    </row>
    <row r="3753" spans="1:30" ht="12.75">
      <c r="A3753" s="19">
        <v>10</v>
      </c>
      <c r="B3753" s="20" t="s">
        <v>206</v>
      </c>
      <c r="C3753" s="16"/>
      <c r="D3753" s="16"/>
      <c r="G3753" s="16"/>
      <c r="AD3753" s="2" t="b">
        <f t="shared" si="59"/>
        <v>0</v>
      </c>
    </row>
    <row r="3754" spans="1:30" ht="12.75">
      <c r="A3754" s="19">
        <v>10</v>
      </c>
      <c r="B3754" s="20" t="s">
        <v>218</v>
      </c>
      <c r="C3754" s="16"/>
      <c r="D3754" s="16"/>
      <c r="G3754" s="16"/>
      <c r="AD3754" s="2" t="b">
        <f t="shared" si="59"/>
        <v>0</v>
      </c>
    </row>
    <row r="3755" spans="1:30" ht="12.75">
      <c r="A3755" s="19">
        <v>10</v>
      </c>
      <c r="B3755" s="20" t="s">
        <v>242</v>
      </c>
      <c r="C3755" s="16"/>
      <c r="D3755" s="16"/>
      <c r="G3755" s="16"/>
      <c r="AD3755" s="2" t="b">
        <f t="shared" si="59"/>
        <v>0</v>
      </c>
    </row>
    <row r="3756" spans="1:30" ht="12.75">
      <c r="A3756" s="19">
        <v>10</v>
      </c>
      <c r="B3756" s="20" t="s">
        <v>266</v>
      </c>
      <c r="C3756" s="16"/>
      <c r="D3756" s="16"/>
      <c r="G3756" s="16"/>
      <c r="AD3756" s="2" t="b">
        <f t="shared" si="59"/>
        <v>0</v>
      </c>
    </row>
    <row r="3757" spans="1:30" ht="12.75">
      <c r="A3757" s="19">
        <v>10</v>
      </c>
      <c r="B3757" s="20" t="s">
        <v>290</v>
      </c>
      <c r="C3757" s="16"/>
      <c r="D3757" s="16"/>
      <c r="G3757" s="16"/>
      <c r="AD3757" s="2" t="b">
        <f t="shared" si="59"/>
        <v>0</v>
      </c>
    </row>
    <row r="3758" spans="1:30" ht="12.75">
      <c r="A3758" s="19">
        <v>10</v>
      </c>
      <c r="B3758" s="20" t="s">
        <v>314</v>
      </c>
      <c r="C3758" s="16"/>
      <c r="D3758" s="16"/>
      <c r="G3758" s="16"/>
      <c r="AD3758" s="2" t="b">
        <f t="shared" si="59"/>
        <v>0</v>
      </c>
    </row>
    <row r="3759" spans="1:30" ht="12.75">
      <c r="A3759" s="19">
        <v>10</v>
      </c>
      <c r="B3759" s="20" t="s">
        <v>338</v>
      </c>
      <c r="C3759" s="16"/>
      <c r="D3759" s="16"/>
      <c r="G3759" s="16"/>
      <c r="AD3759" s="2" t="b">
        <f t="shared" si="59"/>
        <v>0</v>
      </c>
    </row>
    <row r="3760" spans="1:30" ht="12.75">
      <c r="A3760" s="19">
        <v>10</v>
      </c>
      <c r="B3760" s="20" t="s">
        <v>362</v>
      </c>
      <c r="C3760" s="16"/>
      <c r="D3760" s="16"/>
      <c r="G3760" s="16"/>
      <c r="AD3760" s="2" t="b">
        <f t="shared" si="59"/>
        <v>0</v>
      </c>
    </row>
    <row r="3761" spans="1:30" ht="12.75">
      <c r="A3761" s="19">
        <v>10</v>
      </c>
      <c r="B3761" s="20" t="s">
        <v>386</v>
      </c>
      <c r="C3761" s="16"/>
      <c r="D3761" s="16"/>
      <c r="G3761" s="16"/>
      <c r="AD3761" s="2" t="b">
        <f t="shared" si="59"/>
        <v>0</v>
      </c>
    </row>
    <row r="3762" spans="1:30" ht="12.75">
      <c r="A3762" s="19">
        <v>10</v>
      </c>
      <c r="B3762" s="20" t="s">
        <v>123</v>
      </c>
      <c r="C3762" s="16"/>
      <c r="D3762" s="16"/>
      <c r="G3762" s="16"/>
      <c r="AD3762" s="2" t="b">
        <f t="shared" si="59"/>
        <v>0</v>
      </c>
    </row>
    <row r="3763" spans="1:30" ht="12.75">
      <c r="A3763" s="19">
        <v>10</v>
      </c>
      <c r="B3763" s="20" t="s">
        <v>135</v>
      </c>
      <c r="C3763" s="16"/>
      <c r="D3763" s="16"/>
      <c r="G3763" s="16"/>
      <c r="AD3763" s="2" t="b">
        <f t="shared" si="59"/>
        <v>0</v>
      </c>
    </row>
    <row r="3764" spans="1:30" ht="12.75">
      <c r="A3764" s="19">
        <v>10</v>
      </c>
      <c r="B3764" s="20" t="s">
        <v>147</v>
      </c>
      <c r="C3764" s="16"/>
      <c r="D3764" s="16"/>
      <c r="G3764" s="16"/>
      <c r="AD3764" s="2" t="b">
        <f t="shared" si="59"/>
        <v>0</v>
      </c>
    </row>
    <row r="3765" spans="1:30" ht="12.75">
      <c r="A3765" s="19">
        <v>10</v>
      </c>
      <c r="B3765" s="20" t="s">
        <v>159</v>
      </c>
      <c r="C3765" s="16"/>
      <c r="D3765" s="16"/>
      <c r="G3765" s="16"/>
      <c r="AD3765" s="2" t="b">
        <f t="shared" si="59"/>
        <v>0</v>
      </c>
    </row>
    <row r="3766" spans="1:30" ht="12.75">
      <c r="A3766" s="19">
        <v>10</v>
      </c>
      <c r="B3766" s="20" t="s">
        <v>171</v>
      </c>
      <c r="C3766" s="16"/>
      <c r="D3766" s="16"/>
      <c r="G3766" s="16"/>
      <c r="AD3766" s="2" t="b">
        <f t="shared" si="59"/>
        <v>0</v>
      </c>
    </row>
    <row r="3767" spans="1:30" ht="12.75">
      <c r="A3767" s="19">
        <v>10</v>
      </c>
      <c r="B3767" s="20" t="s">
        <v>183</v>
      </c>
      <c r="C3767" s="16"/>
      <c r="D3767" s="16"/>
      <c r="G3767" s="16"/>
      <c r="AD3767" s="2" t="b">
        <f t="shared" si="59"/>
        <v>0</v>
      </c>
    </row>
    <row r="3768" spans="1:30" ht="12.75">
      <c r="A3768" s="19">
        <v>10</v>
      </c>
      <c r="B3768" s="20" t="s">
        <v>195</v>
      </c>
      <c r="C3768" s="16"/>
      <c r="D3768" s="16"/>
      <c r="G3768" s="16"/>
      <c r="AD3768" s="2" t="b">
        <f t="shared" si="59"/>
        <v>0</v>
      </c>
    </row>
    <row r="3769" spans="1:30" ht="12.75">
      <c r="A3769" s="19">
        <v>10</v>
      </c>
      <c r="B3769" s="20" t="s">
        <v>207</v>
      </c>
      <c r="C3769" s="16"/>
      <c r="D3769" s="16"/>
      <c r="G3769" s="16"/>
      <c r="AD3769" s="2" t="b">
        <f t="shared" si="59"/>
        <v>0</v>
      </c>
    </row>
    <row r="3770" spans="1:30" ht="12.75">
      <c r="A3770" s="19">
        <v>10</v>
      </c>
      <c r="B3770" s="20" t="s">
        <v>219</v>
      </c>
      <c r="C3770" s="16"/>
      <c r="D3770" s="16"/>
      <c r="G3770" s="16"/>
      <c r="AD3770" s="2" t="b">
        <f t="shared" si="59"/>
        <v>0</v>
      </c>
    </row>
    <row r="3771" spans="1:30" ht="12.75">
      <c r="A3771" s="19">
        <v>10</v>
      </c>
      <c r="B3771" s="20" t="s">
        <v>243</v>
      </c>
      <c r="C3771" s="16"/>
      <c r="D3771" s="16"/>
      <c r="G3771" s="16"/>
      <c r="AD3771" s="2" t="b">
        <f t="shared" si="59"/>
        <v>0</v>
      </c>
    </row>
    <row r="3772" spans="1:30" ht="12.75">
      <c r="A3772" s="19">
        <v>10</v>
      </c>
      <c r="B3772" s="20" t="s">
        <v>267</v>
      </c>
      <c r="C3772" s="16"/>
      <c r="D3772" s="16"/>
      <c r="G3772" s="16"/>
      <c r="AD3772" s="2" t="b">
        <f t="shared" si="59"/>
        <v>0</v>
      </c>
    </row>
    <row r="3773" spans="1:30" ht="12.75">
      <c r="A3773" s="19">
        <v>10</v>
      </c>
      <c r="B3773" s="20" t="s">
        <v>291</v>
      </c>
      <c r="C3773" s="16"/>
      <c r="D3773" s="16"/>
      <c r="G3773" s="16"/>
      <c r="AD3773" s="2" t="b">
        <f t="shared" si="59"/>
        <v>0</v>
      </c>
    </row>
    <row r="3774" spans="1:30" ht="12.75">
      <c r="A3774" s="19">
        <v>10</v>
      </c>
      <c r="B3774" s="20" t="s">
        <v>315</v>
      </c>
      <c r="C3774" s="16"/>
      <c r="D3774" s="16"/>
      <c r="G3774" s="16"/>
      <c r="AD3774" s="2" t="b">
        <f t="shared" si="59"/>
        <v>0</v>
      </c>
    </row>
    <row r="3775" spans="1:30" ht="12.75">
      <c r="A3775" s="19">
        <v>10</v>
      </c>
      <c r="B3775" s="20" t="s">
        <v>339</v>
      </c>
      <c r="C3775" s="16"/>
      <c r="D3775" s="16"/>
      <c r="G3775" s="16"/>
      <c r="AD3775" s="2" t="b">
        <f t="shared" si="59"/>
        <v>0</v>
      </c>
    </row>
    <row r="3776" spans="1:30" ht="12.75">
      <c r="A3776" s="19">
        <v>10</v>
      </c>
      <c r="B3776" s="20" t="s">
        <v>363</v>
      </c>
      <c r="C3776" s="16"/>
      <c r="D3776" s="16"/>
      <c r="G3776" s="16"/>
      <c r="AD3776" s="2" t="b">
        <f t="shared" si="59"/>
        <v>0</v>
      </c>
    </row>
    <row r="3777" spans="1:30" ht="12.75">
      <c r="A3777" s="19">
        <v>10</v>
      </c>
      <c r="B3777" s="20" t="s">
        <v>387</v>
      </c>
      <c r="C3777" s="16"/>
      <c r="D3777" s="16"/>
      <c r="G3777" s="16"/>
      <c r="AD3777" s="2" t="b">
        <f t="shared" si="59"/>
        <v>0</v>
      </c>
    </row>
    <row r="3778" spans="1:30" ht="12.75">
      <c r="A3778" s="19">
        <v>10</v>
      </c>
      <c r="B3778" s="20" t="s">
        <v>124</v>
      </c>
      <c r="C3778" s="16"/>
      <c r="D3778" s="16"/>
      <c r="G3778" s="16"/>
      <c r="AD3778" s="2" t="b">
        <f t="shared" si="59"/>
        <v>0</v>
      </c>
    </row>
    <row r="3779" spans="1:30" ht="12.75">
      <c r="A3779" s="19">
        <v>10</v>
      </c>
      <c r="B3779" s="20" t="s">
        <v>136</v>
      </c>
      <c r="C3779" s="16"/>
      <c r="D3779" s="16"/>
      <c r="G3779" s="16"/>
      <c r="AD3779" s="2" t="b">
        <f t="shared" si="60" ref="AD3779:AD3842">IF(COUNTBLANK(D3779)=0,A3779)</f>
        <v>0</v>
      </c>
    </row>
    <row r="3780" spans="1:30" ht="12.75">
      <c r="A3780" s="19">
        <v>10</v>
      </c>
      <c r="B3780" s="20" t="s">
        <v>148</v>
      </c>
      <c r="C3780" s="16"/>
      <c r="D3780" s="16"/>
      <c r="G3780" s="16"/>
      <c r="AD3780" s="2" t="b">
        <f t="shared" si="60"/>
        <v>0</v>
      </c>
    </row>
    <row r="3781" spans="1:30" ht="12.75">
      <c r="A3781" s="19">
        <v>10</v>
      </c>
      <c r="B3781" s="20" t="s">
        <v>160</v>
      </c>
      <c r="C3781" s="16"/>
      <c r="D3781" s="16"/>
      <c r="G3781" s="16"/>
      <c r="AD3781" s="2" t="b">
        <f t="shared" si="60"/>
        <v>0</v>
      </c>
    </row>
    <row r="3782" spans="1:30" ht="12.75">
      <c r="A3782" s="19">
        <v>10</v>
      </c>
      <c r="B3782" s="20" t="s">
        <v>172</v>
      </c>
      <c r="C3782" s="16"/>
      <c r="D3782" s="16"/>
      <c r="G3782" s="16"/>
      <c r="AD3782" s="2" t="b">
        <f t="shared" si="60"/>
        <v>0</v>
      </c>
    </row>
    <row r="3783" spans="1:30" ht="12.75">
      <c r="A3783" s="19">
        <v>10</v>
      </c>
      <c r="B3783" s="20" t="s">
        <v>184</v>
      </c>
      <c r="C3783" s="16"/>
      <c r="D3783" s="16"/>
      <c r="G3783" s="16"/>
      <c r="AD3783" s="2" t="b">
        <f t="shared" si="60"/>
        <v>0</v>
      </c>
    </row>
    <row r="3784" spans="1:30" ht="12.75">
      <c r="A3784" s="19">
        <v>10</v>
      </c>
      <c r="B3784" s="20" t="s">
        <v>196</v>
      </c>
      <c r="C3784" s="16"/>
      <c r="D3784" s="16"/>
      <c r="G3784" s="16"/>
      <c r="AD3784" s="2" t="b">
        <f t="shared" si="60"/>
        <v>0</v>
      </c>
    </row>
    <row r="3785" spans="1:30" ht="12.75">
      <c r="A3785" s="19">
        <v>10</v>
      </c>
      <c r="B3785" s="20" t="s">
        <v>208</v>
      </c>
      <c r="C3785" s="16"/>
      <c r="D3785" s="16"/>
      <c r="G3785" s="16"/>
      <c r="AD3785" s="2" t="b">
        <f t="shared" si="60"/>
        <v>0</v>
      </c>
    </row>
    <row r="3786" spans="1:30" ht="12.75">
      <c r="A3786" s="19">
        <v>10</v>
      </c>
      <c r="B3786" s="20" t="s">
        <v>220</v>
      </c>
      <c r="C3786" s="16"/>
      <c r="D3786" s="16"/>
      <c r="G3786" s="16"/>
      <c r="AD3786" s="2" t="b">
        <f t="shared" si="60"/>
        <v>0</v>
      </c>
    </row>
    <row r="3787" spans="1:30" ht="12.75">
      <c r="A3787" s="19">
        <v>10</v>
      </c>
      <c r="B3787" s="20" t="s">
        <v>244</v>
      </c>
      <c r="C3787" s="16"/>
      <c r="D3787" s="16"/>
      <c r="G3787" s="16"/>
      <c r="AD3787" s="2" t="b">
        <f t="shared" si="60"/>
        <v>0</v>
      </c>
    </row>
    <row r="3788" spans="1:30" ht="12.75">
      <c r="A3788" s="19">
        <v>10</v>
      </c>
      <c r="B3788" s="20" t="s">
        <v>268</v>
      </c>
      <c r="C3788" s="16"/>
      <c r="D3788" s="16"/>
      <c r="G3788" s="16"/>
      <c r="AD3788" s="2" t="b">
        <f t="shared" si="60"/>
        <v>0</v>
      </c>
    </row>
    <row r="3789" spans="1:30" ht="12.75">
      <c r="A3789" s="19">
        <v>10</v>
      </c>
      <c r="B3789" s="20" t="s">
        <v>292</v>
      </c>
      <c r="C3789" s="16"/>
      <c r="D3789" s="16"/>
      <c r="G3789" s="16"/>
      <c r="AD3789" s="2" t="b">
        <f t="shared" si="60"/>
        <v>0</v>
      </c>
    </row>
    <row r="3790" spans="1:30" ht="12.75">
      <c r="A3790" s="19">
        <v>10</v>
      </c>
      <c r="B3790" s="20" t="s">
        <v>316</v>
      </c>
      <c r="C3790" s="16"/>
      <c r="D3790" s="16"/>
      <c r="G3790" s="16"/>
      <c r="AD3790" s="2" t="b">
        <f t="shared" si="60"/>
        <v>0</v>
      </c>
    </row>
    <row r="3791" spans="1:30" ht="12.75">
      <c r="A3791" s="19">
        <v>10</v>
      </c>
      <c r="B3791" s="20" t="s">
        <v>340</v>
      </c>
      <c r="C3791" s="16"/>
      <c r="D3791" s="16"/>
      <c r="G3791" s="16"/>
      <c r="AD3791" s="2" t="b">
        <f t="shared" si="60"/>
        <v>0</v>
      </c>
    </row>
    <row r="3792" spans="1:30" ht="12.75">
      <c r="A3792" s="19">
        <v>10</v>
      </c>
      <c r="B3792" s="20" t="s">
        <v>364</v>
      </c>
      <c r="C3792" s="16"/>
      <c r="D3792" s="16"/>
      <c r="G3792" s="16"/>
      <c r="AD3792" s="2" t="b">
        <f t="shared" si="60"/>
        <v>0</v>
      </c>
    </row>
    <row r="3793" spans="1:30" ht="12.75">
      <c r="A3793" s="19">
        <v>10</v>
      </c>
      <c r="B3793" s="20" t="s">
        <v>388</v>
      </c>
      <c r="C3793" s="16"/>
      <c r="D3793" s="16"/>
      <c r="G3793" s="16"/>
      <c r="AD3793" s="2" t="b">
        <f t="shared" si="60"/>
        <v>0</v>
      </c>
    </row>
    <row r="3794" spans="1:30" ht="12.75">
      <c r="A3794" s="19">
        <v>10</v>
      </c>
      <c r="B3794" s="20" t="s">
        <v>125</v>
      </c>
      <c r="C3794" s="16"/>
      <c r="D3794" s="16"/>
      <c r="G3794" s="16"/>
      <c r="AD3794" s="2" t="b">
        <f t="shared" si="60"/>
        <v>0</v>
      </c>
    </row>
    <row r="3795" spans="1:30" ht="12.75">
      <c r="A3795" s="19">
        <v>10</v>
      </c>
      <c r="B3795" s="20" t="s">
        <v>137</v>
      </c>
      <c r="C3795" s="16"/>
      <c r="D3795" s="16"/>
      <c r="G3795" s="16"/>
      <c r="AD3795" s="2" t="b">
        <f t="shared" si="60"/>
        <v>0</v>
      </c>
    </row>
    <row r="3796" spans="1:30" ht="12.75">
      <c r="A3796" s="19">
        <v>10</v>
      </c>
      <c r="B3796" s="20" t="s">
        <v>149</v>
      </c>
      <c r="C3796" s="16"/>
      <c r="D3796" s="16"/>
      <c r="G3796" s="16"/>
      <c r="AD3796" s="2" t="b">
        <f t="shared" si="60"/>
        <v>0</v>
      </c>
    </row>
    <row r="3797" spans="1:30" ht="12.75">
      <c r="A3797" s="19">
        <v>10</v>
      </c>
      <c r="B3797" s="20" t="s">
        <v>161</v>
      </c>
      <c r="C3797" s="16"/>
      <c r="D3797" s="16"/>
      <c r="G3797" s="16"/>
      <c r="AD3797" s="2" t="b">
        <f t="shared" si="60"/>
        <v>0</v>
      </c>
    </row>
    <row r="3798" spans="1:30" ht="12.75">
      <c r="A3798" s="19">
        <v>10</v>
      </c>
      <c r="B3798" s="20" t="s">
        <v>173</v>
      </c>
      <c r="C3798" s="16"/>
      <c r="D3798" s="16"/>
      <c r="G3798" s="16"/>
      <c r="AD3798" s="2" t="b">
        <f t="shared" si="60"/>
        <v>0</v>
      </c>
    </row>
    <row r="3799" spans="1:30" ht="12.75">
      <c r="A3799" s="19">
        <v>10</v>
      </c>
      <c r="B3799" s="20" t="s">
        <v>185</v>
      </c>
      <c r="C3799" s="16"/>
      <c r="D3799" s="16"/>
      <c r="G3799" s="16"/>
      <c r="AD3799" s="2" t="b">
        <f t="shared" si="60"/>
        <v>0</v>
      </c>
    </row>
    <row r="3800" spans="1:30" ht="12.75">
      <c r="A3800" s="19">
        <v>10</v>
      </c>
      <c r="B3800" s="20" t="s">
        <v>197</v>
      </c>
      <c r="C3800" s="16"/>
      <c r="D3800" s="16"/>
      <c r="G3800" s="16"/>
      <c r="AD3800" s="2" t="b">
        <f t="shared" si="60"/>
        <v>0</v>
      </c>
    </row>
    <row r="3801" spans="1:30" ht="12.75">
      <c r="A3801" s="19">
        <v>10</v>
      </c>
      <c r="B3801" s="20" t="s">
        <v>209</v>
      </c>
      <c r="C3801" s="16"/>
      <c r="D3801" s="16"/>
      <c r="G3801" s="16"/>
      <c r="AD3801" s="2" t="b">
        <f t="shared" si="60"/>
        <v>0</v>
      </c>
    </row>
    <row r="3802" spans="1:30" ht="12.75">
      <c r="A3802" s="19">
        <v>10</v>
      </c>
      <c r="B3802" s="20" t="s">
        <v>221</v>
      </c>
      <c r="C3802" s="16"/>
      <c r="D3802" s="16"/>
      <c r="G3802" s="16"/>
      <c r="AD3802" s="2" t="b">
        <f t="shared" si="60"/>
        <v>0</v>
      </c>
    </row>
    <row r="3803" spans="1:30" ht="12.75">
      <c r="A3803" s="19">
        <v>10</v>
      </c>
      <c r="B3803" s="20" t="s">
        <v>245</v>
      </c>
      <c r="C3803" s="16"/>
      <c r="D3803" s="16"/>
      <c r="G3803" s="16"/>
      <c r="AD3803" s="2" t="b">
        <f t="shared" si="60"/>
        <v>0</v>
      </c>
    </row>
    <row r="3804" spans="1:30" ht="12.75">
      <c r="A3804" s="19">
        <v>10</v>
      </c>
      <c r="B3804" s="20" t="s">
        <v>269</v>
      </c>
      <c r="C3804" s="16"/>
      <c r="D3804" s="16"/>
      <c r="G3804" s="16"/>
      <c r="AD3804" s="2" t="b">
        <f t="shared" si="60"/>
        <v>0</v>
      </c>
    </row>
    <row r="3805" spans="1:30" ht="12.75">
      <c r="A3805" s="19">
        <v>10</v>
      </c>
      <c r="B3805" s="20" t="s">
        <v>293</v>
      </c>
      <c r="C3805" s="16"/>
      <c r="D3805" s="16"/>
      <c r="G3805" s="16"/>
      <c r="AD3805" s="2" t="b">
        <f t="shared" si="60"/>
        <v>0</v>
      </c>
    </row>
    <row r="3806" spans="1:30" ht="12.75">
      <c r="A3806" s="19">
        <v>10</v>
      </c>
      <c r="B3806" s="20" t="s">
        <v>317</v>
      </c>
      <c r="C3806" s="16"/>
      <c r="D3806" s="16"/>
      <c r="G3806" s="16"/>
      <c r="AD3806" s="2" t="b">
        <f t="shared" si="60"/>
        <v>0</v>
      </c>
    </row>
    <row r="3807" spans="1:30" ht="12.75">
      <c r="A3807" s="19">
        <v>10</v>
      </c>
      <c r="B3807" s="20" t="s">
        <v>341</v>
      </c>
      <c r="C3807" s="16"/>
      <c r="D3807" s="16"/>
      <c r="G3807" s="16"/>
      <c r="AD3807" s="2" t="b">
        <f t="shared" si="60"/>
        <v>0</v>
      </c>
    </row>
    <row r="3808" spans="1:30" ht="12.75">
      <c r="A3808" s="19">
        <v>10</v>
      </c>
      <c r="B3808" s="20" t="s">
        <v>365</v>
      </c>
      <c r="C3808" s="16"/>
      <c r="D3808" s="16"/>
      <c r="G3808" s="16"/>
      <c r="AD3808" s="2" t="b">
        <f t="shared" si="60"/>
        <v>0</v>
      </c>
    </row>
    <row r="3809" spans="1:30" ht="12.75">
      <c r="A3809" s="19">
        <v>10</v>
      </c>
      <c r="B3809" s="20" t="s">
        <v>389</v>
      </c>
      <c r="C3809" s="16"/>
      <c r="D3809" s="16"/>
      <c r="G3809" s="16"/>
      <c r="AD3809" s="2" t="b">
        <f t="shared" si="60"/>
        <v>0</v>
      </c>
    </row>
    <row r="3810" spans="1:30" ht="12.75">
      <c r="A3810" s="19">
        <v>10</v>
      </c>
      <c r="B3810" s="20" t="s">
        <v>126</v>
      </c>
      <c r="C3810" s="16"/>
      <c r="D3810" s="16"/>
      <c r="G3810" s="16"/>
      <c r="AD3810" s="2" t="b">
        <f t="shared" si="60"/>
        <v>0</v>
      </c>
    </row>
    <row r="3811" spans="1:30" ht="12.75">
      <c r="A3811" s="19">
        <v>10</v>
      </c>
      <c r="B3811" s="20" t="s">
        <v>138</v>
      </c>
      <c r="C3811" s="16"/>
      <c r="D3811" s="16"/>
      <c r="G3811" s="16"/>
      <c r="AD3811" s="2" t="b">
        <f t="shared" si="60"/>
        <v>0</v>
      </c>
    </row>
    <row r="3812" spans="1:30" ht="12.75">
      <c r="A3812" s="19">
        <v>10</v>
      </c>
      <c r="B3812" s="20" t="s">
        <v>150</v>
      </c>
      <c r="C3812" s="16"/>
      <c r="D3812" s="16"/>
      <c r="G3812" s="16"/>
      <c r="AD3812" s="2" t="b">
        <f t="shared" si="60"/>
        <v>0</v>
      </c>
    </row>
    <row r="3813" spans="1:30" ht="12.75">
      <c r="A3813" s="19">
        <v>10</v>
      </c>
      <c r="B3813" s="20" t="s">
        <v>162</v>
      </c>
      <c r="C3813" s="16"/>
      <c r="D3813" s="16"/>
      <c r="G3813" s="16"/>
      <c r="AD3813" s="2" t="b">
        <f t="shared" si="60"/>
        <v>0</v>
      </c>
    </row>
    <row r="3814" spans="1:30" ht="12.75">
      <c r="A3814" s="19">
        <v>10</v>
      </c>
      <c r="B3814" s="20" t="s">
        <v>174</v>
      </c>
      <c r="C3814" s="16"/>
      <c r="D3814" s="16"/>
      <c r="G3814" s="16"/>
      <c r="AD3814" s="2" t="b">
        <f t="shared" si="60"/>
        <v>0</v>
      </c>
    </row>
    <row r="3815" spans="1:30" ht="12.75">
      <c r="A3815" s="19">
        <v>10</v>
      </c>
      <c r="B3815" s="20" t="s">
        <v>186</v>
      </c>
      <c r="C3815" s="16"/>
      <c r="D3815" s="16"/>
      <c r="G3815" s="16"/>
      <c r="AD3815" s="2" t="b">
        <f t="shared" si="60"/>
        <v>0</v>
      </c>
    </row>
    <row r="3816" spans="1:30" ht="12.75">
      <c r="A3816" s="19">
        <v>10</v>
      </c>
      <c r="B3816" s="20" t="s">
        <v>198</v>
      </c>
      <c r="C3816" s="16"/>
      <c r="D3816" s="16"/>
      <c r="G3816" s="16"/>
      <c r="AD3816" s="2" t="b">
        <f t="shared" si="60"/>
        <v>0</v>
      </c>
    </row>
    <row r="3817" spans="1:30" ht="12.75">
      <c r="A3817" s="19">
        <v>10</v>
      </c>
      <c r="B3817" s="20" t="s">
        <v>210</v>
      </c>
      <c r="C3817" s="16"/>
      <c r="D3817" s="16"/>
      <c r="G3817" s="16"/>
      <c r="AD3817" s="2" t="b">
        <f t="shared" si="60"/>
        <v>0</v>
      </c>
    </row>
    <row r="3818" spans="1:30" ht="12.75">
      <c r="A3818" s="19">
        <v>10</v>
      </c>
      <c r="B3818" s="20" t="s">
        <v>222</v>
      </c>
      <c r="C3818" s="16"/>
      <c r="D3818" s="16"/>
      <c r="G3818" s="16"/>
      <c r="AD3818" s="2" t="b">
        <f t="shared" si="60"/>
        <v>0</v>
      </c>
    </row>
    <row r="3819" spans="1:30" ht="12.75">
      <c r="A3819" s="19">
        <v>10</v>
      </c>
      <c r="B3819" s="20" t="s">
        <v>246</v>
      </c>
      <c r="C3819" s="16"/>
      <c r="D3819" s="16"/>
      <c r="G3819" s="16"/>
      <c r="AD3819" s="2" t="b">
        <f t="shared" si="60"/>
        <v>0</v>
      </c>
    </row>
    <row r="3820" spans="1:30" ht="12.75">
      <c r="A3820" s="19">
        <v>10</v>
      </c>
      <c r="B3820" s="20" t="s">
        <v>270</v>
      </c>
      <c r="C3820" s="16"/>
      <c r="D3820" s="16"/>
      <c r="G3820" s="16"/>
      <c r="AD3820" s="2" t="b">
        <f t="shared" si="60"/>
        <v>0</v>
      </c>
    </row>
    <row r="3821" spans="1:30" ht="12.75">
      <c r="A3821" s="19">
        <v>10</v>
      </c>
      <c r="B3821" s="20" t="s">
        <v>294</v>
      </c>
      <c r="C3821" s="16"/>
      <c r="D3821" s="16"/>
      <c r="G3821" s="16"/>
      <c r="AD3821" s="2" t="b">
        <f t="shared" si="60"/>
        <v>0</v>
      </c>
    </row>
    <row r="3822" spans="1:30" ht="12.75">
      <c r="A3822" s="19">
        <v>10</v>
      </c>
      <c r="B3822" s="20" t="s">
        <v>318</v>
      </c>
      <c r="C3822" s="16"/>
      <c r="D3822" s="16"/>
      <c r="G3822" s="16"/>
      <c r="AD3822" s="2" t="b">
        <f t="shared" si="60"/>
        <v>0</v>
      </c>
    </row>
    <row r="3823" spans="1:30" ht="12.75">
      <c r="A3823" s="19">
        <v>10</v>
      </c>
      <c r="B3823" s="20" t="s">
        <v>342</v>
      </c>
      <c r="C3823" s="16"/>
      <c r="D3823" s="15"/>
      <c r="G3823" s="16"/>
      <c r="AD3823" s="2" t="b">
        <f t="shared" si="60"/>
        <v>0</v>
      </c>
    </row>
    <row r="3824" spans="1:30" ht="12.75">
      <c r="A3824" s="19">
        <v>10</v>
      </c>
      <c r="B3824" s="20" t="s">
        <v>366</v>
      </c>
      <c r="C3824" s="16"/>
      <c r="D3824" s="15"/>
      <c r="G3824" s="16"/>
      <c r="AD3824" s="2" t="b">
        <f t="shared" si="60"/>
        <v>0</v>
      </c>
    </row>
    <row r="3825" spans="1:30" ht="12.75">
      <c r="A3825" s="19">
        <v>10</v>
      </c>
      <c r="B3825" s="20" t="s">
        <v>390</v>
      </c>
      <c r="C3825" s="16"/>
      <c r="D3825" s="16"/>
      <c r="G3825" s="16"/>
      <c r="AD3825" s="2" t="b">
        <f t="shared" si="60"/>
        <v>0</v>
      </c>
    </row>
    <row r="3826" spans="1:30" ht="12.75">
      <c r="A3826" s="19">
        <v>10</v>
      </c>
      <c r="B3826" s="20" t="s">
        <v>127</v>
      </c>
      <c r="C3826" s="16"/>
      <c r="D3826" s="16"/>
      <c r="G3826" s="16"/>
      <c r="AD3826" s="2" t="b">
        <f t="shared" si="60"/>
        <v>0</v>
      </c>
    </row>
    <row r="3827" spans="1:30" ht="12.75">
      <c r="A3827" s="19">
        <v>10</v>
      </c>
      <c r="B3827" s="20" t="s">
        <v>139</v>
      </c>
      <c r="C3827" s="16"/>
      <c r="D3827" s="16"/>
      <c r="G3827" s="16"/>
      <c r="AD3827" s="2" t="b">
        <f t="shared" si="60"/>
        <v>0</v>
      </c>
    </row>
    <row r="3828" spans="1:30" ht="12.75">
      <c r="A3828" s="19">
        <v>10</v>
      </c>
      <c r="B3828" s="20" t="s">
        <v>151</v>
      </c>
      <c r="C3828" s="16"/>
      <c r="D3828" s="16"/>
      <c r="G3828" s="16"/>
      <c r="AD3828" s="2" t="b">
        <f t="shared" si="60"/>
        <v>0</v>
      </c>
    </row>
    <row r="3829" spans="1:30" ht="12.75">
      <c r="A3829" s="19">
        <v>10</v>
      </c>
      <c r="B3829" s="20" t="s">
        <v>163</v>
      </c>
      <c r="C3829" s="16"/>
      <c r="D3829" s="16"/>
      <c r="G3829" s="16"/>
      <c r="AD3829" s="2" t="b">
        <f t="shared" si="60"/>
        <v>0</v>
      </c>
    </row>
    <row r="3830" spans="1:30" ht="12.75">
      <c r="A3830" s="19">
        <v>10</v>
      </c>
      <c r="B3830" s="20" t="s">
        <v>175</v>
      </c>
      <c r="C3830" s="16"/>
      <c r="D3830" s="16"/>
      <c r="G3830" s="16"/>
      <c r="AD3830" s="2" t="b">
        <f t="shared" si="60"/>
        <v>0</v>
      </c>
    </row>
    <row r="3831" spans="1:30" ht="12.75">
      <c r="A3831" s="19">
        <v>10</v>
      </c>
      <c r="B3831" s="20" t="s">
        <v>187</v>
      </c>
      <c r="C3831" s="16"/>
      <c r="D3831" s="16"/>
      <c r="G3831" s="16"/>
      <c r="AD3831" s="2" t="b">
        <f t="shared" si="60"/>
        <v>0</v>
      </c>
    </row>
    <row r="3832" spans="1:30" ht="12.75">
      <c r="A3832" s="19">
        <v>10</v>
      </c>
      <c r="B3832" s="20" t="s">
        <v>199</v>
      </c>
      <c r="C3832" s="16"/>
      <c r="D3832" s="16"/>
      <c r="G3832" s="16"/>
      <c r="AD3832" s="2" t="b">
        <f t="shared" si="60"/>
        <v>0</v>
      </c>
    </row>
    <row r="3833" spans="1:30" ht="12.75">
      <c r="A3833" s="19">
        <v>10</v>
      </c>
      <c r="B3833" s="20" t="s">
        <v>211</v>
      </c>
      <c r="C3833" s="16"/>
      <c r="D3833" s="16"/>
      <c r="G3833" s="16"/>
      <c r="AD3833" s="2" t="b">
        <f t="shared" si="60"/>
        <v>0</v>
      </c>
    </row>
    <row r="3834" spans="1:30" ht="12.75">
      <c r="A3834" s="19">
        <v>10</v>
      </c>
      <c r="B3834" s="20" t="s">
        <v>223</v>
      </c>
      <c r="C3834" s="16"/>
      <c r="D3834" s="16"/>
      <c r="G3834" s="16"/>
      <c r="AD3834" s="2" t="b">
        <f t="shared" si="60"/>
        <v>0</v>
      </c>
    </row>
    <row r="3835" spans="1:30" ht="12.75">
      <c r="A3835" s="19">
        <v>10</v>
      </c>
      <c r="B3835" s="20" t="s">
        <v>247</v>
      </c>
      <c r="C3835" s="16"/>
      <c r="D3835" s="16"/>
      <c r="G3835" s="16"/>
      <c r="AD3835" s="2" t="b">
        <f t="shared" si="60"/>
        <v>0</v>
      </c>
    </row>
    <row r="3836" spans="1:30" ht="12.75">
      <c r="A3836" s="19">
        <v>10</v>
      </c>
      <c r="B3836" s="20" t="s">
        <v>271</v>
      </c>
      <c r="C3836" s="16"/>
      <c r="D3836" s="16"/>
      <c r="G3836" s="16"/>
      <c r="AD3836" s="2" t="b">
        <f t="shared" si="60"/>
        <v>0</v>
      </c>
    </row>
    <row r="3837" spans="1:30" ht="12.75">
      <c r="A3837" s="19">
        <v>10</v>
      </c>
      <c r="B3837" s="20" t="s">
        <v>295</v>
      </c>
      <c r="C3837" s="16"/>
      <c r="D3837" s="16"/>
      <c r="G3837" s="16"/>
      <c r="AD3837" s="2" t="b">
        <f t="shared" si="60"/>
        <v>0</v>
      </c>
    </row>
    <row r="3838" spans="1:30" ht="12.75">
      <c r="A3838" s="19">
        <v>10</v>
      </c>
      <c r="B3838" s="20" t="s">
        <v>319</v>
      </c>
      <c r="C3838" s="16"/>
      <c r="D3838" s="16"/>
      <c r="G3838" s="16"/>
      <c r="AD3838" s="2" t="b">
        <f t="shared" si="60"/>
        <v>0</v>
      </c>
    </row>
    <row r="3839" spans="1:30" ht="12.75">
      <c r="A3839" s="19">
        <v>10</v>
      </c>
      <c r="B3839" s="20" t="s">
        <v>343</v>
      </c>
      <c r="C3839" s="16"/>
      <c r="D3839" s="16"/>
      <c r="G3839" s="16"/>
      <c r="AD3839" s="2" t="b">
        <f t="shared" si="60"/>
        <v>0</v>
      </c>
    </row>
    <row r="3840" spans="1:30" ht="12.75">
      <c r="A3840" s="19">
        <v>10</v>
      </c>
      <c r="B3840" s="20" t="s">
        <v>367</v>
      </c>
      <c r="C3840" s="16"/>
      <c r="D3840" s="16"/>
      <c r="G3840" s="16"/>
      <c r="AD3840" s="2" t="b">
        <f t="shared" si="60"/>
        <v>0</v>
      </c>
    </row>
    <row r="3841" spans="1:30" ht="12.75">
      <c r="A3841" s="19">
        <v>10</v>
      </c>
      <c r="B3841" s="20" t="s">
        <v>391</v>
      </c>
      <c r="C3841" s="16"/>
      <c r="D3841" s="16"/>
      <c r="G3841" s="16"/>
      <c r="AD3841" s="2" t="b">
        <f t="shared" si="60"/>
        <v>0</v>
      </c>
    </row>
    <row r="3842" spans="1:30" ht="12.75">
      <c r="A3842" s="19">
        <v>11</v>
      </c>
      <c r="B3842" s="20" t="s">
        <v>8</v>
      </c>
      <c r="C3842" s="16"/>
      <c r="D3842" s="16"/>
      <c r="G3842" s="16"/>
      <c r="AD3842" s="2" t="b">
        <f t="shared" si="60"/>
        <v>0</v>
      </c>
    </row>
    <row r="3843" spans="1:30" ht="12.75">
      <c r="A3843" s="19">
        <v>11</v>
      </c>
      <c r="B3843" s="20" t="s">
        <v>20</v>
      </c>
      <c r="C3843" s="16"/>
      <c r="D3843" s="16"/>
      <c r="G3843" s="16"/>
      <c r="AD3843" s="2" t="b">
        <f t="shared" si="61" ref="AD3843:AD3906">IF(COUNTBLANK(D3843)=0,A3843)</f>
        <v>0</v>
      </c>
    </row>
    <row r="3844" spans="1:30" ht="12.75">
      <c r="A3844" s="19">
        <v>11</v>
      </c>
      <c r="B3844" s="20" t="s">
        <v>32</v>
      </c>
      <c r="C3844" s="16"/>
      <c r="D3844" s="16"/>
      <c r="G3844" s="16"/>
      <c r="AD3844" s="2" t="b">
        <f t="shared" si="61"/>
        <v>0</v>
      </c>
    </row>
    <row r="3845" spans="1:30" ht="12.75">
      <c r="A3845" s="19">
        <v>11</v>
      </c>
      <c r="B3845" s="20" t="s">
        <v>44</v>
      </c>
      <c r="C3845" s="16"/>
      <c r="D3845" s="16"/>
      <c r="G3845" s="16"/>
      <c r="AD3845" s="2" t="b">
        <f t="shared" si="61"/>
        <v>0</v>
      </c>
    </row>
    <row r="3846" spans="1:30" ht="12.75">
      <c r="A3846" s="19">
        <v>11</v>
      </c>
      <c r="B3846" s="20" t="s">
        <v>56</v>
      </c>
      <c r="C3846" s="16"/>
      <c r="D3846" s="16"/>
      <c r="G3846" s="16"/>
      <c r="AD3846" s="2" t="b">
        <f t="shared" si="61"/>
        <v>0</v>
      </c>
    </row>
    <row r="3847" spans="1:30" ht="12.75">
      <c r="A3847" s="19">
        <v>11</v>
      </c>
      <c r="B3847" s="20" t="s">
        <v>68</v>
      </c>
      <c r="C3847" s="16"/>
      <c r="D3847" s="16"/>
      <c r="G3847" s="16"/>
      <c r="AD3847" s="2" t="b">
        <f t="shared" si="61"/>
        <v>0</v>
      </c>
    </row>
    <row r="3848" spans="1:30" ht="12.75">
      <c r="A3848" s="19">
        <v>11</v>
      </c>
      <c r="B3848" s="20" t="s">
        <v>80</v>
      </c>
      <c r="C3848" s="16"/>
      <c r="D3848" s="16"/>
      <c r="G3848" s="16"/>
      <c r="AD3848" s="2" t="b">
        <f t="shared" si="61"/>
        <v>0</v>
      </c>
    </row>
    <row r="3849" spans="1:30" ht="12.75">
      <c r="A3849" s="19">
        <v>11</v>
      </c>
      <c r="B3849" s="20" t="s">
        <v>92</v>
      </c>
      <c r="C3849" s="16"/>
      <c r="D3849" s="16"/>
      <c r="G3849" s="16"/>
      <c r="AD3849" s="2" t="b">
        <f t="shared" si="61"/>
        <v>0</v>
      </c>
    </row>
    <row r="3850" spans="1:30" ht="12.75">
      <c r="A3850" s="19">
        <v>11</v>
      </c>
      <c r="B3850" s="20" t="s">
        <v>104</v>
      </c>
      <c r="C3850" s="16"/>
      <c r="D3850" s="16"/>
      <c r="G3850" s="16"/>
      <c r="AD3850" s="2" t="b">
        <f t="shared" si="61"/>
        <v>0</v>
      </c>
    </row>
    <row r="3851" spans="1:30" ht="12.75">
      <c r="A3851" s="19">
        <v>11</v>
      </c>
      <c r="B3851" s="20" t="s">
        <v>224</v>
      </c>
      <c r="C3851" s="16"/>
      <c r="D3851" s="16"/>
      <c r="G3851" s="16"/>
      <c r="AD3851" s="2" t="b">
        <f t="shared" si="61"/>
        <v>0</v>
      </c>
    </row>
    <row r="3852" spans="1:30" ht="12.75">
      <c r="A3852" s="19">
        <v>11</v>
      </c>
      <c r="B3852" s="20" t="s">
        <v>248</v>
      </c>
      <c r="C3852" s="16"/>
      <c r="D3852" s="16"/>
      <c r="G3852" s="16"/>
      <c r="AD3852" s="2" t="b">
        <f t="shared" si="61"/>
        <v>0</v>
      </c>
    </row>
    <row r="3853" spans="1:30" ht="12.75">
      <c r="A3853" s="19">
        <v>11</v>
      </c>
      <c r="B3853" s="20" t="s">
        <v>272</v>
      </c>
      <c r="C3853" s="16"/>
      <c r="D3853" s="16"/>
      <c r="G3853" s="16"/>
      <c r="AD3853" s="2" t="b">
        <f t="shared" si="61"/>
        <v>0</v>
      </c>
    </row>
    <row r="3854" spans="1:30" ht="12.75">
      <c r="A3854" s="19">
        <v>11</v>
      </c>
      <c r="B3854" s="20" t="s">
        <v>296</v>
      </c>
      <c r="C3854" s="16"/>
      <c r="D3854" s="16"/>
      <c r="G3854" s="16"/>
      <c r="AD3854" s="2" t="b">
        <f t="shared" si="61"/>
        <v>0</v>
      </c>
    </row>
    <row r="3855" spans="1:30" ht="12.75">
      <c r="A3855" s="19">
        <v>11</v>
      </c>
      <c r="B3855" s="20" t="s">
        <v>320</v>
      </c>
      <c r="C3855" s="16"/>
      <c r="D3855" s="16"/>
      <c r="G3855" s="16"/>
      <c r="AD3855" s="2" t="b">
        <f t="shared" si="61"/>
        <v>0</v>
      </c>
    </row>
    <row r="3856" spans="1:30" ht="12.75">
      <c r="A3856" s="19">
        <v>11</v>
      </c>
      <c r="B3856" s="20" t="s">
        <v>344</v>
      </c>
      <c r="C3856" s="16"/>
      <c r="D3856" s="16"/>
      <c r="G3856" s="16"/>
      <c r="AD3856" s="2" t="b">
        <f t="shared" si="61"/>
        <v>0</v>
      </c>
    </row>
    <row r="3857" spans="1:30" ht="12.75">
      <c r="A3857" s="19">
        <v>11</v>
      </c>
      <c r="B3857" s="20" t="s">
        <v>368</v>
      </c>
      <c r="C3857" s="16"/>
      <c r="D3857" s="16"/>
      <c r="G3857" s="16"/>
      <c r="AD3857" s="2" t="b">
        <f t="shared" si="61"/>
        <v>0</v>
      </c>
    </row>
    <row r="3858" spans="1:30" ht="12.75">
      <c r="A3858" s="19">
        <v>11</v>
      </c>
      <c r="B3858" s="20" t="s">
        <v>9</v>
      </c>
      <c r="C3858" s="16"/>
      <c r="D3858" s="16"/>
      <c r="G3858" s="16"/>
      <c r="AD3858" s="2" t="b">
        <f t="shared" si="61"/>
        <v>0</v>
      </c>
    </row>
    <row r="3859" spans="1:30" ht="12.75">
      <c r="A3859" s="19">
        <v>11</v>
      </c>
      <c r="B3859" s="20" t="s">
        <v>21</v>
      </c>
      <c r="C3859" s="16"/>
      <c r="D3859" s="16"/>
      <c r="G3859" s="16"/>
      <c r="AD3859" s="2" t="b">
        <f t="shared" si="61"/>
        <v>0</v>
      </c>
    </row>
    <row r="3860" spans="1:30" ht="12.75">
      <c r="A3860" s="19">
        <v>11</v>
      </c>
      <c r="B3860" s="20" t="s">
        <v>33</v>
      </c>
      <c r="C3860" s="16"/>
      <c r="D3860" s="16"/>
      <c r="G3860" s="16"/>
      <c r="AD3860" s="2" t="b">
        <f t="shared" si="61"/>
        <v>0</v>
      </c>
    </row>
    <row r="3861" spans="1:30" ht="12.75">
      <c r="A3861" s="19">
        <v>11</v>
      </c>
      <c r="B3861" s="20" t="s">
        <v>45</v>
      </c>
      <c r="C3861" s="16"/>
      <c r="D3861" s="16"/>
      <c r="G3861" s="16"/>
      <c r="AD3861" s="2" t="b">
        <f t="shared" si="61"/>
        <v>0</v>
      </c>
    </row>
    <row r="3862" spans="1:30" ht="12.75">
      <c r="A3862" s="19">
        <v>11</v>
      </c>
      <c r="B3862" s="20" t="s">
        <v>57</v>
      </c>
      <c r="C3862" s="16"/>
      <c r="D3862" s="16"/>
      <c r="G3862" s="16"/>
      <c r="AD3862" s="2" t="b">
        <f t="shared" si="61"/>
        <v>0</v>
      </c>
    </row>
    <row r="3863" spans="1:30" ht="12.75">
      <c r="A3863" s="19">
        <v>11</v>
      </c>
      <c r="B3863" s="20" t="s">
        <v>69</v>
      </c>
      <c r="C3863" s="16"/>
      <c r="D3863" s="16"/>
      <c r="G3863" s="16"/>
      <c r="AD3863" s="2" t="b">
        <f t="shared" si="61"/>
        <v>0</v>
      </c>
    </row>
    <row r="3864" spans="1:30" ht="12.75">
      <c r="A3864" s="19">
        <v>11</v>
      </c>
      <c r="B3864" s="20" t="s">
        <v>81</v>
      </c>
      <c r="C3864" s="16"/>
      <c r="D3864" s="16"/>
      <c r="G3864" s="16"/>
      <c r="AD3864" s="2" t="b">
        <f t="shared" si="61"/>
        <v>0</v>
      </c>
    </row>
    <row r="3865" spans="1:30" ht="12.75">
      <c r="A3865" s="19">
        <v>11</v>
      </c>
      <c r="B3865" s="20" t="s">
        <v>93</v>
      </c>
      <c r="C3865" s="16"/>
      <c r="D3865" s="16"/>
      <c r="G3865" s="16"/>
      <c r="AD3865" s="2" t="b">
        <f t="shared" si="61"/>
        <v>0</v>
      </c>
    </row>
    <row r="3866" spans="1:30" ht="12.75">
      <c r="A3866" s="19">
        <v>11</v>
      </c>
      <c r="B3866" s="20" t="s">
        <v>105</v>
      </c>
      <c r="C3866" s="16"/>
      <c r="D3866" s="16"/>
      <c r="G3866" s="16"/>
      <c r="AD3866" s="2" t="b">
        <f t="shared" si="61"/>
        <v>0</v>
      </c>
    </row>
    <row r="3867" spans="1:30" ht="12.75">
      <c r="A3867" s="19">
        <v>11</v>
      </c>
      <c r="B3867" s="20" t="s">
        <v>225</v>
      </c>
      <c r="C3867" s="16"/>
      <c r="D3867" s="16"/>
      <c r="G3867" s="16"/>
      <c r="AD3867" s="2" t="b">
        <f t="shared" si="61"/>
        <v>0</v>
      </c>
    </row>
    <row r="3868" spans="1:30" ht="12.75">
      <c r="A3868" s="19">
        <v>11</v>
      </c>
      <c r="B3868" s="20" t="s">
        <v>249</v>
      </c>
      <c r="C3868" s="16"/>
      <c r="D3868" s="16"/>
      <c r="G3868" s="16"/>
      <c r="AD3868" s="2" t="b">
        <f t="shared" si="61"/>
        <v>0</v>
      </c>
    </row>
    <row r="3869" spans="1:30" ht="12.75">
      <c r="A3869" s="19">
        <v>11</v>
      </c>
      <c r="B3869" s="20" t="s">
        <v>273</v>
      </c>
      <c r="C3869" s="16"/>
      <c r="D3869" s="16"/>
      <c r="G3869" s="16"/>
      <c r="AD3869" s="2" t="b">
        <f t="shared" si="61"/>
        <v>0</v>
      </c>
    </row>
    <row r="3870" spans="1:30" ht="12.75">
      <c r="A3870" s="19">
        <v>11</v>
      </c>
      <c r="B3870" s="20" t="s">
        <v>297</v>
      </c>
      <c r="C3870" s="16"/>
      <c r="D3870" s="16"/>
      <c r="G3870" s="16"/>
      <c r="AD3870" s="2" t="b">
        <f t="shared" si="61"/>
        <v>0</v>
      </c>
    </row>
    <row r="3871" spans="1:30" ht="12.75">
      <c r="A3871" s="19">
        <v>11</v>
      </c>
      <c r="B3871" s="20" t="s">
        <v>321</v>
      </c>
      <c r="C3871" s="16"/>
      <c r="D3871" s="16"/>
      <c r="G3871" s="16"/>
      <c r="AD3871" s="2" t="b">
        <f t="shared" si="61"/>
        <v>0</v>
      </c>
    </row>
    <row r="3872" spans="1:30" ht="12.75">
      <c r="A3872" s="19">
        <v>11</v>
      </c>
      <c r="B3872" s="20" t="s">
        <v>345</v>
      </c>
      <c r="C3872" s="16"/>
      <c r="D3872" s="16"/>
      <c r="G3872" s="16"/>
      <c r="AD3872" s="2" t="b">
        <f t="shared" si="61"/>
        <v>0</v>
      </c>
    </row>
    <row r="3873" spans="1:30" ht="12.75">
      <c r="A3873" s="19">
        <v>11</v>
      </c>
      <c r="B3873" s="20" t="s">
        <v>369</v>
      </c>
      <c r="C3873" s="16"/>
      <c r="D3873" s="16"/>
      <c r="G3873" s="16"/>
      <c r="AD3873" s="2" t="b">
        <f t="shared" si="61"/>
        <v>0</v>
      </c>
    </row>
    <row r="3874" spans="1:30" ht="12.75">
      <c r="A3874" s="19">
        <v>11</v>
      </c>
      <c r="B3874" s="20" t="s">
        <v>10</v>
      </c>
      <c r="C3874" s="16"/>
      <c r="D3874" s="16"/>
      <c r="G3874" s="16"/>
      <c r="AD3874" s="2" t="b">
        <f t="shared" si="61"/>
        <v>0</v>
      </c>
    </row>
    <row r="3875" spans="1:30" ht="12.75">
      <c r="A3875" s="19">
        <v>11</v>
      </c>
      <c r="B3875" s="20" t="s">
        <v>22</v>
      </c>
      <c r="C3875" s="16"/>
      <c r="D3875" s="16"/>
      <c r="G3875" s="16"/>
      <c r="AD3875" s="2" t="b">
        <f t="shared" si="61"/>
        <v>0</v>
      </c>
    </row>
    <row r="3876" spans="1:30" ht="12.75">
      <c r="A3876" s="19">
        <v>11</v>
      </c>
      <c r="B3876" s="20" t="s">
        <v>34</v>
      </c>
      <c r="C3876" s="16"/>
      <c r="D3876" s="16"/>
      <c r="G3876" s="16"/>
      <c r="AD3876" s="2" t="b">
        <f t="shared" si="61"/>
        <v>0</v>
      </c>
    </row>
    <row r="3877" spans="1:30" ht="12.75">
      <c r="A3877" s="19">
        <v>11</v>
      </c>
      <c r="B3877" s="20" t="s">
        <v>46</v>
      </c>
      <c r="C3877" s="16"/>
      <c r="D3877" s="16"/>
      <c r="G3877" s="16"/>
      <c r="AD3877" s="2" t="b">
        <f t="shared" si="61"/>
        <v>0</v>
      </c>
    </row>
    <row r="3878" spans="1:30" ht="12.75">
      <c r="A3878" s="19">
        <v>11</v>
      </c>
      <c r="B3878" s="20" t="s">
        <v>58</v>
      </c>
      <c r="C3878" s="16"/>
      <c r="D3878" s="16"/>
      <c r="G3878" s="16"/>
      <c r="AD3878" s="2" t="b">
        <f t="shared" si="61"/>
        <v>0</v>
      </c>
    </row>
    <row r="3879" spans="1:30" ht="12.75">
      <c r="A3879" s="19">
        <v>11</v>
      </c>
      <c r="B3879" s="20" t="s">
        <v>70</v>
      </c>
      <c r="C3879" s="16"/>
      <c r="D3879" s="16"/>
      <c r="G3879" s="16"/>
      <c r="AD3879" s="2" t="b">
        <f t="shared" si="61"/>
        <v>0</v>
      </c>
    </row>
    <row r="3880" spans="1:30" ht="12.75">
      <c r="A3880" s="19">
        <v>11</v>
      </c>
      <c r="B3880" s="20" t="s">
        <v>82</v>
      </c>
      <c r="C3880" s="16"/>
      <c r="D3880" s="16"/>
      <c r="G3880" s="16"/>
      <c r="AD3880" s="2" t="b">
        <f t="shared" si="61"/>
        <v>0</v>
      </c>
    </row>
    <row r="3881" spans="1:30" ht="12.75">
      <c r="A3881" s="19">
        <v>11</v>
      </c>
      <c r="B3881" s="20" t="s">
        <v>94</v>
      </c>
      <c r="C3881" s="16"/>
      <c r="D3881" s="16"/>
      <c r="G3881" s="16"/>
      <c r="AD3881" s="2" t="b">
        <f t="shared" si="61"/>
        <v>0</v>
      </c>
    </row>
    <row r="3882" spans="1:30" ht="12.75">
      <c r="A3882" s="19">
        <v>11</v>
      </c>
      <c r="B3882" s="20" t="s">
        <v>106</v>
      </c>
      <c r="C3882" s="16"/>
      <c r="D3882" s="16"/>
      <c r="G3882" s="16"/>
      <c r="AD3882" s="2" t="b">
        <f t="shared" si="61"/>
        <v>0</v>
      </c>
    </row>
    <row r="3883" spans="1:30" ht="12.75">
      <c r="A3883" s="19">
        <v>11</v>
      </c>
      <c r="B3883" s="20" t="s">
        <v>226</v>
      </c>
      <c r="C3883" s="16"/>
      <c r="D3883" s="16"/>
      <c r="G3883" s="16"/>
      <c r="AD3883" s="2" t="b">
        <f t="shared" si="61"/>
        <v>0</v>
      </c>
    </row>
    <row r="3884" spans="1:30" ht="12.75">
      <c r="A3884" s="19">
        <v>11</v>
      </c>
      <c r="B3884" s="20" t="s">
        <v>250</v>
      </c>
      <c r="C3884" s="16"/>
      <c r="D3884" s="16"/>
      <c r="G3884" s="16"/>
      <c r="AD3884" s="2" t="b">
        <f t="shared" si="61"/>
        <v>0</v>
      </c>
    </row>
    <row r="3885" spans="1:30" ht="12.75">
      <c r="A3885" s="19">
        <v>11</v>
      </c>
      <c r="B3885" s="20" t="s">
        <v>274</v>
      </c>
      <c r="C3885" s="16"/>
      <c r="D3885" s="16"/>
      <c r="G3885" s="16"/>
      <c r="AD3885" s="2" t="b">
        <f t="shared" si="61"/>
        <v>0</v>
      </c>
    </row>
    <row r="3886" spans="1:30" ht="12.75">
      <c r="A3886" s="19">
        <v>11</v>
      </c>
      <c r="B3886" s="20" t="s">
        <v>298</v>
      </c>
      <c r="C3886" s="16"/>
      <c r="D3886" s="16"/>
      <c r="G3886" s="16"/>
      <c r="AD3886" s="2" t="b">
        <f t="shared" si="61"/>
        <v>0</v>
      </c>
    </row>
    <row r="3887" spans="1:30" ht="12.75">
      <c r="A3887" s="19">
        <v>11</v>
      </c>
      <c r="B3887" s="20" t="s">
        <v>322</v>
      </c>
      <c r="C3887" s="16"/>
      <c r="D3887" s="16"/>
      <c r="G3887" s="16"/>
      <c r="AD3887" s="2" t="b">
        <f t="shared" si="61"/>
        <v>0</v>
      </c>
    </row>
    <row r="3888" spans="1:30" ht="12.75">
      <c r="A3888" s="19">
        <v>11</v>
      </c>
      <c r="B3888" s="20" t="s">
        <v>346</v>
      </c>
      <c r="C3888" s="16"/>
      <c r="D3888" s="16"/>
      <c r="G3888" s="16"/>
      <c r="AD3888" s="2" t="b">
        <f t="shared" si="61"/>
        <v>0</v>
      </c>
    </row>
    <row r="3889" spans="1:30" ht="12.75">
      <c r="A3889" s="19">
        <v>11</v>
      </c>
      <c r="B3889" s="20" t="s">
        <v>370</v>
      </c>
      <c r="C3889" s="16"/>
      <c r="D3889" s="16"/>
      <c r="G3889" s="16"/>
      <c r="AD3889" s="2" t="b">
        <f t="shared" si="61"/>
        <v>0</v>
      </c>
    </row>
    <row r="3890" spans="1:30" ht="12.75">
      <c r="A3890" s="19">
        <v>11</v>
      </c>
      <c r="B3890" s="20" t="s">
        <v>11</v>
      </c>
      <c r="C3890" s="16"/>
      <c r="D3890" s="16"/>
      <c r="G3890" s="16"/>
      <c r="AD3890" s="2" t="b">
        <f t="shared" si="61"/>
        <v>0</v>
      </c>
    </row>
    <row r="3891" spans="1:30" ht="12.75">
      <c r="A3891" s="19">
        <v>11</v>
      </c>
      <c r="B3891" s="20" t="s">
        <v>23</v>
      </c>
      <c r="C3891" s="16"/>
      <c r="D3891" s="16"/>
      <c r="G3891" s="16"/>
      <c r="AD3891" s="2" t="b">
        <f t="shared" si="61"/>
        <v>0</v>
      </c>
    </row>
    <row r="3892" spans="1:30" ht="12.75">
      <c r="A3892" s="19">
        <v>11</v>
      </c>
      <c r="B3892" s="20" t="s">
        <v>35</v>
      </c>
      <c r="C3892" s="16"/>
      <c r="D3892" s="16"/>
      <c r="G3892" s="16"/>
      <c r="AD3892" s="2" t="b">
        <f t="shared" si="61"/>
        <v>0</v>
      </c>
    </row>
    <row r="3893" spans="1:30" ht="12.75">
      <c r="A3893" s="19">
        <v>11</v>
      </c>
      <c r="B3893" s="20" t="s">
        <v>47</v>
      </c>
      <c r="C3893" s="16"/>
      <c r="D3893" s="16"/>
      <c r="G3893" s="16"/>
      <c r="AD3893" s="2" t="b">
        <f t="shared" si="61"/>
        <v>0</v>
      </c>
    </row>
    <row r="3894" spans="1:30" ht="12.75">
      <c r="A3894" s="19">
        <v>11</v>
      </c>
      <c r="B3894" s="20" t="s">
        <v>59</v>
      </c>
      <c r="C3894" s="16"/>
      <c r="D3894" s="16"/>
      <c r="G3894" s="16"/>
      <c r="AD3894" s="2" t="b">
        <f t="shared" si="61"/>
        <v>0</v>
      </c>
    </row>
    <row r="3895" spans="1:30" ht="12.75">
      <c r="A3895" s="19">
        <v>11</v>
      </c>
      <c r="B3895" s="20" t="s">
        <v>71</v>
      </c>
      <c r="C3895" s="16"/>
      <c r="D3895" s="16"/>
      <c r="G3895" s="16"/>
      <c r="AD3895" s="2" t="b">
        <f t="shared" si="61"/>
        <v>0</v>
      </c>
    </row>
    <row r="3896" spans="1:30" ht="12.75">
      <c r="A3896" s="19">
        <v>11</v>
      </c>
      <c r="B3896" s="20" t="s">
        <v>83</v>
      </c>
      <c r="C3896" s="16"/>
      <c r="D3896" s="16"/>
      <c r="G3896" s="16"/>
      <c r="AD3896" s="2" t="b">
        <f t="shared" si="61"/>
        <v>0</v>
      </c>
    </row>
    <row r="3897" spans="1:30" ht="12.75">
      <c r="A3897" s="19">
        <v>11</v>
      </c>
      <c r="B3897" s="20" t="s">
        <v>95</v>
      </c>
      <c r="C3897" s="16"/>
      <c r="D3897" s="16"/>
      <c r="G3897" s="16"/>
      <c r="AD3897" s="2" t="b">
        <f t="shared" si="61"/>
        <v>0</v>
      </c>
    </row>
    <row r="3898" spans="1:30" ht="12.75">
      <c r="A3898" s="19">
        <v>11</v>
      </c>
      <c r="B3898" s="20" t="s">
        <v>107</v>
      </c>
      <c r="C3898" s="16"/>
      <c r="D3898" s="16"/>
      <c r="G3898" s="16"/>
      <c r="AD3898" s="2" t="b">
        <f t="shared" si="61"/>
        <v>0</v>
      </c>
    </row>
    <row r="3899" spans="1:30" ht="12.75">
      <c r="A3899" s="19">
        <v>11</v>
      </c>
      <c r="B3899" s="20" t="s">
        <v>227</v>
      </c>
      <c r="C3899" s="16"/>
      <c r="D3899" s="16"/>
      <c r="G3899" s="16"/>
      <c r="AD3899" s="2" t="b">
        <f t="shared" si="61"/>
        <v>0</v>
      </c>
    </row>
    <row r="3900" spans="1:30" ht="12.75">
      <c r="A3900" s="19">
        <v>11</v>
      </c>
      <c r="B3900" s="20" t="s">
        <v>251</v>
      </c>
      <c r="C3900" s="16"/>
      <c r="D3900" s="16"/>
      <c r="G3900" s="16"/>
      <c r="AD3900" s="2" t="b">
        <f t="shared" si="61"/>
        <v>0</v>
      </c>
    </row>
    <row r="3901" spans="1:30" ht="12.75">
      <c r="A3901" s="19">
        <v>11</v>
      </c>
      <c r="B3901" s="20" t="s">
        <v>275</v>
      </c>
      <c r="C3901" s="16"/>
      <c r="D3901" s="16"/>
      <c r="G3901" s="16"/>
      <c r="AD3901" s="2" t="b">
        <f t="shared" si="61"/>
        <v>0</v>
      </c>
    </row>
    <row r="3902" spans="1:30" ht="12.75">
      <c r="A3902" s="19">
        <v>11</v>
      </c>
      <c r="B3902" s="20" t="s">
        <v>299</v>
      </c>
      <c r="C3902" s="16"/>
      <c r="D3902" s="16"/>
      <c r="G3902" s="16"/>
      <c r="AD3902" s="2" t="b">
        <f t="shared" si="61"/>
        <v>0</v>
      </c>
    </row>
    <row r="3903" spans="1:30" ht="12.75">
      <c r="A3903" s="19">
        <v>11</v>
      </c>
      <c r="B3903" s="20" t="s">
        <v>323</v>
      </c>
      <c r="C3903" s="16"/>
      <c r="D3903" s="16"/>
      <c r="G3903" s="16"/>
      <c r="AD3903" s="2" t="b">
        <f t="shared" si="61"/>
        <v>0</v>
      </c>
    </row>
    <row r="3904" spans="1:30" ht="12.75">
      <c r="A3904" s="19">
        <v>11</v>
      </c>
      <c r="B3904" s="20" t="s">
        <v>347</v>
      </c>
      <c r="C3904" s="16"/>
      <c r="D3904" s="16"/>
      <c r="G3904" s="16"/>
      <c r="AD3904" s="2" t="b">
        <f t="shared" si="61"/>
        <v>0</v>
      </c>
    </row>
    <row r="3905" spans="1:30" ht="12.75">
      <c r="A3905" s="19">
        <v>11</v>
      </c>
      <c r="B3905" s="20" t="s">
        <v>371</v>
      </c>
      <c r="C3905" s="16"/>
      <c r="D3905" s="16"/>
      <c r="G3905" s="16"/>
      <c r="AD3905" s="2" t="b">
        <f t="shared" si="61"/>
        <v>0</v>
      </c>
    </row>
    <row r="3906" spans="1:30" ht="12.75">
      <c r="A3906" s="19">
        <v>11</v>
      </c>
      <c r="B3906" s="20" t="s">
        <v>12</v>
      </c>
      <c r="C3906" s="16"/>
      <c r="D3906" s="16"/>
      <c r="G3906" s="16"/>
      <c r="AD3906" s="2" t="b">
        <f t="shared" si="61"/>
        <v>0</v>
      </c>
    </row>
    <row r="3907" spans="1:30" ht="12.75">
      <c r="A3907" s="19">
        <v>11</v>
      </c>
      <c r="B3907" s="20" t="s">
        <v>24</v>
      </c>
      <c r="C3907" s="16"/>
      <c r="D3907" s="16"/>
      <c r="G3907" s="16"/>
      <c r="AD3907" s="2" t="b">
        <f t="shared" si="62" ref="AD3907:AD3970">IF(COUNTBLANK(D3907)=0,A3907)</f>
        <v>0</v>
      </c>
    </row>
    <row r="3908" spans="1:30" ht="12.75">
      <c r="A3908" s="19">
        <v>11</v>
      </c>
      <c r="B3908" s="20" t="s">
        <v>36</v>
      </c>
      <c r="C3908" s="16"/>
      <c r="D3908" s="16"/>
      <c r="G3908" s="16"/>
      <c r="AD3908" s="2" t="b">
        <f t="shared" si="62"/>
        <v>0</v>
      </c>
    </row>
    <row r="3909" spans="1:30" ht="12.75">
      <c r="A3909" s="19">
        <v>11</v>
      </c>
      <c r="B3909" s="20" t="s">
        <v>48</v>
      </c>
      <c r="C3909" s="16"/>
      <c r="D3909" s="16"/>
      <c r="G3909" s="16"/>
      <c r="AD3909" s="2" t="b">
        <f t="shared" si="62"/>
        <v>0</v>
      </c>
    </row>
    <row r="3910" spans="1:30" ht="12.75">
      <c r="A3910" s="19">
        <v>11</v>
      </c>
      <c r="B3910" s="20" t="s">
        <v>60</v>
      </c>
      <c r="C3910" s="16"/>
      <c r="D3910" s="16"/>
      <c r="G3910" s="16"/>
      <c r="AD3910" s="2" t="b">
        <f t="shared" si="62"/>
        <v>0</v>
      </c>
    </row>
    <row r="3911" spans="1:30" ht="12.75">
      <c r="A3911" s="19">
        <v>11</v>
      </c>
      <c r="B3911" s="20" t="s">
        <v>72</v>
      </c>
      <c r="C3911" s="16"/>
      <c r="D3911" s="16"/>
      <c r="G3911" s="16"/>
      <c r="AD3911" s="2" t="b">
        <f t="shared" si="62"/>
        <v>0</v>
      </c>
    </row>
    <row r="3912" spans="1:30" ht="12.75">
      <c r="A3912" s="19">
        <v>11</v>
      </c>
      <c r="B3912" s="20" t="s">
        <v>84</v>
      </c>
      <c r="C3912" s="16"/>
      <c r="D3912" s="16"/>
      <c r="G3912" s="16"/>
      <c r="AD3912" s="2" t="b">
        <f t="shared" si="62"/>
        <v>0</v>
      </c>
    </row>
    <row r="3913" spans="1:30" ht="12.75">
      <c r="A3913" s="19">
        <v>11</v>
      </c>
      <c r="B3913" s="20" t="s">
        <v>96</v>
      </c>
      <c r="C3913" s="16"/>
      <c r="D3913" s="16"/>
      <c r="G3913" s="16"/>
      <c r="AD3913" s="2" t="b">
        <f t="shared" si="62"/>
        <v>0</v>
      </c>
    </row>
    <row r="3914" spans="1:30" ht="12.75">
      <c r="A3914" s="19">
        <v>11</v>
      </c>
      <c r="B3914" s="20" t="s">
        <v>108</v>
      </c>
      <c r="C3914" s="16"/>
      <c r="D3914" s="16"/>
      <c r="G3914" s="16"/>
      <c r="AD3914" s="2" t="b">
        <f t="shared" si="62"/>
        <v>0</v>
      </c>
    </row>
    <row r="3915" spans="1:30" ht="12.75">
      <c r="A3915" s="19">
        <v>11</v>
      </c>
      <c r="B3915" s="20" t="s">
        <v>228</v>
      </c>
      <c r="C3915" s="16"/>
      <c r="D3915" s="16"/>
      <c r="G3915" s="16"/>
      <c r="AD3915" s="2" t="b">
        <f t="shared" si="62"/>
        <v>0</v>
      </c>
    </row>
    <row r="3916" spans="1:30" ht="12.75">
      <c r="A3916" s="19">
        <v>11</v>
      </c>
      <c r="B3916" s="20" t="s">
        <v>252</v>
      </c>
      <c r="C3916" s="16"/>
      <c r="D3916" s="16"/>
      <c r="G3916" s="16"/>
      <c r="AD3916" s="2" t="b">
        <f t="shared" si="62"/>
        <v>0</v>
      </c>
    </row>
    <row r="3917" spans="1:30" ht="12.75">
      <c r="A3917" s="19">
        <v>11</v>
      </c>
      <c r="B3917" s="20" t="s">
        <v>276</v>
      </c>
      <c r="C3917" s="16"/>
      <c r="D3917" s="16"/>
      <c r="G3917" s="16"/>
      <c r="AD3917" s="2" t="b">
        <f t="shared" si="62"/>
        <v>0</v>
      </c>
    </row>
    <row r="3918" spans="1:30" ht="12.75">
      <c r="A3918" s="19">
        <v>11</v>
      </c>
      <c r="B3918" s="20" t="s">
        <v>300</v>
      </c>
      <c r="C3918" s="16"/>
      <c r="D3918" s="16"/>
      <c r="G3918" s="16"/>
      <c r="AD3918" s="2" t="b">
        <f t="shared" si="62"/>
        <v>0</v>
      </c>
    </row>
    <row r="3919" spans="1:30" ht="12.75">
      <c r="A3919" s="19">
        <v>11</v>
      </c>
      <c r="B3919" s="20" t="s">
        <v>324</v>
      </c>
      <c r="C3919" s="16"/>
      <c r="D3919" s="16"/>
      <c r="G3919" s="16"/>
      <c r="AD3919" s="2" t="b">
        <f t="shared" si="62"/>
        <v>0</v>
      </c>
    </row>
    <row r="3920" spans="1:30" ht="12.75">
      <c r="A3920" s="19">
        <v>11</v>
      </c>
      <c r="B3920" s="20" t="s">
        <v>348</v>
      </c>
      <c r="C3920" s="16"/>
      <c r="D3920" s="16"/>
      <c r="G3920" s="16"/>
      <c r="AD3920" s="2" t="b">
        <f t="shared" si="62"/>
        <v>0</v>
      </c>
    </row>
    <row r="3921" spans="1:30" ht="12.75">
      <c r="A3921" s="19">
        <v>11</v>
      </c>
      <c r="B3921" s="20" t="s">
        <v>372</v>
      </c>
      <c r="C3921" s="16"/>
      <c r="D3921" s="16"/>
      <c r="G3921" s="16"/>
      <c r="AD3921" s="2" t="b">
        <f t="shared" si="62"/>
        <v>0</v>
      </c>
    </row>
    <row r="3922" spans="1:30" ht="12.75">
      <c r="A3922" s="19">
        <v>11</v>
      </c>
      <c r="B3922" s="20" t="s">
        <v>13</v>
      </c>
      <c r="C3922" s="16"/>
      <c r="D3922" s="16"/>
      <c r="G3922" s="16"/>
      <c r="AD3922" s="2" t="b">
        <f t="shared" si="62"/>
        <v>0</v>
      </c>
    </row>
    <row r="3923" spans="1:30" ht="12.75">
      <c r="A3923" s="19">
        <v>11</v>
      </c>
      <c r="B3923" s="20" t="s">
        <v>25</v>
      </c>
      <c r="C3923" s="16"/>
      <c r="D3923" s="16"/>
      <c r="G3923" s="16"/>
      <c r="AD3923" s="2" t="b">
        <f t="shared" si="62"/>
        <v>0</v>
      </c>
    </row>
    <row r="3924" spans="1:30" ht="12.75">
      <c r="A3924" s="19">
        <v>11</v>
      </c>
      <c r="B3924" s="20" t="s">
        <v>37</v>
      </c>
      <c r="C3924" s="16"/>
      <c r="D3924" s="16"/>
      <c r="G3924" s="16"/>
      <c r="AD3924" s="2" t="b">
        <f t="shared" si="62"/>
        <v>0</v>
      </c>
    </row>
    <row r="3925" spans="1:30" ht="12.75">
      <c r="A3925" s="19">
        <v>11</v>
      </c>
      <c r="B3925" s="20" t="s">
        <v>49</v>
      </c>
      <c r="C3925" s="16"/>
      <c r="D3925" s="16"/>
      <c r="G3925" s="16"/>
      <c r="AD3925" s="2" t="b">
        <f t="shared" si="62"/>
        <v>0</v>
      </c>
    </row>
    <row r="3926" spans="1:30" ht="12.75">
      <c r="A3926" s="19">
        <v>11</v>
      </c>
      <c r="B3926" s="20" t="s">
        <v>61</v>
      </c>
      <c r="C3926" s="16"/>
      <c r="D3926" s="16"/>
      <c r="G3926" s="16"/>
      <c r="AD3926" s="2" t="b">
        <f t="shared" si="62"/>
        <v>0</v>
      </c>
    </row>
    <row r="3927" spans="1:30" ht="12.75">
      <c r="A3927" s="19">
        <v>11</v>
      </c>
      <c r="B3927" s="20" t="s">
        <v>73</v>
      </c>
      <c r="C3927" s="16"/>
      <c r="D3927" s="16"/>
      <c r="G3927" s="16"/>
      <c r="AD3927" s="2" t="b">
        <f t="shared" si="62"/>
        <v>0</v>
      </c>
    </row>
    <row r="3928" spans="1:30" ht="12.75">
      <c r="A3928" s="19">
        <v>11</v>
      </c>
      <c r="B3928" s="20" t="s">
        <v>85</v>
      </c>
      <c r="C3928" s="16"/>
      <c r="D3928" s="16"/>
      <c r="G3928" s="16"/>
      <c r="AD3928" s="2" t="b">
        <f t="shared" si="62"/>
        <v>0</v>
      </c>
    </row>
    <row r="3929" spans="1:30" ht="12.75">
      <c r="A3929" s="19">
        <v>11</v>
      </c>
      <c r="B3929" s="20" t="s">
        <v>97</v>
      </c>
      <c r="C3929" s="16"/>
      <c r="D3929" s="16"/>
      <c r="G3929" s="16"/>
      <c r="AD3929" s="2" t="b">
        <f t="shared" si="62"/>
        <v>0</v>
      </c>
    </row>
    <row r="3930" spans="1:30" ht="12.75">
      <c r="A3930" s="19">
        <v>11</v>
      </c>
      <c r="B3930" s="20" t="s">
        <v>109</v>
      </c>
      <c r="C3930" s="16"/>
      <c r="D3930" s="16"/>
      <c r="G3930" s="16"/>
      <c r="AD3930" s="2" t="b">
        <f t="shared" si="62"/>
        <v>0</v>
      </c>
    </row>
    <row r="3931" spans="1:30" ht="12.75">
      <c r="A3931" s="19">
        <v>11</v>
      </c>
      <c r="B3931" s="20" t="s">
        <v>229</v>
      </c>
      <c r="C3931" s="16"/>
      <c r="D3931" s="16"/>
      <c r="G3931" s="16"/>
      <c r="AD3931" s="2" t="b">
        <f t="shared" si="62"/>
        <v>0</v>
      </c>
    </row>
    <row r="3932" spans="1:30" ht="12.75">
      <c r="A3932" s="19">
        <v>11</v>
      </c>
      <c r="B3932" s="20" t="s">
        <v>253</v>
      </c>
      <c r="C3932" s="16"/>
      <c r="D3932" s="16"/>
      <c r="G3932" s="16"/>
      <c r="AD3932" s="2" t="b">
        <f t="shared" si="62"/>
        <v>0</v>
      </c>
    </row>
    <row r="3933" spans="1:30" ht="12.75">
      <c r="A3933" s="19">
        <v>11</v>
      </c>
      <c r="B3933" s="20" t="s">
        <v>277</v>
      </c>
      <c r="C3933" s="16"/>
      <c r="D3933" s="16"/>
      <c r="G3933" s="16"/>
      <c r="AD3933" s="2" t="b">
        <f t="shared" si="62"/>
        <v>0</v>
      </c>
    </row>
    <row r="3934" spans="1:30" ht="12.75">
      <c r="A3934" s="19">
        <v>11</v>
      </c>
      <c r="B3934" s="20" t="s">
        <v>301</v>
      </c>
      <c r="C3934" s="16"/>
      <c r="D3934" s="16"/>
      <c r="G3934" s="16"/>
      <c r="AD3934" s="2" t="b">
        <f t="shared" si="62"/>
        <v>0</v>
      </c>
    </row>
    <row r="3935" spans="1:30" ht="12.75">
      <c r="A3935" s="19">
        <v>11</v>
      </c>
      <c r="B3935" s="20" t="s">
        <v>325</v>
      </c>
      <c r="C3935" s="16"/>
      <c r="D3935" s="16"/>
      <c r="G3935" s="16"/>
      <c r="AD3935" s="2" t="b">
        <f t="shared" si="62"/>
        <v>0</v>
      </c>
    </row>
    <row r="3936" spans="1:30" ht="12.75">
      <c r="A3936" s="19">
        <v>11</v>
      </c>
      <c r="B3936" s="20" t="s">
        <v>349</v>
      </c>
      <c r="C3936" s="16"/>
      <c r="D3936" s="16"/>
      <c r="G3936" s="16"/>
      <c r="AD3936" s="2" t="b">
        <f t="shared" si="62"/>
        <v>0</v>
      </c>
    </row>
    <row r="3937" spans="1:30" ht="12.75">
      <c r="A3937" s="19">
        <v>11</v>
      </c>
      <c r="B3937" s="20" t="s">
        <v>373</v>
      </c>
      <c r="C3937" s="16"/>
      <c r="D3937" s="16"/>
      <c r="G3937" s="16"/>
      <c r="AD3937" s="2" t="b">
        <f t="shared" si="62"/>
        <v>0</v>
      </c>
    </row>
    <row r="3938" spans="1:30" ht="12.75">
      <c r="A3938" s="19">
        <v>11</v>
      </c>
      <c r="B3938" s="20" t="s">
        <v>14</v>
      </c>
      <c r="C3938" s="16"/>
      <c r="D3938" s="16"/>
      <c r="G3938" s="16"/>
      <c r="AD3938" s="2" t="b">
        <f t="shared" si="62"/>
        <v>0</v>
      </c>
    </row>
    <row r="3939" spans="1:30" ht="12.75">
      <c r="A3939" s="19">
        <v>11</v>
      </c>
      <c r="B3939" s="20" t="s">
        <v>26</v>
      </c>
      <c r="C3939" s="16"/>
      <c r="D3939" s="16"/>
      <c r="G3939" s="16"/>
      <c r="AD3939" s="2" t="b">
        <f t="shared" si="62"/>
        <v>0</v>
      </c>
    </row>
    <row r="3940" spans="1:30" ht="12.75">
      <c r="A3940" s="19">
        <v>11</v>
      </c>
      <c r="B3940" s="20" t="s">
        <v>38</v>
      </c>
      <c r="C3940" s="16"/>
      <c r="D3940" s="16"/>
      <c r="G3940" s="16"/>
      <c r="AD3940" s="2" t="b">
        <f t="shared" si="62"/>
        <v>0</v>
      </c>
    </row>
    <row r="3941" spans="1:30" ht="12.75">
      <c r="A3941" s="19">
        <v>11</v>
      </c>
      <c r="B3941" s="20" t="s">
        <v>50</v>
      </c>
      <c r="C3941" s="16"/>
      <c r="D3941" s="16"/>
      <c r="G3941" s="16"/>
      <c r="AD3941" s="2" t="b">
        <f t="shared" si="62"/>
        <v>0</v>
      </c>
    </row>
    <row r="3942" spans="1:30" ht="12.75">
      <c r="A3942" s="19">
        <v>11</v>
      </c>
      <c r="B3942" s="20" t="s">
        <v>62</v>
      </c>
      <c r="C3942" s="16"/>
      <c r="D3942" s="16"/>
      <c r="G3942" s="16"/>
      <c r="AD3942" s="2" t="b">
        <f t="shared" si="62"/>
        <v>0</v>
      </c>
    </row>
    <row r="3943" spans="1:30" ht="12.75">
      <c r="A3943" s="19">
        <v>11</v>
      </c>
      <c r="B3943" s="20" t="s">
        <v>74</v>
      </c>
      <c r="C3943" s="16"/>
      <c r="D3943" s="16"/>
      <c r="G3943" s="16"/>
      <c r="AD3943" s="2" t="b">
        <f t="shared" si="62"/>
        <v>0</v>
      </c>
    </row>
    <row r="3944" spans="1:30" ht="12.75">
      <c r="A3944" s="19">
        <v>11</v>
      </c>
      <c r="B3944" s="20" t="s">
        <v>86</v>
      </c>
      <c r="C3944" s="16"/>
      <c r="D3944" s="16"/>
      <c r="G3944" s="16"/>
      <c r="AD3944" s="2" t="b">
        <f t="shared" si="62"/>
        <v>0</v>
      </c>
    </row>
    <row r="3945" spans="1:30" ht="12.75">
      <c r="A3945" s="19">
        <v>11</v>
      </c>
      <c r="B3945" s="20" t="s">
        <v>98</v>
      </c>
      <c r="C3945" s="16"/>
      <c r="D3945" s="16"/>
      <c r="G3945" s="16"/>
      <c r="AD3945" s="2" t="b">
        <f t="shared" si="62"/>
        <v>0</v>
      </c>
    </row>
    <row r="3946" spans="1:30" ht="12.75">
      <c r="A3946" s="19">
        <v>11</v>
      </c>
      <c r="B3946" s="20" t="s">
        <v>110</v>
      </c>
      <c r="C3946" s="16"/>
      <c r="D3946" s="16"/>
      <c r="G3946" s="16"/>
      <c r="AD3946" s="2" t="b">
        <f t="shared" si="62"/>
        <v>0</v>
      </c>
    </row>
    <row r="3947" spans="1:30" ht="12.75">
      <c r="A3947" s="19">
        <v>11</v>
      </c>
      <c r="B3947" s="20" t="s">
        <v>230</v>
      </c>
      <c r="C3947" s="16"/>
      <c r="D3947" s="16"/>
      <c r="G3947" s="16"/>
      <c r="AD3947" s="2" t="b">
        <f t="shared" si="62"/>
        <v>0</v>
      </c>
    </row>
    <row r="3948" spans="1:30" ht="12.75">
      <c r="A3948" s="19">
        <v>11</v>
      </c>
      <c r="B3948" s="20" t="s">
        <v>254</v>
      </c>
      <c r="C3948" s="16"/>
      <c r="D3948" s="16"/>
      <c r="G3948" s="16"/>
      <c r="AD3948" s="2" t="b">
        <f t="shared" si="62"/>
        <v>0</v>
      </c>
    </row>
    <row r="3949" spans="1:30" ht="12.75">
      <c r="A3949" s="19">
        <v>11</v>
      </c>
      <c r="B3949" s="20" t="s">
        <v>278</v>
      </c>
      <c r="C3949" s="16"/>
      <c r="D3949" s="16"/>
      <c r="G3949" s="16"/>
      <c r="AD3949" s="2" t="b">
        <f t="shared" si="62"/>
        <v>0</v>
      </c>
    </row>
    <row r="3950" spans="1:30" ht="12.75">
      <c r="A3950" s="19">
        <v>11</v>
      </c>
      <c r="B3950" s="20" t="s">
        <v>302</v>
      </c>
      <c r="C3950" s="16"/>
      <c r="D3950" s="16"/>
      <c r="G3950" s="16"/>
      <c r="AD3950" s="2" t="b">
        <f t="shared" si="62"/>
        <v>0</v>
      </c>
    </row>
    <row r="3951" spans="1:30" ht="12.75">
      <c r="A3951" s="19">
        <v>11</v>
      </c>
      <c r="B3951" s="20" t="s">
        <v>326</v>
      </c>
      <c r="C3951" s="16"/>
      <c r="D3951" s="16"/>
      <c r="G3951" s="16"/>
      <c r="AD3951" s="2" t="b">
        <f t="shared" si="62"/>
        <v>0</v>
      </c>
    </row>
    <row r="3952" spans="1:30" ht="12.75">
      <c r="A3952" s="19">
        <v>11</v>
      </c>
      <c r="B3952" s="20" t="s">
        <v>350</v>
      </c>
      <c r="C3952" s="16"/>
      <c r="D3952" s="16"/>
      <c r="G3952" s="16"/>
      <c r="AD3952" s="2" t="b">
        <f t="shared" si="62"/>
        <v>0</v>
      </c>
    </row>
    <row r="3953" spans="1:30" ht="12.75">
      <c r="A3953" s="19">
        <v>11</v>
      </c>
      <c r="B3953" s="20" t="s">
        <v>374</v>
      </c>
      <c r="C3953" s="16"/>
      <c r="D3953" s="16"/>
      <c r="G3953" s="16"/>
      <c r="AD3953" s="2" t="b">
        <f t="shared" si="62"/>
        <v>0</v>
      </c>
    </row>
    <row r="3954" spans="1:30" ht="12.75">
      <c r="A3954" s="19">
        <v>11</v>
      </c>
      <c r="B3954" s="20" t="s">
        <v>15</v>
      </c>
      <c r="C3954" s="16"/>
      <c r="D3954" s="16"/>
      <c r="G3954" s="16"/>
      <c r="AD3954" s="2" t="b">
        <f t="shared" si="62"/>
        <v>0</v>
      </c>
    </row>
    <row r="3955" spans="1:30" ht="12.75">
      <c r="A3955" s="19">
        <v>11</v>
      </c>
      <c r="B3955" s="20" t="s">
        <v>27</v>
      </c>
      <c r="C3955" s="16"/>
      <c r="D3955" s="16"/>
      <c r="G3955" s="16"/>
      <c r="AD3955" s="2" t="b">
        <f t="shared" si="62"/>
        <v>0</v>
      </c>
    </row>
    <row r="3956" spans="1:30" ht="12.75">
      <c r="A3956" s="19">
        <v>11</v>
      </c>
      <c r="B3956" s="20" t="s">
        <v>39</v>
      </c>
      <c r="C3956" s="16"/>
      <c r="D3956" s="16"/>
      <c r="G3956" s="16"/>
      <c r="AD3956" s="2" t="b">
        <f t="shared" si="62"/>
        <v>0</v>
      </c>
    </row>
    <row r="3957" spans="1:30" ht="12.75">
      <c r="A3957" s="19">
        <v>11</v>
      </c>
      <c r="B3957" s="20" t="s">
        <v>51</v>
      </c>
      <c r="C3957" s="16"/>
      <c r="D3957" s="16"/>
      <c r="G3957" s="16"/>
      <c r="AD3957" s="2" t="b">
        <f t="shared" si="62"/>
        <v>0</v>
      </c>
    </row>
    <row r="3958" spans="1:30" ht="12.75">
      <c r="A3958" s="19">
        <v>11</v>
      </c>
      <c r="B3958" s="20" t="s">
        <v>63</v>
      </c>
      <c r="C3958" s="16"/>
      <c r="D3958" s="16"/>
      <c r="G3958" s="16"/>
      <c r="AD3958" s="2" t="b">
        <f t="shared" si="62"/>
        <v>0</v>
      </c>
    </row>
    <row r="3959" spans="1:30" ht="12.75">
      <c r="A3959" s="19">
        <v>11</v>
      </c>
      <c r="B3959" s="20" t="s">
        <v>75</v>
      </c>
      <c r="C3959" s="16"/>
      <c r="D3959" s="16"/>
      <c r="G3959" s="16"/>
      <c r="AD3959" s="2" t="b">
        <f t="shared" si="62"/>
        <v>0</v>
      </c>
    </row>
    <row r="3960" spans="1:30" ht="12.75">
      <c r="A3960" s="19">
        <v>11</v>
      </c>
      <c r="B3960" s="20" t="s">
        <v>87</v>
      </c>
      <c r="C3960" s="16"/>
      <c r="D3960" s="16"/>
      <c r="G3960" s="16"/>
      <c r="AD3960" s="2" t="b">
        <f t="shared" si="62"/>
        <v>0</v>
      </c>
    </row>
    <row r="3961" spans="1:30" ht="12.75">
      <c r="A3961" s="19">
        <v>11</v>
      </c>
      <c r="B3961" s="20" t="s">
        <v>99</v>
      </c>
      <c r="C3961" s="16"/>
      <c r="D3961" s="16"/>
      <c r="G3961" s="16"/>
      <c r="AD3961" s="2" t="b">
        <f t="shared" si="62"/>
        <v>0</v>
      </c>
    </row>
    <row r="3962" spans="1:30" ht="12.75">
      <c r="A3962" s="19">
        <v>11</v>
      </c>
      <c r="B3962" s="20" t="s">
        <v>111</v>
      </c>
      <c r="C3962" s="16"/>
      <c r="D3962" s="16"/>
      <c r="G3962" s="16"/>
      <c r="AD3962" s="2" t="b">
        <f t="shared" si="62"/>
        <v>0</v>
      </c>
    </row>
    <row r="3963" spans="1:30" ht="12.75">
      <c r="A3963" s="19">
        <v>11</v>
      </c>
      <c r="B3963" s="20" t="s">
        <v>231</v>
      </c>
      <c r="C3963" s="16"/>
      <c r="D3963" s="16"/>
      <c r="G3963" s="16"/>
      <c r="AD3963" s="2" t="b">
        <f t="shared" si="62"/>
        <v>0</v>
      </c>
    </row>
    <row r="3964" spans="1:30" ht="12.75">
      <c r="A3964" s="19">
        <v>11</v>
      </c>
      <c r="B3964" s="20" t="s">
        <v>255</v>
      </c>
      <c r="C3964" s="16"/>
      <c r="D3964" s="16"/>
      <c r="G3964" s="16"/>
      <c r="AD3964" s="2" t="b">
        <f t="shared" si="62"/>
        <v>0</v>
      </c>
    </row>
    <row r="3965" spans="1:30" ht="12.75">
      <c r="A3965" s="19">
        <v>11</v>
      </c>
      <c r="B3965" s="20" t="s">
        <v>279</v>
      </c>
      <c r="C3965" s="16"/>
      <c r="D3965" s="16"/>
      <c r="G3965" s="16"/>
      <c r="AD3965" s="2" t="b">
        <f t="shared" si="62"/>
        <v>0</v>
      </c>
    </row>
    <row r="3966" spans="1:30" ht="12.75">
      <c r="A3966" s="19">
        <v>11</v>
      </c>
      <c r="B3966" s="20" t="s">
        <v>303</v>
      </c>
      <c r="C3966" s="16"/>
      <c r="D3966" s="16"/>
      <c r="G3966" s="16"/>
      <c r="AD3966" s="2" t="b">
        <f t="shared" si="62"/>
        <v>0</v>
      </c>
    </row>
    <row r="3967" spans="1:30" ht="12.75">
      <c r="A3967" s="19">
        <v>11</v>
      </c>
      <c r="B3967" s="20" t="s">
        <v>327</v>
      </c>
      <c r="C3967" s="16"/>
      <c r="D3967" s="16"/>
      <c r="G3967" s="16"/>
      <c r="AD3967" s="2" t="b">
        <f t="shared" si="62"/>
        <v>0</v>
      </c>
    </row>
    <row r="3968" spans="1:30" ht="12.75">
      <c r="A3968" s="19">
        <v>11</v>
      </c>
      <c r="B3968" s="20" t="s">
        <v>351</v>
      </c>
      <c r="C3968" s="16"/>
      <c r="D3968" s="16"/>
      <c r="G3968" s="16"/>
      <c r="AD3968" s="2" t="b">
        <f t="shared" si="62"/>
        <v>0</v>
      </c>
    </row>
    <row r="3969" spans="1:30" ht="12.75">
      <c r="A3969" s="19">
        <v>11</v>
      </c>
      <c r="B3969" s="20" t="s">
        <v>375</v>
      </c>
      <c r="C3969" s="16"/>
      <c r="D3969" s="16"/>
      <c r="G3969" s="16"/>
      <c r="AD3969" s="2" t="b">
        <f t="shared" si="62"/>
        <v>0</v>
      </c>
    </row>
    <row r="3970" spans="1:30" ht="12.75">
      <c r="A3970" s="19">
        <v>11</v>
      </c>
      <c r="B3970" s="20" t="s">
        <v>16</v>
      </c>
      <c r="C3970" s="16"/>
      <c r="D3970" s="16"/>
      <c r="G3970" s="16"/>
      <c r="AD3970" s="2" t="b">
        <f t="shared" si="62"/>
        <v>0</v>
      </c>
    </row>
    <row r="3971" spans="1:30" ht="12.75">
      <c r="A3971" s="19">
        <v>11</v>
      </c>
      <c r="B3971" s="20" t="s">
        <v>28</v>
      </c>
      <c r="C3971" s="16"/>
      <c r="D3971" s="16"/>
      <c r="G3971" s="16"/>
      <c r="AD3971" s="2" t="b">
        <f t="shared" si="63" ref="AD3971:AD4034">IF(COUNTBLANK(D3971)=0,A3971)</f>
        <v>0</v>
      </c>
    </row>
    <row r="3972" spans="1:30" ht="12.75">
      <c r="A3972" s="19">
        <v>11</v>
      </c>
      <c r="B3972" s="20" t="s">
        <v>40</v>
      </c>
      <c r="C3972" s="16"/>
      <c r="D3972" s="16"/>
      <c r="G3972" s="16"/>
      <c r="AD3972" s="2" t="b">
        <f t="shared" si="63"/>
        <v>0</v>
      </c>
    </row>
    <row r="3973" spans="1:30" ht="12.75">
      <c r="A3973" s="19">
        <v>11</v>
      </c>
      <c r="B3973" s="20" t="s">
        <v>52</v>
      </c>
      <c r="C3973" s="16"/>
      <c r="D3973" s="16"/>
      <c r="G3973" s="16"/>
      <c r="AD3973" s="2" t="b">
        <f t="shared" si="63"/>
        <v>0</v>
      </c>
    </row>
    <row r="3974" spans="1:30" ht="12.75">
      <c r="A3974" s="19">
        <v>11</v>
      </c>
      <c r="B3974" s="20" t="s">
        <v>64</v>
      </c>
      <c r="C3974" s="16"/>
      <c r="D3974" s="16"/>
      <c r="G3974" s="16"/>
      <c r="AD3974" s="2" t="b">
        <f t="shared" si="63"/>
        <v>0</v>
      </c>
    </row>
    <row r="3975" spans="1:30" ht="12.75">
      <c r="A3975" s="19">
        <v>11</v>
      </c>
      <c r="B3975" s="20" t="s">
        <v>76</v>
      </c>
      <c r="C3975" s="16"/>
      <c r="D3975" s="16"/>
      <c r="G3975" s="16"/>
      <c r="AD3975" s="2" t="b">
        <f t="shared" si="63"/>
        <v>0</v>
      </c>
    </row>
    <row r="3976" spans="1:30" ht="12.75">
      <c r="A3976" s="19">
        <v>11</v>
      </c>
      <c r="B3976" s="20" t="s">
        <v>88</v>
      </c>
      <c r="C3976" s="16"/>
      <c r="D3976" s="16"/>
      <c r="G3976" s="16"/>
      <c r="AD3976" s="2" t="b">
        <f t="shared" si="63"/>
        <v>0</v>
      </c>
    </row>
    <row r="3977" spans="1:30" ht="12.75">
      <c r="A3977" s="19">
        <v>11</v>
      </c>
      <c r="B3977" s="20" t="s">
        <v>100</v>
      </c>
      <c r="C3977" s="16"/>
      <c r="D3977" s="16"/>
      <c r="G3977" s="16"/>
      <c r="AD3977" s="2" t="b">
        <f t="shared" si="63"/>
        <v>0</v>
      </c>
    </row>
    <row r="3978" spans="1:30" ht="12.75">
      <c r="A3978" s="19">
        <v>11</v>
      </c>
      <c r="B3978" s="20" t="s">
        <v>112</v>
      </c>
      <c r="C3978" s="16"/>
      <c r="D3978" s="16"/>
      <c r="G3978" s="16"/>
      <c r="AD3978" s="2" t="b">
        <f t="shared" si="63"/>
        <v>0</v>
      </c>
    </row>
    <row r="3979" spans="1:30" ht="12.75">
      <c r="A3979" s="19">
        <v>11</v>
      </c>
      <c r="B3979" s="20" t="s">
        <v>232</v>
      </c>
      <c r="C3979" s="16"/>
      <c r="D3979" s="16"/>
      <c r="G3979" s="16"/>
      <c r="AD3979" s="2" t="b">
        <f t="shared" si="63"/>
        <v>0</v>
      </c>
    </row>
    <row r="3980" spans="1:30" ht="12.75">
      <c r="A3980" s="19">
        <v>11</v>
      </c>
      <c r="B3980" s="20" t="s">
        <v>256</v>
      </c>
      <c r="C3980" s="16"/>
      <c r="D3980" s="16"/>
      <c r="G3980" s="16"/>
      <c r="AD3980" s="2" t="b">
        <f t="shared" si="63"/>
        <v>0</v>
      </c>
    </row>
    <row r="3981" spans="1:30" ht="12.75">
      <c r="A3981" s="19">
        <v>11</v>
      </c>
      <c r="B3981" s="20" t="s">
        <v>280</v>
      </c>
      <c r="C3981" s="16"/>
      <c r="D3981" s="16"/>
      <c r="G3981" s="16"/>
      <c r="AD3981" s="2" t="b">
        <f t="shared" si="63"/>
        <v>0</v>
      </c>
    </row>
    <row r="3982" spans="1:30" ht="12.75">
      <c r="A3982" s="19">
        <v>11</v>
      </c>
      <c r="B3982" s="20" t="s">
        <v>304</v>
      </c>
      <c r="C3982" s="16"/>
      <c r="D3982" s="16"/>
      <c r="G3982" s="16"/>
      <c r="AD3982" s="2" t="b">
        <f t="shared" si="63"/>
        <v>0</v>
      </c>
    </row>
    <row r="3983" spans="1:30" ht="12.75">
      <c r="A3983" s="19">
        <v>11</v>
      </c>
      <c r="B3983" s="20" t="s">
        <v>328</v>
      </c>
      <c r="C3983" s="16"/>
      <c r="D3983" s="16"/>
      <c r="G3983" s="16"/>
      <c r="AD3983" s="2" t="b">
        <f t="shared" si="63"/>
        <v>0</v>
      </c>
    </row>
    <row r="3984" spans="1:30" ht="12.75">
      <c r="A3984" s="19">
        <v>11</v>
      </c>
      <c r="B3984" s="20" t="s">
        <v>352</v>
      </c>
      <c r="C3984" s="16"/>
      <c r="D3984" s="16"/>
      <c r="G3984" s="16"/>
      <c r="AD3984" s="2" t="b">
        <f t="shared" si="63"/>
        <v>0</v>
      </c>
    </row>
    <row r="3985" spans="1:30" ht="12.75">
      <c r="A3985" s="19">
        <v>11</v>
      </c>
      <c r="B3985" s="20" t="s">
        <v>376</v>
      </c>
      <c r="C3985" s="16"/>
      <c r="D3985" s="16"/>
      <c r="G3985" s="16"/>
      <c r="AD3985" s="2" t="b">
        <f t="shared" si="63"/>
        <v>0</v>
      </c>
    </row>
    <row r="3986" spans="1:30" ht="12.75">
      <c r="A3986" s="19">
        <v>11</v>
      </c>
      <c r="B3986" s="20" t="s">
        <v>17</v>
      </c>
      <c r="C3986" s="16"/>
      <c r="D3986" s="16"/>
      <c r="G3986" s="16"/>
      <c r="AD3986" s="2" t="b">
        <f t="shared" si="63"/>
        <v>0</v>
      </c>
    </row>
    <row r="3987" spans="1:30" ht="12.75">
      <c r="A3987" s="19">
        <v>11</v>
      </c>
      <c r="B3987" s="20" t="s">
        <v>29</v>
      </c>
      <c r="C3987" s="16"/>
      <c r="D3987" s="16"/>
      <c r="G3987" s="16"/>
      <c r="AD3987" s="2" t="b">
        <f t="shared" si="63"/>
        <v>0</v>
      </c>
    </row>
    <row r="3988" spans="1:30" ht="12.75">
      <c r="A3988" s="19">
        <v>11</v>
      </c>
      <c r="B3988" s="20" t="s">
        <v>41</v>
      </c>
      <c r="C3988" s="16"/>
      <c r="D3988" s="16"/>
      <c r="G3988" s="16"/>
      <c r="AD3988" s="2" t="b">
        <f t="shared" si="63"/>
        <v>0</v>
      </c>
    </row>
    <row r="3989" spans="1:30" ht="12.75">
      <c r="A3989" s="19">
        <v>11</v>
      </c>
      <c r="B3989" s="20" t="s">
        <v>53</v>
      </c>
      <c r="C3989" s="16"/>
      <c r="D3989" s="16"/>
      <c r="G3989" s="16"/>
      <c r="AD3989" s="2" t="b">
        <f t="shared" si="63"/>
        <v>0</v>
      </c>
    </row>
    <row r="3990" spans="1:30" ht="12.75">
      <c r="A3990" s="19">
        <v>11</v>
      </c>
      <c r="B3990" s="20" t="s">
        <v>65</v>
      </c>
      <c r="C3990" s="16"/>
      <c r="D3990" s="16"/>
      <c r="G3990" s="16"/>
      <c r="AD3990" s="2" t="b">
        <f t="shared" si="63"/>
        <v>0</v>
      </c>
    </row>
    <row r="3991" spans="1:30" ht="12.75">
      <c r="A3991" s="19">
        <v>11</v>
      </c>
      <c r="B3991" s="20" t="s">
        <v>77</v>
      </c>
      <c r="C3991" s="16"/>
      <c r="D3991" s="16"/>
      <c r="G3991" s="16"/>
      <c r="AD3991" s="2" t="b">
        <f t="shared" si="63"/>
        <v>0</v>
      </c>
    </row>
    <row r="3992" spans="1:30" ht="12.75">
      <c r="A3992" s="19">
        <v>11</v>
      </c>
      <c r="B3992" s="20" t="s">
        <v>89</v>
      </c>
      <c r="C3992" s="16"/>
      <c r="D3992" s="16"/>
      <c r="G3992" s="16"/>
      <c r="AD3992" s="2" t="b">
        <f t="shared" si="63"/>
        <v>0</v>
      </c>
    </row>
    <row r="3993" spans="1:30" ht="12.75">
      <c r="A3993" s="19">
        <v>11</v>
      </c>
      <c r="B3993" s="20" t="s">
        <v>101</v>
      </c>
      <c r="C3993" s="16"/>
      <c r="D3993" s="16"/>
      <c r="G3993" s="16"/>
      <c r="AD3993" s="2" t="b">
        <f t="shared" si="63"/>
        <v>0</v>
      </c>
    </row>
    <row r="3994" spans="1:30" ht="12.75">
      <c r="A3994" s="19">
        <v>11</v>
      </c>
      <c r="B3994" s="20" t="s">
        <v>113</v>
      </c>
      <c r="C3994" s="16"/>
      <c r="D3994" s="16"/>
      <c r="G3994" s="16"/>
      <c r="AD3994" s="2" t="b">
        <f t="shared" si="63"/>
        <v>0</v>
      </c>
    </row>
    <row r="3995" spans="1:30" ht="12.75">
      <c r="A3995" s="19">
        <v>11</v>
      </c>
      <c r="B3995" s="20" t="s">
        <v>233</v>
      </c>
      <c r="C3995" s="16"/>
      <c r="D3995" s="16"/>
      <c r="G3995" s="16"/>
      <c r="AD3995" s="2" t="b">
        <f t="shared" si="63"/>
        <v>0</v>
      </c>
    </row>
    <row r="3996" spans="1:30" ht="12.75">
      <c r="A3996" s="19">
        <v>11</v>
      </c>
      <c r="B3996" s="20" t="s">
        <v>257</v>
      </c>
      <c r="C3996" s="16"/>
      <c r="D3996" s="16"/>
      <c r="G3996" s="16"/>
      <c r="AD3996" s="2" t="b">
        <f t="shared" si="63"/>
        <v>0</v>
      </c>
    </row>
    <row r="3997" spans="1:30" ht="12.75">
      <c r="A3997" s="19">
        <v>11</v>
      </c>
      <c r="B3997" s="20" t="s">
        <v>281</v>
      </c>
      <c r="C3997" s="16"/>
      <c r="D3997" s="16"/>
      <c r="G3997" s="16"/>
      <c r="AD3997" s="2" t="b">
        <f t="shared" si="63"/>
        <v>0</v>
      </c>
    </row>
    <row r="3998" spans="1:30" ht="12.75">
      <c r="A3998" s="19">
        <v>11</v>
      </c>
      <c r="B3998" s="20" t="s">
        <v>305</v>
      </c>
      <c r="C3998" s="16"/>
      <c r="D3998" s="16"/>
      <c r="G3998" s="16"/>
      <c r="AD3998" s="2" t="b">
        <f t="shared" si="63"/>
        <v>0</v>
      </c>
    </row>
    <row r="3999" spans="1:30" ht="12.75">
      <c r="A3999" s="19">
        <v>11</v>
      </c>
      <c r="B3999" s="20" t="s">
        <v>329</v>
      </c>
      <c r="C3999" s="16"/>
      <c r="D3999" s="16"/>
      <c r="G3999" s="16"/>
      <c r="AD3999" s="2" t="b">
        <f t="shared" si="63"/>
        <v>0</v>
      </c>
    </row>
    <row r="4000" spans="1:30" ht="12.75">
      <c r="A4000" s="19">
        <v>11</v>
      </c>
      <c r="B4000" s="20" t="s">
        <v>353</v>
      </c>
      <c r="C4000" s="16"/>
      <c r="D4000" s="16"/>
      <c r="G4000" s="16"/>
      <c r="AD4000" s="2" t="b">
        <f t="shared" si="63"/>
        <v>0</v>
      </c>
    </row>
    <row r="4001" spans="1:30" ht="12.75">
      <c r="A4001" s="19">
        <v>11</v>
      </c>
      <c r="B4001" s="20" t="s">
        <v>377</v>
      </c>
      <c r="C4001" s="16"/>
      <c r="D4001" s="16"/>
      <c r="G4001" s="16"/>
      <c r="AD4001" s="2" t="b">
        <f t="shared" si="63"/>
        <v>0</v>
      </c>
    </row>
    <row r="4002" spans="1:30" ht="12.75">
      <c r="A4002" s="19">
        <v>11</v>
      </c>
      <c r="B4002" s="20" t="s">
        <v>18</v>
      </c>
      <c r="C4002" s="16"/>
      <c r="D4002" s="16"/>
      <c r="G4002" s="16"/>
      <c r="AD4002" s="2" t="b">
        <f t="shared" si="63"/>
        <v>0</v>
      </c>
    </row>
    <row r="4003" spans="1:30" ht="12.75">
      <c r="A4003" s="19">
        <v>11</v>
      </c>
      <c r="B4003" s="20" t="s">
        <v>30</v>
      </c>
      <c r="C4003" s="16"/>
      <c r="D4003" s="16"/>
      <c r="G4003" s="16"/>
      <c r="AD4003" s="2" t="b">
        <f t="shared" si="63"/>
        <v>0</v>
      </c>
    </row>
    <row r="4004" spans="1:30" ht="12.75">
      <c r="A4004" s="19">
        <v>11</v>
      </c>
      <c r="B4004" s="20" t="s">
        <v>42</v>
      </c>
      <c r="C4004" s="16"/>
      <c r="D4004" s="16"/>
      <c r="G4004" s="16"/>
      <c r="AD4004" s="2" t="b">
        <f t="shared" si="63"/>
        <v>0</v>
      </c>
    </row>
    <row r="4005" spans="1:30" ht="12.75">
      <c r="A4005" s="19">
        <v>11</v>
      </c>
      <c r="B4005" s="20" t="s">
        <v>54</v>
      </c>
      <c r="C4005" s="16"/>
      <c r="D4005" s="16"/>
      <c r="G4005" s="16"/>
      <c r="AD4005" s="2" t="b">
        <f t="shared" si="63"/>
        <v>0</v>
      </c>
    </row>
    <row r="4006" spans="1:30" ht="12.75">
      <c r="A4006" s="19">
        <v>11</v>
      </c>
      <c r="B4006" s="20" t="s">
        <v>66</v>
      </c>
      <c r="C4006" s="16"/>
      <c r="D4006" s="16"/>
      <c r="G4006" s="16"/>
      <c r="AD4006" s="2" t="b">
        <f t="shared" si="63"/>
        <v>0</v>
      </c>
    </row>
    <row r="4007" spans="1:30" ht="12.75">
      <c r="A4007" s="19">
        <v>11</v>
      </c>
      <c r="B4007" s="20" t="s">
        <v>78</v>
      </c>
      <c r="C4007" s="16"/>
      <c r="D4007" s="16"/>
      <c r="G4007" s="16"/>
      <c r="AD4007" s="2" t="b">
        <f t="shared" si="63"/>
        <v>0</v>
      </c>
    </row>
    <row r="4008" spans="1:30" ht="12.75">
      <c r="A4008" s="19">
        <v>11</v>
      </c>
      <c r="B4008" s="20" t="s">
        <v>90</v>
      </c>
      <c r="C4008" s="16"/>
      <c r="D4008" s="16"/>
      <c r="G4008" s="16"/>
      <c r="AD4008" s="2" t="b">
        <f t="shared" si="63"/>
        <v>0</v>
      </c>
    </row>
    <row r="4009" spans="1:30" ht="12.75">
      <c r="A4009" s="19">
        <v>11</v>
      </c>
      <c r="B4009" s="20" t="s">
        <v>102</v>
      </c>
      <c r="C4009" s="16"/>
      <c r="D4009" s="16"/>
      <c r="G4009" s="16"/>
      <c r="AD4009" s="2" t="b">
        <f t="shared" si="63"/>
        <v>0</v>
      </c>
    </row>
    <row r="4010" spans="1:30" ht="12.75">
      <c r="A4010" s="19">
        <v>11</v>
      </c>
      <c r="B4010" s="20" t="s">
        <v>114</v>
      </c>
      <c r="C4010" s="16"/>
      <c r="D4010" s="16"/>
      <c r="G4010" s="16"/>
      <c r="AD4010" s="2" t="b">
        <f t="shared" si="63"/>
        <v>0</v>
      </c>
    </row>
    <row r="4011" spans="1:30" ht="12.75">
      <c r="A4011" s="19">
        <v>11</v>
      </c>
      <c r="B4011" s="20" t="s">
        <v>234</v>
      </c>
      <c r="C4011" s="16"/>
      <c r="D4011" s="16"/>
      <c r="G4011" s="16"/>
      <c r="AD4011" s="2" t="b">
        <f t="shared" si="63"/>
        <v>0</v>
      </c>
    </row>
    <row r="4012" spans="1:30" ht="12.75">
      <c r="A4012" s="19">
        <v>11</v>
      </c>
      <c r="B4012" s="20" t="s">
        <v>258</v>
      </c>
      <c r="C4012" s="16"/>
      <c r="D4012" s="16"/>
      <c r="G4012" s="16"/>
      <c r="AD4012" s="2" t="b">
        <f t="shared" si="63"/>
        <v>0</v>
      </c>
    </row>
    <row r="4013" spans="1:30" ht="12.75">
      <c r="A4013" s="19">
        <v>11</v>
      </c>
      <c r="B4013" s="20" t="s">
        <v>282</v>
      </c>
      <c r="C4013" s="16"/>
      <c r="D4013" s="16"/>
      <c r="G4013" s="16"/>
      <c r="AD4013" s="2" t="b">
        <f t="shared" si="63"/>
        <v>0</v>
      </c>
    </row>
    <row r="4014" spans="1:30" ht="12.75">
      <c r="A4014" s="19">
        <v>11</v>
      </c>
      <c r="B4014" s="20" t="s">
        <v>306</v>
      </c>
      <c r="C4014" s="16"/>
      <c r="D4014" s="16"/>
      <c r="G4014" s="16"/>
      <c r="AD4014" s="2" t="b">
        <f t="shared" si="63"/>
        <v>0</v>
      </c>
    </row>
    <row r="4015" spans="1:30" ht="12.75">
      <c r="A4015" s="19">
        <v>11</v>
      </c>
      <c r="B4015" s="20" t="s">
        <v>330</v>
      </c>
      <c r="C4015" s="16"/>
      <c r="D4015" s="16"/>
      <c r="G4015" s="16"/>
      <c r="AD4015" s="2" t="b">
        <f t="shared" si="63"/>
        <v>0</v>
      </c>
    </row>
    <row r="4016" spans="1:30" ht="12.75">
      <c r="A4016" s="19">
        <v>11</v>
      </c>
      <c r="B4016" s="20" t="s">
        <v>354</v>
      </c>
      <c r="C4016" s="16"/>
      <c r="D4016" s="16"/>
      <c r="G4016" s="16"/>
      <c r="AD4016" s="2" t="b">
        <f t="shared" si="63"/>
        <v>0</v>
      </c>
    </row>
    <row r="4017" spans="1:30" ht="12.75">
      <c r="A4017" s="19">
        <v>11</v>
      </c>
      <c r="B4017" s="20" t="s">
        <v>378</v>
      </c>
      <c r="C4017" s="16"/>
      <c r="D4017" s="16"/>
      <c r="G4017" s="16"/>
      <c r="AD4017" s="2" t="b">
        <f t="shared" si="63"/>
        <v>0</v>
      </c>
    </row>
    <row r="4018" spans="1:30" ht="12.75">
      <c r="A4018" s="19">
        <v>11</v>
      </c>
      <c r="B4018" s="20" t="s">
        <v>19</v>
      </c>
      <c r="C4018" s="16"/>
      <c r="D4018" s="16"/>
      <c r="G4018" s="16"/>
      <c r="AD4018" s="2" t="b">
        <f t="shared" si="63"/>
        <v>0</v>
      </c>
    </row>
    <row r="4019" spans="1:30" ht="12.75">
      <c r="A4019" s="19">
        <v>11</v>
      </c>
      <c r="B4019" s="20" t="s">
        <v>31</v>
      </c>
      <c r="C4019" s="16"/>
      <c r="D4019" s="16"/>
      <c r="G4019" s="16"/>
      <c r="AD4019" s="2" t="b">
        <f t="shared" si="63"/>
        <v>0</v>
      </c>
    </row>
    <row r="4020" spans="1:30" ht="12.75">
      <c r="A4020" s="19">
        <v>11</v>
      </c>
      <c r="B4020" s="20" t="s">
        <v>43</v>
      </c>
      <c r="C4020" s="16"/>
      <c r="D4020" s="16"/>
      <c r="G4020" s="16"/>
      <c r="AD4020" s="2" t="b">
        <f t="shared" si="63"/>
        <v>0</v>
      </c>
    </row>
    <row r="4021" spans="1:30" ht="12.75">
      <c r="A4021" s="19">
        <v>11</v>
      </c>
      <c r="B4021" s="20" t="s">
        <v>55</v>
      </c>
      <c r="C4021" s="16"/>
      <c r="D4021" s="16"/>
      <c r="G4021" s="16"/>
      <c r="AD4021" s="2" t="b">
        <f t="shared" si="63"/>
        <v>0</v>
      </c>
    </row>
    <row r="4022" spans="1:30" ht="12.75">
      <c r="A4022" s="19">
        <v>11</v>
      </c>
      <c r="B4022" s="20" t="s">
        <v>67</v>
      </c>
      <c r="C4022" s="16"/>
      <c r="D4022" s="16"/>
      <c r="G4022" s="16"/>
      <c r="AD4022" s="2" t="b">
        <f t="shared" si="63"/>
        <v>0</v>
      </c>
    </row>
    <row r="4023" spans="1:30" ht="12.75">
      <c r="A4023" s="19">
        <v>11</v>
      </c>
      <c r="B4023" s="20" t="s">
        <v>79</v>
      </c>
      <c r="C4023" s="16"/>
      <c r="D4023" s="16"/>
      <c r="G4023" s="16"/>
      <c r="AD4023" s="2" t="b">
        <f t="shared" si="63"/>
        <v>0</v>
      </c>
    </row>
    <row r="4024" spans="1:30" ht="12.75">
      <c r="A4024" s="19">
        <v>11</v>
      </c>
      <c r="B4024" s="20" t="s">
        <v>91</v>
      </c>
      <c r="C4024" s="16"/>
      <c r="D4024" s="16"/>
      <c r="G4024" s="16"/>
      <c r="AD4024" s="2" t="b">
        <f t="shared" si="63"/>
        <v>0</v>
      </c>
    </row>
    <row r="4025" spans="1:30" ht="12.75">
      <c r="A4025" s="19">
        <v>11</v>
      </c>
      <c r="B4025" s="20" t="s">
        <v>103</v>
      </c>
      <c r="C4025" s="16"/>
      <c r="D4025" s="16"/>
      <c r="G4025" s="16"/>
      <c r="AD4025" s="2" t="b">
        <f t="shared" si="63"/>
        <v>0</v>
      </c>
    </row>
    <row r="4026" spans="1:30" ht="12.75">
      <c r="A4026" s="19">
        <v>11</v>
      </c>
      <c r="B4026" s="20" t="s">
        <v>115</v>
      </c>
      <c r="C4026" s="16"/>
      <c r="D4026" s="16"/>
      <c r="G4026" s="16"/>
      <c r="AD4026" s="2" t="b">
        <f t="shared" si="63"/>
        <v>0</v>
      </c>
    </row>
    <row r="4027" spans="1:30" ht="12.75">
      <c r="A4027" s="19">
        <v>11</v>
      </c>
      <c r="B4027" s="20" t="s">
        <v>235</v>
      </c>
      <c r="C4027" s="16"/>
      <c r="D4027" s="16"/>
      <c r="G4027" s="16"/>
      <c r="AD4027" s="2" t="b">
        <f t="shared" si="63"/>
        <v>0</v>
      </c>
    </row>
    <row r="4028" spans="1:30" ht="12.75">
      <c r="A4028" s="19">
        <v>11</v>
      </c>
      <c r="B4028" s="20" t="s">
        <v>259</v>
      </c>
      <c r="C4028" s="16"/>
      <c r="D4028" s="16"/>
      <c r="G4028" s="16"/>
      <c r="AD4028" s="2" t="b">
        <f t="shared" si="63"/>
        <v>0</v>
      </c>
    </row>
    <row r="4029" spans="1:30" ht="12.75">
      <c r="A4029" s="19">
        <v>11</v>
      </c>
      <c r="B4029" s="20" t="s">
        <v>283</v>
      </c>
      <c r="C4029" s="16"/>
      <c r="D4029" s="16"/>
      <c r="G4029" s="16"/>
      <c r="AD4029" s="2" t="b">
        <f t="shared" si="63"/>
        <v>0</v>
      </c>
    </row>
    <row r="4030" spans="1:30" ht="12.75">
      <c r="A4030" s="19">
        <v>11</v>
      </c>
      <c r="B4030" s="20" t="s">
        <v>307</v>
      </c>
      <c r="C4030" s="16"/>
      <c r="D4030" s="16"/>
      <c r="G4030" s="16"/>
      <c r="AD4030" s="2" t="b">
        <f t="shared" si="63"/>
        <v>0</v>
      </c>
    </row>
    <row r="4031" spans="1:30" ht="12.75">
      <c r="A4031" s="19">
        <v>11</v>
      </c>
      <c r="B4031" s="20" t="s">
        <v>331</v>
      </c>
      <c r="C4031" s="16"/>
      <c r="D4031" s="16"/>
      <c r="G4031" s="16"/>
      <c r="AD4031" s="2" t="b">
        <f t="shared" si="63"/>
        <v>0</v>
      </c>
    </row>
    <row r="4032" spans="1:30" ht="12.75">
      <c r="A4032" s="19">
        <v>11</v>
      </c>
      <c r="B4032" s="20" t="s">
        <v>355</v>
      </c>
      <c r="C4032" s="16"/>
      <c r="D4032" s="16"/>
      <c r="G4032" s="16"/>
      <c r="AD4032" s="2" t="b">
        <f t="shared" si="63"/>
        <v>0</v>
      </c>
    </row>
    <row r="4033" spans="1:30" ht="12.75">
      <c r="A4033" s="19">
        <v>11</v>
      </c>
      <c r="B4033" s="20" t="s">
        <v>379</v>
      </c>
      <c r="C4033" s="16"/>
      <c r="D4033" s="16"/>
      <c r="G4033" s="16"/>
      <c r="AD4033" s="2" t="b">
        <f t="shared" si="63"/>
        <v>0</v>
      </c>
    </row>
    <row r="4034" spans="1:30" ht="12.75">
      <c r="A4034" s="19">
        <v>11</v>
      </c>
      <c r="B4034" s="20" t="s">
        <v>116</v>
      </c>
      <c r="C4034" s="16"/>
      <c r="D4034" s="16"/>
      <c r="G4034" s="16"/>
      <c r="AD4034" s="2" t="b">
        <f t="shared" si="63"/>
        <v>0</v>
      </c>
    </row>
    <row r="4035" spans="1:30" ht="12.75">
      <c r="A4035" s="19">
        <v>11</v>
      </c>
      <c r="B4035" s="20" t="s">
        <v>128</v>
      </c>
      <c r="C4035" s="16"/>
      <c r="D4035" s="16"/>
      <c r="G4035" s="16"/>
      <c r="AD4035" s="2" t="b">
        <f t="shared" si="64" ref="AD4035:AD4098">IF(COUNTBLANK(D4035)=0,A4035)</f>
        <v>0</v>
      </c>
    </row>
    <row r="4036" spans="1:30" ht="12.75">
      <c r="A4036" s="19">
        <v>11</v>
      </c>
      <c r="B4036" s="20" t="s">
        <v>140</v>
      </c>
      <c r="C4036" s="16"/>
      <c r="D4036" s="16"/>
      <c r="G4036" s="16"/>
      <c r="AD4036" s="2" t="b">
        <f t="shared" si="64"/>
        <v>0</v>
      </c>
    </row>
    <row r="4037" spans="1:30" ht="12.75">
      <c r="A4037" s="19">
        <v>11</v>
      </c>
      <c r="B4037" s="20" t="s">
        <v>152</v>
      </c>
      <c r="C4037" s="16"/>
      <c r="D4037" s="16"/>
      <c r="G4037" s="16"/>
      <c r="AD4037" s="2" t="b">
        <f t="shared" si="64"/>
        <v>0</v>
      </c>
    </row>
    <row r="4038" spans="1:30" ht="12.75">
      <c r="A4038" s="19">
        <v>11</v>
      </c>
      <c r="B4038" s="20" t="s">
        <v>164</v>
      </c>
      <c r="C4038" s="16"/>
      <c r="D4038" s="16"/>
      <c r="G4038" s="16"/>
      <c r="AD4038" s="2" t="b">
        <f t="shared" si="64"/>
        <v>0</v>
      </c>
    </row>
    <row r="4039" spans="1:30" ht="12.75">
      <c r="A4039" s="19">
        <v>11</v>
      </c>
      <c r="B4039" s="20" t="s">
        <v>176</v>
      </c>
      <c r="C4039" s="16"/>
      <c r="D4039" s="16"/>
      <c r="G4039" s="16"/>
      <c r="AD4039" s="2" t="b">
        <f t="shared" si="64"/>
        <v>0</v>
      </c>
    </row>
    <row r="4040" spans="1:30" ht="12.75">
      <c r="A4040" s="19">
        <v>11</v>
      </c>
      <c r="B4040" s="20" t="s">
        <v>188</v>
      </c>
      <c r="C4040" s="16"/>
      <c r="D4040" s="16"/>
      <c r="G4040" s="16"/>
      <c r="AD4040" s="2" t="b">
        <f t="shared" si="64"/>
        <v>0</v>
      </c>
    </row>
    <row r="4041" spans="1:30" ht="12.75">
      <c r="A4041" s="19">
        <v>11</v>
      </c>
      <c r="B4041" s="20" t="s">
        <v>200</v>
      </c>
      <c r="C4041" s="16"/>
      <c r="D4041" s="16"/>
      <c r="G4041" s="16"/>
      <c r="AD4041" s="2" t="b">
        <f t="shared" si="64"/>
        <v>0</v>
      </c>
    </row>
    <row r="4042" spans="1:30" ht="12.75">
      <c r="A4042" s="19">
        <v>11</v>
      </c>
      <c r="B4042" s="20" t="s">
        <v>212</v>
      </c>
      <c r="C4042" s="16"/>
      <c r="D4042" s="16"/>
      <c r="G4042" s="16"/>
      <c r="AD4042" s="2" t="b">
        <f t="shared" si="64"/>
        <v>0</v>
      </c>
    </row>
    <row r="4043" spans="1:30" ht="12.75">
      <c r="A4043" s="19">
        <v>11</v>
      </c>
      <c r="B4043" s="20" t="s">
        <v>236</v>
      </c>
      <c r="C4043" s="16"/>
      <c r="D4043" s="16"/>
      <c r="G4043" s="16"/>
      <c r="AD4043" s="2" t="b">
        <f t="shared" si="64"/>
        <v>0</v>
      </c>
    </row>
    <row r="4044" spans="1:30" ht="12.75">
      <c r="A4044" s="19">
        <v>11</v>
      </c>
      <c r="B4044" s="20" t="s">
        <v>260</v>
      </c>
      <c r="C4044" s="16"/>
      <c r="D4044" s="16"/>
      <c r="G4044" s="16"/>
      <c r="AD4044" s="2" t="b">
        <f t="shared" si="64"/>
        <v>0</v>
      </c>
    </row>
    <row r="4045" spans="1:30" ht="12.75">
      <c r="A4045" s="19">
        <v>11</v>
      </c>
      <c r="B4045" s="20" t="s">
        <v>284</v>
      </c>
      <c r="C4045" s="16"/>
      <c r="D4045" s="16"/>
      <c r="G4045" s="16"/>
      <c r="AD4045" s="2" t="b">
        <f t="shared" si="64"/>
        <v>0</v>
      </c>
    </row>
    <row r="4046" spans="1:30" ht="12.75">
      <c r="A4046" s="19">
        <v>11</v>
      </c>
      <c r="B4046" s="20" t="s">
        <v>308</v>
      </c>
      <c r="C4046" s="16"/>
      <c r="D4046" s="16"/>
      <c r="G4046" s="16"/>
      <c r="AD4046" s="2" t="b">
        <f t="shared" si="64"/>
        <v>0</v>
      </c>
    </row>
    <row r="4047" spans="1:30" ht="12.75">
      <c r="A4047" s="19">
        <v>11</v>
      </c>
      <c r="B4047" s="20" t="s">
        <v>332</v>
      </c>
      <c r="C4047" s="16"/>
      <c r="D4047" s="16"/>
      <c r="G4047" s="16"/>
      <c r="AD4047" s="2" t="b">
        <f t="shared" si="64"/>
        <v>0</v>
      </c>
    </row>
    <row r="4048" spans="1:30" ht="12.75">
      <c r="A4048" s="19">
        <v>11</v>
      </c>
      <c r="B4048" s="20" t="s">
        <v>356</v>
      </c>
      <c r="C4048" s="16"/>
      <c r="D4048" s="16"/>
      <c r="G4048" s="16"/>
      <c r="AD4048" s="2" t="b">
        <f t="shared" si="64"/>
        <v>0</v>
      </c>
    </row>
    <row r="4049" spans="1:30" ht="12.75">
      <c r="A4049" s="19">
        <v>11</v>
      </c>
      <c r="B4049" s="20" t="s">
        <v>380</v>
      </c>
      <c r="C4049" s="16"/>
      <c r="D4049" s="16"/>
      <c r="G4049" s="16"/>
      <c r="AD4049" s="2" t="b">
        <f t="shared" si="64"/>
        <v>0</v>
      </c>
    </row>
    <row r="4050" spans="1:30" ht="12.75">
      <c r="A4050" s="19">
        <v>11</v>
      </c>
      <c r="B4050" s="20" t="s">
        <v>117</v>
      </c>
      <c r="C4050" s="16"/>
      <c r="D4050" s="16"/>
      <c r="G4050" s="16"/>
      <c r="AD4050" s="2" t="b">
        <f t="shared" si="64"/>
        <v>0</v>
      </c>
    </row>
    <row r="4051" spans="1:30" ht="12.75">
      <c r="A4051" s="19">
        <v>11</v>
      </c>
      <c r="B4051" s="20" t="s">
        <v>129</v>
      </c>
      <c r="C4051" s="16"/>
      <c r="D4051" s="16"/>
      <c r="G4051" s="16"/>
      <c r="AD4051" s="2" t="b">
        <f t="shared" si="64"/>
        <v>0</v>
      </c>
    </row>
    <row r="4052" spans="1:30" ht="12.75">
      <c r="A4052" s="19">
        <v>11</v>
      </c>
      <c r="B4052" s="20" t="s">
        <v>141</v>
      </c>
      <c r="C4052" s="16"/>
      <c r="D4052" s="16"/>
      <c r="G4052" s="16"/>
      <c r="AD4052" s="2" t="b">
        <f t="shared" si="64"/>
        <v>0</v>
      </c>
    </row>
    <row r="4053" spans="1:30" ht="12.75">
      <c r="A4053" s="19">
        <v>11</v>
      </c>
      <c r="B4053" s="20" t="s">
        <v>153</v>
      </c>
      <c r="C4053" s="16"/>
      <c r="D4053" s="16"/>
      <c r="G4053" s="16"/>
      <c r="AD4053" s="2" t="b">
        <f t="shared" si="64"/>
        <v>0</v>
      </c>
    </row>
    <row r="4054" spans="1:30" ht="12.75">
      <c r="A4054" s="19">
        <v>11</v>
      </c>
      <c r="B4054" s="20" t="s">
        <v>165</v>
      </c>
      <c r="C4054" s="16"/>
      <c r="D4054" s="16"/>
      <c r="G4054" s="16"/>
      <c r="AD4054" s="2" t="b">
        <f t="shared" si="64"/>
        <v>0</v>
      </c>
    </row>
    <row r="4055" spans="1:30" ht="12.75">
      <c r="A4055" s="19">
        <v>11</v>
      </c>
      <c r="B4055" s="20" t="s">
        <v>177</v>
      </c>
      <c r="C4055" s="16"/>
      <c r="D4055" s="16"/>
      <c r="G4055" s="16"/>
      <c r="AD4055" s="2" t="b">
        <f t="shared" si="64"/>
        <v>0</v>
      </c>
    </row>
    <row r="4056" spans="1:30" ht="12.75">
      <c r="A4056" s="19">
        <v>11</v>
      </c>
      <c r="B4056" s="20" t="s">
        <v>189</v>
      </c>
      <c r="C4056" s="16"/>
      <c r="D4056" s="16"/>
      <c r="G4056" s="16"/>
      <c r="AD4056" s="2" t="b">
        <f t="shared" si="64"/>
        <v>0</v>
      </c>
    </row>
    <row r="4057" spans="1:30" ht="12.75">
      <c r="A4057" s="19">
        <v>11</v>
      </c>
      <c r="B4057" s="20" t="s">
        <v>201</v>
      </c>
      <c r="C4057" s="16"/>
      <c r="D4057" s="16"/>
      <c r="G4057" s="16"/>
      <c r="AD4057" s="2" t="b">
        <f t="shared" si="64"/>
        <v>0</v>
      </c>
    </row>
    <row r="4058" spans="1:30" ht="12.75">
      <c r="A4058" s="19">
        <v>11</v>
      </c>
      <c r="B4058" s="20" t="s">
        <v>213</v>
      </c>
      <c r="C4058" s="16"/>
      <c r="D4058" s="16"/>
      <c r="G4058" s="16"/>
      <c r="AD4058" s="2" t="b">
        <f t="shared" si="64"/>
        <v>0</v>
      </c>
    </row>
    <row r="4059" spans="1:30" ht="12.75">
      <c r="A4059" s="19">
        <v>11</v>
      </c>
      <c r="B4059" s="20" t="s">
        <v>237</v>
      </c>
      <c r="C4059" s="16"/>
      <c r="D4059" s="16"/>
      <c r="G4059" s="16"/>
      <c r="AD4059" s="2" t="b">
        <f t="shared" si="64"/>
        <v>0</v>
      </c>
    </row>
    <row r="4060" spans="1:30" ht="12.75">
      <c r="A4060" s="19">
        <v>11</v>
      </c>
      <c r="B4060" s="20" t="s">
        <v>261</v>
      </c>
      <c r="C4060" s="16"/>
      <c r="D4060" s="16"/>
      <c r="G4060" s="16"/>
      <c r="AD4060" s="2" t="b">
        <f t="shared" si="64"/>
        <v>0</v>
      </c>
    </row>
    <row r="4061" spans="1:30" ht="12.75">
      <c r="A4061" s="19">
        <v>11</v>
      </c>
      <c r="B4061" s="20" t="s">
        <v>285</v>
      </c>
      <c r="C4061" s="16"/>
      <c r="D4061" s="16"/>
      <c r="G4061" s="16"/>
      <c r="AD4061" s="2" t="b">
        <f t="shared" si="64"/>
        <v>0</v>
      </c>
    </row>
    <row r="4062" spans="1:30" ht="12.75">
      <c r="A4062" s="19">
        <v>11</v>
      </c>
      <c r="B4062" s="20" t="s">
        <v>309</v>
      </c>
      <c r="C4062" s="16"/>
      <c r="D4062" s="16"/>
      <c r="G4062" s="16"/>
      <c r="AD4062" s="2" t="b">
        <f t="shared" si="64"/>
        <v>0</v>
      </c>
    </row>
    <row r="4063" spans="1:30" ht="12.75">
      <c r="A4063" s="19">
        <v>11</v>
      </c>
      <c r="B4063" s="20" t="s">
        <v>333</v>
      </c>
      <c r="C4063" s="16"/>
      <c r="D4063" s="16"/>
      <c r="G4063" s="16"/>
      <c r="AD4063" s="2" t="b">
        <f t="shared" si="64"/>
        <v>0</v>
      </c>
    </row>
    <row r="4064" spans="1:30" ht="12.75">
      <c r="A4064" s="19">
        <v>11</v>
      </c>
      <c r="B4064" s="20" t="s">
        <v>357</v>
      </c>
      <c r="C4064" s="16"/>
      <c r="D4064" s="16"/>
      <c r="G4064" s="16"/>
      <c r="AD4064" s="2" t="b">
        <f t="shared" si="64"/>
        <v>0</v>
      </c>
    </row>
    <row r="4065" spans="1:30" ht="12.75">
      <c r="A4065" s="19">
        <v>11</v>
      </c>
      <c r="B4065" s="20" t="s">
        <v>381</v>
      </c>
      <c r="C4065" s="16"/>
      <c r="D4065" s="16"/>
      <c r="G4065" s="16"/>
      <c r="AD4065" s="2" t="b">
        <f t="shared" si="64"/>
        <v>0</v>
      </c>
    </row>
    <row r="4066" spans="1:30" ht="12.75">
      <c r="A4066" s="19">
        <v>11</v>
      </c>
      <c r="B4066" s="20" t="s">
        <v>118</v>
      </c>
      <c r="C4066" s="16"/>
      <c r="D4066" s="16"/>
      <c r="G4066" s="16"/>
      <c r="AD4066" s="2" t="b">
        <f t="shared" si="64"/>
        <v>0</v>
      </c>
    </row>
    <row r="4067" spans="1:30" ht="12.75">
      <c r="A4067" s="19">
        <v>11</v>
      </c>
      <c r="B4067" s="20" t="s">
        <v>130</v>
      </c>
      <c r="C4067" s="16"/>
      <c r="D4067" s="16"/>
      <c r="G4067" s="16"/>
      <c r="AD4067" s="2" t="b">
        <f t="shared" si="64"/>
        <v>0</v>
      </c>
    </row>
    <row r="4068" spans="1:30" ht="12.75">
      <c r="A4068" s="19">
        <v>11</v>
      </c>
      <c r="B4068" s="20" t="s">
        <v>142</v>
      </c>
      <c r="C4068" s="16"/>
      <c r="D4068" s="16"/>
      <c r="G4068" s="16"/>
      <c r="AD4068" s="2" t="b">
        <f t="shared" si="64"/>
        <v>0</v>
      </c>
    </row>
    <row r="4069" spans="1:30" ht="12.75">
      <c r="A4069" s="19">
        <v>11</v>
      </c>
      <c r="B4069" s="20" t="s">
        <v>154</v>
      </c>
      <c r="C4069" s="16"/>
      <c r="D4069" s="16"/>
      <c r="G4069" s="16"/>
      <c r="AD4069" s="2" t="b">
        <f t="shared" si="64"/>
        <v>0</v>
      </c>
    </row>
    <row r="4070" spans="1:30" ht="12.75">
      <c r="A4070" s="19">
        <v>11</v>
      </c>
      <c r="B4070" s="20" t="s">
        <v>166</v>
      </c>
      <c r="C4070" s="16"/>
      <c r="D4070" s="16"/>
      <c r="G4070" s="16"/>
      <c r="AD4070" s="2" t="b">
        <f t="shared" si="64"/>
        <v>0</v>
      </c>
    </row>
    <row r="4071" spans="1:30" ht="12.75">
      <c r="A4071" s="19">
        <v>11</v>
      </c>
      <c r="B4071" s="20" t="s">
        <v>178</v>
      </c>
      <c r="C4071" s="16"/>
      <c r="D4071" s="16"/>
      <c r="G4071" s="16"/>
      <c r="AD4071" s="2" t="b">
        <f t="shared" si="64"/>
        <v>0</v>
      </c>
    </row>
    <row r="4072" spans="1:30" ht="12.75">
      <c r="A4072" s="19">
        <v>11</v>
      </c>
      <c r="B4072" s="20" t="s">
        <v>190</v>
      </c>
      <c r="C4072" s="16"/>
      <c r="D4072" s="16"/>
      <c r="G4072" s="16"/>
      <c r="AD4072" s="2" t="b">
        <f t="shared" si="64"/>
        <v>0</v>
      </c>
    </row>
    <row r="4073" spans="1:30" ht="12.75">
      <c r="A4073" s="19">
        <v>11</v>
      </c>
      <c r="B4073" s="20" t="s">
        <v>202</v>
      </c>
      <c r="C4073" s="16"/>
      <c r="D4073" s="16"/>
      <c r="G4073" s="16"/>
      <c r="AD4073" s="2" t="b">
        <f t="shared" si="64"/>
        <v>0</v>
      </c>
    </row>
    <row r="4074" spans="1:30" ht="12.75">
      <c r="A4074" s="19">
        <v>11</v>
      </c>
      <c r="B4074" s="20" t="s">
        <v>214</v>
      </c>
      <c r="C4074" s="16"/>
      <c r="D4074" s="16"/>
      <c r="G4074" s="16"/>
      <c r="AD4074" s="2" t="b">
        <f t="shared" si="64"/>
        <v>0</v>
      </c>
    </row>
    <row r="4075" spans="1:30" ht="12.75">
      <c r="A4075" s="19">
        <v>11</v>
      </c>
      <c r="B4075" s="20" t="s">
        <v>238</v>
      </c>
      <c r="C4075" s="16"/>
      <c r="D4075" s="16"/>
      <c r="G4075" s="16"/>
      <c r="AD4075" s="2" t="b">
        <f t="shared" si="64"/>
        <v>0</v>
      </c>
    </row>
    <row r="4076" spans="1:30" ht="12.75">
      <c r="A4076" s="19">
        <v>11</v>
      </c>
      <c r="B4076" s="20" t="s">
        <v>262</v>
      </c>
      <c r="C4076" s="16"/>
      <c r="D4076" s="16"/>
      <c r="G4076" s="16"/>
      <c r="AD4076" s="2" t="b">
        <f t="shared" si="64"/>
        <v>0</v>
      </c>
    </row>
    <row r="4077" spans="1:30" ht="12.75">
      <c r="A4077" s="19">
        <v>11</v>
      </c>
      <c r="B4077" s="20" t="s">
        <v>286</v>
      </c>
      <c r="C4077" s="16"/>
      <c r="D4077" s="16"/>
      <c r="G4077" s="16"/>
      <c r="AD4077" s="2" t="b">
        <f t="shared" si="64"/>
        <v>0</v>
      </c>
    </row>
    <row r="4078" spans="1:30" ht="12.75">
      <c r="A4078" s="19">
        <v>11</v>
      </c>
      <c r="B4078" s="20" t="s">
        <v>310</v>
      </c>
      <c r="C4078" s="16"/>
      <c r="D4078" s="16"/>
      <c r="G4078" s="16"/>
      <c r="AD4078" s="2" t="b">
        <f t="shared" si="64"/>
        <v>0</v>
      </c>
    </row>
    <row r="4079" spans="1:30" ht="12.75">
      <c r="A4079" s="19">
        <v>11</v>
      </c>
      <c r="B4079" s="20" t="s">
        <v>334</v>
      </c>
      <c r="C4079" s="16"/>
      <c r="D4079" s="16"/>
      <c r="G4079" s="16"/>
      <c r="AD4079" s="2" t="b">
        <f t="shared" si="64"/>
        <v>0</v>
      </c>
    </row>
    <row r="4080" spans="1:30" ht="12.75">
      <c r="A4080" s="19">
        <v>11</v>
      </c>
      <c r="B4080" s="20" t="s">
        <v>358</v>
      </c>
      <c r="C4080" s="16"/>
      <c r="D4080" s="16"/>
      <c r="G4080" s="16"/>
      <c r="AD4080" s="2" t="b">
        <f t="shared" si="64"/>
        <v>0</v>
      </c>
    </row>
    <row r="4081" spans="1:30" ht="12.75">
      <c r="A4081" s="19">
        <v>11</v>
      </c>
      <c r="B4081" s="20" t="s">
        <v>382</v>
      </c>
      <c r="C4081" s="16"/>
      <c r="D4081" s="16"/>
      <c r="G4081" s="16"/>
      <c r="AD4081" s="2" t="b">
        <f t="shared" si="64"/>
        <v>0</v>
      </c>
    </row>
    <row r="4082" spans="1:30" ht="12.75">
      <c r="A4082" s="19">
        <v>11</v>
      </c>
      <c r="B4082" s="20" t="s">
        <v>119</v>
      </c>
      <c r="C4082" s="16"/>
      <c r="D4082" s="16"/>
      <c r="G4082" s="16"/>
      <c r="AD4082" s="2" t="b">
        <f t="shared" si="64"/>
        <v>0</v>
      </c>
    </row>
    <row r="4083" spans="1:30" ht="12.75">
      <c r="A4083" s="19">
        <v>11</v>
      </c>
      <c r="B4083" s="20" t="s">
        <v>131</v>
      </c>
      <c r="C4083" s="16"/>
      <c r="D4083" s="16"/>
      <c r="G4083" s="16"/>
      <c r="AD4083" s="2" t="b">
        <f t="shared" si="64"/>
        <v>0</v>
      </c>
    </row>
    <row r="4084" spans="1:30" ht="12.75">
      <c r="A4084" s="19">
        <v>11</v>
      </c>
      <c r="B4084" s="20" t="s">
        <v>143</v>
      </c>
      <c r="C4084" s="16"/>
      <c r="D4084" s="16"/>
      <c r="G4084" s="16"/>
      <c r="AD4084" s="2" t="b">
        <f t="shared" si="64"/>
        <v>0</v>
      </c>
    </row>
    <row r="4085" spans="1:30" ht="12.75">
      <c r="A4085" s="19">
        <v>11</v>
      </c>
      <c r="B4085" s="20" t="s">
        <v>155</v>
      </c>
      <c r="C4085" s="16"/>
      <c r="D4085" s="16"/>
      <c r="G4085" s="16"/>
      <c r="AD4085" s="2" t="b">
        <f t="shared" si="64"/>
        <v>0</v>
      </c>
    </row>
    <row r="4086" spans="1:30" ht="12.75">
      <c r="A4086" s="19">
        <v>11</v>
      </c>
      <c r="B4086" s="20" t="s">
        <v>167</v>
      </c>
      <c r="C4086" s="16"/>
      <c r="D4086" s="16"/>
      <c r="G4086" s="16"/>
      <c r="AD4086" s="2" t="b">
        <f t="shared" si="64"/>
        <v>0</v>
      </c>
    </row>
    <row r="4087" spans="1:30" ht="12.75">
      <c r="A4087" s="19">
        <v>11</v>
      </c>
      <c r="B4087" s="20" t="s">
        <v>179</v>
      </c>
      <c r="C4087" s="16"/>
      <c r="D4087" s="16"/>
      <c r="G4087" s="16"/>
      <c r="AD4087" s="2" t="b">
        <f t="shared" si="64"/>
        <v>0</v>
      </c>
    </row>
    <row r="4088" spans="1:30" ht="12.75">
      <c r="A4088" s="19">
        <v>11</v>
      </c>
      <c r="B4088" s="20" t="s">
        <v>191</v>
      </c>
      <c r="C4088" s="16"/>
      <c r="D4088" s="16"/>
      <c r="G4088" s="16"/>
      <c r="AD4088" s="2" t="b">
        <f t="shared" si="64"/>
        <v>0</v>
      </c>
    </row>
    <row r="4089" spans="1:30" ht="12.75">
      <c r="A4089" s="19">
        <v>11</v>
      </c>
      <c r="B4089" s="20" t="s">
        <v>203</v>
      </c>
      <c r="C4089" s="16"/>
      <c r="D4089" s="16"/>
      <c r="G4089" s="16"/>
      <c r="AD4089" s="2" t="b">
        <f t="shared" si="64"/>
        <v>0</v>
      </c>
    </row>
    <row r="4090" spans="1:30" ht="12.75">
      <c r="A4090" s="19">
        <v>11</v>
      </c>
      <c r="B4090" s="20" t="s">
        <v>215</v>
      </c>
      <c r="C4090" s="16"/>
      <c r="D4090" s="16"/>
      <c r="G4090" s="16"/>
      <c r="AD4090" s="2" t="b">
        <f t="shared" si="64"/>
        <v>0</v>
      </c>
    </row>
    <row r="4091" spans="1:30" ht="12.75">
      <c r="A4091" s="19">
        <v>11</v>
      </c>
      <c r="B4091" s="20" t="s">
        <v>239</v>
      </c>
      <c r="C4091" s="16"/>
      <c r="D4091" s="16"/>
      <c r="G4091" s="16"/>
      <c r="AD4091" s="2" t="b">
        <f t="shared" si="64"/>
        <v>0</v>
      </c>
    </row>
    <row r="4092" spans="1:30" ht="12.75">
      <c r="A4092" s="19">
        <v>11</v>
      </c>
      <c r="B4092" s="20" t="s">
        <v>263</v>
      </c>
      <c r="C4092" s="16"/>
      <c r="D4092" s="16"/>
      <c r="G4092" s="16"/>
      <c r="AD4092" s="2" t="b">
        <f t="shared" si="64"/>
        <v>0</v>
      </c>
    </row>
    <row r="4093" spans="1:30" ht="12.75">
      <c r="A4093" s="19">
        <v>11</v>
      </c>
      <c r="B4093" s="20" t="s">
        <v>287</v>
      </c>
      <c r="C4093" s="16"/>
      <c r="D4093" s="16"/>
      <c r="G4093" s="16"/>
      <c r="AD4093" s="2" t="b">
        <f t="shared" si="64"/>
        <v>0</v>
      </c>
    </row>
    <row r="4094" spans="1:30" ht="12.75">
      <c r="A4094" s="19">
        <v>11</v>
      </c>
      <c r="B4094" s="20" t="s">
        <v>311</v>
      </c>
      <c r="C4094" s="16"/>
      <c r="D4094" s="16"/>
      <c r="G4094" s="16"/>
      <c r="AD4094" s="2" t="b">
        <f t="shared" si="64"/>
        <v>0</v>
      </c>
    </row>
    <row r="4095" spans="1:30" ht="12.75">
      <c r="A4095" s="19">
        <v>11</v>
      </c>
      <c r="B4095" s="20" t="s">
        <v>335</v>
      </c>
      <c r="C4095" s="16"/>
      <c r="D4095" s="16"/>
      <c r="G4095" s="16"/>
      <c r="AD4095" s="2" t="b">
        <f t="shared" si="64"/>
        <v>0</v>
      </c>
    </row>
    <row r="4096" spans="1:30" ht="12.75">
      <c r="A4096" s="19">
        <v>11</v>
      </c>
      <c r="B4096" s="20" t="s">
        <v>359</v>
      </c>
      <c r="C4096" s="16"/>
      <c r="D4096" s="16"/>
      <c r="G4096" s="16"/>
      <c r="AD4096" s="2" t="b">
        <f t="shared" si="64"/>
        <v>0</v>
      </c>
    </row>
    <row r="4097" spans="1:30" ht="12.75">
      <c r="A4097" s="19">
        <v>11</v>
      </c>
      <c r="B4097" s="20" t="s">
        <v>383</v>
      </c>
      <c r="C4097" s="16"/>
      <c r="D4097" s="16"/>
      <c r="G4097" s="16"/>
      <c r="AD4097" s="2" t="b">
        <f t="shared" si="64"/>
        <v>0</v>
      </c>
    </row>
    <row r="4098" spans="1:30" ht="12.75">
      <c r="A4098" s="19">
        <v>11</v>
      </c>
      <c r="B4098" s="20" t="s">
        <v>120</v>
      </c>
      <c r="C4098" s="16"/>
      <c r="D4098" s="16"/>
      <c r="G4098" s="16"/>
      <c r="AD4098" s="2" t="b">
        <f t="shared" si="64"/>
        <v>0</v>
      </c>
    </row>
    <row r="4099" spans="1:30" ht="12.75">
      <c r="A4099" s="19">
        <v>11</v>
      </c>
      <c r="B4099" s="20" t="s">
        <v>132</v>
      </c>
      <c r="C4099" s="16"/>
      <c r="D4099" s="16"/>
      <c r="G4099" s="16"/>
      <c r="AD4099" s="2" t="b">
        <f t="shared" si="65" ref="AD4099:AD4162">IF(COUNTBLANK(D4099)=0,A4099)</f>
        <v>0</v>
      </c>
    </row>
    <row r="4100" spans="1:30" ht="12.75">
      <c r="A4100" s="19">
        <v>11</v>
      </c>
      <c r="B4100" s="20" t="s">
        <v>144</v>
      </c>
      <c r="C4100" s="16"/>
      <c r="D4100" s="16"/>
      <c r="G4100" s="16"/>
      <c r="AD4100" s="2" t="b">
        <f t="shared" si="65"/>
        <v>0</v>
      </c>
    </row>
    <row r="4101" spans="1:30" ht="12.75">
      <c r="A4101" s="19">
        <v>11</v>
      </c>
      <c r="B4101" s="20" t="s">
        <v>156</v>
      </c>
      <c r="C4101" s="16"/>
      <c r="D4101" s="16"/>
      <c r="G4101" s="16"/>
      <c r="AD4101" s="2" t="b">
        <f t="shared" si="65"/>
        <v>0</v>
      </c>
    </row>
    <row r="4102" spans="1:30" ht="12.75">
      <c r="A4102" s="19">
        <v>11</v>
      </c>
      <c r="B4102" s="20" t="s">
        <v>168</v>
      </c>
      <c r="C4102" s="16"/>
      <c r="D4102" s="16"/>
      <c r="G4102" s="16"/>
      <c r="AD4102" s="2" t="b">
        <f t="shared" si="65"/>
        <v>0</v>
      </c>
    </row>
    <row r="4103" spans="1:30" ht="12.75">
      <c r="A4103" s="19">
        <v>11</v>
      </c>
      <c r="B4103" s="20" t="s">
        <v>180</v>
      </c>
      <c r="C4103" s="16"/>
      <c r="D4103" s="16"/>
      <c r="G4103" s="16"/>
      <c r="AD4103" s="2" t="b">
        <f t="shared" si="65"/>
        <v>0</v>
      </c>
    </row>
    <row r="4104" spans="1:30" ht="12.75">
      <c r="A4104" s="19">
        <v>11</v>
      </c>
      <c r="B4104" s="20" t="s">
        <v>192</v>
      </c>
      <c r="C4104" s="16"/>
      <c r="D4104" s="16"/>
      <c r="G4104" s="16"/>
      <c r="AD4104" s="2" t="b">
        <f t="shared" si="65"/>
        <v>0</v>
      </c>
    </row>
    <row r="4105" spans="1:30" ht="12.75">
      <c r="A4105" s="19">
        <v>11</v>
      </c>
      <c r="B4105" s="20" t="s">
        <v>204</v>
      </c>
      <c r="C4105" s="16"/>
      <c r="D4105" s="16"/>
      <c r="G4105" s="16"/>
      <c r="AD4105" s="2" t="b">
        <f t="shared" si="65"/>
        <v>0</v>
      </c>
    </row>
    <row r="4106" spans="1:30" ht="12.75">
      <c r="A4106" s="19">
        <v>11</v>
      </c>
      <c r="B4106" s="20" t="s">
        <v>216</v>
      </c>
      <c r="C4106" s="16"/>
      <c r="D4106" s="16"/>
      <c r="G4106" s="16"/>
      <c r="AD4106" s="2" t="b">
        <f t="shared" si="65"/>
        <v>0</v>
      </c>
    </row>
    <row r="4107" spans="1:30" ht="12.75">
      <c r="A4107" s="19">
        <v>11</v>
      </c>
      <c r="B4107" s="20" t="s">
        <v>240</v>
      </c>
      <c r="C4107" s="16"/>
      <c r="D4107" s="16"/>
      <c r="G4107" s="16"/>
      <c r="AD4107" s="2" t="b">
        <f t="shared" si="65"/>
        <v>0</v>
      </c>
    </row>
    <row r="4108" spans="1:30" ht="12.75">
      <c r="A4108" s="19">
        <v>11</v>
      </c>
      <c r="B4108" s="20" t="s">
        <v>264</v>
      </c>
      <c r="C4108" s="16"/>
      <c r="D4108" s="16"/>
      <c r="G4108" s="16"/>
      <c r="AD4108" s="2" t="b">
        <f t="shared" si="65"/>
        <v>0</v>
      </c>
    </row>
    <row r="4109" spans="1:30" ht="12.75">
      <c r="A4109" s="19">
        <v>11</v>
      </c>
      <c r="B4109" s="20" t="s">
        <v>288</v>
      </c>
      <c r="C4109" s="16"/>
      <c r="D4109" s="16"/>
      <c r="G4109" s="16"/>
      <c r="AD4109" s="2" t="b">
        <f t="shared" si="65"/>
        <v>0</v>
      </c>
    </row>
    <row r="4110" spans="1:30" ht="12.75">
      <c r="A4110" s="19">
        <v>11</v>
      </c>
      <c r="B4110" s="20" t="s">
        <v>312</v>
      </c>
      <c r="C4110" s="16"/>
      <c r="D4110" s="16"/>
      <c r="G4110" s="16"/>
      <c r="AD4110" s="2" t="b">
        <f t="shared" si="65"/>
        <v>0</v>
      </c>
    </row>
    <row r="4111" spans="1:30" ht="12.75">
      <c r="A4111" s="19">
        <v>11</v>
      </c>
      <c r="B4111" s="20" t="s">
        <v>336</v>
      </c>
      <c r="C4111" s="16"/>
      <c r="D4111" s="16"/>
      <c r="G4111" s="16"/>
      <c r="AD4111" s="2" t="b">
        <f t="shared" si="65"/>
        <v>0</v>
      </c>
    </row>
    <row r="4112" spans="1:30" ht="12.75">
      <c r="A4112" s="19">
        <v>11</v>
      </c>
      <c r="B4112" s="20" t="s">
        <v>360</v>
      </c>
      <c r="C4112" s="16"/>
      <c r="D4112" s="16"/>
      <c r="G4112" s="16"/>
      <c r="AD4112" s="2" t="b">
        <f t="shared" si="65"/>
        <v>0</v>
      </c>
    </row>
    <row r="4113" spans="1:30" ht="12.75">
      <c r="A4113" s="19">
        <v>11</v>
      </c>
      <c r="B4113" s="20" t="s">
        <v>384</v>
      </c>
      <c r="C4113" s="16"/>
      <c r="D4113" s="16"/>
      <c r="G4113" s="16"/>
      <c r="AD4113" s="2" t="b">
        <f t="shared" si="65"/>
        <v>0</v>
      </c>
    </row>
    <row r="4114" spans="1:30" ht="12.75">
      <c r="A4114" s="19">
        <v>11</v>
      </c>
      <c r="B4114" s="20" t="s">
        <v>121</v>
      </c>
      <c r="C4114" s="16"/>
      <c r="D4114" s="16"/>
      <c r="G4114" s="16"/>
      <c r="AD4114" s="2" t="b">
        <f t="shared" si="65"/>
        <v>0</v>
      </c>
    </row>
    <row r="4115" spans="1:30" ht="12.75">
      <c r="A4115" s="19">
        <v>11</v>
      </c>
      <c r="B4115" s="20" t="s">
        <v>133</v>
      </c>
      <c r="C4115" s="16"/>
      <c r="D4115" s="16"/>
      <c r="G4115" s="16"/>
      <c r="AD4115" s="2" t="b">
        <f t="shared" si="65"/>
        <v>0</v>
      </c>
    </row>
    <row r="4116" spans="1:30" ht="12.75">
      <c r="A4116" s="19">
        <v>11</v>
      </c>
      <c r="B4116" s="20" t="s">
        <v>145</v>
      </c>
      <c r="C4116" s="16"/>
      <c r="D4116" s="16"/>
      <c r="G4116" s="16"/>
      <c r="AD4116" s="2" t="b">
        <f t="shared" si="65"/>
        <v>0</v>
      </c>
    </row>
    <row r="4117" spans="1:30" ht="12.75">
      <c r="A4117" s="19">
        <v>11</v>
      </c>
      <c r="B4117" s="20" t="s">
        <v>157</v>
      </c>
      <c r="C4117" s="16"/>
      <c r="D4117" s="16"/>
      <c r="G4117" s="16"/>
      <c r="AD4117" s="2" t="b">
        <f t="shared" si="65"/>
        <v>0</v>
      </c>
    </row>
    <row r="4118" spans="1:30" ht="12.75">
      <c r="A4118" s="19">
        <v>11</v>
      </c>
      <c r="B4118" s="20" t="s">
        <v>169</v>
      </c>
      <c r="C4118" s="16"/>
      <c r="D4118" s="16"/>
      <c r="G4118" s="16"/>
      <c r="AD4118" s="2" t="b">
        <f t="shared" si="65"/>
        <v>0</v>
      </c>
    </row>
    <row r="4119" spans="1:30" ht="12.75">
      <c r="A4119" s="19">
        <v>11</v>
      </c>
      <c r="B4119" s="20" t="s">
        <v>181</v>
      </c>
      <c r="C4119" s="16"/>
      <c r="D4119" s="16"/>
      <c r="G4119" s="16"/>
      <c r="AD4119" s="2" t="b">
        <f t="shared" si="65"/>
        <v>0</v>
      </c>
    </row>
    <row r="4120" spans="1:30" ht="12.75">
      <c r="A4120" s="19">
        <v>11</v>
      </c>
      <c r="B4120" s="20" t="s">
        <v>193</v>
      </c>
      <c r="C4120" s="16"/>
      <c r="D4120" s="16"/>
      <c r="G4120" s="16"/>
      <c r="AD4120" s="2" t="b">
        <f t="shared" si="65"/>
        <v>0</v>
      </c>
    </row>
    <row r="4121" spans="1:30" ht="12.75">
      <c r="A4121" s="19">
        <v>11</v>
      </c>
      <c r="B4121" s="20" t="s">
        <v>205</v>
      </c>
      <c r="C4121" s="16"/>
      <c r="D4121" s="16"/>
      <c r="G4121" s="16"/>
      <c r="AD4121" s="2" t="b">
        <f t="shared" si="65"/>
        <v>0</v>
      </c>
    </row>
    <row r="4122" spans="1:30" ht="12.75">
      <c r="A4122" s="19">
        <v>11</v>
      </c>
      <c r="B4122" s="20" t="s">
        <v>217</v>
      </c>
      <c r="C4122" s="16"/>
      <c r="D4122" s="16"/>
      <c r="G4122" s="16"/>
      <c r="AD4122" s="2" t="b">
        <f t="shared" si="65"/>
        <v>0</v>
      </c>
    </row>
    <row r="4123" spans="1:30" ht="12.75">
      <c r="A4123" s="19">
        <v>11</v>
      </c>
      <c r="B4123" s="20" t="s">
        <v>241</v>
      </c>
      <c r="C4123" s="16"/>
      <c r="D4123" s="16"/>
      <c r="G4123" s="16"/>
      <c r="AD4123" s="2" t="b">
        <f t="shared" si="65"/>
        <v>0</v>
      </c>
    </row>
    <row r="4124" spans="1:30" ht="12.75">
      <c r="A4124" s="19">
        <v>11</v>
      </c>
      <c r="B4124" s="20" t="s">
        <v>265</v>
      </c>
      <c r="C4124" s="16"/>
      <c r="D4124" s="16"/>
      <c r="G4124" s="16"/>
      <c r="AD4124" s="2" t="b">
        <f t="shared" si="65"/>
        <v>0</v>
      </c>
    </row>
    <row r="4125" spans="1:30" ht="12.75">
      <c r="A4125" s="19">
        <v>11</v>
      </c>
      <c r="B4125" s="20" t="s">
        <v>289</v>
      </c>
      <c r="C4125" s="16"/>
      <c r="D4125" s="16"/>
      <c r="G4125" s="16"/>
      <c r="AD4125" s="2" t="b">
        <f t="shared" si="65"/>
        <v>0</v>
      </c>
    </row>
    <row r="4126" spans="1:30" ht="12.75">
      <c r="A4126" s="19">
        <v>11</v>
      </c>
      <c r="B4126" s="20" t="s">
        <v>313</v>
      </c>
      <c r="C4126" s="16"/>
      <c r="D4126" s="16"/>
      <c r="G4126" s="16"/>
      <c r="AD4126" s="2" t="b">
        <f t="shared" si="65"/>
        <v>0</v>
      </c>
    </row>
    <row r="4127" spans="1:30" ht="12.75">
      <c r="A4127" s="19">
        <v>11</v>
      </c>
      <c r="B4127" s="20" t="s">
        <v>337</v>
      </c>
      <c r="C4127" s="16"/>
      <c r="D4127" s="16"/>
      <c r="G4127" s="16"/>
      <c r="AD4127" s="2" t="b">
        <f t="shared" si="65"/>
        <v>0</v>
      </c>
    </row>
    <row r="4128" spans="1:30" ht="12.75">
      <c r="A4128" s="19">
        <v>11</v>
      </c>
      <c r="B4128" s="20" t="s">
        <v>361</v>
      </c>
      <c r="C4128" s="16"/>
      <c r="D4128" s="16"/>
      <c r="G4128" s="16"/>
      <c r="AD4128" s="2" t="b">
        <f t="shared" si="65"/>
        <v>0</v>
      </c>
    </row>
    <row r="4129" spans="1:30" ht="12.75">
      <c r="A4129" s="19">
        <v>11</v>
      </c>
      <c r="B4129" s="20" t="s">
        <v>385</v>
      </c>
      <c r="C4129" s="16"/>
      <c r="D4129" s="16"/>
      <c r="G4129" s="16"/>
      <c r="AD4129" s="2" t="b">
        <f t="shared" si="65"/>
        <v>0</v>
      </c>
    </row>
    <row r="4130" spans="1:30" ht="12.75">
      <c r="A4130" s="19">
        <v>11</v>
      </c>
      <c r="B4130" s="20" t="s">
        <v>122</v>
      </c>
      <c r="C4130" s="16"/>
      <c r="D4130" s="16"/>
      <c r="G4130" s="16"/>
      <c r="AD4130" s="2" t="b">
        <f t="shared" si="65"/>
        <v>0</v>
      </c>
    </row>
    <row r="4131" spans="1:30" ht="12.75">
      <c r="A4131" s="19">
        <v>11</v>
      </c>
      <c r="B4131" s="20" t="s">
        <v>134</v>
      </c>
      <c r="C4131" s="16"/>
      <c r="D4131" s="16"/>
      <c r="G4131" s="16"/>
      <c r="AD4131" s="2" t="b">
        <f t="shared" si="65"/>
        <v>0</v>
      </c>
    </row>
    <row r="4132" spans="1:30" ht="12.75">
      <c r="A4132" s="19">
        <v>11</v>
      </c>
      <c r="B4132" s="20" t="s">
        <v>146</v>
      </c>
      <c r="C4132" s="16"/>
      <c r="D4132" s="16"/>
      <c r="G4132" s="16"/>
      <c r="AD4132" s="2" t="b">
        <f t="shared" si="65"/>
        <v>0</v>
      </c>
    </row>
    <row r="4133" spans="1:30" ht="12.75">
      <c r="A4133" s="19">
        <v>11</v>
      </c>
      <c r="B4133" s="20" t="s">
        <v>158</v>
      </c>
      <c r="C4133" s="16"/>
      <c r="D4133" s="16"/>
      <c r="G4133" s="16"/>
      <c r="AD4133" s="2" t="b">
        <f t="shared" si="65"/>
        <v>0</v>
      </c>
    </row>
    <row r="4134" spans="1:30" ht="12.75">
      <c r="A4134" s="19">
        <v>11</v>
      </c>
      <c r="B4134" s="20" t="s">
        <v>170</v>
      </c>
      <c r="C4134" s="16"/>
      <c r="D4134" s="16"/>
      <c r="G4134" s="16"/>
      <c r="AD4134" s="2" t="b">
        <f t="shared" si="65"/>
        <v>0</v>
      </c>
    </row>
    <row r="4135" spans="1:30" ht="12.75">
      <c r="A4135" s="19">
        <v>11</v>
      </c>
      <c r="B4135" s="20" t="s">
        <v>182</v>
      </c>
      <c r="C4135" s="16"/>
      <c r="D4135" s="16"/>
      <c r="G4135" s="16"/>
      <c r="AD4135" s="2" t="b">
        <f t="shared" si="65"/>
        <v>0</v>
      </c>
    </row>
    <row r="4136" spans="1:30" ht="12.75">
      <c r="A4136" s="19">
        <v>11</v>
      </c>
      <c r="B4136" s="20" t="s">
        <v>194</v>
      </c>
      <c r="C4136" s="16"/>
      <c r="D4136" s="16"/>
      <c r="G4136" s="16"/>
      <c r="AD4136" s="2" t="b">
        <f t="shared" si="65"/>
        <v>0</v>
      </c>
    </row>
    <row r="4137" spans="1:30" ht="12.75">
      <c r="A4137" s="19">
        <v>11</v>
      </c>
      <c r="B4137" s="20" t="s">
        <v>206</v>
      </c>
      <c r="C4137" s="16"/>
      <c r="D4137" s="16"/>
      <c r="G4137" s="16"/>
      <c r="AD4137" s="2" t="b">
        <f t="shared" si="65"/>
        <v>0</v>
      </c>
    </row>
    <row r="4138" spans="1:30" ht="12.75">
      <c r="A4138" s="19">
        <v>11</v>
      </c>
      <c r="B4138" s="20" t="s">
        <v>218</v>
      </c>
      <c r="C4138" s="16"/>
      <c r="D4138" s="16"/>
      <c r="G4138" s="16"/>
      <c r="AD4138" s="2" t="b">
        <f t="shared" si="65"/>
        <v>0</v>
      </c>
    </row>
    <row r="4139" spans="1:30" ht="12.75">
      <c r="A4139" s="19">
        <v>11</v>
      </c>
      <c r="B4139" s="20" t="s">
        <v>242</v>
      </c>
      <c r="C4139" s="16"/>
      <c r="D4139" s="16"/>
      <c r="G4139" s="16"/>
      <c r="AD4139" s="2" t="b">
        <f t="shared" si="65"/>
        <v>0</v>
      </c>
    </row>
    <row r="4140" spans="1:30" ht="12.75">
      <c r="A4140" s="19">
        <v>11</v>
      </c>
      <c r="B4140" s="20" t="s">
        <v>266</v>
      </c>
      <c r="C4140" s="16"/>
      <c r="D4140" s="16"/>
      <c r="G4140" s="16"/>
      <c r="AD4140" s="2" t="b">
        <f t="shared" si="65"/>
        <v>0</v>
      </c>
    </row>
    <row r="4141" spans="1:30" ht="12.75">
      <c r="A4141" s="19">
        <v>11</v>
      </c>
      <c r="B4141" s="20" t="s">
        <v>290</v>
      </c>
      <c r="C4141" s="16"/>
      <c r="D4141" s="16"/>
      <c r="G4141" s="16"/>
      <c r="AD4141" s="2" t="b">
        <f t="shared" si="65"/>
        <v>0</v>
      </c>
    </row>
    <row r="4142" spans="1:30" ht="12.75">
      <c r="A4142" s="19">
        <v>11</v>
      </c>
      <c r="B4142" s="20" t="s">
        <v>314</v>
      </c>
      <c r="C4142" s="16"/>
      <c r="D4142" s="16"/>
      <c r="G4142" s="16"/>
      <c r="AD4142" s="2" t="b">
        <f t="shared" si="65"/>
        <v>0</v>
      </c>
    </row>
    <row r="4143" spans="1:30" ht="12.75">
      <c r="A4143" s="19">
        <v>11</v>
      </c>
      <c r="B4143" s="20" t="s">
        <v>338</v>
      </c>
      <c r="C4143" s="16"/>
      <c r="D4143" s="16"/>
      <c r="G4143" s="16"/>
      <c r="AD4143" s="2" t="b">
        <f t="shared" si="65"/>
        <v>0</v>
      </c>
    </row>
    <row r="4144" spans="1:30" ht="12.75">
      <c r="A4144" s="19">
        <v>11</v>
      </c>
      <c r="B4144" s="20" t="s">
        <v>362</v>
      </c>
      <c r="C4144" s="16"/>
      <c r="D4144" s="16"/>
      <c r="G4144" s="16"/>
      <c r="AD4144" s="2" t="b">
        <f t="shared" si="65"/>
        <v>0</v>
      </c>
    </row>
    <row r="4145" spans="1:30" ht="12.75">
      <c r="A4145" s="19">
        <v>11</v>
      </c>
      <c r="B4145" s="20" t="s">
        <v>386</v>
      </c>
      <c r="C4145" s="16"/>
      <c r="D4145" s="16"/>
      <c r="G4145" s="16"/>
      <c r="AD4145" s="2" t="b">
        <f t="shared" si="65"/>
        <v>0</v>
      </c>
    </row>
    <row r="4146" spans="1:30" ht="12.75">
      <c r="A4146" s="19">
        <v>11</v>
      </c>
      <c r="B4146" s="20" t="s">
        <v>123</v>
      </c>
      <c r="C4146" s="16"/>
      <c r="D4146" s="16"/>
      <c r="G4146" s="16"/>
      <c r="AD4146" s="2" t="b">
        <f t="shared" si="65"/>
        <v>0</v>
      </c>
    </row>
    <row r="4147" spans="1:30" ht="12.75">
      <c r="A4147" s="19">
        <v>11</v>
      </c>
      <c r="B4147" s="20" t="s">
        <v>135</v>
      </c>
      <c r="C4147" s="16"/>
      <c r="D4147" s="16"/>
      <c r="G4147" s="16"/>
      <c r="AD4147" s="2" t="b">
        <f t="shared" si="65"/>
        <v>0</v>
      </c>
    </row>
    <row r="4148" spans="1:30" ht="12.75">
      <c r="A4148" s="19">
        <v>11</v>
      </c>
      <c r="B4148" s="20" t="s">
        <v>147</v>
      </c>
      <c r="C4148" s="16"/>
      <c r="D4148" s="16"/>
      <c r="G4148" s="16"/>
      <c r="AD4148" s="2" t="b">
        <f t="shared" si="65"/>
        <v>0</v>
      </c>
    </row>
    <row r="4149" spans="1:30" ht="12.75">
      <c r="A4149" s="19">
        <v>11</v>
      </c>
      <c r="B4149" s="20" t="s">
        <v>159</v>
      </c>
      <c r="C4149" s="16"/>
      <c r="D4149" s="16"/>
      <c r="G4149" s="16"/>
      <c r="AD4149" s="2" t="b">
        <f t="shared" si="65"/>
        <v>0</v>
      </c>
    </row>
    <row r="4150" spans="1:30" ht="12.75">
      <c r="A4150" s="19">
        <v>11</v>
      </c>
      <c r="B4150" s="20" t="s">
        <v>171</v>
      </c>
      <c r="C4150" s="16"/>
      <c r="D4150" s="16"/>
      <c r="G4150" s="16"/>
      <c r="AD4150" s="2" t="b">
        <f t="shared" si="65"/>
        <v>0</v>
      </c>
    </row>
    <row r="4151" spans="1:30" ht="12.75">
      <c r="A4151" s="19">
        <v>11</v>
      </c>
      <c r="B4151" s="20" t="s">
        <v>183</v>
      </c>
      <c r="C4151" s="16"/>
      <c r="D4151" s="16"/>
      <c r="G4151" s="16"/>
      <c r="AD4151" s="2" t="b">
        <f t="shared" si="65"/>
        <v>0</v>
      </c>
    </row>
    <row r="4152" spans="1:30" ht="12.75">
      <c r="A4152" s="19">
        <v>11</v>
      </c>
      <c r="B4152" s="20" t="s">
        <v>195</v>
      </c>
      <c r="C4152" s="16"/>
      <c r="D4152" s="16"/>
      <c r="G4152" s="16"/>
      <c r="AD4152" s="2" t="b">
        <f t="shared" si="65"/>
        <v>0</v>
      </c>
    </row>
    <row r="4153" spans="1:30" ht="12.75">
      <c r="A4153" s="19">
        <v>11</v>
      </c>
      <c r="B4153" s="20" t="s">
        <v>207</v>
      </c>
      <c r="C4153" s="16"/>
      <c r="D4153" s="16"/>
      <c r="G4153" s="16"/>
      <c r="AD4153" s="2" t="b">
        <f t="shared" si="65"/>
        <v>0</v>
      </c>
    </row>
    <row r="4154" spans="1:30" ht="12.75">
      <c r="A4154" s="19">
        <v>11</v>
      </c>
      <c r="B4154" s="20" t="s">
        <v>219</v>
      </c>
      <c r="C4154" s="16"/>
      <c r="D4154" s="16"/>
      <c r="G4154" s="16"/>
      <c r="AD4154" s="2" t="b">
        <f t="shared" si="65"/>
        <v>0</v>
      </c>
    </row>
    <row r="4155" spans="1:30" ht="12.75">
      <c r="A4155" s="19">
        <v>11</v>
      </c>
      <c r="B4155" s="20" t="s">
        <v>243</v>
      </c>
      <c r="C4155" s="16"/>
      <c r="D4155" s="16"/>
      <c r="G4155" s="16"/>
      <c r="AD4155" s="2" t="b">
        <f t="shared" si="65"/>
        <v>0</v>
      </c>
    </row>
    <row r="4156" spans="1:30" ht="12.75">
      <c r="A4156" s="19">
        <v>11</v>
      </c>
      <c r="B4156" s="20" t="s">
        <v>267</v>
      </c>
      <c r="C4156" s="16"/>
      <c r="D4156" s="16"/>
      <c r="G4156" s="16"/>
      <c r="AD4156" s="2" t="b">
        <f t="shared" si="65"/>
        <v>0</v>
      </c>
    </row>
    <row r="4157" spans="1:30" ht="12.75">
      <c r="A4157" s="19">
        <v>11</v>
      </c>
      <c r="B4157" s="20" t="s">
        <v>291</v>
      </c>
      <c r="C4157" s="16"/>
      <c r="D4157" s="16"/>
      <c r="G4157" s="16"/>
      <c r="AD4157" s="2" t="b">
        <f t="shared" si="65"/>
        <v>0</v>
      </c>
    </row>
    <row r="4158" spans="1:30" ht="12.75">
      <c r="A4158" s="19">
        <v>11</v>
      </c>
      <c r="B4158" s="20" t="s">
        <v>315</v>
      </c>
      <c r="C4158" s="16"/>
      <c r="D4158" s="16"/>
      <c r="G4158" s="16"/>
      <c r="AD4158" s="2" t="b">
        <f t="shared" si="65"/>
        <v>0</v>
      </c>
    </row>
    <row r="4159" spans="1:30" ht="12.75">
      <c r="A4159" s="19">
        <v>11</v>
      </c>
      <c r="B4159" s="20" t="s">
        <v>339</v>
      </c>
      <c r="C4159" s="16"/>
      <c r="D4159" s="16"/>
      <c r="G4159" s="16"/>
      <c r="AD4159" s="2" t="b">
        <f t="shared" si="65"/>
        <v>0</v>
      </c>
    </row>
    <row r="4160" spans="1:30" ht="12.75">
      <c r="A4160" s="19">
        <v>11</v>
      </c>
      <c r="B4160" s="20" t="s">
        <v>363</v>
      </c>
      <c r="C4160" s="16"/>
      <c r="D4160" s="16"/>
      <c r="G4160" s="16"/>
      <c r="AD4160" s="2" t="b">
        <f t="shared" si="65"/>
        <v>0</v>
      </c>
    </row>
    <row r="4161" spans="1:30" ht="12.75">
      <c r="A4161" s="19">
        <v>11</v>
      </c>
      <c r="B4161" s="20" t="s">
        <v>387</v>
      </c>
      <c r="C4161" s="16"/>
      <c r="D4161" s="16"/>
      <c r="G4161" s="16"/>
      <c r="AD4161" s="2" t="b">
        <f t="shared" si="65"/>
        <v>0</v>
      </c>
    </row>
    <row r="4162" spans="1:30" ht="12.75">
      <c r="A4162" s="19">
        <v>11</v>
      </c>
      <c r="B4162" s="20" t="s">
        <v>124</v>
      </c>
      <c r="C4162" s="16"/>
      <c r="D4162" s="16"/>
      <c r="G4162" s="16"/>
      <c r="AD4162" s="2" t="b">
        <f t="shared" si="65"/>
        <v>0</v>
      </c>
    </row>
    <row r="4163" spans="1:30" ht="12.75">
      <c r="A4163" s="19">
        <v>11</v>
      </c>
      <c r="B4163" s="20" t="s">
        <v>136</v>
      </c>
      <c r="C4163" s="16"/>
      <c r="D4163" s="16"/>
      <c r="G4163" s="16"/>
      <c r="AD4163" s="2" t="b">
        <f t="shared" si="66" ref="AD4163:AD4226">IF(COUNTBLANK(D4163)=0,A4163)</f>
        <v>0</v>
      </c>
    </row>
    <row r="4164" spans="1:30" ht="12.75">
      <c r="A4164" s="19">
        <v>11</v>
      </c>
      <c r="B4164" s="20" t="s">
        <v>148</v>
      </c>
      <c r="C4164" s="16"/>
      <c r="D4164" s="16"/>
      <c r="G4164" s="16"/>
      <c r="AD4164" s="2" t="b">
        <f t="shared" si="66"/>
        <v>0</v>
      </c>
    </row>
    <row r="4165" spans="1:30" ht="12.75">
      <c r="A4165" s="19">
        <v>11</v>
      </c>
      <c r="B4165" s="20" t="s">
        <v>160</v>
      </c>
      <c r="C4165" s="16"/>
      <c r="D4165" s="16"/>
      <c r="G4165" s="16"/>
      <c r="AD4165" s="2" t="b">
        <f t="shared" si="66"/>
        <v>0</v>
      </c>
    </row>
    <row r="4166" spans="1:30" ht="12.75">
      <c r="A4166" s="19">
        <v>11</v>
      </c>
      <c r="B4166" s="20" t="s">
        <v>172</v>
      </c>
      <c r="C4166" s="16"/>
      <c r="D4166" s="16"/>
      <c r="G4166" s="16"/>
      <c r="AD4166" s="2" t="b">
        <f t="shared" si="66"/>
        <v>0</v>
      </c>
    </row>
    <row r="4167" spans="1:30" ht="12.75">
      <c r="A4167" s="19">
        <v>11</v>
      </c>
      <c r="B4167" s="20" t="s">
        <v>184</v>
      </c>
      <c r="C4167" s="16"/>
      <c r="D4167" s="16"/>
      <c r="G4167" s="16"/>
      <c r="AD4167" s="2" t="b">
        <f t="shared" si="66"/>
        <v>0</v>
      </c>
    </row>
    <row r="4168" spans="1:30" ht="12.75">
      <c r="A4168" s="19">
        <v>11</v>
      </c>
      <c r="B4168" s="20" t="s">
        <v>196</v>
      </c>
      <c r="C4168" s="16"/>
      <c r="D4168" s="16"/>
      <c r="G4168" s="16"/>
      <c r="AD4168" s="2" t="b">
        <f t="shared" si="66"/>
        <v>0</v>
      </c>
    </row>
    <row r="4169" spans="1:30" ht="12.75">
      <c r="A4169" s="19">
        <v>11</v>
      </c>
      <c r="B4169" s="20" t="s">
        <v>208</v>
      </c>
      <c r="C4169" s="16"/>
      <c r="D4169" s="16"/>
      <c r="G4169" s="16"/>
      <c r="AD4169" s="2" t="b">
        <f t="shared" si="66"/>
        <v>0</v>
      </c>
    </row>
    <row r="4170" spans="1:30" ht="12.75">
      <c r="A4170" s="19">
        <v>11</v>
      </c>
      <c r="B4170" s="20" t="s">
        <v>220</v>
      </c>
      <c r="C4170" s="16"/>
      <c r="D4170" s="16"/>
      <c r="G4170" s="16"/>
      <c r="AD4170" s="2" t="b">
        <f t="shared" si="66"/>
        <v>0</v>
      </c>
    </row>
    <row r="4171" spans="1:30" ht="12.75">
      <c r="A4171" s="19">
        <v>11</v>
      </c>
      <c r="B4171" s="20" t="s">
        <v>244</v>
      </c>
      <c r="C4171" s="16"/>
      <c r="D4171" s="16"/>
      <c r="G4171" s="16"/>
      <c r="AD4171" s="2" t="b">
        <f t="shared" si="66"/>
        <v>0</v>
      </c>
    </row>
    <row r="4172" spans="1:30" ht="12.75">
      <c r="A4172" s="19">
        <v>11</v>
      </c>
      <c r="B4172" s="20" t="s">
        <v>268</v>
      </c>
      <c r="C4172" s="16"/>
      <c r="D4172" s="16"/>
      <c r="G4172" s="16"/>
      <c r="AD4172" s="2" t="b">
        <f t="shared" si="66"/>
        <v>0</v>
      </c>
    </row>
    <row r="4173" spans="1:30" ht="12.75">
      <c r="A4173" s="19">
        <v>11</v>
      </c>
      <c r="B4173" s="20" t="s">
        <v>292</v>
      </c>
      <c r="C4173" s="16"/>
      <c r="D4173" s="16"/>
      <c r="G4173" s="16"/>
      <c r="AD4173" s="2" t="b">
        <f t="shared" si="66"/>
        <v>0</v>
      </c>
    </row>
    <row r="4174" spans="1:30" ht="12.75">
      <c r="A4174" s="19">
        <v>11</v>
      </c>
      <c r="B4174" s="20" t="s">
        <v>316</v>
      </c>
      <c r="C4174" s="16"/>
      <c r="D4174" s="16"/>
      <c r="G4174" s="16"/>
      <c r="AD4174" s="2" t="b">
        <f t="shared" si="66"/>
        <v>0</v>
      </c>
    </row>
    <row r="4175" spans="1:30" ht="12.75">
      <c r="A4175" s="19">
        <v>11</v>
      </c>
      <c r="B4175" s="20" t="s">
        <v>340</v>
      </c>
      <c r="C4175" s="16"/>
      <c r="D4175" s="16"/>
      <c r="G4175" s="16"/>
      <c r="AD4175" s="2" t="b">
        <f t="shared" si="66"/>
        <v>0</v>
      </c>
    </row>
    <row r="4176" spans="1:30" ht="12.75">
      <c r="A4176" s="19">
        <v>11</v>
      </c>
      <c r="B4176" s="20" t="s">
        <v>364</v>
      </c>
      <c r="C4176" s="16"/>
      <c r="D4176" s="16"/>
      <c r="G4176" s="16"/>
      <c r="AD4176" s="2" t="b">
        <f t="shared" si="66"/>
        <v>0</v>
      </c>
    </row>
    <row r="4177" spans="1:30" ht="12.75">
      <c r="A4177" s="19">
        <v>11</v>
      </c>
      <c r="B4177" s="20" t="s">
        <v>388</v>
      </c>
      <c r="C4177" s="16"/>
      <c r="D4177" s="16"/>
      <c r="G4177" s="16"/>
      <c r="AD4177" s="2" t="b">
        <f t="shared" si="66"/>
        <v>0</v>
      </c>
    </row>
    <row r="4178" spans="1:30" ht="12.75">
      <c r="A4178" s="19">
        <v>11</v>
      </c>
      <c r="B4178" s="20" t="s">
        <v>125</v>
      </c>
      <c r="C4178" s="16"/>
      <c r="D4178" s="16"/>
      <c r="G4178" s="16"/>
      <c r="AD4178" s="2" t="b">
        <f t="shared" si="66"/>
        <v>0</v>
      </c>
    </row>
    <row r="4179" spans="1:30" ht="12.75">
      <c r="A4179" s="19">
        <v>11</v>
      </c>
      <c r="B4179" s="20" t="s">
        <v>137</v>
      </c>
      <c r="C4179" s="16"/>
      <c r="D4179" s="16"/>
      <c r="G4179" s="16"/>
      <c r="AD4179" s="2" t="b">
        <f t="shared" si="66"/>
        <v>0</v>
      </c>
    </row>
    <row r="4180" spans="1:30" ht="12.75">
      <c r="A4180" s="19">
        <v>11</v>
      </c>
      <c r="B4180" s="20" t="s">
        <v>149</v>
      </c>
      <c r="C4180" s="16"/>
      <c r="D4180" s="16"/>
      <c r="G4180" s="16"/>
      <c r="AD4180" s="2" t="b">
        <f t="shared" si="66"/>
        <v>0</v>
      </c>
    </row>
    <row r="4181" spans="1:30" ht="12.75">
      <c r="A4181" s="19">
        <v>11</v>
      </c>
      <c r="B4181" s="20" t="s">
        <v>161</v>
      </c>
      <c r="C4181" s="16"/>
      <c r="D4181" s="16"/>
      <c r="G4181" s="16"/>
      <c r="AD4181" s="2" t="b">
        <f t="shared" si="66"/>
        <v>0</v>
      </c>
    </row>
    <row r="4182" spans="1:30" ht="12.75">
      <c r="A4182" s="19">
        <v>11</v>
      </c>
      <c r="B4182" s="20" t="s">
        <v>173</v>
      </c>
      <c r="C4182" s="16"/>
      <c r="D4182" s="16"/>
      <c r="G4182" s="16"/>
      <c r="AD4182" s="2" t="b">
        <f t="shared" si="66"/>
        <v>0</v>
      </c>
    </row>
    <row r="4183" spans="1:30" ht="12.75">
      <c r="A4183" s="19">
        <v>11</v>
      </c>
      <c r="B4183" s="20" t="s">
        <v>185</v>
      </c>
      <c r="C4183" s="16"/>
      <c r="D4183" s="16"/>
      <c r="G4183" s="16"/>
      <c r="AD4183" s="2" t="b">
        <f t="shared" si="66"/>
        <v>0</v>
      </c>
    </row>
    <row r="4184" spans="1:30" ht="12.75">
      <c r="A4184" s="19">
        <v>11</v>
      </c>
      <c r="B4184" s="20" t="s">
        <v>197</v>
      </c>
      <c r="C4184" s="16"/>
      <c r="D4184" s="16"/>
      <c r="G4184" s="16"/>
      <c r="AD4184" s="2" t="b">
        <f t="shared" si="66"/>
        <v>0</v>
      </c>
    </row>
    <row r="4185" spans="1:30" ht="12.75">
      <c r="A4185" s="19">
        <v>11</v>
      </c>
      <c r="B4185" s="20" t="s">
        <v>209</v>
      </c>
      <c r="C4185" s="16"/>
      <c r="D4185" s="16"/>
      <c r="G4185" s="16"/>
      <c r="AD4185" s="2" t="b">
        <f t="shared" si="66"/>
        <v>0</v>
      </c>
    </row>
    <row r="4186" spans="1:30" ht="12.75">
      <c r="A4186" s="19">
        <v>11</v>
      </c>
      <c r="B4186" s="20" t="s">
        <v>221</v>
      </c>
      <c r="C4186" s="16"/>
      <c r="D4186" s="16"/>
      <c r="G4186" s="16"/>
      <c r="AD4186" s="2" t="b">
        <f t="shared" si="66"/>
        <v>0</v>
      </c>
    </row>
    <row r="4187" spans="1:30" ht="12.75">
      <c r="A4187" s="19">
        <v>11</v>
      </c>
      <c r="B4187" s="20" t="s">
        <v>245</v>
      </c>
      <c r="C4187" s="16"/>
      <c r="D4187" s="16"/>
      <c r="G4187" s="16"/>
      <c r="AD4187" s="2" t="b">
        <f t="shared" si="66"/>
        <v>0</v>
      </c>
    </row>
    <row r="4188" spans="1:30" ht="12.75">
      <c r="A4188" s="19">
        <v>11</v>
      </c>
      <c r="B4188" s="20" t="s">
        <v>269</v>
      </c>
      <c r="C4188" s="16"/>
      <c r="D4188" s="16"/>
      <c r="G4188" s="16"/>
      <c r="AD4188" s="2" t="b">
        <f t="shared" si="66"/>
        <v>0</v>
      </c>
    </row>
    <row r="4189" spans="1:30" ht="12.75">
      <c r="A4189" s="19">
        <v>11</v>
      </c>
      <c r="B4189" s="20" t="s">
        <v>293</v>
      </c>
      <c r="C4189" s="16"/>
      <c r="D4189" s="16"/>
      <c r="G4189" s="16"/>
      <c r="AD4189" s="2" t="b">
        <f t="shared" si="66"/>
        <v>0</v>
      </c>
    </row>
    <row r="4190" spans="1:30" ht="12.75">
      <c r="A4190" s="19">
        <v>11</v>
      </c>
      <c r="B4190" s="20" t="s">
        <v>317</v>
      </c>
      <c r="C4190" s="16"/>
      <c r="D4190" s="16"/>
      <c r="G4190" s="16"/>
      <c r="AD4190" s="2" t="b">
        <f t="shared" si="66"/>
        <v>0</v>
      </c>
    </row>
    <row r="4191" spans="1:30" ht="12.75">
      <c r="A4191" s="19">
        <v>11</v>
      </c>
      <c r="B4191" s="20" t="s">
        <v>341</v>
      </c>
      <c r="C4191" s="16"/>
      <c r="D4191" s="16"/>
      <c r="G4191" s="16"/>
      <c r="AD4191" s="2" t="b">
        <f t="shared" si="66"/>
        <v>0</v>
      </c>
    </row>
    <row r="4192" spans="1:30" ht="12.75">
      <c r="A4192" s="19">
        <v>11</v>
      </c>
      <c r="B4192" s="20" t="s">
        <v>365</v>
      </c>
      <c r="C4192" s="16"/>
      <c r="D4192" s="16"/>
      <c r="G4192" s="16"/>
      <c r="AD4192" s="2" t="b">
        <f t="shared" si="66"/>
        <v>0</v>
      </c>
    </row>
    <row r="4193" spans="1:30" ht="12.75">
      <c r="A4193" s="19">
        <v>11</v>
      </c>
      <c r="B4193" s="20" t="s">
        <v>389</v>
      </c>
      <c r="C4193" s="16"/>
      <c r="D4193" s="16"/>
      <c r="G4193" s="16"/>
      <c r="AD4193" s="2" t="b">
        <f t="shared" si="66"/>
        <v>0</v>
      </c>
    </row>
    <row r="4194" spans="1:30" ht="12.75">
      <c r="A4194" s="19">
        <v>11</v>
      </c>
      <c r="B4194" s="20" t="s">
        <v>126</v>
      </c>
      <c r="C4194" s="16"/>
      <c r="D4194" s="16"/>
      <c r="G4194" s="16"/>
      <c r="AD4194" s="2" t="b">
        <f t="shared" si="66"/>
        <v>0</v>
      </c>
    </row>
    <row r="4195" spans="1:30" ht="12.75">
      <c r="A4195" s="19">
        <v>11</v>
      </c>
      <c r="B4195" s="20" t="s">
        <v>138</v>
      </c>
      <c r="C4195" s="16"/>
      <c r="D4195" s="16"/>
      <c r="G4195" s="16"/>
      <c r="AD4195" s="2" t="b">
        <f t="shared" si="66"/>
        <v>0</v>
      </c>
    </row>
    <row r="4196" spans="1:30" ht="12.75">
      <c r="A4196" s="19">
        <v>11</v>
      </c>
      <c r="B4196" s="20" t="s">
        <v>150</v>
      </c>
      <c r="C4196" s="16"/>
      <c r="D4196" s="16"/>
      <c r="G4196" s="16"/>
      <c r="AD4196" s="2" t="b">
        <f t="shared" si="66"/>
        <v>0</v>
      </c>
    </row>
    <row r="4197" spans="1:30" ht="12.75">
      <c r="A4197" s="19">
        <v>11</v>
      </c>
      <c r="B4197" s="20" t="s">
        <v>162</v>
      </c>
      <c r="C4197" s="16"/>
      <c r="D4197" s="16"/>
      <c r="G4197" s="16"/>
      <c r="AD4197" s="2" t="b">
        <f t="shared" si="66"/>
        <v>0</v>
      </c>
    </row>
    <row r="4198" spans="1:30" ht="12.75">
      <c r="A4198" s="19">
        <v>11</v>
      </c>
      <c r="B4198" s="20" t="s">
        <v>174</v>
      </c>
      <c r="C4198" s="16"/>
      <c r="D4198" s="16"/>
      <c r="G4198" s="16"/>
      <c r="AD4198" s="2" t="b">
        <f t="shared" si="66"/>
        <v>0</v>
      </c>
    </row>
    <row r="4199" spans="1:30" ht="12.75">
      <c r="A4199" s="19">
        <v>11</v>
      </c>
      <c r="B4199" s="20" t="s">
        <v>186</v>
      </c>
      <c r="C4199" s="16"/>
      <c r="D4199" s="16"/>
      <c r="G4199" s="16"/>
      <c r="AD4199" s="2" t="b">
        <f t="shared" si="66"/>
        <v>0</v>
      </c>
    </row>
    <row r="4200" spans="1:30" ht="12.75">
      <c r="A4200" s="19">
        <v>11</v>
      </c>
      <c r="B4200" s="20" t="s">
        <v>198</v>
      </c>
      <c r="C4200" s="16"/>
      <c r="D4200" s="16"/>
      <c r="G4200" s="16"/>
      <c r="AD4200" s="2" t="b">
        <f t="shared" si="66"/>
        <v>0</v>
      </c>
    </row>
    <row r="4201" spans="1:30" ht="12.75">
      <c r="A4201" s="19">
        <v>11</v>
      </c>
      <c r="B4201" s="20" t="s">
        <v>210</v>
      </c>
      <c r="C4201" s="16"/>
      <c r="D4201" s="16"/>
      <c r="G4201" s="16"/>
      <c r="AD4201" s="2" t="b">
        <f t="shared" si="66"/>
        <v>0</v>
      </c>
    </row>
    <row r="4202" spans="1:30" ht="12.75">
      <c r="A4202" s="19">
        <v>11</v>
      </c>
      <c r="B4202" s="20" t="s">
        <v>222</v>
      </c>
      <c r="C4202" s="16"/>
      <c r="D4202" s="16"/>
      <c r="G4202" s="16"/>
      <c r="AD4202" s="2" t="b">
        <f t="shared" si="66"/>
        <v>0</v>
      </c>
    </row>
    <row r="4203" spans="1:30" ht="12.75">
      <c r="A4203" s="19">
        <v>11</v>
      </c>
      <c r="B4203" s="20" t="s">
        <v>246</v>
      </c>
      <c r="C4203" s="16"/>
      <c r="D4203" s="16"/>
      <c r="G4203" s="16"/>
      <c r="AD4203" s="2" t="b">
        <f t="shared" si="66"/>
        <v>0</v>
      </c>
    </row>
    <row r="4204" spans="1:30" ht="12.75">
      <c r="A4204" s="19">
        <v>11</v>
      </c>
      <c r="B4204" s="20" t="s">
        <v>270</v>
      </c>
      <c r="C4204" s="16"/>
      <c r="D4204" s="16"/>
      <c r="G4204" s="16"/>
      <c r="AD4204" s="2" t="b">
        <f t="shared" si="66"/>
        <v>0</v>
      </c>
    </row>
    <row r="4205" spans="1:30" ht="12.75">
      <c r="A4205" s="19">
        <v>11</v>
      </c>
      <c r="B4205" s="20" t="s">
        <v>294</v>
      </c>
      <c r="C4205" s="16"/>
      <c r="D4205" s="16"/>
      <c r="G4205" s="16"/>
      <c r="AD4205" s="2" t="b">
        <f t="shared" si="66"/>
        <v>0</v>
      </c>
    </row>
    <row r="4206" spans="1:30" ht="12.75">
      <c r="A4206" s="19">
        <v>11</v>
      </c>
      <c r="B4206" s="20" t="s">
        <v>318</v>
      </c>
      <c r="C4206" s="16"/>
      <c r="D4206" s="16"/>
      <c r="G4206" s="16"/>
      <c r="AD4206" s="2" t="b">
        <f t="shared" si="66"/>
        <v>0</v>
      </c>
    </row>
    <row r="4207" spans="1:30" ht="12.75">
      <c r="A4207" s="19">
        <v>11</v>
      </c>
      <c r="B4207" s="20" t="s">
        <v>342</v>
      </c>
      <c r="C4207" s="16"/>
      <c r="D4207" s="16"/>
      <c r="G4207" s="16"/>
      <c r="AD4207" s="2" t="b">
        <f t="shared" si="66"/>
        <v>0</v>
      </c>
    </row>
    <row r="4208" spans="1:30" ht="12.75">
      <c r="A4208" s="19">
        <v>11</v>
      </c>
      <c r="B4208" s="20" t="s">
        <v>366</v>
      </c>
      <c r="C4208" s="16"/>
      <c r="D4208" s="16"/>
      <c r="G4208" s="16"/>
      <c r="AD4208" s="2" t="b">
        <f t="shared" si="66"/>
        <v>0</v>
      </c>
    </row>
    <row r="4209" spans="1:30" ht="12.75">
      <c r="A4209" s="19">
        <v>11</v>
      </c>
      <c r="B4209" s="20" t="s">
        <v>390</v>
      </c>
      <c r="C4209" s="16"/>
      <c r="D4209" s="16"/>
      <c r="G4209" s="16"/>
      <c r="AD4209" s="2" t="b">
        <f t="shared" si="66"/>
        <v>0</v>
      </c>
    </row>
    <row r="4210" spans="1:30" ht="12.75">
      <c r="A4210" s="19">
        <v>11</v>
      </c>
      <c r="B4210" s="20" t="s">
        <v>127</v>
      </c>
      <c r="C4210" s="16"/>
      <c r="D4210" s="16"/>
      <c r="G4210" s="16"/>
      <c r="AD4210" s="2" t="b">
        <f t="shared" si="66"/>
        <v>0</v>
      </c>
    </row>
    <row r="4211" spans="1:30" ht="12.75">
      <c r="A4211" s="19">
        <v>11</v>
      </c>
      <c r="B4211" s="20" t="s">
        <v>139</v>
      </c>
      <c r="C4211" s="16"/>
      <c r="D4211" s="16"/>
      <c r="G4211" s="16"/>
      <c r="AD4211" s="2" t="b">
        <f t="shared" si="66"/>
        <v>0</v>
      </c>
    </row>
    <row r="4212" spans="1:30" ht="12.75">
      <c r="A4212" s="19">
        <v>11</v>
      </c>
      <c r="B4212" s="20" t="s">
        <v>151</v>
      </c>
      <c r="C4212" s="16"/>
      <c r="D4212" s="16"/>
      <c r="G4212" s="16"/>
      <c r="AD4212" s="2" t="b">
        <f t="shared" si="66"/>
        <v>0</v>
      </c>
    </row>
    <row r="4213" spans="1:30" ht="12.75">
      <c r="A4213" s="19">
        <v>11</v>
      </c>
      <c r="B4213" s="20" t="s">
        <v>163</v>
      </c>
      <c r="C4213" s="16"/>
      <c r="D4213" s="16"/>
      <c r="G4213" s="16"/>
      <c r="AD4213" s="2" t="b">
        <f t="shared" si="66"/>
        <v>0</v>
      </c>
    </row>
    <row r="4214" spans="1:30" ht="12.75">
      <c r="A4214" s="19">
        <v>11</v>
      </c>
      <c r="B4214" s="20" t="s">
        <v>175</v>
      </c>
      <c r="C4214" s="16"/>
      <c r="D4214" s="16"/>
      <c r="G4214" s="16"/>
      <c r="AD4214" s="2" t="b">
        <f t="shared" si="66"/>
        <v>0</v>
      </c>
    </row>
    <row r="4215" spans="1:30" ht="12.75">
      <c r="A4215" s="19">
        <v>11</v>
      </c>
      <c r="B4215" s="20" t="s">
        <v>187</v>
      </c>
      <c r="C4215" s="16"/>
      <c r="D4215" s="16"/>
      <c r="G4215" s="16"/>
      <c r="AD4215" s="2" t="b">
        <f t="shared" si="66"/>
        <v>0</v>
      </c>
    </row>
    <row r="4216" spans="1:30" ht="12.75">
      <c r="A4216" s="19">
        <v>11</v>
      </c>
      <c r="B4216" s="20" t="s">
        <v>199</v>
      </c>
      <c r="C4216" s="16"/>
      <c r="D4216" s="16"/>
      <c r="G4216" s="16"/>
      <c r="AD4216" s="2" t="b">
        <f t="shared" si="66"/>
        <v>0</v>
      </c>
    </row>
    <row r="4217" spans="1:30" ht="12.75">
      <c r="A4217" s="19">
        <v>11</v>
      </c>
      <c r="B4217" s="20" t="s">
        <v>211</v>
      </c>
      <c r="C4217" s="16"/>
      <c r="D4217" s="16"/>
      <c r="G4217" s="16"/>
      <c r="AD4217" s="2" t="b">
        <f t="shared" si="66"/>
        <v>0</v>
      </c>
    </row>
    <row r="4218" spans="1:30" ht="12.75">
      <c r="A4218" s="19">
        <v>11</v>
      </c>
      <c r="B4218" s="20" t="s">
        <v>223</v>
      </c>
      <c r="C4218" s="16"/>
      <c r="D4218" s="16"/>
      <c r="G4218" s="16"/>
      <c r="AD4218" s="2" t="b">
        <f t="shared" si="66"/>
        <v>0</v>
      </c>
    </row>
    <row r="4219" spans="1:30" ht="12.75">
      <c r="A4219" s="19">
        <v>11</v>
      </c>
      <c r="B4219" s="20" t="s">
        <v>247</v>
      </c>
      <c r="C4219" s="16"/>
      <c r="D4219" s="16"/>
      <c r="G4219" s="16"/>
      <c r="AD4219" s="2" t="b">
        <f t="shared" si="66"/>
        <v>0</v>
      </c>
    </row>
    <row r="4220" spans="1:30" ht="12.75">
      <c r="A4220" s="19">
        <v>11</v>
      </c>
      <c r="B4220" s="20" t="s">
        <v>271</v>
      </c>
      <c r="C4220" s="16"/>
      <c r="D4220" s="16"/>
      <c r="G4220" s="16"/>
      <c r="AD4220" s="2" t="b">
        <f t="shared" si="66"/>
        <v>0</v>
      </c>
    </row>
    <row r="4221" spans="1:30" ht="12.75">
      <c r="A4221" s="19">
        <v>11</v>
      </c>
      <c r="B4221" s="20" t="s">
        <v>295</v>
      </c>
      <c r="C4221" s="16"/>
      <c r="D4221" s="16"/>
      <c r="G4221" s="16"/>
      <c r="AD4221" s="2" t="b">
        <f t="shared" si="66"/>
        <v>0</v>
      </c>
    </row>
    <row r="4222" spans="1:30" ht="12.75">
      <c r="A4222" s="19">
        <v>11</v>
      </c>
      <c r="B4222" s="20" t="s">
        <v>319</v>
      </c>
      <c r="C4222" s="16"/>
      <c r="D4222" s="16"/>
      <c r="G4222" s="16"/>
      <c r="AD4222" s="2" t="b">
        <f t="shared" si="66"/>
        <v>0</v>
      </c>
    </row>
    <row r="4223" spans="1:30" ht="12.75">
      <c r="A4223" s="19">
        <v>11</v>
      </c>
      <c r="B4223" s="20" t="s">
        <v>343</v>
      </c>
      <c r="C4223" s="16"/>
      <c r="D4223" s="16"/>
      <c r="G4223" s="16"/>
      <c r="AD4223" s="2" t="b">
        <f t="shared" si="66"/>
        <v>0</v>
      </c>
    </row>
    <row r="4224" spans="1:30" ht="12.75">
      <c r="A4224" s="19">
        <v>11</v>
      </c>
      <c r="B4224" s="20" t="s">
        <v>367</v>
      </c>
      <c r="C4224" s="16"/>
      <c r="D4224" s="16"/>
      <c r="G4224" s="16"/>
      <c r="AD4224" s="2" t="b">
        <f t="shared" si="66"/>
        <v>0</v>
      </c>
    </row>
    <row r="4225" spans="1:30" ht="12.75">
      <c r="A4225" s="19">
        <v>11</v>
      </c>
      <c r="B4225" s="20" t="s">
        <v>391</v>
      </c>
      <c r="C4225" s="16"/>
      <c r="D4225" s="16"/>
      <c r="G4225" s="16"/>
      <c r="AD4225" s="2" t="b">
        <f t="shared" si="66"/>
        <v>0</v>
      </c>
    </row>
    <row r="4226" spans="1:30" ht="12.75">
      <c r="A4226" s="19">
        <v>12</v>
      </c>
      <c r="B4226" s="20" t="s">
        <v>8</v>
      </c>
      <c r="C4226" s="16"/>
      <c r="D4226" s="16"/>
      <c r="G4226" s="16"/>
      <c r="AD4226" s="2" t="b">
        <f t="shared" si="66"/>
        <v>0</v>
      </c>
    </row>
    <row r="4227" spans="1:30" ht="12.75">
      <c r="A4227" s="19">
        <v>12</v>
      </c>
      <c r="B4227" s="20" t="s">
        <v>20</v>
      </c>
      <c r="C4227" s="16"/>
      <c r="D4227" s="16"/>
      <c r="G4227" s="16"/>
      <c r="AD4227" s="2" t="b">
        <f t="shared" si="67" ref="AD4227:AD4290">IF(COUNTBLANK(D4227)=0,A4227)</f>
        <v>0</v>
      </c>
    </row>
    <row r="4228" spans="1:30" ht="12.75">
      <c r="A4228" s="19">
        <v>12</v>
      </c>
      <c r="B4228" s="20" t="s">
        <v>32</v>
      </c>
      <c r="C4228" s="16"/>
      <c r="D4228" s="16"/>
      <c r="G4228" s="16"/>
      <c r="AD4228" s="2" t="b">
        <f t="shared" si="67"/>
        <v>0</v>
      </c>
    </row>
    <row r="4229" spans="1:30" ht="12.75">
      <c r="A4229" s="19">
        <v>12</v>
      </c>
      <c r="B4229" s="20" t="s">
        <v>44</v>
      </c>
      <c r="C4229" s="16"/>
      <c r="D4229" s="16"/>
      <c r="G4229" s="16"/>
      <c r="AD4229" s="2" t="b">
        <f t="shared" si="67"/>
        <v>0</v>
      </c>
    </row>
    <row r="4230" spans="1:30" ht="12.75">
      <c r="A4230" s="19">
        <v>12</v>
      </c>
      <c r="B4230" s="20" t="s">
        <v>56</v>
      </c>
      <c r="C4230" s="16"/>
      <c r="D4230" s="16"/>
      <c r="G4230" s="16"/>
      <c r="AD4230" s="2" t="b">
        <f t="shared" si="67"/>
        <v>0</v>
      </c>
    </row>
    <row r="4231" spans="1:30" ht="12.75">
      <c r="A4231" s="19">
        <v>12</v>
      </c>
      <c r="B4231" s="20" t="s">
        <v>68</v>
      </c>
      <c r="C4231" s="16"/>
      <c r="D4231" s="16"/>
      <c r="G4231" s="16"/>
      <c r="AD4231" s="2" t="b">
        <f t="shared" si="67"/>
        <v>0</v>
      </c>
    </row>
    <row r="4232" spans="1:30" ht="12.75">
      <c r="A4232" s="19">
        <v>12</v>
      </c>
      <c r="B4232" s="20" t="s">
        <v>80</v>
      </c>
      <c r="C4232" s="16"/>
      <c r="D4232" s="16"/>
      <c r="G4232" s="16"/>
      <c r="AD4232" s="2" t="b">
        <f t="shared" si="67"/>
        <v>0</v>
      </c>
    </row>
    <row r="4233" spans="1:30" ht="12.75">
      <c r="A4233" s="19">
        <v>12</v>
      </c>
      <c r="B4233" s="20" t="s">
        <v>92</v>
      </c>
      <c r="C4233" s="16"/>
      <c r="D4233" s="16"/>
      <c r="G4233" s="16"/>
      <c r="AD4233" s="2" t="b">
        <f t="shared" si="67"/>
        <v>0</v>
      </c>
    </row>
    <row r="4234" spans="1:30" ht="12.75">
      <c r="A4234" s="19">
        <v>12</v>
      </c>
      <c r="B4234" s="20" t="s">
        <v>104</v>
      </c>
      <c r="C4234" s="16"/>
      <c r="D4234" s="16"/>
      <c r="G4234" s="16"/>
      <c r="AD4234" s="2" t="b">
        <f t="shared" si="67"/>
        <v>0</v>
      </c>
    </row>
    <row r="4235" spans="1:30" ht="12.75">
      <c r="A4235" s="19">
        <v>12</v>
      </c>
      <c r="B4235" s="20" t="s">
        <v>224</v>
      </c>
      <c r="C4235" s="16"/>
      <c r="D4235" s="16"/>
      <c r="G4235" s="16"/>
      <c r="AD4235" s="2" t="b">
        <f t="shared" si="67"/>
        <v>0</v>
      </c>
    </row>
    <row r="4236" spans="1:30" ht="12.75">
      <c r="A4236" s="19">
        <v>12</v>
      </c>
      <c r="B4236" s="20" t="s">
        <v>248</v>
      </c>
      <c r="C4236" s="16"/>
      <c r="D4236" s="16"/>
      <c r="G4236" s="16"/>
      <c r="AD4236" s="2" t="b">
        <f t="shared" si="67"/>
        <v>0</v>
      </c>
    </row>
    <row r="4237" spans="1:30" ht="12.75">
      <c r="A4237" s="19">
        <v>12</v>
      </c>
      <c r="B4237" s="20" t="s">
        <v>272</v>
      </c>
      <c r="C4237" s="16"/>
      <c r="D4237" s="16"/>
      <c r="G4237" s="16"/>
      <c r="AD4237" s="2" t="b">
        <f t="shared" si="67"/>
        <v>0</v>
      </c>
    </row>
    <row r="4238" spans="1:30" ht="12.75">
      <c r="A4238" s="19">
        <v>12</v>
      </c>
      <c r="B4238" s="20" t="s">
        <v>296</v>
      </c>
      <c r="C4238" s="16"/>
      <c r="D4238" s="16"/>
      <c r="G4238" s="16"/>
      <c r="AD4238" s="2" t="b">
        <f t="shared" si="67"/>
        <v>0</v>
      </c>
    </row>
    <row r="4239" spans="1:30" ht="12.75">
      <c r="A4239" s="19">
        <v>12</v>
      </c>
      <c r="B4239" s="20" t="s">
        <v>320</v>
      </c>
      <c r="C4239" s="16"/>
      <c r="D4239" s="16"/>
      <c r="G4239" s="16"/>
      <c r="AD4239" s="2" t="b">
        <f t="shared" si="67"/>
        <v>0</v>
      </c>
    </row>
    <row r="4240" spans="1:30" ht="12.75">
      <c r="A4240" s="19">
        <v>12</v>
      </c>
      <c r="B4240" s="20" t="s">
        <v>344</v>
      </c>
      <c r="C4240" s="16"/>
      <c r="D4240" s="16"/>
      <c r="G4240" s="16"/>
      <c r="AD4240" s="2" t="b">
        <f t="shared" si="67"/>
        <v>0</v>
      </c>
    </row>
    <row r="4241" spans="1:30" ht="12.75">
      <c r="A4241" s="19">
        <v>12</v>
      </c>
      <c r="B4241" s="20" t="s">
        <v>368</v>
      </c>
      <c r="C4241" s="16"/>
      <c r="D4241" s="16"/>
      <c r="G4241" s="16"/>
      <c r="AD4241" s="2" t="b">
        <f t="shared" si="67"/>
        <v>0</v>
      </c>
    </row>
    <row r="4242" spans="1:30" ht="12.75">
      <c r="A4242" s="19">
        <v>12</v>
      </c>
      <c r="B4242" s="20" t="s">
        <v>9</v>
      </c>
      <c r="C4242" s="16"/>
      <c r="D4242" s="16"/>
      <c r="G4242" s="16"/>
      <c r="AD4242" s="2" t="b">
        <f t="shared" si="67"/>
        <v>0</v>
      </c>
    </row>
    <row r="4243" spans="1:30" ht="12.75">
      <c r="A4243" s="19">
        <v>12</v>
      </c>
      <c r="B4243" s="20" t="s">
        <v>21</v>
      </c>
      <c r="C4243" s="16"/>
      <c r="D4243" s="16"/>
      <c r="G4243" s="16"/>
      <c r="AD4243" s="2" t="b">
        <f t="shared" si="67"/>
        <v>0</v>
      </c>
    </row>
    <row r="4244" spans="1:30" ht="12.75">
      <c r="A4244" s="19">
        <v>12</v>
      </c>
      <c r="B4244" s="20" t="s">
        <v>33</v>
      </c>
      <c r="C4244" s="16"/>
      <c r="D4244" s="16"/>
      <c r="G4244" s="16"/>
      <c r="AD4244" s="2" t="b">
        <f t="shared" si="67"/>
        <v>0</v>
      </c>
    </row>
    <row r="4245" spans="1:30" ht="12.75">
      <c r="A4245" s="19">
        <v>12</v>
      </c>
      <c r="B4245" s="20" t="s">
        <v>45</v>
      </c>
      <c r="C4245" s="16"/>
      <c r="D4245" s="16"/>
      <c r="G4245" s="16"/>
      <c r="AD4245" s="2" t="b">
        <f t="shared" si="67"/>
        <v>0</v>
      </c>
    </row>
    <row r="4246" spans="1:30" ht="12.75">
      <c r="A4246" s="19">
        <v>12</v>
      </c>
      <c r="B4246" s="20" t="s">
        <v>57</v>
      </c>
      <c r="C4246" s="16"/>
      <c r="D4246" s="16"/>
      <c r="G4246" s="16"/>
      <c r="AD4246" s="2" t="b">
        <f t="shared" si="67"/>
        <v>0</v>
      </c>
    </row>
    <row r="4247" spans="1:30" ht="12.75">
      <c r="A4247" s="19">
        <v>12</v>
      </c>
      <c r="B4247" s="20" t="s">
        <v>69</v>
      </c>
      <c r="C4247" s="16"/>
      <c r="D4247" s="16"/>
      <c r="G4247" s="16"/>
      <c r="AD4247" s="2" t="b">
        <f t="shared" si="67"/>
        <v>0</v>
      </c>
    </row>
    <row r="4248" spans="1:30" ht="12.75">
      <c r="A4248" s="19">
        <v>12</v>
      </c>
      <c r="B4248" s="20" t="s">
        <v>81</v>
      </c>
      <c r="C4248" s="16"/>
      <c r="D4248" s="16"/>
      <c r="G4248" s="16"/>
      <c r="AD4248" s="2" t="b">
        <f t="shared" si="67"/>
        <v>0</v>
      </c>
    </row>
    <row r="4249" spans="1:30" ht="12.75">
      <c r="A4249" s="19">
        <v>12</v>
      </c>
      <c r="B4249" s="20" t="s">
        <v>93</v>
      </c>
      <c r="C4249" s="16"/>
      <c r="D4249" s="16"/>
      <c r="G4249" s="16"/>
      <c r="AD4249" s="2" t="b">
        <f t="shared" si="67"/>
        <v>0</v>
      </c>
    </row>
    <row r="4250" spans="1:30" ht="12.75">
      <c r="A4250" s="19">
        <v>12</v>
      </c>
      <c r="B4250" s="20" t="s">
        <v>105</v>
      </c>
      <c r="C4250" s="16"/>
      <c r="D4250" s="16"/>
      <c r="G4250" s="16"/>
      <c r="AD4250" s="2" t="b">
        <f t="shared" si="67"/>
        <v>0</v>
      </c>
    </row>
    <row r="4251" spans="1:30" ht="12.75">
      <c r="A4251" s="19">
        <v>12</v>
      </c>
      <c r="B4251" s="20" t="s">
        <v>225</v>
      </c>
      <c r="C4251" s="16"/>
      <c r="D4251" s="16"/>
      <c r="G4251" s="16"/>
      <c r="AD4251" s="2" t="b">
        <f t="shared" si="67"/>
        <v>0</v>
      </c>
    </row>
    <row r="4252" spans="1:30" ht="12.75">
      <c r="A4252" s="19">
        <v>12</v>
      </c>
      <c r="B4252" s="20" t="s">
        <v>249</v>
      </c>
      <c r="C4252" s="16"/>
      <c r="D4252" s="16"/>
      <c r="G4252" s="16"/>
      <c r="AD4252" s="2" t="b">
        <f t="shared" si="67"/>
        <v>0</v>
      </c>
    </row>
    <row r="4253" spans="1:30" ht="12.75">
      <c r="A4253" s="19">
        <v>12</v>
      </c>
      <c r="B4253" s="20" t="s">
        <v>273</v>
      </c>
      <c r="C4253" s="16"/>
      <c r="D4253" s="16"/>
      <c r="G4253" s="16"/>
      <c r="AD4253" s="2" t="b">
        <f t="shared" si="67"/>
        <v>0</v>
      </c>
    </row>
    <row r="4254" spans="1:30" ht="12.75">
      <c r="A4254" s="19">
        <v>12</v>
      </c>
      <c r="B4254" s="20" t="s">
        <v>297</v>
      </c>
      <c r="C4254" s="16"/>
      <c r="D4254" s="16"/>
      <c r="G4254" s="16"/>
      <c r="AD4254" s="2" t="b">
        <f t="shared" si="67"/>
        <v>0</v>
      </c>
    </row>
    <row r="4255" spans="1:30" ht="12.75">
      <c r="A4255" s="19">
        <v>12</v>
      </c>
      <c r="B4255" s="20" t="s">
        <v>321</v>
      </c>
      <c r="C4255" s="16"/>
      <c r="D4255" s="16"/>
      <c r="G4255" s="16"/>
      <c r="AD4255" s="2" t="b">
        <f t="shared" si="67"/>
        <v>0</v>
      </c>
    </row>
    <row r="4256" spans="1:30" ht="12.75">
      <c r="A4256" s="19">
        <v>12</v>
      </c>
      <c r="B4256" s="20" t="s">
        <v>345</v>
      </c>
      <c r="C4256" s="16"/>
      <c r="D4256" s="16"/>
      <c r="G4256" s="16"/>
      <c r="AD4256" s="2" t="b">
        <f t="shared" si="67"/>
        <v>0</v>
      </c>
    </row>
    <row r="4257" spans="1:30" ht="12.75">
      <c r="A4257" s="19">
        <v>12</v>
      </c>
      <c r="B4257" s="20" t="s">
        <v>369</v>
      </c>
      <c r="C4257" s="16"/>
      <c r="D4257" s="16"/>
      <c r="G4257" s="16"/>
      <c r="AD4257" s="2" t="b">
        <f t="shared" si="67"/>
        <v>0</v>
      </c>
    </row>
    <row r="4258" spans="1:30" ht="12.75">
      <c r="A4258" s="19">
        <v>12</v>
      </c>
      <c r="B4258" s="20" t="s">
        <v>10</v>
      </c>
      <c r="C4258" s="16"/>
      <c r="D4258" s="16"/>
      <c r="G4258" s="16"/>
      <c r="AD4258" s="2" t="b">
        <f t="shared" si="67"/>
        <v>0</v>
      </c>
    </row>
    <row r="4259" spans="1:30" ht="12.75">
      <c r="A4259" s="19">
        <v>12</v>
      </c>
      <c r="B4259" s="20" t="s">
        <v>22</v>
      </c>
      <c r="C4259" s="16"/>
      <c r="D4259" s="16"/>
      <c r="G4259" s="16"/>
      <c r="AD4259" s="2" t="b">
        <f t="shared" si="67"/>
        <v>0</v>
      </c>
    </row>
    <row r="4260" spans="1:30" ht="12.75">
      <c r="A4260" s="19">
        <v>12</v>
      </c>
      <c r="B4260" s="20" t="s">
        <v>34</v>
      </c>
      <c r="C4260" s="16"/>
      <c r="D4260" s="16"/>
      <c r="G4260" s="16"/>
      <c r="AD4260" s="2" t="b">
        <f t="shared" si="67"/>
        <v>0</v>
      </c>
    </row>
    <row r="4261" spans="1:30" ht="12.75">
      <c r="A4261" s="19">
        <v>12</v>
      </c>
      <c r="B4261" s="20" t="s">
        <v>46</v>
      </c>
      <c r="C4261" s="16"/>
      <c r="D4261" s="16"/>
      <c r="G4261" s="16"/>
      <c r="AD4261" s="2" t="b">
        <f t="shared" si="67"/>
        <v>0</v>
      </c>
    </row>
    <row r="4262" spans="1:30" ht="12.75">
      <c r="A4262" s="19">
        <v>12</v>
      </c>
      <c r="B4262" s="20" t="s">
        <v>58</v>
      </c>
      <c r="C4262" s="16"/>
      <c r="D4262" s="16"/>
      <c r="G4262" s="16"/>
      <c r="AD4262" s="2" t="b">
        <f t="shared" si="67"/>
        <v>0</v>
      </c>
    </row>
    <row r="4263" spans="1:30" ht="12.75">
      <c r="A4263" s="19">
        <v>12</v>
      </c>
      <c r="B4263" s="20" t="s">
        <v>70</v>
      </c>
      <c r="C4263" s="16"/>
      <c r="D4263" s="16"/>
      <c r="G4263" s="16"/>
      <c r="AD4263" s="2" t="b">
        <f t="shared" si="67"/>
        <v>0</v>
      </c>
    </row>
    <row r="4264" spans="1:30" ht="12.75">
      <c r="A4264" s="19">
        <v>12</v>
      </c>
      <c r="B4264" s="20" t="s">
        <v>82</v>
      </c>
      <c r="C4264" s="16"/>
      <c r="D4264" s="16"/>
      <c r="G4264" s="16"/>
      <c r="AD4264" s="2" t="b">
        <f t="shared" si="67"/>
        <v>0</v>
      </c>
    </row>
    <row r="4265" spans="1:30" ht="12.75">
      <c r="A4265" s="19">
        <v>12</v>
      </c>
      <c r="B4265" s="20" t="s">
        <v>94</v>
      </c>
      <c r="C4265" s="16"/>
      <c r="D4265" s="16"/>
      <c r="G4265" s="16"/>
      <c r="AD4265" s="2" t="b">
        <f t="shared" si="67"/>
        <v>0</v>
      </c>
    </row>
    <row r="4266" spans="1:30" ht="12.75">
      <c r="A4266" s="19">
        <v>12</v>
      </c>
      <c r="B4266" s="20" t="s">
        <v>106</v>
      </c>
      <c r="C4266" s="16"/>
      <c r="D4266" s="16"/>
      <c r="G4266" s="16"/>
      <c r="AD4266" s="2" t="b">
        <f t="shared" si="67"/>
        <v>0</v>
      </c>
    </row>
    <row r="4267" spans="1:30" ht="12.75">
      <c r="A4267" s="19">
        <v>12</v>
      </c>
      <c r="B4267" s="20" t="s">
        <v>226</v>
      </c>
      <c r="C4267" s="16"/>
      <c r="D4267" s="16"/>
      <c r="G4267" s="16"/>
      <c r="AD4267" s="2" t="b">
        <f t="shared" si="67"/>
        <v>0</v>
      </c>
    </row>
    <row r="4268" spans="1:30" ht="12.75">
      <c r="A4268" s="19">
        <v>12</v>
      </c>
      <c r="B4268" s="20" t="s">
        <v>250</v>
      </c>
      <c r="C4268" s="16"/>
      <c r="D4268" s="16"/>
      <c r="G4268" s="16"/>
      <c r="AD4268" s="2" t="b">
        <f t="shared" si="67"/>
        <v>0</v>
      </c>
    </row>
    <row r="4269" spans="1:30" ht="12.75">
      <c r="A4269" s="19">
        <v>12</v>
      </c>
      <c r="B4269" s="20" t="s">
        <v>274</v>
      </c>
      <c r="C4269" s="16"/>
      <c r="D4269" s="16"/>
      <c r="G4269" s="16"/>
      <c r="AD4269" s="2" t="b">
        <f t="shared" si="67"/>
        <v>0</v>
      </c>
    </row>
    <row r="4270" spans="1:30" ht="12.75">
      <c r="A4270" s="19">
        <v>12</v>
      </c>
      <c r="B4270" s="20" t="s">
        <v>298</v>
      </c>
      <c r="C4270" s="16"/>
      <c r="D4270" s="16"/>
      <c r="G4270" s="16"/>
      <c r="AD4270" s="2" t="b">
        <f t="shared" si="67"/>
        <v>0</v>
      </c>
    </row>
    <row r="4271" spans="1:30" ht="12.75">
      <c r="A4271" s="19">
        <v>12</v>
      </c>
      <c r="B4271" s="20" t="s">
        <v>322</v>
      </c>
      <c r="C4271" s="16"/>
      <c r="D4271" s="16"/>
      <c r="G4271" s="16"/>
      <c r="AD4271" s="2" t="b">
        <f t="shared" si="67"/>
        <v>0</v>
      </c>
    </row>
    <row r="4272" spans="1:30" ht="12.75">
      <c r="A4272" s="19">
        <v>12</v>
      </c>
      <c r="B4272" s="20" t="s">
        <v>346</v>
      </c>
      <c r="C4272" s="16"/>
      <c r="D4272" s="16"/>
      <c r="G4272" s="16"/>
      <c r="AD4272" s="2" t="b">
        <f t="shared" si="67"/>
        <v>0</v>
      </c>
    </row>
    <row r="4273" spans="1:30" ht="12.75">
      <c r="A4273" s="19">
        <v>12</v>
      </c>
      <c r="B4273" s="20" t="s">
        <v>370</v>
      </c>
      <c r="C4273" s="16"/>
      <c r="D4273" s="16"/>
      <c r="G4273" s="16"/>
      <c r="AD4273" s="2" t="b">
        <f t="shared" si="67"/>
        <v>0</v>
      </c>
    </row>
    <row r="4274" spans="1:30" ht="12.75">
      <c r="A4274" s="19">
        <v>12</v>
      </c>
      <c r="B4274" s="20" t="s">
        <v>11</v>
      </c>
      <c r="C4274" s="16"/>
      <c r="D4274" s="16"/>
      <c r="G4274" s="16"/>
      <c r="AD4274" s="2" t="b">
        <f t="shared" si="67"/>
        <v>0</v>
      </c>
    </row>
    <row r="4275" spans="1:30" ht="12.75">
      <c r="A4275" s="19">
        <v>12</v>
      </c>
      <c r="B4275" s="20" t="s">
        <v>23</v>
      </c>
      <c r="C4275" s="16"/>
      <c r="D4275" s="16"/>
      <c r="G4275" s="16"/>
      <c r="AD4275" s="2" t="b">
        <f t="shared" si="67"/>
        <v>0</v>
      </c>
    </row>
    <row r="4276" spans="1:30" ht="12.75">
      <c r="A4276" s="19">
        <v>12</v>
      </c>
      <c r="B4276" s="20" t="s">
        <v>35</v>
      </c>
      <c r="C4276" s="16"/>
      <c r="D4276" s="16"/>
      <c r="G4276" s="16"/>
      <c r="AD4276" s="2" t="b">
        <f t="shared" si="67"/>
        <v>0</v>
      </c>
    </row>
    <row r="4277" spans="1:30" ht="12.75">
      <c r="A4277" s="19">
        <v>12</v>
      </c>
      <c r="B4277" s="20" t="s">
        <v>47</v>
      </c>
      <c r="C4277" s="16"/>
      <c r="D4277" s="16"/>
      <c r="G4277" s="16"/>
      <c r="AD4277" s="2" t="b">
        <f t="shared" si="67"/>
        <v>0</v>
      </c>
    </row>
    <row r="4278" spans="1:30" ht="12.75">
      <c r="A4278" s="19">
        <v>12</v>
      </c>
      <c r="B4278" s="20" t="s">
        <v>59</v>
      </c>
      <c r="C4278" s="16"/>
      <c r="D4278" s="16"/>
      <c r="G4278" s="16"/>
      <c r="AD4278" s="2" t="b">
        <f t="shared" si="67"/>
        <v>0</v>
      </c>
    </row>
    <row r="4279" spans="1:30" ht="12.75">
      <c r="A4279" s="19">
        <v>12</v>
      </c>
      <c r="B4279" s="20" t="s">
        <v>71</v>
      </c>
      <c r="C4279" s="16"/>
      <c r="D4279" s="16"/>
      <c r="G4279" s="16"/>
      <c r="AD4279" s="2" t="b">
        <f t="shared" si="67"/>
        <v>0</v>
      </c>
    </row>
    <row r="4280" spans="1:30" ht="12.75">
      <c r="A4280" s="19">
        <v>12</v>
      </c>
      <c r="B4280" s="20" t="s">
        <v>83</v>
      </c>
      <c r="C4280" s="16"/>
      <c r="D4280" s="16"/>
      <c r="G4280" s="16"/>
      <c r="AD4280" s="2" t="b">
        <f t="shared" si="67"/>
        <v>0</v>
      </c>
    </row>
    <row r="4281" spans="1:30" ht="12.75">
      <c r="A4281" s="19">
        <v>12</v>
      </c>
      <c r="B4281" s="20" t="s">
        <v>95</v>
      </c>
      <c r="C4281" s="16"/>
      <c r="D4281" s="16"/>
      <c r="G4281" s="16"/>
      <c r="AD4281" s="2" t="b">
        <f t="shared" si="67"/>
        <v>0</v>
      </c>
    </row>
    <row r="4282" spans="1:30" ht="12.75">
      <c r="A4282" s="19">
        <v>12</v>
      </c>
      <c r="B4282" s="20" t="s">
        <v>107</v>
      </c>
      <c r="C4282" s="16"/>
      <c r="D4282" s="16"/>
      <c r="G4282" s="16"/>
      <c r="AD4282" s="2" t="b">
        <f t="shared" si="67"/>
        <v>0</v>
      </c>
    </row>
    <row r="4283" spans="1:30" ht="12.75">
      <c r="A4283" s="19">
        <v>12</v>
      </c>
      <c r="B4283" s="20" t="s">
        <v>227</v>
      </c>
      <c r="C4283" s="16"/>
      <c r="D4283" s="16"/>
      <c r="G4283" s="16"/>
      <c r="AD4283" s="2" t="b">
        <f t="shared" si="67"/>
        <v>0</v>
      </c>
    </row>
    <row r="4284" spans="1:30" ht="12.75">
      <c r="A4284" s="19">
        <v>12</v>
      </c>
      <c r="B4284" s="20" t="s">
        <v>251</v>
      </c>
      <c r="C4284" s="16"/>
      <c r="D4284" s="16"/>
      <c r="G4284" s="16"/>
      <c r="AD4284" s="2" t="b">
        <f t="shared" si="67"/>
        <v>0</v>
      </c>
    </row>
    <row r="4285" spans="1:30" ht="12.75">
      <c r="A4285" s="19">
        <v>12</v>
      </c>
      <c r="B4285" s="20" t="s">
        <v>275</v>
      </c>
      <c r="C4285" s="16"/>
      <c r="D4285" s="16"/>
      <c r="G4285" s="16"/>
      <c r="AD4285" s="2" t="b">
        <f t="shared" si="67"/>
        <v>0</v>
      </c>
    </row>
    <row r="4286" spans="1:30" ht="12.75">
      <c r="A4286" s="19">
        <v>12</v>
      </c>
      <c r="B4286" s="20" t="s">
        <v>299</v>
      </c>
      <c r="C4286" s="16"/>
      <c r="D4286" s="16"/>
      <c r="G4286" s="16"/>
      <c r="AD4286" s="2" t="b">
        <f t="shared" si="67"/>
        <v>0</v>
      </c>
    </row>
    <row r="4287" spans="1:30" ht="12.75">
      <c r="A4287" s="19">
        <v>12</v>
      </c>
      <c r="B4287" s="20" t="s">
        <v>323</v>
      </c>
      <c r="C4287" s="16"/>
      <c r="D4287" s="16"/>
      <c r="G4287" s="16"/>
      <c r="AD4287" s="2" t="b">
        <f t="shared" si="67"/>
        <v>0</v>
      </c>
    </row>
    <row r="4288" spans="1:30" ht="12.75">
      <c r="A4288" s="19">
        <v>12</v>
      </c>
      <c r="B4288" s="20" t="s">
        <v>347</v>
      </c>
      <c r="C4288" s="16"/>
      <c r="D4288" s="16"/>
      <c r="G4288" s="16"/>
      <c r="AD4288" s="2" t="b">
        <f t="shared" si="67"/>
        <v>0</v>
      </c>
    </row>
    <row r="4289" spans="1:30" ht="12.75">
      <c r="A4289" s="19">
        <v>12</v>
      </c>
      <c r="B4289" s="20" t="s">
        <v>371</v>
      </c>
      <c r="C4289" s="16"/>
      <c r="D4289" s="16"/>
      <c r="G4289" s="16"/>
      <c r="AD4289" s="2" t="b">
        <f t="shared" si="67"/>
        <v>0</v>
      </c>
    </row>
    <row r="4290" spans="1:30" ht="12.75">
      <c r="A4290" s="19">
        <v>12</v>
      </c>
      <c r="B4290" s="20" t="s">
        <v>12</v>
      </c>
      <c r="C4290" s="16"/>
      <c r="D4290" s="16"/>
      <c r="G4290" s="16"/>
      <c r="AD4290" s="2" t="b">
        <f t="shared" si="67"/>
        <v>0</v>
      </c>
    </row>
    <row r="4291" spans="1:30" ht="12.75">
      <c r="A4291" s="19">
        <v>12</v>
      </c>
      <c r="B4291" s="20" t="s">
        <v>24</v>
      </c>
      <c r="C4291" s="16"/>
      <c r="D4291" s="16"/>
      <c r="G4291" s="16"/>
      <c r="AD4291" s="2" t="b">
        <f t="shared" si="68" ref="AD4291:AD4354">IF(COUNTBLANK(D4291)=0,A4291)</f>
        <v>0</v>
      </c>
    </row>
    <row r="4292" spans="1:30" ht="12.75">
      <c r="A4292" s="19">
        <v>12</v>
      </c>
      <c r="B4292" s="20" t="s">
        <v>36</v>
      </c>
      <c r="C4292" s="16"/>
      <c r="D4292" s="16"/>
      <c r="G4292" s="16"/>
      <c r="AD4292" s="2" t="b">
        <f t="shared" si="68"/>
        <v>0</v>
      </c>
    </row>
    <row r="4293" spans="1:30" ht="12.75">
      <c r="A4293" s="19">
        <v>12</v>
      </c>
      <c r="B4293" s="20" t="s">
        <v>48</v>
      </c>
      <c r="C4293" s="16"/>
      <c r="D4293" s="16"/>
      <c r="G4293" s="16"/>
      <c r="AD4293" s="2" t="b">
        <f t="shared" si="68"/>
        <v>0</v>
      </c>
    </row>
    <row r="4294" spans="1:30" ht="12.75">
      <c r="A4294" s="19">
        <v>12</v>
      </c>
      <c r="B4294" s="20" t="s">
        <v>60</v>
      </c>
      <c r="C4294" s="16"/>
      <c r="D4294" s="16"/>
      <c r="G4294" s="16"/>
      <c r="AD4294" s="2" t="b">
        <f t="shared" si="68"/>
        <v>0</v>
      </c>
    </row>
    <row r="4295" spans="1:30" ht="12.75">
      <c r="A4295" s="19">
        <v>12</v>
      </c>
      <c r="B4295" s="20" t="s">
        <v>72</v>
      </c>
      <c r="C4295" s="16"/>
      <c r="D4295" s="16"/>
      <c r="G4295" s="16"/>
      <c r="AD4295" s="2" t="b">
        <f t="shared" si="68"/>
        <v>0</v>
      </c>
    </row>
    <row r="4296" spans="1:30" ht="12.75">
      <c r="A4296" s="19">
        <v>12</v>
      </c>
      <c r="B4296" s="20" t="s">
        <v>84</v>
      </c>
      <c r="C4296" s="16"/>
      <c r="D4296" s="16"/>
      <c r="G4296" s="16"/>
      <c r="AD4296" s="2" t="b">
        <f t="shared" si="68"/>
        <v>0</v>
      </c>
    </row>
    <row r="4297" spans="1:30" ht="12.75">
      <c r="A4297" s="19">
        <v>12</v>
      </c>
      <c r="B4297" s="20" t="s">
        <v>96</v>
      </c>
      <c r="C4297" s="16"/>
      <c r="D4297" s="16"/>
      <c r="G4297" s="16"/>
      <c r="AD4297" s="2" t="b">
        <f t="shared" si="68"/>
        <v>0</v>
      </c>
    </row>
    <row r="4298" spans="1:30" ht="12.75">
      <c r="A4298" s="19">
        <v>12</v>
      </c>
      <c r="B4298" s="20" t="s">
        <v>108</v>
      </c>
      <c r="C4298" s="16"/>
      <c r="D4298" s="16"/>
      <c r="G4298" s="16"/>
      <c r="AD4298" s="2" t="b">
        <f t="shared" si="68"/>
        <v>0</v>
      </c>
    </row>
    <row r="4299" spans="1:30" ht="12.75">
      <c r="A4299" s="19">
        <v>12</v>
      </c>
      <c r="B4299" s="20" t="s">
        <v>228</v>
      </c>
      <c r="C4299" s="16"/>
      <c r="D4299" s="16"/>
      <c r="G4299" s="16"/>
      <c r="AD4299" s="2" t="b">
        <f t="shared" si="68"/>
        <v>0</v>
      </c>
    </row>
    <row r="4300" spans="1:30" ht="12.75">
      <c r="A4300" s="19">
        <v>12</v>
      </c>
      <c r="B4300" s="20" t="s">
        <v>252</v>
      </c>
      <c r="C4300" s="16"/>
      <c r="D4300" s="16"/>
      <c r="G4300" s="16"/>
      <c r="AD4300" s="2" t="b">
        <f t="shared" si="68"/>
        <v>0</v>
      </c>
    </row>
    <row r="4301" spans="1:30" ht="12.75">
      <c r="A4301" s="19">
        <v>12</v>
      </c>
      <c r="B4301" s="20" t="s">
        <v>276</v>
      </c>
      <c r="C4301" s="16"/>
      <c r="D4301" s="16"/>
      <c r="G4301" s="16"/>
      <c r="AD4301" s="2" t="b">
        <f t="shared" si="68"/>
        <v>0</v>
      </c>
    </row>
    <row r="4302" spans="1:30" ht="12.75">
      <c r="A4302" s="19">
        <v>12</v>
      </c>
      <c r="B4302" s="20" t="s">
        <v>300</v>
      </c>
      <c r="C4302" s="16"/>
      <c r="D4302" s="16"/>
      <c r="G4302" s="16"/>
      <c r="AD4302" s="2" t="b">
        <f t="shared" si="68"/>
        <v>0</v>
      </c>
    </row>
    <row r="4303" spans="1:30" ht="12.75">
      <c r="A4303" s="19">
        <v>12</v>
      </c>
      <c r="B4303" s="20" t="s">
        <v>324</v>
      </c>
      <c r="C4303" s="16"/>
      <c r="D4303" s="16"/>
      <c r="G4303" s="16"/>
      <c r="AD4303" s="2" t="b">
        <f t="shared" si="68"/>
        <v>0</v>
      </c>
    </row>
    <row r="4304" spans="1:30" ht="12.75">
      <c r="A4304" s="19">
        <v>12</v>
      </c>
      <c r="B4304" s="20" t="s">
        <v>348</v>
      </c>
      <c r="C4304" s="16"/>
      <c r="D4304" s="16"/>
      <c r="G4304" s="16"/>
      <c r="AD4304" s="2" t="b">
        <f t="shared" si="68"/>
        <v>0</v>
      </c>
    </row>
    <row r="4305" spans="1:30" ht="12.75">
      <c r="A4305" s="19">
        <v>12</v>
      </c>
      <c r="B4305" s="20" t="s">
        <v>372</v>
      </c>
      <c r="C4305" s="16"/>
      <c r="D4305" s="16"/>
      <c r="G4305" s="16"/>
      <c r="AD4305" s="2" t="b">
        <f t="shared" si="68"/>
        <v>0</v>
      </c>
    </row>
    <row r="4306" spans="1:30" ht="12.75">
      <c r="A4306" s="19">
        <v>12</v>
      </c>
      <c r="B4306" s="20" t="s">
        <v>13</v>
      </c>
      <c r="C4306" s="16"/>
      <c r="D4306" s="16"/>
      <c r="G4306" s="16"/>
      <c r="AD4306" s="2" t="b">
        <f t="shared" si="68"/>
        <v>0</v>
      </c>
    </row>
    <row r="4307" spans="1:30" ht="12.75">
      <c r="A4307" s="19">
        <v>12</v>
      </c>
      <c r="B4307" s="20" t="s">
        <v>25</v>
      </c>
      <c r="C4307" s="16"/>
      <c r="D4307" s="16"/>
      <c r="G4307" s="16"/>
      <c r="AD4307" s="2" t="b">
        <f t="shared" si="68"/>
        <v>0</v>
      </c>
    </row>
    <row r="4308" spans="1:30" ht="12.75">
      <c r="A4308" s="19">
        <v>12</v>
      </c>
      <c r="B4308" s="20" t="s">
        <v>37</v>
      </c>
      <c r="C4308" s="16"/>
      <c r="D4308" s="16"/>
      <c r="G4308" s="16"/>
      <c r="AD4308" s="2" t="b">
        <f t="shared" si="68"/>
        <v>0</v>
      </c>
    </row>
    <row r="4309" spans="1:30" ht="12.75">
      <c r="A4309" s="19">
        <v>12</v>
      </c>
      <c r="B4309" s="20" t="s">
        <v>49</v>
      </c>
      <c r="C4309" s="16"/>
      <c r="D4309" s="16"/>
      <c r="G4309" s="16"/>
      <c r="AD4309" s="2" t="b">
        <f t="shared" si="68"/>
        <v>0</v>
      </c>
    </row>
    <row r="4310" spans="1:30" ht="12.75">
      <c r="A4310" s="19">
        <v>12</v>
      </c>
      <c r="B4310" s="20" t="s">
        <v>61</v>
      </c>
      <c r="C4310" s="16"/>
      <c r="D4310" s="16"/>
      <c r="G4310" s="16"/>
      <c r="AD4310" s="2" t="b">
        <f t="shared" si="68"/>
        <v>0</v>
      </c>
    </row>
    <row r="4311" spans="1:30" ht="12.75">
      <c r="A4311" s="19">
        <v>12</v>
      </c>
      <c r="B4311" s="20" t="s">
        <v>73</v>
      </c>
      <c r="C4311" s="16"/>
      <c r="D4311" s="16"/>
      <c r="G4311" s="16"/>
      <c r="AD4311" s="2" t="b">
        <f t="shared" si="68"/>
        <v>0</v>
      </c>
    </row>
    <row r="4312" spans="1:30" ht="12.75">
      <c r="A4312" s="19">
        <v>12</v>
      </c>
      <c r="B4312" s="20" t="s">
        <v>85</v>
      </c>
      <c r="C4312" s="16"/>
      <c r="D4312" s="16"/>
      <c r="G4312" s="16"/>
      <c r="AD4312" s="2" t="b">
        <f t="shared" si="68"/>
        <v>0</v>
      </c>
    </row>
    <row r="4313" spans="1:30" ht="12.75">
      <c r="A4313" s="19">
        <v>12</v>
      </c>
      <c r="B4313" s="20" t="s">
        <v>97</v>
      </c>
      <c r="C4313" s="16"/>
      <c r="D4313" s="16"/>
      <c r="G4313" s="16"/>
      <c r="AD4313" s="2" t="b">
        <f t="shared" si="68"/>
        <v>0</v>
      </c>
    </row>
    <row r="4314" spans="1:30" ht="12.75">
      <c r="A4314" s="19">
        <v>12</v>
      </c>
      <c r="B4314" s="20" t="s">
        <v>109</v>
      </c>
      <c r="C4314" s="16"/>
      <c r="D4314" s="16"/>
      <c r="G4314" s="16"/>
      <c r="AD4314" s="2" t="b">
        <f t="shared" si="68"/>
        <v>0</v>
      </c>
    </row>
    <row r="4315" spans="1:30" ht="12.75">
      <c r="A4315" s="19">
        <v>12</v>
      </c>
      <c r="B4315" s="20" t="s">
        <v>229</v>
      </c>
      <c r="C4315" s="16"/>
      <c r="D4315" s="16"/>
      <c r="G4315" s="16"/>
      <c r="AD4315" s="2" t="b">
        <f t="shared" si="68"/>
        <v>0</v>
      </c>
    </row>
    <row r="4316" spans="1:30" ht="12.75">
      <c r="A4316" s="19">
        <v>12</v>
      </c>
      <c r="B4316" s="20" t="s">
        <v>253</v>
      </c>
      <c r="C4316" s="16"/>
      <c r="D4316" s="16"/>
      <c r="G4316" s="16"/>
      <c r="AD4316" s="2" t="b">
        <f t="shared" si="68"/>
        <v>0</v>
      </c>
    </row>
    <row r="4317" spans="1:30" ht="12.75">
      <c r="A4317" s="19">
        <v>12</v>
      </c>
      <c r="B4317" s="20" t="s">
        <v>277</v>
      </c>
      <c r="C4317" s="16"/>
      <c r="D4317" s="16"/>
      <c r="G4317" s="16"/>
      <c r="AD4317" s="2" t="b">
        <f t="shared" si="68"/>
        <v>0</v>
      </c>
    </row>
    <row r="4318" spans="1:30" ht="12.75">
      <c r="A4318" s="19">
        <v>12</v>
      </c>
      <c r="B4318" s="20" t="s">
        <v>301</v>
      </c>
      <c r="C4318" s="16"/>
      <c r="D4318" s="16"/>
      <c r="G4318" s="16"/>
      <c r="AD4318" s="2" t="b">
        <f t="shared" si="68"/>
        <v>0</v>
      </c>
    </row>
    <row r="4319" spans="1:30" ht="12.75">
      <c r="A4319" s="19">
        <v>12</v>
      </c>
      <c r="B4319" s="20" t="s">
        <v>325</v>
      </c>
      <c r="C4319" s="16"/>
      <c r="D4319" s="16"/>
      <c r="G4319" s="16"/>
      <c r="AD4319" s="2" t="b">
        <f t="shared" si="68"/>
        <v>0</v>
      </c>
    </row>
    <row r="4320" spans="1:30" ht="12.75">
      <c r="A4320" s="19">
        <v>12</v>
      </c>
      <c r="B4320" s="20" t="s">
        <v>349</v>
      </c>
      <c r="C4320" s="16"/>
      <c r="D4320" s="16"/>
      <c r="G4320" s="16"/>
      <c r="AD4320" s="2" t="b">
        <f t="shared" si="68"/>
        <v>0</v>
      </c>
    </row>
    <row r="4321" spans="1:30" ht="12.75">
      <c r="A4321" s="19">
        <v>12</v>
      </c>
      <c r="B4321" s="20" t="s">
        <v>373</v>
      </c>
      <c r="C4321" s="16"/>
      <c r="D4321" s="16"/>
      <c r="G4321" s="16"/>
      <c r="AD4321" s="2" t="b">
        <f t="shared" si="68"/>
        <v>0</v>
      </c>
    </row>
    <row r="4322" spans="1:30" ht="12.75">
      <c r="A4322" s="19">
        <v>12</v>
      </c>
      <c r="B4322" s="20" t="s">
        <v>14</v>
      </c>
      <c r="C4322" s="16"/>
      <c r="D4322" s="16"/>
      <c r="G4322" s="16"/>
      <c r="AD4322" s="2" t="b">
        <f t="shared" si="68"/>
        <v>0</v>
      </c>
    </row>
    <row r="4323" spans="1:30" ht="12.75">
      <c r="A4323" s="19">
        <v>12</v>
      </c>
      <c r="B4323" s="20" t="s">
        <v>26</v>
      </c>
      <c r="C4323" s="16"/>
      <c r="D4323" s="16"/>
      <c r="G4323" s="16"/>
      <c r="AD4323" s="2" t="b">
        <f t="shared" si="68"/>
        <v>0</v>
      </c>
    </row>
    <row r="4324" spans="1:30" ht="12.75">
      <c r="A4324" s="19">
        <v>12</v>
      </c>
      <c r="B4324" s="20" t="s">
        <v>38</v>
      </c>
      <c r="C4324" s="16"/>
      <c r="D4324" s="16"/>
      <c r="G4324" s="16"/>
      <c r="AD4324" s="2" t="b">
        <f t="shared" si="68"/>
        <v>0</v>
      </c>
    </row>
    <row r="4325" spans="1:30" ht="12.75">
      <c r="A4325" s="19">
        <v>12</v>
      </c>
      <c r="B4325" s="20" t="s">
        <v>50</v>
      </c>
      <c r="C4325" s="16"/>
      <c r="D4325" s="16"/>
      <c r="G4325" s="16"/>
      <c r="AD4325" s="2" t="b">
        <f t="shared" si="68"/>
        <v>0</v>
      </c>
    </row>
    <row r="4326" spans="1:30" ht="12.75">
      <c r="A4326" s="19">
        <v>12</v>
      </c>
      <c r="B4326" s="20" t="s">
        <v>62</v>
      </c>
      <c r="C4326" s="16"/>
      <c r="D4326" s="16"/>
      <c r="G4326" s="16"/>
      <c r="AD4326" s="2" t="b">
        <f t="shared" si="68"/>
        <v>0</v>
      </c>
    </row>
    <row r="4327" spans="1:30" ht="12.75">
      <c r="A4327" s="19">
        <v>12</v>
      </c>
      <c r="B4327" s="20" t="s">
        <v>74</v>
      </c>
      <c r="C4327" s="16"/>
      <c r="D4327" s="16"/>
      <c r="G4327" s="16"/>
      <c r="AD4327" s="2" t="b">
        <f t="shared" si="68"/>
        <v>0</v>
      </c>
    </row>
    <row r="4328" spans="1:30" ht="12.75">
      <c r="A4328" s="19">
        <v>12</v>
      </c>
      <c r="B4328" s="20" t="s">
        <v>86</v>
      </c>
      <c r="C4328" s="16"/>
      <c r="D4328" s="16"/>
      <c r="G4328" s="16"/>
      <c r="AD4328" s="2" t="b">
        <f t="shared" si="68"/>
        <v>0</v>
      </c>
    </row>
    <row r="4329" spans="1:30" ht="12.75">
      <c r="A4329" s="19">
        <v>12</v>
      </c>
      <c r="B4329" s="20" t="s">
        <v>98</v>
      </c>
      <c r="C4329" s="16"/>
      <c r="D4329" s="16"/>
      <c r="G4329" s="16"/>
      <c r="AD4329" s="2" t="b">
        <f t="shared" si="68"/>
        <v>0</v>
      </c>
    </row>
    <row r="4330" spans="1:30" ht="12.75">
      <c r="A4330" s="19">
        <v>12</v>
      </c>
      <c r="B4330" s="20" t="s">
        <v>110</v>
      </c>
      <c r="C4330" s="16"/>
      <c r="D4330" s="16"/>
      <c r="G4330" s="16"/>
      <c r="AD4330" s="2" t="b">
        <f t="shared" si="68"/>
        <v>0</v>
      </c>
    </row>
    <row r="4331" spans="1:30" ht="12.75">
      <c r="A4331" s="19">
        <v>12</v>
      </c>
      <c r="B4331" s="20" t="s">
        <v>230</v>
      </c>
      <c r="C4331" s="16"/>
      <c r="D4331" s="16"/>
      <c r="G4331" s="16"/>
      <c r="AD4331" s="2" t="b">
        <f t="shared" si="68"/>
        <v>0</v>
      </c>
    </row>
    <row r="4332" spans="1:30" ht="12.75">
      <c r="A4332" s="19">
        <v>12</v>
      </c>
      <c r="B4332" s="20" t="s">
        <v>254</v>
      </c>
      <c r="C4332" s="16"/>
      <c r="D4332" s="16"/>
      <c r="G4332" s="16"/>
      <c r="AD4332" s="2" t="b">
        <f t="shared" si="68"/>
        <v>0</v>
      </c>
    </row>
    <row r="4333" spans="1:30" ht="12.75">
      <c r="A4333" s="19">
        <v>12</v>
      </c>
      <c r="B4333" s="20" t="s">
        <v>278</v>
      </c>
      <c r="C4333" s="16"/>
      <c r="D4333" s="16"/>
      <c r="G4333" s="16"/>
      <c r="AD4333" s="2" t="b">
        <f t="shared" si="68"/>
        <v>0</v>
      </c>
    </row>
    <row r="4334" spans="1:30" ht="12.75">
      <c r="A4334" s="19">
        <v>12</v>
      </c>
      <c r="B4334" s="20" t="s">
        <v>302</v>
      </c>
      <c r="C4334" s="16"/>
      <c r="D4334" s="16"/>
      <c r="G4334" s="16"/>
      <c r="AD4334" s="2" t="b">
        <f t="shared" si="68"/>
        <v>0</v>
      </c>
    </row>
    <row r="4335" spans="1:30" ht="12.75">
      <c r="A4335" s="19">
        <v>12</v>
      </c>
      <c r="B4335" s="20" t="s">
        <v>326</v>
      </c>
      <c r="C4335" s="16"/>
      <c r="D4335" s="16"/>
      <c r="G4335" s="16"/>
      <c r="AD4335" s="2" t="b">
        <f t="shared" si="68"/>
        <v>0</v>
      </c>
    </row>
    <row r="4336" spans="1:30" ht="12.75">
      <c r="A4336" s="19">
        <v>12</v>
      </c>
      <c r="B4336" s="20" t="s">
        <v>350</v>
      </c>
      <c r="C4336" s="16"/>
      <c r="D4336" s="16"/>
      <c r="G4336" s="16"/>
      <c r="AD4336" s="2" t="b">
        <f t="shared" si="68"/>
        <v>0</v>
      </c>
    </row>
    <row r="4337" spans="1:30" ht="12.75">
      <c r="A4337" s="19">
        <v>12</v>
      </c>
      <c r="B4337" s="20" t="s">
        <v>374</v>
      </c>
      <c r="C4337" s="16"/>
      <c r="D4337" s="16"/>
      <c r="G4337" s="16"/>
      <c r="AD4337" s="2" t="b">
        <f t="shared" si="68"/>
        <v>0</v>
      </c>
    </row>
    <row r="4338" spans="1:30" ht="12.75">
      <c r="A4338" s="19">
        <v>12</v>
      </c>
      <c r="B4338" s="20" t="s">
        <v>15</v>
      </c>
      <c r="C4338" s="16"/>
      <c r="D4338" s="16"/>
      <c r="G4338" s="16"/>
      <c r="AD4338" s="2" t="b">
        <f t="shared" si="68"/>
        <v>0</v>
      </c>
    </row>
    <row r="4339" spans="1:30" ht="12.75">
      <c r="A4339" s="19">
        <v>12</v>
      </c>
      <c r="B4339" s="20" t="s">
        <v>27</v>
      </c>
      <c r="C4339" s="16"/>
      <c r="D4339" s="16"/>
      <c r="G4339" s="16"/>
      <c r="AD4339" s="2" t="b">
        <f t="shared" si="68"/>
        <v>0</v>
      </c>
    </row>
    <row r="4340" spans="1:30" ht="12.75">
      <c r="A4340" s="19">
        <v>12</v>
      </c>
      <c r="B4340" s="20" t="s">
        <v>39</v>
      </c>
      <c r="C4340" s="16"/>
      <c r="D4340" s="16"/>
      <c r="G4340" s="16"/>
      <c r="AD4340" s="2" t="b">
        <f t="shared" si="68"/>
        <v>0</v>
      </c>
    </row>
    <row r="4341" spans="1:30" ht="12.75">
      <c r="A4341" s="19">
        <v>12</v>
      </c>
      <c r="B4341" s="20" t="s">
        <v>51</v>
      </c>
      <c r="C4341" s="16"/>
      <c r="D4341" s="16"/>
      <c r="G4341" s="16"/>
      <c r="AD4341" s="2" t="b">
        <f t="shared" si="68"/>
        <v>0</v>
      </c>
    </row>
    <row r="4342" spans="1:30" ht="12.75">
      <c r="A4342" s="19">
        <v>12</v>
      </c>
      <c r="B4342" s="20" t="s">
        <v>63</v>
      </c>
      <c r="C4342" s="16"/>
      <c r="D4342" s="16"/>
      <c r="G4342" s="16"/>
      <c r="AD4342" s="2" t="b">
        <f t="shared" si="68"/>
        <v>0</v>
      </c>
    </row>
    <row r="4343" spans="1:30" ht="12.75">
      <c r="A4343" s="19">
        <v>12</v>
      </c>
      <c r="B4343" s="20" t="s">
        <v>75</v>
      </c>
      <c r="C4343" s="16"/>
      <c r="D4343" s="16"/>
      <c r="G4343" s="16"/>
      <c r="AD4343" s="2" t="b">
        <f t="shared" si="68"/>
        <v>0</v>
      </c>
    </row>
    <row r="4344" spans="1:30" ht="12.75">
      <c r="A4344" s="19">
        <v>12</v>
      </c>
      <c r="B4344" s="20" t="s">
        <v>87</v>
      </c>
      <c r="C4344" s="16"/>
      <c r="D4344" s="16"/>
      <c r="G4344" s="16"/>
      <c r="AD4344" s="2" t="b">
        <f t="shared" si="68"/>
        <v>0</v>
      </c>
    </row>
    <row r="4345" spans="1:30" ht="12.75">
      <c r="A4345" s="19">
        <v>12</v>
      </c>
      <c r="B4345" s="20" t="s">
        <v>99</v>
      </c>
      <c r="C4345" s="16"/>
      <c r="D4345" s="16"/>
      <c r="G4345" s="16"/>
      <c r="AD4345" s="2" t="b">
        <f t="shared" si="68"/>
        <v>0</v>
      </c>
    </row>
    <row r="4346" spans="1:30" ht="12.75">
      <c r="A4346" s="19">
        <v>12</v>
      </c>
      <c r="B4346" s="20" t="s">
        <v>111</v>
      </c>
      <c r="C4346" s="16"/>
      <c r="D4346" s="16"/>
      <c r="G4346" s="16"/>
      <c r="AD4346" s="2" t="b">
        <f t="shared" si="68"/>
        <v>0</v>
      </c>
    </row>
    <row r="4347" spans="1:30" ht="12.75">
      <c r="A4347" s="19">
        <v>12</v>
      </c>
      <c r="B4347" s="20" t="s">
        <v>231</v>
      </c>
      <c r="C4347" s="16"/>
      <c r="D4347" s="16"/>
      <c r="G4347" s="16"/>
      <c r="AD4347" s="2" t="b">
        <f t="shared" si="68"/>
        <v>0</v>
      </c>
    </row>
    <row r="4348" spans="1:30" ht="12.75">
      <c r="A4348" s="19">
        <v>12</v>
      </c>
      <c r="B4348" s="20" t="s">
        <v>255</v>
      </c>
      <c r="C4348" s="16"/>
      <c r="D4348" s="16"/>
      <c r="G4348" s="16"/>
      <c r="AD4348" s="2" t="b">
        <f t="shared" si="68"/>
        <v>0</v>
      </c>
    </row>
    <row r="4349" spans="1:30" ht="12.75">
      <c r="A4349" s="19">
        <v>12</v>
      </c>
      <c r="B4349" s="20" t="s">
        <v>279</v>
      </c>
      <c r="C4349" s="16"/>
      <c r="D4349" s="16"/>
      <c r="G4349" s="16"/>
      <c r="AD4349" s="2" t="b">
        <f t="shared" si="68"/>
        <v>0</v>
      </c>
    </row>
    <row r="4350" spans="1:30" ht="12.75">
      <c r="A4350" s="19">
        <v>12</v>
      </c>
      <c r="B4350" s="20" t="s">
        <v>303</v>
      </c>
      <c r="C4350" s="16"/>
      <c r="D4350" s="16"/>
      <c r="G4350" s="16"/>
      <c r="AD4350" s="2" t="b">
        <f t="shared" si="68"/>
        <v>0</v>
      </c>
    </row>
    <row r="4351" spans="1:30" ht="12.75">
      <c r="A4351" s="19">
        <v>12</v>
      </c>
      <c r="B4351" s="20" t="s">
        <v>327</v>
      </c>
      <c r="C4351" s="16"/>
      <c r="D4351" s="16"/>
      <c r="G4351" s="16"/>
      <c r="AD4351" s="2" t="b">
        <f t="shared" si="68"/>
        <v>0</v>
      </c>
    </row>
    <row r="4352" spans="1:30" ht="12.75">
      <c r="A4352" s="19">
        <v>12</v>
      </c>
      <c r="B4352" s="20" t="s">
        <v>351</v>
      </c>
      <c r="C4352" s="16"/>
      <c r="D4352" s="16"/>
      <c r="G4352" s="16"/>
      <c r="AD4352" s="2" t="b">
        <f t="shared" si="68"/>
        <v>0</v>
      </c>
    </row>
    <row r="4353" spans="1:30" ht="12.75">
      <c r="A4353" s="19">
        <v>12</v>
      </c>
      <c r="B4353" s="20" t="s">
        <v>375</v>
      </c>
      <c r="C4353" s="16"/>
      <c r="D4353" s="16"/>
      <c r="G4353" s="16"/>
      <c r="AD4353" s="2" t="b">
        <f t="shared" si="68"/>
        <v>0</v>
      </c>
    </row>
    <row r="4354" spans="1:30" ht="12.75">
      <c r="A4354" s="19">
        <v>12</v>
      </c>
      <c r="B4354" s="20" t="s">
        <v>16</v>
      </c>
      <c r="C4354" s="16"/>
      <c r="D4354" s="16"/>
      <c r="G4354" s="16"/>
      <c r="AD4354" s="2" t="b">
        <f t="shared" si="68"/>
        <v>0</v>
      </c>
    </row>
    <row r="4355" spans="1:30" ht="12.75">
      <c r="A4355" s="19">
        <v>12</v>
      </c>
      <c r="B4355" s="20" t="s">
        <v>28</v>
      </c>
      <c r="C4355" s="16"/>
      <c r="D4355" s="16"/>
      <c r="G4355" s="16"/>
      <c r="AD4355" s="2" t="b">
        <f t="shared" si="69" ref="AD4355:AD4418">IF(COUNTBLANK(D4355)=0,A4355)</f>
        <v>0</v>
      </c>
    </row>
    <row r="4356" spans="1:30" ht="12.75">
      <c r="A4356" s="19">
        <v>12</v>
      </c>
      <c r="B4356" s="20" t="s">
        <v>40</v>
      </c>
      <c r="C4356" s="16"/>
      <c r="D4356" s="16"/>
      <c r="G4356" s="16"/>
      <c r="AD4356" s="2" t="b">
        <f t="shared" si="69"/>
        <v>0</v>
      </c>
    </row>
    <row r="4357" spans="1:30" ht="12.75">
      <c r="A4357" s="19">
        <v>12</v>
      </c>
      <c r="B4357" s="20" t="s">
        <v>52</v>
      </c>
      <c r="C4357" s="16"/>
      <c r="D4357" s="16"/>
      <c r="G4357" s="16"/>
      <c r="AD4357" s="2" t="b">
        <f t="shared" si="69"/>
        <v>0</v>
      </c>
    </row>
    <row r="4358" spans="1:30" ht="12.75">
      <c r="A4358" s="19">
        <v>12</v>
      </c>
      <c r="B4358" s="20" t="s">
        <v>64</v>
      </c>
      <c r="C4358" s="16"/>
      <c r="D4358" s="16"/>
      <c r="G4358" s="16"/>
      <c r="AD4358" s="2" t="b">
        <f t="shared" si="69"/>
        <v>0</v>
      </c>
    </row>
    <row r="4359" spans="1:30" ht="12.75">
      <c r="A4359" s="19">
        <v>12</v>
      </c>
      <c r="B4359" s="20" t="s">
        <v>76</v>
      </c>
      <c r="C4359" s="16"/>
      <c r="D4359" s="16"/>
      <c r="G4359" s="16"/>
      <c r="AD4359" s="2" t="b">
        <f t="shared" si="69"/>
        <v>0</v>
      </c>
    </row>
    <row r="4360" spans="1:30" ht="12.75">
      <c r="A4360" s="19">
        <v>12</v>
      </c>
      <c r="B4360" s="20" t="s">
        <v>88</v>
      </c>
      <c r="C4360" s="16"/>
      <c r="D4360" s="16"/>
      <c r="G4360" s="16"/>
      <c r="AD4360" s="2" t="b">
        <f t="shared" si="69"/>
        <v>0</v>
      </c>
    </row>
    <row r="4361" spans="1:30" ht="12.75">
      <c r="A4361" s="19">
        <v>12</v>
      </c>
      <c r="B4361" s="20" t="s">
        <v>100</v>
      </c>
      <c r="C4361" s="16"/>
      <c r="D4361" s="16"/>
      <c r="G4361" s="16"/>
      <c r="AD4361" s="2" t="b">
        <f t="shared" si="69"/>
        <v>0</v>
      </c>
    </row>
    <row r="4362" spans="1:30" ht="12.75">
      <c r="A4362" s="19">
        <v>12</v>
      </c>
      <c r="B4362" s="20" t="s">
        <v>112</v>
      </c>
      <c r="C4362" s="16"/>
      <c r="D4362" s="16"/>
      <c r="G4362" s="16"/>
      <c r="AD4362" s="2" t="b">
        <f t="shared" si="69"/>
        <v>0</v>
      </c>
    </row>
    <row r="4363" spans="1:30" ht="12.75">
      <c r="A4363" s="19">
        <v>12</v>
      </c>
      <c r="B4363" s="20" t="s">
        <v>232</v>
      </c>
      <c r="C4363" s="16"/>
      <c r="D4363" s="16"/>
      <c r="G4363" s="16"/>
      <c r="AD4363" s="2" t="b">
        <f t="shared" si="69"/>
        <v>0</v>
      </c>
    </row>
    <row r="4364" spans="1:30" ht="12.75">
      <c r="A4364" s="19">
        <v>12</v>
      </c>
      <c r="B4364" s="20" t="s">
        <v>256</v>
      </c>
      <c r="C4364" s="16"/>
      <c r="D4364" s="16"/>
      <c r="G4364" s="16"/>
      <c r="AD4364" s="2" t="b">
        <f t="shared" si="69"/>
        <v>0</v>
      </c>
    </row>
    <row r="4365" spans="1:30" ht="12.75">
      <c r="A4365" s="19">
        <v>12</v>
      </c>
      <c r="B4365" s="20" t="s">
        <v>280</v>
      </c>
      <c r="C4365" s="16"/>
      <c r="D4365" s="16"/>
      <c r="G4365" s="16"/>
      <c r="AD4365" s="2" t="b">
        <f t="shared" si="69"/>
        <v>0</v>
      </c>
    </row>
    <row r="4366" spans="1:30" ht="12.75">
      <c r="A4366" s="19">
        <v>12</v>
      </c>
      <c r="B4366" s="20" t="s">
        <v>304</v>
      </c>
      <c r="C4366" s="16"/>
      <c r="D4366" s="16"/>
      <c r="G4366" s="16"/>
      <c r="AD4366" s="2" t="b">
        <f t="shared" si="69"/>
        <v>0</v>
      </c>
    </row>
    <row r="4367" spans="1:30" ht="12.75">
      <c r="A4367" s="19">
        <v>12</v>
      </c>
      <c r="B4367" s="20" t="s">
        <v>328</v>
      </c>
      <c r="C4367" s="16"/>
      <c r="D4367" s="16"/>
      <c r="G4367" s="16"/>
      <c r="AD4367" s="2" t="b">
        <f t="shared" si="69"/>
        <v>0</v>
      </c>
    </row>
    <row r="4368" spans="1:30" ht="12.75">
      <c r="A4368" s="19">
        <v>12</v>
      </c>
      <c r="B4368" s="20" t="s">
        <v>352</v>
      </c>
      <c r="C4368" s="16"/>
      <c r="D4368" s="16"/>
      <c r="G4368" s="16"/>
      <c r="AD4368" s="2" t="b">
        <f t="shared" si="69"/>
        <v>0</v>
      </c>
    </row>
    <row r="4369" spans="1:30" ht="12.75">
      <c r="A4369" s="19">
        <v>12</v>
      </c>
      <c r="B4369" s="20" t="s">
        <v>376</v>
      </c>
      <c r="C4369" s="16"/>
      <c r="D4369" s="16"/>
      <c r="G4369" s="16"/>
      <c r="AD4369" s="2" t="b">
        <f t="shared" si="69"/>
        <v>0</v>
      </c>
    </row>
    <row r="4370" spans="1:30" ht="12.75">
      <c r="A4370" s="19">
        <v>12</v>
      </c>
      <c r="B4370" s="20" t="s">
        <v>17</v>
      </c>
      <c r="C4370" s="16"/>
      <c r="D4370" s="16"/>
      <c r="G4370" s="16"/>
      <c r="AD4370" s="2" t="b">
        <f t="shared" si="69"/>
        <v>0</v>
      </c>
    </row>
    <row r="4371" spans="1:30" ht="12.75">
      <c r="A4371" s="19">
        <v>12</v>
      </c>
      <c r="B4371" s="20" t="s">
        <v>29</v>
      </c>
      <c r="C4371" s="16"/>
      <c r="D4371" s="16"/>
      <c r="G4371" s="16"/>
      <c r="AD4371" s="2" t="b">
        <f t="shared" si="69"/>
        <v>0</v>
      </c>
    </row>
    <row r="4372" spans="1:30" ht="12.75">
      <c r="A4372" s="19">
        <v>12</v>
      </c>
      <c r="B4372" s="20" t="s">
        <v>41</v>
      </c>
      <c r="C4372" s="16"/>
      <c r="D4372" s="16"/>
      <c r="G4372" s="16"/>
      <c r="AD4372" s="2" t="b">
        <f t="shared" si="69"/>
        <v>0</v>
      </c>
    </row>
    <row r="4373" spans="1:30" ht="12.75">
      <c r="A4373" s="19">
        <v>12</v>
      </c>
      <c r="B4373" s="20" t="s">
        <v>53</v>
      </c>
      <c r="C4373" s="16"/>
      <c r="D4373" s="16"/>
      <c r="G4373" s="16"/>
      <c r="AD4373" s="2" t="b">
        <f t="shared" si="69"/>
        <v>0</v>
      </c>
    </row>
    <row r="4374" spans="1:30" ht="12.75">
      <c r="A4374" s="19">
        <v>12</v>
      </c>
      <c r="B4374" s="20" t="s">
        <v>65</v>
      </c>
      <c r="C4374" s="16"/>
      <c r="D4374" s="16"/>
      <c r="G4374" s="16"/>
      <c r="AD4374" s="2" t="b">
        <f t="shared" si="69"/>
        <v>0</v>
      </c>
    </row>
    <row r="4375" spans="1:30" ht="12.75">
      <c r="A4375" s="19">
        <v>12</v>
      </c>
      <c r="B4375" s="20" t="s">
        <v>77</v>
      </c>
      <c r="C4375" s="16"/>
      <c r="D4375" s="16"/>
      <c r="G4375" s="16"/>
      <c r="AD4375" s="2" t="b">
        <f t="shared" si="69"/>
        <v>0</v>
      </c>
    </row>
    <row r="4376" spans="1:30" ht="12.75">
      <c r="A4376" s="19">
        <v>12</v>
      </c>
      <c r="B4376" s="20" t="s">
        <v>89</v>
      </c>
      <c r="C4376" s="16"/>
      <c r="D4376" s="16"/>
      <c r="G4376" s="16"/>
      <c r="AD4376" s="2" t="b">
        <f t="shared" si="69"/>
        <v>0</v>
      </c>
    </row>
    <row r="4377" spans="1:30" ht="12.75">
      <c r="A4377" s="19">
        <v>12</v>
      </c>
      <c r="B4377" s="20" t="s">
        <v>101</v>
      </c>
      <c r="C4377" s="16"/>
      <c r="D4377" s="16"/>
      <c r="G4377" s="16"/>
      <c r="AD4377" s="2" t="b">
        <f t="shared" si="69"/>
        <v>0</v>
      </c>
    </row>
    <row r="4378" spans="1:30" ht="12.75">
      <c r="A4378" s="19">
        <v>12</v>
      </c>
      <c r="B4378" s="20" t="s">
        <v>113</v>
      </c>
      <c r="C4378" s="16"/>
      <c r="D4378" s="16"/>
      <c r="G4378" s="16"/>
      <c r="AD4378" s="2" t="b">
        <f t="shared" si="69"/>
        <v>0</v>
      </c>
    </row>
    <row r="4379" spans="1:30" ht="12.75">
      <c r="A4379" s="19">
        <v>12</v>
      </c>
      <c r="B4379" s="20" t="s">
        <v>233</v>
      </c>
      <c r="C4379" s="16"/>
      <c r="D4379" s="16"/>
      <c r="G4379" s="16"/>
      <c r="AD4379" s="2" t="b">
        <f t="shared" si="69"/>
        <v>0</v>
      </c>
    </row>
    <row r="4380" spans="1:30" ht="12.75">
      <c r="A4380" s="19">
        <v>12</v>
      </c>
      <c r="B4380" s="20" t="s">
        <v>257</v>
      </c>
      <c r="C4380" s="16"/>
      <c r="D4380" s="16"/>
      <c r="G4380" s="16"/>
      <c r="AD4380" s="2" t="b">
        <f t="shared" si="69"/>
        <v>0</v>
      </c>
    </row>
    <row r="4381" spans="1:30" ht="12.75">
      <c r="A4381" s="19">
        <v>12</v>
      </c>
      <c r="B4381" s="20" t="s">
        <v>281</v>
      </c>
      <c r="C4381" s="16"/>
      <c r="D4381" s="16"/>
      <c r="G4381" s="16"/>
      <c r="AD4381" s="2" t="b">
        <f t="shared" si="69"/>
        <v>0</v>
      </c>
    </row>
    <row r="4382" spans="1:30" ht="12.75">
      <c r="A4382" s="19">
        <v>12</v>
      </c>
      <c r="B4382" s="20" t="s">
        <v>305</v>
      </c>
      <c r="C4382" s="16"/>
      <c r="D4382" s="16"/>
      <c r="G4382" s="16"/>
      <c r="AD4382" s="2" t="b">
        <f t="shared" si="69"/>
        <v>0</v>
      </c>
    </row>
    <row r="4383" spans="1:30" ht="12.75">
      <c r="A4383" s="19">
        <v>12</v>
      </c>
      <c r="B4383" s="20" t="s">
        <v>329</v>
      </c>
      <c r="C4383" s="16"/>
      <c r="D4383" s="16"/>
      <c r="G4383" s="16"/>
      <c r="AD4383" s="2" t="b">
        <f t="shared" si="69"/>
        <v>0</v>
      </c>
    </row>
    <row r="4384" spans="1:30" ht="12.75">
      <c r="A4384" s="19">
        <v>12</v>
      </c>
      <c r="B4384" s="20" t="s">
        <v>353</v>
      </c>
      <c r="C4384" s="16"/>
      <c r="D4384" s="16"/>
      <c r="G4384" s="16"/>
      <c r="AD4384" s="2" t="b">
        <f t="shared" si="69"/>
        <v>0</v>
      </c>
    </row>
    <row r="4385" spans="1:30" ht="12.75">
      <c r="A4385" s="19">
        <v>12</v>
      </c>
      <c r="B4385" s="20" t="s">
        <v>377</v>
      </c>
      <c r="C4385" s="16"/>
      <c r="D4385" s="16"/>
      <c r="G4385" s="16"/>
      <c r="AD4385" s="2" t="b">
        <f t="shared" si="69"/>
        <v>0</v>
      </c>
    </row>
    <row r="4386" spans="1:30" ht="12.75">
      <c r="A4386" s="19">
        <v>12</v>
      </c>
      <c r="B4386" s="20" t="s">
        <v>18</v>
      </c>
      <c r="C4386" s="16"/>
      <c r="D4386" s="16"/>
      <c r="G4386" s="16"/>
      <c r="AD4386" s="2" t="b">
        <f t="shared" si="69"/>
        <v>0</v>
      </c>
    </row>
    <row r="4387" spans="1:30" ht="12.75">
      <c r="A4387" s="19">
        <v>12</v>
      </c>
      <c r="B4387" s="20" t="s">
        <v>30</v>
      </c>
      <c r="C4387" s="16"/>
      <c r="D4387" s="16"/>
      <c r="G4387" s="16"/>
      <c r="AD4387" s="2" t="b">
        <f t="shared" si="69"/>
        <v>0</v>
      </c>
    </row>
    <row r="4388" spans="1:30" ht="12.75">
      <c r="A4388" s="19">
        <v>12</v>
      </c>
      <c r="B4388" s="20" t="s">
        <v>42</v>
      </c>
      <c r="C4388" s="16"/>
      <c r="D4388" s="16"/>
      <c r="G4388" s="16"/>
      <c r="AD4388" s="2" t="b">
        <f t="shared" si="69"/>
        <v>0</v>
      </c>
    </row>
    <row r="4389" spans="1:30" ht="12.75">
      <c r="A4389" s="19">
        <v>12</v>
      </c>
      <c r="B4389" s="20" t="s">
        <v>54</v>
      </c>
      <c r="C4389" s="16"/>
      <c r="D4389" s="16"/>
      <c r="G4389" s="16"/>
      <c r="AD4389" s="2" t="b">
        <f t="shared" si="69"/>
        <v>0</v>
      </c>
    </row>
    <row r="4390" spans="1:30" ht="12.75">
      <c r="A4390" s="19">
        <v>12</v>
      </c>
      <c r="B4390" s="20" t="s">
        <v>66</v>
      </c>
      <c r="C4390" s="16"/>
      <c r="D4390" s="16"/>
      <c r="G4390" s="16"/>
      <c r="AD4390" s="2" t="b">
        <f t="shared" si="69"/>
        <v>0</v>
      </c>
    </row>
    <row r="4391" spans="1:30" ht="12.75">
      <c r="A4391" s="19">
        <v>12</v>
      </c>
      <c r="B4391" s="20" t="s">
        <v>78</v>
      </c>
      <c r="C4391" s="16"/>
      <c r="D4391" s="16"/>
      <c r="G4391" s="16"/>
      <c r="AD4391" s="2" t="b">
        <f t="shared" si="69"/>
        <v>0</v>
      </c>
    </row>
    <row r="4392" spans="1:30" ht="12.75">
      <c r="A4392" s="19">
        <v>12</v>
      </c>
      <c r="B4392" s="20" t="s">
        <v>90</v>
      </c>
      <c r="C4392" s="16"/>
      <c r="D4392" s="16"/>
      <c r="G4392" s="16"/>
      <c r="AD4392" s="2" t="b">
        <f t="shared" si="69"/>
        <v>0</v>
      </c>
    </row>
    <row r="4393" spans="1:30" ht="12.75">
      <c r="A4393" s="19">
        <v>12</v>
      </c>
      <c r="B4393" s="20" t="s">
        <v>102</v>
      </c>
      <c r="C4393" s="16"/>
      <c r="D4393" s="16"/>
      <c r="G4393" s="16"/>
      <c r="AD4393" s="2" t="b">
        <f t="shared" si="69"/>
        <v>0</v>
      </c>
    </row>
    <row r="4394" spans="1:30" ht="12.75">
      <c r="A4394" s="19">
        <v>12</v>
      </c>
      <c r="B4394" s="20" t="s">
        <v>114</v>
      </c>
      <c r="C4394" s="16"/>
      <c r="D4394" s="16"/>
      <c r="G4394" s="16"/>
      <c r="AD4394" s="2" t="b">
        <f t="shared" si="69"/>
        <v>0</v>
      </c>
    </row>
    <row r="4395" spans="1:30" ht="12.75">
      <c r="A4395" s="19">
        <v>12</v>
      </c>
      <c r="B4395" s="20" t="s">
        <v>234</v>
      </c>
      <c r="C4395" s="16"/>
      <c r="D4395" s="16"/>
      <c r="G4395" s="16"/>
      <c r="AD4395" s="2" t="b">
        <f t="shared" si="69"/>
        <v>0</v>
      </c>
    </row>
    <row r="4396" spans="1:30" ht="12.75">
      <c r="A4396" s="19">
        <v>12</v>
      </c>
      <c r="B4396" s="20" t="s">
        <v>258</v>
      </c>
      <c r="C4396" s="16"/>
      <c r="D4396" s="16"/>
      <c r="G4396" s="16"/>
      <c r="AD4396" s="2" t="b">
        <f t="shared" si="69"/>
        <v>0</v>
      </c>
    </row>
    <row r="4397" spans="1:30" ht="12.75">
      <c r="A4397" s="19">
        <v>12</v>
      </c>
      <c r="B4397" s="20" t="s">
        <v>282</v>
      </c>
      <c r="C4397" s="16"/>
      <c r="D4397" s="16"/>
      <c r="G4397" s="16"/>
      <c r="AD4397" s="2" t="b">
        <f t="shared" si="69"/>
        <v>0</v>
      </c>
    </row>
    <row r="4398" spans="1:30" ht="12.75">
      <c r="A4398" s="19">
        <v>12</v>
      </c>
      <c r="B4398" s="20" t="s">
        <v>306</v>
      </c>
      <c r="C4398" s="16"/>
      <c r="D4398" s="16"/>
      <c r="G4398" s="16"/>
      <c r="AD4398" s="2" t="b">
        <f t="shared" si="69"/>
        <v>0</v>
      </c>
    </row>
    <row r="4399" spans="1:30" ht="12.75">
      <c r="A4399" s="19">
        <v>12</v>
      </c>
      <c r="B4399" s="20" t="s">
        <v>330</v>
      </c>
      <c r="C4399" s="16"/>
      <c r="D4399" s="16"/>
      <c r="G4399" s="16"/>
      <c r="AD4399" s="2" t="b">
        <f t="shared" si="69"/>
        <v>0</v>
      </c>
    </row>
    <row r="4400" spans="1:30" ht="12.75">
      <c r="A4400" s="19">
        <v>12</v>
      </c>
      <c r="B4400" s="20" t="s">
        <v>354</v>
      </c>
      <c r="C4400" s="16"/>
      <c r="D4400" s="16"/>
      <c r="G4400" s="16"/>
      <c r="AD4400" s="2" t="b">
        <f t="shared" si="69"/>
        <v>0</v>
      </c>
    </row>
    <row r="4401" spans="1:30" ht="12.75">
      <c r="A4401" s="19">
        <v>12</v>
      </c>
      <c r="B4401" s="20" t="s">
        <v>378</v>
      </c>
      <c r="C4401" s="16"/>
      <c r="D4401" s="16"/>
      <c r="G4401" s="16"/>
      <c r="AD4401" s="2" t="b">
        <f t="shared" si="69"/>
        <v>0</v>
      </c>
    </row>
    <row r="4402" spans="1:30" ht="12.75">
      <c r="A4402" s="19">
        <v>12</v>
      </c>
      <c r="B4402" s="20" t="s">
        <v>19</v>
      </c>
      <c r="C4402" s="16"/>
      <c r="D4402" s="16"/>
      <c r="G4402" s="16"/>
      <c r="AD4402" s="2" t="b">
        <f t="shared" si="69"/>
        <v>0</v>
      </c>
    </row>
    <row r="4403" spans="1:30" ht="12.75">
      <c r="A4403" s="19">
        <v>12</v>
      </c>
      <c r="B4403" s="20" t="s">
        <v>31</v>
      </c>
      <c r="C4403" s="16"/>
      <c r="D4403" s="16"/>
      <c r="G4403" s="16"/>
      <c r="AD4403" s="2" t="b">
        <f t="shared" si="69"/>
        <v>0</v>
      </c>
    </row>
    <row r="4404" spans="1:30" ht="12.75">
      <c r="A4404" s="19">
        <v>12</v>
      </c>
      <c r="B4404" s="20" t="s">
        <v>43</v>
      </c>
      <c r="C4404" s="16"/>
      <c r="D4404" s="16"/>
      <c r="G4404" s="16"/>
      <c r="AD4404" s="2" t="b">
        <f t="shared" si="69"/>
        <v>0</v>
      </c>
    </row>
    <row r="4405" spans="1:30" ht="12.75">
      <c r="A4405" s="19">
        <v>12</v>
      </c>
      <c r="B4405" s="20" t="s">
        <v>55</v>
      </c>
      <c r="C4405" s="16"/>
      <c r="D4405" s="16"/>
      <c r="G4405" s="16"/>
      <c r="AD4405" s="2" t="b">
        <f t="shared" si="69"/>
        <v>0</v>
      </c>
    </row>
    <row r="4406" spans="1:30" ht="12.75">
      <c r="A4406" s="19">
        <v>12</v>
      </c>
      <c r="B4406" s="20" t="s">
        <v>67</v>
      </c>
      <c r="C4406" s="16"/>
      <c r="D4406" s="16"/>
      <c r="G4406" s="16"/>
      <c r="AD4406" s="2" t="b">
        <f t="shared" si="69"/>
        <v>0</v>
      </c>
    </row>
    <row r="4407" spans="1:30" ht="12.75">
      <c r="A4407" s="19">
        <v>12</v>
      </c>
      <c r="B4407" s="20" t="s">
        <v>79</v>
      </c>
      <c r="C4407" s="16"/>
      <c r="D4407" s="16"/>
      <c r="G4407" s="16"/>
      <c r="AD4407" s="2" t="b">
        <f t="shared" si="69"/>
        <v>0</v>
      </c>
    </row>
    <row r="4408" spans="1:30" ht="12.75">
      <c r="A4408" s="19">
        <v>12</v>
      </c>
      <c r="B4408" s="20" t="s">
        <v>91</v>
      </c>
      <c r="C4408" s="16"/>
      <c r="D4408" s="16"/>
      <c r="G4408" s="16"/>
      <c r="AD4408" s="2" t="b">
        <f t="shared" si="69"/>
        <v>0</v>
      </c>
    </row>
    <row r="4409" spans="1:30" ht="12.75">
      <c r="A4409" s="19">
        <v>12</v>
      </c>
      <c r="B4409" s="20" t="s">
        <v>103</v>
      </c>
      <c r="C4409" s="16"/>
      <c r="D4409" s="16"/>
      <c r="G4409" s="16"/>
      <c r="AD4409" s="2" t="b">
        <f t="shared" si="69"/>
        <v>0</v>
      </c>
    </row>
    <row r="4410" spans="1:30" ht="12.75">
      <c r="A4410" s="19">
        <v>12</v>
      </c>
      <c r="B4410" s="20" t="s">
        <v>115</v>
      </c>
      <c r="C4410" s="16"/>
      <c r="D4410" s="16"/>
      <c r="G4410" s="16"/>
      <c r="AD4410" s="2" t="b">
        <f t="shared" si="69"/>
        <v>0</v>
      </c>
    </row>
    <row r="4411" spans="1:30" ht="12.75">
      <c r="A4411" s="19">
        <v>12</v>
      </c>
      <c r="B4411" s="20" t="s">
        <v>235</v>
      </c>
      <c r="C4411" s="16"/>
      <c r="D4411" s="16"/>
      <c r="G4411" s="16"/>
      <c r="AD4411" s="2" t="b">
        <f t="shared" si="69"/>
        <v>0</v>
      </c>
    </row>
    <row r="4412" spans="1:30" ht="12.75">
      <c r="A4412" s="19">
        <v>12</v>
      </c>
      <c r="B4412" s="20" t="s">
        <v>259</v>
      </c>
      <c r="C4412" s="16"/>
      <c r="D4412" s="16"/>
      <c r="G4412" s="16"/>
      <c r="AD4412" s="2" t="b">
        <f t="shared" si="69"/>
        <v>0</v>
      </c>
    </row>
    <row r="4413" spans="1:30" ht="12.75">
      <c r="A4413" s="19">
        <v>12</v>
      </c>
      <c r="B4413" s="20" t="s">
        <v>283</v>
      </c>
      <c r="C4413" s="16"/>
      <c r="D4413" s="16"/>
      <c r="G4413" s="16"/>
      <c r="AD4413" s="2" t="b">
        <f t="shared" si="69"/>
        <v>0</v>
      </c>
    </row>
    <row r="4414" spans="1:30" ht="12.75">
      <c r="A4414" s="19">
        <v>12</v>
      </c>
      <c r="B4414" s="20" t="s">
        <v>307</v>
      </c>
      <c r="C4414" s="16"/>
      <c r="D4414" s="16"/>
      <c r="G4414" s="16"/>
      <c r="AD4414" s="2" t="b">
        <f t="shared" si="69"/>
        <v>0</v>
      </c>
    </row>
    <row r="4415" spans="1:30" ht="12.75">
      <c r="A4415" s="19">
        <v>12</v>
      </c>
      <c r="B4415" s="20" t="s">
        <v>331</v>
      </c>
      <c r="C4415" s="16"/>
      <c r="D4415" s="16"/>
      <c r="G4415" s="16"/>
      <c r="AD4415" s="2" t="b">
        <f t="shared" si="69"/>
        <v>0</v>
      </c>
    </row>
    <row r="4416" spans="1:30" ht="12.75">
      <c r="A4416" s="19">
        <v>12</v>
      </c>
      <c r="B4416" s="20" t="s">
        <v>355</v>
      </c>
      <c r="C4416" s="16"/>
      <c r="D4416" s="16"/>
      <c r="G4416" s="16"/>
      <c r="AD4416" s="2" t="b">
        <f t="shared" si="69"/>
        <v>0</v>
      </c>
    </row>
    <row r="4417" spans="1:30" ht="12.75">
      <c r="A4417" s="19">
        <v>12</v>
      </c>
      <c r="B4417" s="20" t="s">
        <v>379</v>
      </c>
      <c r="C4417" s="16"/>
      <c r="D4417" s="16"/>
      <c r="G4417" s="16"/>
      <c r="AD4417" s="2" t="b">
        <f t="shared" si="69"/>
        <v>0</v>
      </c>
    </row>
    <row r="4418" spans="1:30" ht="12.75">
      <c r="A4418" s="19">
        <v>12</v>
      </c>
      <c r="B4418" s="20" t="s">
        <v>116</v>
      </c>
      <c r="C4418" s="16"/>
      <c r="D4418" s="16"/>
      <c r="G4418" s="16"/>
      <c r="AD4418" s="2" t="b">
        <f t="shared" si="69"/>
        <v>0</v>
      </c>
    </row>
    <row r="4419" spans="1:30" ht="12.75">
      <c r="A4419" s="19">
        <v>12</v>
      </c>
      <c r="B4419" s="20" t="s">
        <v>128</v>
      </c>
      <c r="C4419" s="16"/>
      <c r="D4419" s="16"/>
      <c r="G4419" s="16"/>
      <c r="AD4419" s="2" t="b">
        <f t="shared" si="70" ref="AD4419:AD4482">IF(COUNTBLANK(D4419)=0,A4419)</f>
        <v>0</v>
      </c>
    </row>
    <row r="4420" spans="1:30" ht="12.75">
      <c r="A4420" s="19">
        <v>12</v>
      </c>
      <c r="B4420" s="20" t="s">
        <v>140</v>
      </c>
      <c r="C4420" s="16"/>
      <c r="D4420" s="16"/>
      <c r="G4420" s="16"/>
      <c r="AD4420" s="2" t="b">
        <f t="shared" si="70"/>
        <v>0</v>
      </c>
    </row>
    <row r="4421" spans="1:30" ht="12.75">
      <c r="A4421" s="19">
        <v>12</v>
      </c>
      <c r="B4421" s="20" t="s">
        <v>152</v>
      </c>
      <c r="C4421" s="16"/>
      <c r="D4421" s="16"/>
      <c r="G4421" s="16"/>
      <c r="AD4421" s="2" t="b">
        <f t="shared" si="70"/>
        <v>0</v>
      </c>
    </row>
    <row r="4422" spans="1:30" ht="12.75">
      <c r="A4422" s="19">
        <v>12</v>
      </c>
      <c r="B4422" s="20" t="s">
        <v>164</v>
      </c>
      <c r="C4422" s="16"/>
      <c r="D4422" s="16"/>
      <c r="G4422" s="16"/>
      <c r="AD4422" s="2" t="b">
        <f t="shared" si="70"/>
        <v>0</v>
      </c>
    </row>
    <row r="4423" spans="1:30" ht="12.75">
      <c r="A4423" s="19">
        <v>12</v>
      </c>
      <c r="B4423" s="20" t="s">
        <v>176</v>
      </c>
      <c r="C4423" s="16"/>
      <c r="D4423" s="16"/>
      <c r="G4423" s="16"/>
      <c r="AD4423" s="2" t="b">
        <f t="shared" si="70"/>
        <v>0</v>
      </c>
    </row>
    <row r="4424" spans="1:30" ht="12.75">
      <c r="A4424" s="19">
        <v>12</v>
      </c>
      <c r="B4424" s="20" t="s">
        <v>188</v>
      </c>
      <c r="C4424" s="16"/>
      <c r="D4424" s="16"/>
      <c r="G4424" s="16"/>
      <c r="AD4424" s="2" t="b">
        <f t="shared" si="70"/>
        <v>0</v>
      </c>
    </row>
    <row r="4425" spans="1:30" ht="12.75">
      <c r="A4425" s="19">
        <v>12</v>
      </c>
      <c r="B4425" s="20" t="s">
        <v>200</v>
      </c>
      <c r="C4425" s="16"/>
      <c r="D4425" s="16"/>
      <c r="G4425" s="16"/>
      <c r="AD4425" s="2" t="b">
        <f t="shared" si="70"/>
        <v>0</v>
      </c>
    </row>
    <row r="4426" spans="1:30" ht="12.75">
      <c r="A4426" s="19">
        <v>12</v>
      </c>
      <c r="B4426" s="20" t="s">
        <v>212</v>
      </c>
      <c r="C4426" s="16"/>
      <c r="D4426" s="16"/>
      <c r="G4426" s="16"/>
      <c r="AD4426" s="2" t="b">
        <f t="shared" si="70"/>
        <v>0</v>
      </c>
    </row>
    <row r="4427" spans="1:30" ht="12.75">
      <c r="A4427" s="19">
        <v>12</v>
      </c>
      <c r="B4427" s="20" t="s">
        <v>236</v>
      </c>
      <c r="C4427" s="16"/>
      <c r="D4427" s="16"/>
      <c r="G4427" s="16"/>
      <c r="AD4427" s="2" t="b">
        <f t="shared" si="70"/>
        <v>0</v>
      </c>
    </row>
    <row r="4428" spans="1:30" ht="12.75">
      <c r="A4428" s="19">
        <v>12</v>
      </c>
      <c r="B4428" s="20" t="s">
        <v>260</v>
      </c>
      <c r="C4428" s="16"/>
      <c r="D4428" s="16"/>
      <c r="G4428" s="16"/>
      <c r="AD4428" s="2" t="b">
        <f t="shared" si="70"/>
        <v>0</v>
      </c>
    </row>
    <row r="4429" spans="1:30" ht="12.75">
      <c r="A4429" s="19">
        <v>12</v>
      </c>
      <c r="B4429" s="20" t="s">
        <v>284</v>
      </c>
      <c r="C4429" s="16"/>
      <c r="D4429" s="16"/>
      <c r="G4429" s="16"/>
      <c r="AD4429" s="2" t="b">
        <f t="shared" si="70"/>
        <v>0</v>
      </c>
    </row>
    <row r="4430" spans="1:30" ht="12.75">
      <c r="A4430" s="19">
        <v>12</v>
      </c>
      <c r="B4430" s="20" t="s">
        <v>308</v>
      </c>
      <c r="C4430" s="16"/>
      <c r="D4430" s="16"/>
      <c r="G4430" s="16"/>
      <c r="AD4430" s="2" t="b">
        <f t="shared" si="70"/>
        <v>0</v>
      </c>
    </row>
    <row r="4431" spans="1:30" ht="12.75">
      <c r="A4431" s="19">
        <v>12</v>
      </c>
      <c r="B4431" s="20" t="s">
        <v>332</v>
      </c>
      <c r="C4431" s="16"/>
      <c r="D4431" s="16"/>
      <c r="G4431" s="16"/>
      <c r="AD4431" s="2" t="b">
        <f t="shared" si="70"/>
        <v>0</v>
      </c>
    </row>
    <row r="4432" spans="1:30" ht="12.75">
      <c r="A4432" s="19">
        <v>12</v>
      </c>
      <c r="B4432" s="20" t="s">
        <v>356</v>
      </c>
      <c r="C4432" s="16"/>
      <c r="D4432" s="16"/>
      <c r="G4432" s="16"/>
      <c r="AD4432" s="2" t="b">
        <f t="shared" si="70"/>
        <v>0</v>
      </c>
    </row>
    <row r="4433" spans="1:30" ht="12.75">
      <c r="A4433" s="19">
        <v>12</v>
      </c>
      <c r="B4433" s="20" t="s">
        <v>380</v>
      </c>
      <c r="C4433" s="16"/>
      <c r="D4433" s="16"/>
      <c r="G4433" s="16"/>
      <c r="AD4433" s="2" t="b">
        <f t="shared" si="70"/>
        <v>0</v>
      </c>
    </row>
    <row r="4434" spans="1:30" ht="12.75">
      <c r="A4434" s="19">
        <v>12</v>
      </c>
      <c r="B4434" s="20" t="s">
        <v>117</v>
      </c>
      <c r="C4434" s="16"/>
      <c r="D4434" s="16"/>
      <c r="G4434" s="16"/>
      <c r="AD4434" s="2" t="b">
        <f t="shared" si="70"/>
        <v>0</v>
      </c>
    </row>
    <row r="4435" spans="1:30" ht="12.75">
      <c r="A4435" s="19">
        <v>12</v>
      </c>
      <c r="B4435" s="20" t="s">
        <v>129</v>
      </c>
      <c r="C4435" s="16"/>
      <c r="D4435" s="16"/>
      <c r="G4435" s="16"/>
      <c r="AD4435" s="2" t="b">
        <f t="shared" si="70"/>
        <v>0</v>
      </c>
    </row>
    <row r="4436" spans="1:30" ht="12.75">
      <c r="A4436" s="19">
        <v>12</v>
      </c>
      <c r="B4436" s="20" t="s">
        <v>141</v>
      </c>
      <c r="C4436" s="16"/>
      <c r="D4436" s="16"/>
      <c r="G4436" s="16"/>
      <c r="AD4436" s="2" t="b">
        <f t="shared" si="70"/>
        <v>0</v>
      </c>
    </row>
    <row r="4437" spans="1:30" ht="12.75">
      <c r="A4437" s="19">
        <v>12</v>
      </c>
      <c r="B4437" s="20" t="s">
        <v>153</v>
      </c>
      <c r="C4437" s="16"/>
      <c r="D4437" s="16"/>
      <c r="G4437" s="16"/>
      <c r="AD4437" s="2" t="b">
        <f t="shared" si="70"/>
        <v>0</v>
      </c>
    </row>
    <row r="4438" spans="1:30" ht="12.75">
      <c r="A4438" s="19">
        <v>12</v>
      </c>
      <c r="B4438" s="20" t="s">
        <v>165</v>
      </c>
      <c r="C4438" s="16"/>
      <c r="D4438" s="16"/>
      <c r="G4438" s="16"/>
      <c r="AD4438" s="2" t="b">
        <f t="shared" si="70"/>
        <v>0</v>
      </c>
    </row>
    <row r="4439" spans="1:30" ht="12.75">
      <c r="A4439" s="19">
        <v>12</v>
      </c>
      <c r="B4439" s="20" t="s">
        <v>177</v>
      </c>
      <c r="C4439" s="16"/>
      <c r="D4439" s="16"/>
      <c r="G4439" s="16"/>
      <c r="AD4439" s="2" t="b">
        <f t="shared" si="70"/>
        <v>0</v>
      </c>
    </row>
    <row r="4440" spans="1:30" ht="12.75">
      <c r="A4440" s="19">
        <v>12</v>
      </c>
      <c r="B4440" s="20" t="s">
        <v>189</v>
      </c>
      <c r="C4440" s="16"/>
      <c r="D4440" s="16"/>
      <c r="G4440" s="16"/>
      <c r="AD4440" s="2" t="b">
        <f t="shared" si="70"/>
        <v>0</v>
      </c>
    </row>
    <row r="4441" spans="1:30" ht="12.75">
      <c r="A4441" s="19">
        <v>12</v>
      </c>
      <c r="B4441" s="20" t="s">
        <v>201</v>
      </c>
      <c r="C4441" s="16"/>
      <c r="D4441" s="16"/>
      <c r="G4441" s="16"/>
      <c r="AD4441" s="2" t="b">
        <f t="shared" si="70"/>
        <v>0</v>
      </c>
    </row>
    <row r="4442" spans="1:30" ht="12.75">
      <c r="A4442" s="19">
        <v>12</v>
      </c>
      <c r="B4442" s="20" t="s">
        <v>213</v>
      </c>
      <c r="C4442" s="16"/>
      <c r="D4442" s="16"/>
      <c r="G4442" s="16"/>
      <c r="AD4442" s="2" t="b">
        <f t="shared" si="70"/>
        <v>0</v>
      </c>
    </row>
    <row r="4443" spans="1:30" ht="12.75">
      <c r="A4443" s="19">
        <v>12</v>
      </c>
      <c r="B4443" s="20" t="s">
        <v>237</v>
      </c>
      <c r="C4443" s="16"/>
      <c r="D4443" s="16"/>
      <c r="G4443" s="16"/>
      <c r="AD4443" s="2" t="b">
        <f t="shared" si="70"/>
        <v>0</v>
      </c>
    </row>
    <row r="4444" spans="1:30" ht="12.75">
      <c r="A4444" s="19">
        <v>12</v>
      </c>
      <c r="B4444" s="20" t="s">
        <v>261</v>
      </c>
      <c r="C4444" s="16"/>
      <c r="D4444" s="16"/>
      <c r="G4444" s="16"/>
      <c r="AD4444" s="2" t="b">
        <f t="shared" si="70"/>
        <v>0</v>
      </c>
    </row>
    <row r="4445" spans="1:30" ht="12.75">
      <c r="A4445" s="19">
        <v>12</v>
      </c>
      <c r="B4445" s="20" t="s">
        <v>285</v>
      </c>
      <c r="C4445" s="16"/>
      <c r="D4445" s="16"/>
      <c r="G4445" s="16"/>
      <c r="AD4445" s="2" t="b">
        <f t="shared" si="70"/>
        <v>0</v>
      </c>
    </row>
    <row r="4446" spans="1:30" ht="12.75">
      <c r="A4446" s="19">
        <v>12</v>
      </c>
      <c r="B4446" s="20" t="s">
        <v>309</v>
      </c>
      <c r="C4446" s="16"/>
      <c r="D4446" s="16"/>
      <c r="G4446" s="16"/>
      <c r="AD4446" s="2" t="b">
        <f t="shared" si="70"/>
        <v>0</v>
      </c>
    </row>
    <row r="4447" spans="1:30" ht="12.75">
      <c r="A4447" s="19">
        <v>12</v>
      </c>
      <c r="B4447" s="20" t="s">
        <v>333</v>
      </c>
      <c r="C4447" s="16"/>
      <c r="D4447" s="16"/>
      <c r="G4447" s="16"/>
      <c r="AD4447" s="2" t="b">
        <f t="shared" si="70"/>
        <v>0</v>
      </c>
    </row>
    <row r="4448" spans="1:30" ht="12.75">
      <c r="A4448" s="19">
        <v>12</v>
      </c>
      <c r="B4448" s="20" t="s">
        <v>357</v>
      </c>
      <c r="C4448" s="16"/>
      <c r="D4448" s="16"/>
      <c r="G4448" s="16"/>
      <c r="AD4448" s="2" t="b">
        <f t="shared" si="70"/>
        <v>0</v>
      </c>
    </row>
    <row r="4449" spans="1:30" ht="12.75">
      <c r="A4449" s="19">
        <v>12</v>
      </c>
      <c r="B4449" s="20" t="s">
        <v>381</v>
      </c>
      <c r="C4449" s="16"/>
      <c r="D4449" s="16"/>
      <c r="G4449" s="16"/>
      <c r="AD4449" s="2" t="b">
        <f t="shared" si="70"/>
        <v>0</v>
      </c>
    </row>
    <row r="4450" spans="1:30" ht="12.75">
      <c r="A4450" s="19">
        <v>12</v>
      </c>
      <c r="B4450" s="20" t="s">
        <v>118</v>
      </c>
      <c r="C4450" s="16"/>
      <c r="D4450" s="16"/>
      <c r="G4450" s="16"/>
      <c r="AD4450" s="2" t="b">
        <f t="shared" si="70"/>
        <v>0</v>
      </c>
    </row>
    <row r="4451" spans="1:30" ht="12.75">
      <c r="A4451" s="19">
        <v>12</v>
      </c>
      <c r="B4451" s="20" t="s">
        <v>130</v>
      </c>
      <c r="C4451" s="16"/>
      <c r="D4451" s="16"/>
      <c r="G4451" s="16"/>
      <c r="AD4451" s="2" t="b">
        <f t="shared" si="70"/>
        <v>0</v>
      </c>
    </row>
    <row r="4452" spans="1:30" ht="12.75">
      <c r="A4452" s="19">
        <v>12</v>
      </c>
      <c r="B4452" s="20" t="s">
        <v>142</v>
      </c>
      <c r="C4452" s="16"/>
      <c r="D4452" s="16"/>
      <c r="G4452" s="16"/>
      <c r="AD4452" s="2" t="b">
        <f t="shared" si="70"/>
        <v>0</v>
      </c>
    </row>
    <row r="4453" spans="1:30" ht="12.75">
      <c r="A4453" s="19">
        <v>12</v>
      </c>
      <c r="B4453" s="20" t="s">
        <v>154</v>
      </c>
      <c r="C4453" s="16"/>
      <c r="D4453" s="16"/>
      <c r="G4453" s="16"/>
      <c r="AD4453" s="2" t="b">
        <f t="shared" si="70"/>
        <v>0</v>
      </c>
    </row>
    <row r="4454" spans="1:30" ht="12.75">
      <c r="A4454" s="19">
        <v>12</v>
      </c>
      <c r="B4454" s="20" t="s">
        <v>166</v>
      </c>
      <c r="C4454" s="16"/>
      <c r="D4454" s="16"/>
      <c r="G4454" s="16"/>
      <c r="AD4454" s="2" t="b">
        <f t="shared" si="70"/>
        <v>0</v>
      </c>
    </row>
    <row r="4455" spans="1:30" ht="12.75">
      <c r="A4455" s="19">
        <v>12</v>
      </c>
      <c r="B4455" s="20" t="s">
        <v>178</v>
      </c>
      <c r="C4455" s="16"/>
      <c r="D4455" s="16"/>
      <c r="G4455" s="16"/>
      <c r="AD4455" s="2" t="b">
        <f t="shared" si="70"/>
        <v>0</v>
      </c>
    </row>
    <row r="4456" spans="1:30" ht="12.75">
      <c r="A4456" s="19">
        <v>12</v>
      </c>
      <c r="B4456" s="20" t="s">
        <v>190</v>
      </c>
      <c r="C4456" s="16"/>
      <c r="D4456" s="16"/>
      <c r="G4456" s="16"/>
      <c r="AD4456" s="2" t="b">
        <f t="shared" si="70"/>
        <v>0</v>
      </c>
    </row>
    <row r="4457" spans="1:30" ht="12.75">
      <c r="A4457" s="19">
        <v>12</v>
      </c>
      <c r="B4457" s="20" t="s">
        <v>202</v>
      </c>
      <c r="C4457" s="16"/>
      <c r="D4457" s="16"/>
      <c r="G4457" s="16"/>
      <c r="AD4457" s="2" t="b">
        <f t="shared" si="70"/>
        <v>0</v>
      </c>
    </row>
    <row r="4458" spans="1:30" ht="12.75">
      <c r="A4458" s="19">
        <v>12</v>
      </c>
      <c r="B4458" s="20" t="s">
        <v>214</v>
      </c>
      <c r="C4458" s="16"/>
      <c r="D4458" s="16"/>
      <c r="G4458" s="16"/>
      <c r="AD4458" s="2" t="b">
        <f t="shared" si="70"/>
        <v>0</v>
      </c>
    </row>
    <row r="4459" spans="1:30" ht="12.75">
      <c r="A4459" s="19">
        <v>12</v>
      </c>
      <c r="B4459" s="20" t="s">
        <v>238</v>
      </c>
      <c r="C4459" s="16"/>
      <c r="D4459" s="16"/>
      <c r="G4459" s="16"/>
      <c r="AD4459" s="2" t="b">
        <f t="shared" si="70"/>
        <v>0</v>
      </c>
    </row>
    <row r="4460" spans="1:30" ht="12.75">
      <c r="A4460" s="19">
        <v>12</v>
      </c>
      <c r="B4460" s="20" t="s">
        <v>262</v>
      </c>
      <c r="C4460" s="16"/>
      <c r="D4460" s="16"/>
      <c r="G4460" s="16"/>
      <c r="AD4460" s="2" t="b">
        <f t="shared" si="70"/>
        <v>0</v>
      </c>
    </row>
    <row r="4461" spans="1:30" ht="12.75">
      <c r="A4461" s="19">
        <v>12</v>
      </c>
      <c r="B4461" s="20" t="s">
        <v>286</v>
      </c>
      <c r="C4461" s="16"/>
      <c r="D4461" s="16"/>
      <c r="G4461" s="16"/>
      <c r="AD4461" s="2" t="b">
        <f t="shared" si="70"/>
        <v>0</v>
      </c>
    </row>
    <row r="4462" spans="1:30" ht="12.75">
      <c r="A4462" s="19">
        <v>12</v>
      </c>
      <c r="B4462" s="20" t="s">
        <v>310</v>
      </c>
      <c r="C4462" s="16"/>
      <c r="D4462" s="16"/>
      <c r="G4462" s="16"/>
      <c r="AD4462" s="2" t="b">
        <f t="shared" si="70"/>
        <v>0</v>
      </c>
    </row>
    <row r="4463" spans="1:30" ht="12.75">
      <c r="A4463" s="19">
        <v>12</v>
      </c>
      <c r="B4463" s="20" t="s">
        <v>334</v>
      </c>
      <c r="C4463" s="16"/>
      <c r="D4463" s="16"/>
      <c r="G4463" s="16"/>
      <c r="AD4463" s="2" t="b">
        <f t="shared" si="70"/>
        <v>0</v>
      </c>
    </row>
    <row r="4464" spans="1:30" ht="12.75">
      <c r="A4464" s="19">
        <v>12</v>
      </c>
      <c r="B4464" s="20" t="s">
        <v>358</v>
      </c>
      <c r="C4464" s="16"/>
      <c r="D4464" s="16"/>
      <c r="G4464" s="16"/>
      <c r="AD4464" s="2" t="b">
        <f t="shared" si="70"/>
        <v>0</v>
      </c>
    </row>
    <row r="4465" spans="1:30" ht="12.75">
      <c r="A4465" s="19">
        <v>12</v>
      </c>
      <c r="B4465" s="20" t="s">
        <v>382</v>
      </c>
      <c r="C4465" s="16"/>
      <c r="D4465" s="16"/>
      <c r="G4465" s="16"/>
      <c r="AD4465" s="2" t="b">
        <f t="shared" si="70"/>
        <v>0</v>
      </c>
    </row>
    <row r="4466" spans="1:30" ht="12.75">
      <c r="A4466" s="19">
        <v>12</v>
      </c>
      <c r="B4466" s="20" t="s">
        <v>119</v>
      </c>
      <c r="C4466" s="16"/>
      <c r="D4466" s="16"/>
      <c r="G4466" s="16"/>
      <c r="AD4466" s="2" t="b">
        <f t="shared" si="70"/>
        <v>0</v>
      </c>
    </row>
    <row r="4467" spans="1:30" ht="12.75">
      <c r="A4467" s="19">
        <v>12</v>
      </c>
      <c r="B4467" s="20" t="s">
        <v>131</v>
      </c>
      <c r="C4467" s="16"/>
      <c r="D4467" s="16"/>
      <c r="G4467" s="16"/>
      <c r="AD4467" s="2" t="b">
        <f t="shared" si="70"/>
        <v>0</v>
      </c>
    </row>
    <row r="4468" spans="1:30" ht="12.75">
      <c r="A4468" s="19">
        <v>12</v>
      </c>
      <c r="B4468" s="20" t="s">
        <v>143</v>
      </c>
      <c r="C4468" s="16"/>
      <c r="D4468" s="16"/>
      <c r="G4468" s="16"/>
      <c r="AD4468" s="2" t="b">
        <f t="shared" si="70"/>
        <v>0</v>
      </c>
    </row>
    <row r="4469" spans="1:30" ht="12.75">
      <c r="A4469" s="19">
        <v>12</v>
      </c>
      <c r="B4469" s="20" t="s">
        <v>155</v>
      </c>
      <c r="C4469" s="16"/>
      <c r="D4469" s="16"/>
      <c r="G4469" s="16"/>
      <c r="AD4469" s="2" t="b">
        <f t="shared" si="70"/>
        <v>0</v>
      </c>
    </row>
    <row r="4470" spans="1:30" ht="12.75">
      <c r="A4470" s="19">
        <v>12</v>
      </c>
      <c r="B4470" s="20" t="s">
        <v>167</v>
      </c>
      <c r="C4470" s="16"/>
      <c r="D4470" s="16"/>
      <c r="G4470" s="16"/>
      <c r="AD4470" s="2" t="b">
        <f t="shared" si="70"/>
        <v>0</v>
      </c>
    </row>
    <row r="4471" spans="1:30" ht="12.75">
      <c r="A4471" s="19">
        <v>12</v>
      </c>
      <c r="B4471" s="20" t="s">
        <v>179</v>
      </c>
      <c r="C4471" s="16"/>
      <c r="D4471" s="16"/>
      <c r="G4471" s="16"/>
      <c r="AD4471" s="2" t="b">
        <f t="shared" si="70"/>
        <v>0</v>
      </c>
    </row>
    <row r="4472" spans="1:30" ht="12.75">
      <c r="A4472" s="19">
        <v>12</v>
      </c>
      <c r="B4472" s="20" t="s">
        <v>191</v>
      </c>
      <c r="C4472" s="16"/>
      <c r="D4472" s="16"/>
      <c r="G4472" s="16"/>
      <c r="AD4472" s="2" t="b">
        <f t="shared" si="70"/>
        <v>0</v>
      </c>
    </row>
    <row r="4473" spans="1:30" ht="12.75">
      <c r="A4473" s="19">
        <v>12</v>
      </c>
      <c r="B4473" s="20" t="s">
        <v>203</v>
      </c>
      <c r="C4473" s="16"/>
      <c r="D4473" s="16"/>
      <c r="G4473" s="16"/>
      <c r="AD4473" s="2" t="b">
        <f t="shared" si="70"/>
        <v>0</v>
      </c>
    </row>
    <row r="4474" spans="1:30" ht="12.75">
      <c r="A4474" s="19">
        <v>12</v>
      </c>
      <c r="B4474" s="20" t="s">
        <v>215</v>
      </c>
      <c r="C4474" s="16"/>
      <c r="D4474" s="16"/>
      <c r="G4474" s="16"/>
      <c r="AD4474" s="2" t="b">
        <f t="shared" si="70"/>
        <v>0</v>
      </c>
    </row>
    <row r="4475" spans="1:30" ht="12.75">
      <c r="A4475" s="19">
        <v>12</v>
      </c>
      <c r="B4475" s="20" t="s">
        <v>239</v>
      </c>
      <c r="C4475" s="16"/>
      <c r="D4475" s="16"/>
      <c r="G4475" s="16"/>
      <c r="AD4475" s="2" t="b">
        <f t="shared" si="70"/>
        <v>0</v>
      </c>
    </row>
    <row r="4476" spans="1:30" ht="12.75">
      <c r="A4476" s="19">
        <v>12</v>
      </c>
      <c r="B4476" s="20" t="s">
        <v>263</v>
      </c>
      <c r="C4476" s="16"/>
      <c r="D4476" s="16"/>
      <c r="G4476" s="16"/>
      <c r="AD4476" s="2" t="b">
        <f t="shared" si="70"/>
        <v>0</v>
      </c>
    </row>
    <row r="4477" spans="1:30" ht="12.75">
      <c r="A4477" s="19">
        <v>12</v>
      </c>
      <c r="B4477" s="20" t="s">
        <v>287</v>
      </c>
      <c r="C4477" s="16"/>
      <c r="D4477" s="16"/>
      <c r="G4477" s="16"/>
      <c r="AD4477" s="2" t="b">
        <f t="shared" si="70"/>
        <v>0</v>
      </c>
    </row>
    <row r="4478" spans="1:30" ht="12.75">
      <c r="A4478" s="19">
        <v>12</v>
      </c>
      <c r="B4478" s="20" t="s">
        <v>311</v>
      </c>
      <c r="C4478" s="16"/>
      <c r="D4478" s="16"/>
      <c r="G4478" s="16"/>
      <c r="AD4478" s="2" t="b">
        <f t="shared" si="70"/>
        <v>0</v>
      </c>
    </row>
    <row r="4479" spans="1:30" ht="12.75">
      <c r="A4479" s="19">
        <v>12</v>
      </c>
      <c r="B4479" s="20" t="s">
        <v>335</v>
      </c>
      <c r="C4479" s="16"/>
      <c r="D4479" s="16"/>
      <c r="G4479" s="16"/>
      <c r="AD4479" s="2" t="b">
        <f t="shared" si="70"/>
        <v>0</v>
      </c>
    </row>
    <row r="4480" spans="1:30" ht="12.75">
      <c r="A4480" s="19">
        <v>12</v>
      </c>
      <c r="B4480" s="20" t="s">
        <v>359</v>
      </c>
      <c r="C4480" s="16"/>
      <c r="D4480" s="16"/>
      <c r="G4480" s="16"/>
      <c r="AD4480" s="2" t="b">
        <f t="shared" si="70"/>
        <v>0</v>
      </c>
    </row>
    <row r="4481" spans="1:30" ht="12.75">
      <c r="A4481" s="19">
        <v>12</v>
      </c>
      <c r="B4481" s="20" t="s">
        <v>383</v>
      </c>
      <c r="C4481" s="16"/>
      <c r="D4481" s="16"/>
      <c r="G4481" s="16"/>
      <c r="AD4481" s="2" t="b">
        <f t="shared" si="70"/>
        <v>0</v>
      </c>
    </row>
    <row r="4482" spans="1:30" ht="12.75">
      <c r="A4482" s="19">
        <v>12</v>
      </c>
      <c r="B4482" s="20" t="s">
        <v>120</v>
      </c>
      <c r="C4482" s="16"/>
      <c r="D4482" s="16"/>
      <c r="G4482" s="16"/>
      <c r="AD4482" s="2" t="b">
        <f t="shared" si="70"/>
        <v>0</v>
      </c>
    </row>
    <row r="4483" spans="1:30" ht="12.75">
      <c r="A4483" s="19">
        <v>12</v>
      </c>
      <c r="B4483" s="20" t="s">
        <v>132</v>
      </c>
      <c r="C4483" s="16"/>
      <c r="D4483" s="16"/>
      <c r="G4483" s="16"/>
      <c r="AD4483" s="2" t="b">
        <f t="shared" si="71" ref="AD4483:AD4546">IF(COUNTBLANK(D4483)=0,A4483)</f>
        <v>0</v>
      </c>
    </row>
    <row r="4484" spans="1:30" ht="12.75">
      <c r="A4484" s="19">
        <v>12</v>
      </c>
      <c r="B4484" s="20" t="s">
        <v>144</v>
      </c>
      <c r="C4484" s="16"/>
      <c r="D4484" s="16"/>
      <c r="G4484" s="16"/>
      <c r="AD4484" s="2" t="b">
        <f t="shared" si="71"/>
        <v>0</v>
      </c>
    </row>
    <row r="4485" spans="1:30" ht="12.75">
      <c r="A4485" s="19">
        <v>12</v>
      </c>
      <c r="B4485" s="20" t="s">
        <v>156</v>
      </c>
      <c r="C4485" s="16"/>
      <c r="D4485" s="16"/>
      <c r="G4485" s="16"/>
      <c r="AD4485" s="2" t="b">
        <f t="shared" si="71"/>
        <v>0</v>
      </c>
    </row>
    <row r="4486" spans="1:30" ht="12.75">
      <c r="A4486" s="19">
        <v>12</v>
      </c>
      <c r="B4486" s="20" t="s">
        <v>168</v>
      </c>
      <c r="C4486" s="16"/>
      <c r="D4486" s="16"/>
      <c r="G4486" s="16"/>
      <c r="AD4486" s="2" t="b">
        <f t="shared" si="71"/>
        <v>0</v>
      </c>
    </row>
    <row r="4487" spans="1:30" ht="12.75">
      <c r="A4487" s="19">
        <v>12</v>
      </c>
      <c r="B4487" s="20" t="s">
        <v>180</v>
      </c>
      <c r="C4487" s="16"/>
      <c r="D4487" s="16"/>
      <c r="G4487" s="16"/>
      <c r="AD4487" s="2" t="b">
        <f t="shared" si="71"/>
        <v>0</v>
      </c>
    </row>
    <row r="4488" spans="1:30" ht="12.75">
      <c r="A4488" s="19">
        <v>12</v>
      </c>
      <c r="B4488" s="20" t="s">
        <v>192</v>
      </c>
      <c r="C4488" s="16"/>
      <c r="D4488" s="16"/>
      <c r="G4488" s="16"/>
      <c r="AD4488" s="2" t="b">
        <f t="shared" si="71"/>
        <v>0</v>
      </c>
    </row>
    <row r="4489" spans="1:30" ht="12.75">
      <c r="A4489" s="19">
        <v>12</v>
      </c>
      <c r="B4489" s="20" t="s">
        <v>204</v>
      </c>
      <c r="C4489" s="16"/>
      <c r="D4489" s="16"/>
      <c r="G4489" s="16"/>
      <c r="AD4489" s="2" t="b">
        <f t="shared" si="71"/>
        <v>0</v>
      </c>
    </row>
    <row r="4490" spans="1:30" ht="12.75">
      <c r="A4490" s="19">
        <v>12</v>
      </c>
      <c r="B4490" s="20" t="s">
        <v>216</v>
      </c>
      <c r="C4490" s="16"/>
      <c r="D4490" s="16"/>
      <c r="G4490" s="16"/>
      <c r="AD4490" s="2" t="b">
        <f t="shared" si="71"/>
        <v>0</v>
      </c>
    </row>
    <row r="4491" spans="1:30" ht="12.75">
      <c r="A4491" s="19">
        <v>12</v>
      </c>
      <c r="B4491" s="20" t="s">
        <v>240</v>
      </c>
      <c r="C4491" s="16"/>
      <c r="D4491" s="16"/>
      <c r="G4491" s="16"/>
      <c r="AD4491" s="2" t="b">
        <f t="shared" si="71"/>
        <v>0</v>
      </c>
    </row>
    <row r="4492" spans="1:30" ht="12.75">
      <c r="A4492" s="19">
        <v>12</v>
      </c>
      <c r="B4492" s="20" t="s">
        <v>264</v>
      </c>
      <c r="C4492" s="16"/>
      <c r="D4492" s="16"/>
      <c r="G4492" s="16"/>
      <c r="AD4492" s="2" t="b">
        <f t="shared" si="71"/>
        <v>0</v>
      </c>
    </row>
    <row r="4493" spans="1:30" ht="12.75">
      <c r="A4493" s="19">
        <v>12</v>
      </c>
      <c r="B4493" s="20" t="s">
        <v>288</v>
      </c>
      <c r="C4493" s="16"/>
      <c r="D4493" s="16"/>
      <c r="G4493" s="16"/>
      <c r="AD4493" s="2" t="b">
        <f t="shared" si="71"/>
        <v>0</v>
      </c>
    </row>
    <row r="4494" spans="1:30" ht="12.75">
      <c r="A4494" s="19">
        <v>12</v>
      </c>
      <c r="B4494" s="20" t="s">
        <v>312</v>
      </c>
      <c r="C4494" s="16"/>
      <c r="D4494" s="16"/>
      <c r="G4494" s="16"/>
      <c r="AD4494" s="2" t="b">
        <f t="shared" si="71"/>
        <v>0</v>
      </c>
    </row>
    <row r="4495" spans="1:30" ht="12.75">
      <c r="A4495" s="19">
        <v>12</v>
      </c>
      <c r="B4495" s="20" t="s">
        <v>336</v>
      </c>
      <c r="C4495" s="16"/>
      <c r="D4495" s="16"/>
      <c r="G4495" s="16"/>
      <c r="AD4495" s="2" t="b">
        <f t="shared" si="71"/>
        <v>0</v>
      </c>
    </row>
    <row r="4496" spans="1:30" ht="12.75">
      <c r="A4496" s="19">
        <v>12</v>
      </c>
      <c r="B4496" s="20" t="s">
        <v>360</v>
      </c>
      <c r="C4496" s="16"/>
      <c r="D4496" s="16"/>
      <c r="G4496" s="16"/>
      <c r="AD4496" s="2" t="b">
        <f t="shared" si="71"/>
        <v>0</v>
      </c>
    </row>
    <row r="4497" spans="1:30" ht="12.75">
      <c r="A4497" s="19">
        <v>12</v>
      </c>
      <c r="B4497" s="20" t="s">
        <v>384</v>
      </c>
      <c r="C4497" s="16"/>
      <c r="D4497" s="16"/>
      <c r="G4497" s="16"/>
      <c r="AD4497" s="2" t="b">
        <f t="shared" si="71"/>
        <v>0</v>
      </c>
    </row>
    <row r="4498" spans="1:30" ht="12.75">
      <c r="A4498" s="19">
        <v>12</v>
      </c>
      <c r="B4498" s="20" t="s">
        <v>121</v>
      </c>
      <c r="C4498" s="16"/>
      <c r="D4498" s="16"/>
      <c r="G4498" s="16"/>
      <c r="AD4498" s="2" t="b">
        <f t="shared" si="71"/>
        <v>0</v>
      </c>
    </row>
    <row r="4499" spans="1:30" ht="12.75">
      <c r="A4499" s="19">
        <v>12</v>
      </c>
      <c r="B4499" s="20" t="s">
        <v>133</v>
      </c>
      <c r="C4499" s="16"/>
      <c r="D4499" s="16"/>
      <c r="G4499" s="16"/>
      <c r="AD4499" s="2" t="b">
        <f t="shared" si="71"/>
        <v>0</v>
      </c>
    </row>
    <row r="4500" spans="1:30" ht="12.75">
      <c r="A4500" s="19">
        <v>12</v>
      </c>
      <c r="B4500" s="20" t="s">
        <v>145</v>
      </c>
      <c r="C4500" s="16"/>
      <c r="D4500" s="16"/>
      <c r="G4500" s="16"/>
      <c r="AD4500" s="2" t="b">
        <f t="shared" si="71"/>
        <v>0</v>
      </c>
    </row>
    <row r="4501" spans="1:30" ht="12.75">
      <c r="A4501" s="19">
        <v>12</v>
      </c>
      <c r="B4501" s="20" t="s">
        <v>157</v>
      </c>
      <c r="C4501" s="16"/>
      <c r="D4501" s="16"/>
      <c r="G4501" s="16"/>
      <c r="AD4501" s="2" t="b">
        <f t="shared" si="71"/>
        <v>0</v>
      </c>
    </row>
    <row r="4502" spans="1:30" ht="12.75">
      <c r="A4502" s="19">
        <v>12</v>
      </c>
      <c r="B4502" s="20" t="s">
        <v>169</v>
      </c>
      <c r="C4502" s="16"/>
      <c r="D4502" s="16"/>
      <c r="G4502" s="16"/>
      <c r="AD4502" s="2" t="b">
        <f t="shared" si="71"/>
        <v>0</v>
      </c>
    </row>
    <row r="4503" spans="1:30" ht="12.75">
      <c r="A4503" s="19">
        <v>12</v>
      </c>
      <c r="B4503" s="20" t="s">
        <v>181</v>
      </c>
      <c r="C4503" s="16"/>
      <c r="D4503" s="16"/>
      <c r="G4503" s="16"/>
      <c r="AD4503" s="2" t="b">
        <f t="shared" si="71"/>
        <v>0</v>
      </c>
    </row>
    <row r="4504" spans="1:30" ht="12.75">
      <c r="A4504" s="19">
        <v>12</v>
      </c>
      <c r="B4504" s="20" t="s">
        <v>193</v>
      </c>
      <c r="C4504" s="16"/>
      <c r="D4504" s="16"/>
      <c r="G4504" s="16"/>
      <c r="AD4504" s="2" t="b">
        <f t="shared" si="71"/>
        <v>0</v>
      </c>
    </row>
    <row r="4505" spans="1:30" ht="12.75">
      <c r="A4505" s="19">
        <v>12</v>
      </c>
      <c r="B4505" s="20" t="s">
        <v>205</v>
      </c>
      <c r="C4505" s="16"/>
      <c r="D4505" s="16"/>
      <c r="G4505" s="16"/>
      <c r="AD4505" s="2" t="b">
        <f t="shared" si="71"/>
        <v>0</v>
      </c>
    </row>
    <row r="4506" spans="1:30" ht="12.75">
      <c r="A4506" s="19">
        <v>12</v>
      </c>
      <c r="B4506" s="20" t="s">
        <v>217</v>
      </c>
      <c r="C4506" s="16"/>
      <c r="D4506" s="16"/>
      <c r="G4506" s="16"/>
      <c r="AD4506" s="2" t="b">
        <f t="shared" si="71"/>
        <v>0</v>
      </c>
    </row>
    <row r="4507" spans="1:30" ht="12.75">
      <c r="A4507" s="19">
        <v>12</v>
      </c>
      <c r="B4507" s="20" t="s">
        <v>241</v>
      </c>
      <c r="C4507" s="16"/>
      <c r="D4507" s="16"/>
      <c r="G4507" s="16"/>
      <c r="AD4507" s="2" t="b">
        <f t="shared" si="71"/>
        <v>0</v>
      </c>
    </row>
    <row r="4508" spans="1:30" ht="12.75">
      <c r="A4508" s="19">
        <v>12</v>
      </c>
      <c r="B4508" s="20" t="s">
        <v>265</v>
      </c>
      <c r="C4508" s="16"/>
      <c r="D4508" s="16"/>
      <c r="G4508" s="16"/>
      <c r="AD4508" s="2" t="b">
        <f t="shared" si="71"/>
        <v>0</v>
      </c>
    </row>
    <row r="4509" spans="1:30" ht="12.75">
      <c r="A4509" s="19">
        <v>12</v>
      </c>
      <c r="B4509" s="20" t="s">
        <v>289</v>
      </c>
      <c r="C4509" s="16"/>
      <c r="D4509" s="16"/>
      <c r="G4509" s="16"/>
      <c r="AD4509" s="2" t="b">
        <f t="shared" si="71"/>
        <v>0</v>
      </c>
    </row>
    <row r="4510" spans="1:30" ht="12.75">
      <c r="A4510" s="19">
        <v>12</v>
      </c>
      <c r="B4510" s="20" t="s">
        <v>313</v>
      </c>
      <c r="C4510" s="16"/>
      <c r="D4510" s="16"/>
      <c r="G4510" s="16"/>
      <c r="AD4510" s="2" t="b">
        <f t="shared" si="71"/>
        <v>0</v>
      </c>
    </row>
    <row r="4511" spans="1:30" ht="12.75">
      <c r="A4511" s="19">
        <v>12</v>
      </c>
      <c r="B4511" s="20" t="s">
        <v>337</v>
      </c>
      <c r="C4511" s="16"/>
      <c r="D4511" s="16"/>
      <c r="G4511" s="16"/>
      <c r="AD4511" s="2" t="b">
        <f t="shared" si="71"/>
        <v>0</v>
      </c>
    </row>
    <row r="4512" spans="1:30" ht="12.75">
      <c r="A4512" s="19">
        <v>12</v>
      </c>
      <c r="B4512" s="20" t="s">
        <v>361</v>
      </c>
      <c r="C4512" s="16"/>
      <c r="D4512" s="16"/>
      <c r="G4512" s="16"/>
      <c r="AD4512" s="2" t="b">
        <f t="shared" si="71"/>
        <v>0</v>
      </c>
    </row>
    <row r="4513" spans="1:30" ht="12.75">
      <c r="A4513" s="19">
        <v>12</v>
      </c>
      <c r="B4513" s="20" t="s">
        <v>385</v>
      </c>
      <c r="C4513" s="16"/>
      <c r="D4513" s="16"/>
      <c r="G4513" s="16"/>
      <c r="AD4513" s="2" t="b">
        <f t="shared" si="71"/>
        <v>0</v>
      </c>
    </row>
    <row r="4514" spans="1:30" ht="12.75">
      <c r="A4514" s="19">
        <v>12</v>
      </c>
      <c r="B4514" s="20" t="s">
        <v>122</v>
      </c>
      <c r="C4514" s="16"/>
      <c r="D4514" s="16"/>
      <c r="G4514" s="16"/>
      <c r="AD4514" s="2" t="b">
        <f t="shared" si="71"/>
        <v>0</v>
      </c>
    </row>
    <row r="4515" spans="1:30" ht="12.75">
      <c r="A4515" s="19">
        <v>12</v>
      </c>
      <c r="B4515" s="20" t="s">
        <v>134</v>
      </c>
      <c r="C4515" s="16"/>
      <c r="D4515" s="16"/>
      <c r="G4515" s="16"/>
      <c r="AD4515" s="2" t="b">
        <f t="shared" si="71"/>
        <v>0</v>
      </c>
    </row>
    <row r="4516" spans="1:30" ht="12.75">
      <c r="A4516" s="19">
        <v>12</v>
      </c>
      <c r="B4516" s="20" t="s">
        <v>146</v>
      </c>
      <c r="C4516" s="16"/>
      <c r="D4516" s="16"/>
      <c r="G4516" s="16"/>
      <c r="AD4516" s="2" t="b">
        <f t="shared" si="71"/>
        <v>0</v>
      </c>
    </row>
    <row r="4517" spans="1:30" ht="12.75">
      <c r="A4517" s="19">
        <v>12</v>
      </c>
      <c r="B4517" s="20" t="s">
        <v>158</v>
      </c>
      <c r="C4517" s="16"/>
      <c r="D4517" s="16"/>
      <c r="G4517" s="16"/>
      <c r="AD4517" s="2" t="b">
        <f t="shared" si="71"/>
        <v>0</v>
      </c>
    </row>
    <row r="4518" spans="1:30" ht="12.75">
      <c r="A4518" s="19">
        <v>12</v>
      </c>
      <c r="B4518" s="20" t="s">
        <v>170</v>
      </c>
      <c r="C4518" s="16"/>
      <c r="D4518" s="16"/>
      <c r="G4518" s="16"/>
      <c r="AD4518" s="2" t="b">
        <f t="shared" si="71"/>
        <v>0</v>
      </c>
    </row>
    <row r="4519" spans="1:30" ht="12.75">
      <c r="A4519" s="19">
        <v>12</v>
      </c>
      <c r="B4519" s="20" t="s">
        <v>182</v>
      </c>
      <c r="C4519" s="16"/>
      <c r="D4519" s="16"/>
      <c r="G4519" s="16"/>
      <c r="AD4519" s="2" t="b">
        <f t="shared" si="71"/>
        <v>0</v>
      </c>
    </row>
    <row r="4520" spans="1:30" ht="12.75">
      <c r="A4520" s="19">
        <v>12</v>
      </c>
      <c r="B4520" s="20" t="s">
        <v>194</v>
      </c>
      <c r="C4520" s="16"/>
      <c r="D4520" s="16"/>
      <c r="G4520" s="16"/>
      <c r="AD4520" s="2" t="b">
        <f t="shared" si="71"/>
        <v>0</v>
      </c>
    </row>
    <row r="4521" spans="1:30" ht="12.75">
      <c r="A4521" s="19">
        <v>12</v>
      </c>
      <c r="B4521" s="20" t="s">
        <v>206</v>
      </c>
      <c r="C4521" s="16"/>
      <c r="D4521" s="16"/>
      <c r="G4521" s="16"/>
      <c r="AD4521" s="2" t="b">
        <f t="shared" si="71"/>
        <v>0</v>
      </c>
    </row>
    <row r="4522" spans="1:30" ht="12.75">
      <c r="A4522" s="19">
        <v>12</v>
      </c>
      <c r="B4522" s="20" t="s">
        <v>218</v>
      </c>
      <c r="C4522" s="16"/>
      <c r="D4522" s="16"/>
      <c r="G4522" s="16"/>
      <c r="AD4522" s="2" t="b">
        <f t="shared" si="71"/>
        <v>0</v>
      </c>
    </row>
    <row r="4523" spans="1:30" ht="12.75">
      <c r="A4523" s="19">
        <v>12</v>
      </c>
      <c r="B4523" s="20" t="s">
        <v>242</v>
      </c>
      <c r="C4523" s="16"/>
      <c r="D4523" s="16"/>
      <c r="G4523" s="16"/>
      <c r="AD4523" s="2" t="b">
        <f t="shared" si="71"/>
        <v>0</v>
      </c>
    </row>
    <row r="4524" spans="1:30" ht="12.75">
      <c r="A4524" s="19">
        <v>12</v>
      </c>
      <c r="B4524" s="20" t="s">
        <v>266</v>
      </c>
      <c r="C4524" s="16"/>
      <c r="D4524" s="16"/>
      <c r="G4524" s="16"/>
      <c r="AD4524" s="2" t="b">
        <f t="shared" si="71"/>
        <v>0</v>
      </c>
    </row>
    <row r="4525" spans="1:30" ht="12.75">
      <c r="A4525" s="19">
        <v>12</v>
      </c>
      <c r="B4525" s="20" t="s">
        <v>290</v>
      </c>
      <c r="C4525" s="16"/>
      <c r="D4525" s="16"/>
      <c r="G4525" s="16"/>
      <c r="AD4525" s="2" t="b">
        <f t="shared" si="71"/>
        <v>0</v>
      </c>
    </row>
    <row r="4526" spans="1:30" ht="12.75">
      <c r="A4526" s="19">
        <v>12</v>
      </c>
      <c r="B4526" s="20" t="s">
        <v>314</v>
      </c>
      <c r="C4526" s="16"/>
      <c r="D4526" s="16"/>
      <c r="G4526" s="16"/>
      <c r="AD4526" s="2" t="b">
        <f t="shared" si="71"/>
        <v>0</v>
      </c>
    </row>
    <row r="4527" spans="1:30" ht="12.75">
      <c r="A4527" s="19">
        <v>12</v>
      </c>
      <c r="B4527" s="20" t="s">
        <v>338</v>
      </c>
      <c r="C4527" s="16"/>
      <c r="D4527" s="16"/>
      <c r="G4527" s="16"/>
      <c r="AD4527" s="2" t="b">
        <f t="shared" si="71"/>
        <v>0</v>
      </c>
    </row>
    <row r="4528" spans="1:30" ht="12.75">
      <c r="A4528" s="19">
        <v>12</v>
      </c>
      <c r="B4528" s="20" t="s">
        <v>362</v>
      </c>
      <c r="C4528" s="16"/>
      <c r="D4528" s="16"/>
      <c r="G4528" s="16"/>
      <c r="AD4528" s="2" t="b">
        <f t="shared" si="71"/>
        <v>0</v>
      </c>
    </row>
    <row r="4529" spans="1:30" ht="12.75">
      <c r="A4529" s="19">
        <v>12</v>
      </c>
      <c r="B4529" s="20" t="s">
        <v>386</v>
      </c>
      <c r="C4529" s="16"/>
      <c r="D4529" s="16"/>
      <c r="G4529" s="16"/>
      <c r="AD4529" s="2" t="b">
        <f t="shared" si="71"/>
        <v>0</v>
      </c>
    </row>
    <row r="4530" spans="1:30" ht="12.75">
      <c r="A4530" s="19">
        <v>12</v>
      </c>
      <c r="B4530" s="20" t="s">
        <v>123</v>
      </c>
      <c r="C4530" s="16"/>
      <c r="D4530" s="16"/>
      <c r="G4530" s="16"/>
      <c r="AD4530" s="2" t="b">
        <f t="shared" si="71"/>
        <v>0</v>
      </c>
    </row>
    <row r="4531" spans="1:30" ht="12.75">
      <c r="A4531" s="19">
        <v>12</v>
      </c>
      <c r="B4531" s="20" t="s">
        <v>135</v>
      </c>
      <c r="C4531" s="16"/>
      <c r="D4531" s="16"/>
      <c r="G4531" s="16"/>
      <c r="AD4531" s="2" t="b">
        <f t="shared" si="71"/>
        <v>0</v>
      </c>
    </row>
    <row r="4532" spans="1:30" ht="12.75">
      <c r="A4532" s="19">
        <v>12</v>
      </c>
      <c r="B4532" s="20" t="s">
        <v>147</v>
      </c>
      <c r="C4532" s="16"/>
      <c r="D4532" s="16"/>
      <c r="G4532" s="16"/>
      <c r="AD4532" s="2" t="b">
        <f t="shared" si="71"/>
        <v>0</v>
      </c>
    </row>
    <row r="4533" spans="1:30" ht="12.75">
      <c r="A4533" s="19">
        <v>12</v>
      </c>
      <c r="B4533" s="20" t="s">
        <v>159</v>
      </c>
      <c r="C4533" s="16"/>
      <c r="D4533" s="16"/>
      <c r="G4533" s="16"/>
      <c r="AD4533" s="2" t="b">
        <f t="shared" si="71"/>
        <v>0</v>
      </c>
    </row>
    <row r="4534" spans="1:30" ht="12.75">
      <c r="A4534" s="19">
        <v>12</v>
      </c>
      <c r="B4534" s="20" t="s">
        <v>171</v>
      </c>
      <c r="C4534" s="16"/>
      <c r="D4534" s="16"/>
      <c r="G4534" s="16"/>
      <c r="AD4534" s="2" t="b">
        <f t="shared" si="71"/>
        <v>0</v>
      </c>
    </row>
    <row r="4535" spans="1:30" ht="12.75">
      <c r="A4535" s="19">
        <v>12</v>
      </c>
      <c r="B4535" s="20" t="s">
        <v>183</v>
      </c>
      <c r="C4535" s="16"/>
      <c r="D4535" s="16"/>
      <c r="G4535" s="16"/>
      <c r="AD4535" s="2" t="b">
        <f t="shared" si="71"/>
        <v>0</v>
      </c>
    </row>
    <row r="4536" spans="1:30" ht="12.75">
      <c r="A4536" s="19">
        <v>12</v>
      </c>
      <c r="B4536" s="20" t="s">
        <v>195</v>
      </c>
      <c r="C4536" s="16"/>
      <c r="D4536" s="16"/>
      <c r="G4536" s="16"/>
      <c r="AD4536" s="2" t="b">
        <f t="shared" si="71"/>
        <v>0</v>
      </c>
    </row>
    <row r="4537" spans="1:30" ht="12.75">
      <c r="A4537" s="19">
        <v>12</v>
      </c>
      <c r="B4537" s="20" t="s">
        <v>207</v>
      </c>
      <c r="C4537" s="16"/>
      <c r="D4537" s="16"/>
      <c r="G4537" s="16"/>
      <c r="AD4537" s="2" t="b">
        <f t="shared" si="71"/>
        <v>0</v>
      </c>
    </row>
    <row r="4538" spans="1:30" ht="12.75">
      <c r="A4538" s="19">
        <v>12</v>
      </c>
      <c r="B4538" s="20" t="s">
        <v>219</v>
      </c>
      <c r="C4538" s="16"/>
      <c r="D4538" s="16"/>
      <c r="G4538" s="16"/>
      <c r="AD4538" s="2" t="b">
        <f t="shared" si="71"/>
        <v>0</v>
      </c>
    </row>
    <row r="4539" spans="1:30" ht="12.75">
      <c r="A4539" s="19">
        <v>12</v>
      </c>
      <c r="B4539" s="20" t="s">
        <v>243</v>
      </c>
      <c r="C4539" s="16"/>
      <c r="D4539" s="16"/>
      <c r="G4539" s="16"/>
      <c r="AD4539" s="2" t="b">
        <f t="shared" si="71"/>
        <v>0</v>
      </c>
    </row>
    <row r="4540" spans="1:30" ht="12.75">
      <c r="A4540" s="19">
        <v>12</v>
      </c>
      <c r="B4540" s="20" t="s">
        <v>267</v>
      </c>
      <c r="C4540" s="16"/>
      <c r="D4540" s="16"/>
      <c r="G4540" s="16"/>
      <c r="AD4540" s="2" t="b">
        <f t="shared" si="71"/>
        <v>0</v>
      </c>
    </row>
    <row r="4541" spans="1:30" ht="12.75">
      <c r="A4541" s="19">
        <v>12</v>
      </c>
      <c r="B4541" s="20" t="s">
        <v>291</v>
      </c>
      <c r="C4541" s="16"/>
      <c r="D4541" s="16"/>
      <c r="G4541" s="16"/>
      <c r="AD4541" s="2" t="b">
        <f t="shared" si="71"/>
        <v>0</v>
      </c>
    </row>
    <row r="4542" spans="1:30" ht="12.75">
      <c r="A4542" s="19">
        <v>12</v>
      </c>
      <c r="B4542" s="20" t="s">
        <v>315</v>
      </c>
      <c r="C4542" s="16"/>
      <c r="D4542" s="16"/>
      <c r="G4542" s="16"/>
      <c r="AD4542" s="2" t="b">
        <f t="shared" si="71"/>
        <v>0</v>
      </c>
    </row>
    <row r="4543" spans="1:30" ht="12.75">
      <c r="A4543" s="19">
        <v>12</v>
      </c>
      <c r="B4543" s="20" t="s">
        <v>339</v>
      </c>
      <c r="C4543" s="16"/>
      <c r="D4543" s="16"/>
      <c r="G4543" s="16"/>
      <c r="AD4543" s="2" t="b">
        <f t="shared" si="71"/>
        <v>0</v>
      </c>
    </row>
    <row r="4544" spans="1:30" ht="12.75">
      <c r="A4544" s="19">
        <v>12</v>
      </c>
      <c r="B4544" s="20" t="s">
        <v>363</v>
      </c>
      <c r="C4544" s="16"/>
      <c r="D4544" s="16"/>
      <c r="G4544" s="16"/>
      <c r="AD4544" s="2" t="b">
        <f t="shared" si="71"/>
        <v>0</v>
      </c>
    </row>
    <row r="4545" spans="1:30" ht="12.75">
      <c r="A4545" s="19">
        <v>12</v>
      </c>
      <c r="B4545" s="20" t="s">
        <v>387</v>
      </c>
      <c r="C4545" s="16"/>
      <c r="D4545" s="16"/>
      <c r="G4545" s="16"/>
      <c r="AD4545" s="2" t="b">
        <f t="shared" si="71"/>
        <v>0</v>
      </c>
    </row>
    <row r="4546" spans="1:30" ht="12.75">
      <c r="A4546" s="19">
        <v>12</v>
      </c>
      <c r="B4546" s="20" t="s">
        <v>124</v>
      </c>
      <c r="C4546" s="16"/>
      <c r="D4546" s="16"/>
      <c r="G4546" s="16"/>
      <c r="AD4546" s="2" t="b">
        <f t="shared" si="71"/>
        <v>0</v>
      </c>
    </row>
    <row r="4547" spans="1:30" ht="12.75">
      <c r="A4547" s="19">
        <v>12</v>
      </c>
      <c r="B4547" s="20" t="s">
        <v>136</v>
      </c>
      <c r="C4547" s="16"/>
      <c r="D4547" s="16"/>
      <c r="G4547" s="16"/>
      <c r="AD4547" s="2" t="b">
        <f t="shared" si="72" ref="AD4547:AD4610">IF(COUNTBLANK(D4547)=0,A4547)</f>
        <v>0</v>
      </c>
    </row>
    <row r="4548" spans="1:30" ht="12.75">
      <c r="A4548" s="19">
        <v>12</v>
      </c>
      <c r="B4548" s="20" t="s">
        <v>148</v>
      </c>
      <c r="C4548" s="16"/>
      <c r="D4548" s="16"/>
      <c r="G4548" s="16"/>
      <c r="AD4548" s="2" t="b">
        <f t="shared" si="72"/>
        <v>0</v>
      </c>
    </row>
    <row r="4549" spans="1:30" ht="12.75">
      <c r="A4549" s="19">
        <v>12</v>
      </c>
      <c r="B4549" s="20" t="s">
        <v>160</v>
      </c>
      <c r="C4549" s="16"/>
      <c r="D4549" s="16"/>
      <c r="G4549" s="16"/>
      <c r="AD4549" s="2" t="b">
        <f t="shared" si="72"/>
        <v>0</v>
      </c>
    </row>
    <row r="4550" spans="1:30" ht="12.75">
      <c r="A4550" s="19">
        <v>12</v>
      </c>
      <c r="B4550" s="20" t="s">
        <v>172</v>
      </c>
      <c r="C4550" s="16"/>
      <c r="D4550" s="16"/>
      <c r="G4550" s="16"/>
      <c r="AD4550" s="2" t="b">
        <f t="shared" si="72"/>
        <v>0</v>
      </c>
    </row>
    <row r="4551" spans="1:30" ht="12.75">
      <c r="A4551" s="19">
        <v>12</v>
      </c>
      <c r="B4551" s="20" t="s">
        <v>184</v>
      </c>
      <c r="C4551" s="16"/>
      <c r="D4551" s="16"/>
      <c r="G4551" s="16"/>
      <c r="AD4551" s="2" t="b">
        <f t="shared" si="72"/>
        <v>0</v>
      </c>
    </row>
    <row r="4552" spans="1:30" ht="12.75">
      <c r="A4552" s="19">
        <v>12</v>
      </c>
      <c r="B4552" s="20" t="s">
        <v>196</v>
      </c>
      <c r="C4552" s="16"/>
      <c r="D4552" s="16"/>
      <c r="G4552" s="16"/>
      <c r="AD4552" s="2" t="b">
        <f t="shared" si="72"/>
        <v>0</v>
      </c>
    </row>
    <row r="4553" spans="1:30" ht="12.75">
      <c r="A4553" s="19">
        <v>12</v>
      </c>
      <c r="B4553" s="20" t="s">
        <v>208</v>
      </c>
      <c r="C4553" s="16"/>
      <c r="D4553" s="16"/>
      <c r="G4553" s="16"/>
      <c r="AD4553" s="2" t="b">
        <f t="shared" si="72"/>
        <v>0</v>
      </c>
    </row>
    <row r="4554" spans="1:30" ht="12.75">
      <c r="A4554" s="19">
        <v>12</v>
      </c>
      <c r="B4554" s="20" t="s">
        <v>220</v>
      </c>
      <c r="C4554" s="16"/>
      <c r="D4554" s="16"/>
      <c r="G4554" s="16"/>
      <c r="AD4554" s="2" t="b">
        <f t="shared" si="72"/>
        <v>0</v>
      </c>
    </row>
    <row r="4555" spans="1:30" ht="12.75">
      <c r="A4555" s="19">
        <v>12</v>
      </c>
      <c r="B4555" s="20" t="s">
        <v>244</v>
      </c>
      <c r="C4555" s="16"/>
      <c r="D4555" s="16"/>
      <c r="G4555" s="16"/>
      <c r="AD4555" s="2" t="b">
        <f t="shared" si="72"/>
        <v>0</v>
      </c>
    </row>
    <row r="4556" spans="1:30" ht="12.75">
      <c r="A4556" s="19">
        <v>12</v>
      </c>
      <c r="B4556" s="20" t="s">
        <v>268</v>
      </c>
      <c r="C4556" s="16"/>
      <c r="D4556" s="16"/>
      <c r="G4556" s="16"/>
      <c r="AD4556" s="2" t="b">
        <f t="shared" si="72"/>
        <v>0</v>
      </c>
    </row>
    <row r="4557" spans="1:30" ht="12.75">
      <c r="A4557" s="19">
        <v>12</v>
      </c>
      <c r="B4557" s="20" t="s">
        <v>292</v>
      </c>
      <c r="C4557" s="16"/>
      <c r="D4557" s="16"/>
      <c r="G4557" s="16"/>
      <c r="AD4557" s="2" t="b">
        <f t="shared" si="72"/>
        <v>0</v>
      </c>
    </row>
    <row r="4558" spans="1:30" ht="12.75">
      <c r="A4558" s="19">
        <v>12</v>
      </c>
      <c r="B4558" s="20" t="s">
        <v>316</v>
      </c>
      <c r="C4558" s="16"/>
      <c r="D4558" s="16"/>
      <c r="G4558" s="16"/>
      <c r="AD4558" s="2" t="b">
        <f t="shared" si="72"/>
        <v>0</v>
      </c>
    </row>
    <row r="4559" spans="1:30" ht="12.75">
      <c r="A4559" s="19">
        <v>12</v>
      </c>
      <c r="B4559" s="20" t="s">
        <v>340</v>
      </c>
      <c r="C4559" s="16"/>
      <c r="D4559" s="16"/>
      <c r="G4559" s="16"/>
      <c r="AD4559" s="2" t="b">
        <f t="shared" si="72"/>
        <v>0</v>
      </c>
    </row>
    <row r="4560" spans="1:30" ht="12.75">
      <c r="A4560" s="19">
        <v>12</v>
      </c>
      <c r="B4560" s="20" t="s">
        <v>364</v>
      </c>
      <c r="C4560" s="16"/>
      <c r="D4560" s="16"/>
      <c r="G4560" s="16"/>
      <c r="AD4560" s="2" t="b">
        <f t="shared" si="72"/>
        <v>0</v>
      </c>
    </row>
    <row r="4561" spans="1:30" ht="12.75">
      <c r="A4561" s="19">
        <v>12</v>
      </c>
      <c r="B4561" s="20" t="s">
        <v>388</v>
      </c>
      <c r="C4561" s="16"/>
      <c r="D4561" s="16"/>
      <c r="G4561" s="16"/>
      <c r="AD4561" s="2" t="b">
        <f t="shared" si="72"/>
        <v>0</v>
      </c>
    </row>
    <row r="4562" spans="1:30" ht="12.75">
      <c r="A4562" s="19">
        <v>12</v>
      </c>
      <c r="B4562" s="20" t="s">
        <v>125</v>
      </c>
      <c r="C4562" s="16"/>
      <c r="D4562" s="16"/>
      <c r="G4562" s="16"/>
      <c r="AD4562" s="2" t="b">
        <f t="shared" si="72"/>
        <v>0</v>
      </c>
    </row>
    <row r="4563" spans="1:30" ht="12.75">
      <c r="A4563" s="19">
        <v>12</v>
      </c>
      <c r="B4563" s="20" t="s">
        <v>137</v>
      </c>
      <c r="C4563" s="16"/>
      <c r="D4563" s="16"/>
      <c r="G4563" s="16"/>
      <c r="AD4563" s="2" t="b">
        <f t="shared" si="72"/>
        <v>0</v>
      </c>
    </row>
    <row r="4564" spans="1:30" ht="12.75">
      <c r="A4564" s="19">
        <v>12</v>
      </c>
      <c r="B4564" s="20" t="s">
        <v>149</v>
      </c>
      <c r="C4564" s="16"/>
      <c r="D4564" s="16"/>
      <c r="G4564" s="16"/>
      <c r="AD4564" s="2" t="b">
        <f t="shared" si="72"/>
        <v>0</v>
      </c>
    </row>
    <row r="4565" spans="1:30" ht="12.75">
      <c r="A4565" s="19">
        <v>12</v>
      </c>
      <c r="B4565" s="20" t="s">
        <v>161</v>
      </c>
      <c r="C4565" s="16"/>
      <c r="D4565" s="16"/>
      <c r="G4565" s="16"/>
      <c r="AD4565" s="2" t="b">
        <f t="shared" si="72"/>
        <v>0</v>
      </c>
    </row>
    <row r="4566" spans="1:30" ht="12.75">
      <c r="A4566" s="19">
        <v>12</v>
      </c>
      <c r="B4566" s="20" t="s">
        <v>173</v>
      </c>
      <c r="C4566" s="16"/>
      <c r="D4566" s="16"/>
      <c r="G4566" s="16"/>
      <c r="AD4566" s="2" t="b">
        <f t="shared" si="72"/>
        <v>0</v>
      </c>
    </row>
    <row r="4567" spans="1:30" ht="12.75">
      <c r="A4567" s="19">
        <v>12</v>
      </c>
      <c r="B4567" s="20" t="s">
        <v>185</v>
      </c>
      <c r="C4567" s="16"/>
      <c r="D4567" s="16"/>
      <c r="G4567" s="16"/>
      <c r="AD4567" s="2" t="b">
        <f t="shared" si="72"/>
        <v>0</v>
      </c>
    </row>
    <row r="4568" spans="1:30" ht="12.75">
      <c r="A4568" s="19">
        <v>12</v>
      </c>
      <c r="B4568" s="20" t="s">
        <v>197</v>
      </c>
      <c r="C4568" s="16"/>
      <c r="D4568" s="16"/>
      <c r="G4568" s="16"/>
      <c r="AD4568" s="2" t="b">
        <f t="shared" si="72"/>
        <v>0</v>
      </c>
    </row>
    <row r="4569" spans="1:30" ht="12.75">
      <c r="A4569" s="19">
        <v>12</v>
      </c>
      <c r="B4569" s="20" t="s">
        <v>209</v>
      </c>
      <c r="C4569" s="16"/>
      <c r="D4569" s="16"/>
      <c r="G4569" s="16"/>
      <c r="AD4569" s="2" t="b">
        <f t="shared" si="72"/>
        <v>0</v>
      </c>
    </row>
    <row r="4570" spans="1:30" ht="12.75">
      <c r="A4570" s="19">
        <v>12</v>
      </c>
      <c r="B4570" s="20" t="s">
        <v>221</v>
      </c>
      <c r="C4570" s="16"/>
      <c r="D4570" s="16"/>
      <c r="G4570" s="16"/>
      <c r="AD4570" s="2" t="b">
        <f t="shared" si="72"/>
        <v>0</v>
      </c>
    </row>
    <row r="4571" spans="1:30" ht="12.75">
      <c r="A4571" s="19">
        <v>12</v>
      </c>
      <c r="B4571" s="20" t="s">
        <v>245</v>
      </c>
      <c r="C4571" s="16"/>
      <c r="D4571" s="16"/>
      <c r="G4571" s="16"/>
      <c r="AD4571" s="2" t="b">
        <f t="shared" si="72"/>
        <v>0</v>
      </c>
    </row>
    <row r="4572" spans="1:30" ht="12.75">
      <c r="A4572" s="19">
        <v>12</v>
      </c>
      <c r="B4572" s="20" t="s">
        <v>269</v>
      </c>
      <c r="C4572" s="16"/>
      <c r="D4572" s="16"/>
      <c r="G4572" s="16"/>
      <c r="AD4572" s="2" t="b">
        <f t="shared" si="72"/>
        <v>0</v>
      </c>
    </row>
    <row r="4573" spans="1:30" ht="12.75">
      <c r="A4573" s="19">
        <v>12</v>
      </c>
      <c r="B4573" s="20" t="s">
        <v>293</v>
      </c>
      <c r="C4573" s="16"/>
      <c r="D4573" s="16"/>
      <c r="G4573" s="16"/>
      <c r="AD4573" s="2" t="b">
        <f t="shared" si="72"/>
        <v>0</v>
      </c>
    </row>
    <row r="4574" spans="1:30" ht="12.75">
      <c r="A4574" s="19">
        <v>12</v>
      </c>
      <c r="B4574" s="20" t="s">
        <v>317</v>
      </c>
      <c r="C4574" s="16"/>
      <c r="D4574" s="16"/>
      <c r="G4574" s="16"/>
      <c r="AD4574" s="2" t="b">
        <f t="shared" si="72"/>
        <v>0</v>
      </c>
    </row>
    <row r="4575" spans="1:30" ht="12.75">
      <c r="A4575" s="19">
        <v>12</v>
      </c>
      <c r="B4575" s="20" t="s">
        <v>341</v>
      </c>
      <c r="C4575" s="16"/>
      <c r="D4575" s="16"/>
      <c r="G4575" s="16"/>
      <c r="AD4575" s="2" t="b">
        <f t="shared" si="72"/>
        <v>0</v>
      </c>
    </row>
    <row r="4576" spans="1:30" ht="12.75">
      <c r="A4576" s="19">
        <v>12</v>
      </c>
      <c r="B4576" s="20" t="s">
        <v>365</v>
      </c>
      <c r="C4576" s="16"/>
      <c r="D4576" s="16"/>
      <c r="G4576" s="16"/>
      <c r="AD4576" s="2" t="b">
        <f t="shared" si="72"/>
        <v>0</v>
      </c>
    </row>
    <row r="4577" spans="1:30" ht="12.75">
      <c r="A4577" s="19">
        <v>12</v>
      </c>
      <c r="B4577" s="20" t="s">
        <v>389</v>
      </c>
      <c r="C4577" s="16"/>
      <c r="D4577" s="16"/>
      <c r="G4577" s="16"/>
      <c r="AD4577" s="2" t="b">
        <f t="shared" si="72"/>
        <v>0</v>
      </c>
    </row>
    <row r="4578" spans="1:30" ht="12.75">
      <c r="A4578" s="19">
        <v>12</v>
      </c>
      <c r="B4578" s="20" t="s">
        <v>126</v>
      </c>
      <c r="C4578" s="16"/>
      <c r="D4578" s="16"/>
      <c r="G4578" s="16"/>
      <c r="AD4578" s="2" t="b">
        <f t="shared" si="72"/>
        <v>0</v>
      </c>
    </row>
    <row r="4579" spans="1:30" ht="12.75">
      <c r="A4579" s="19">
        <v>12</v>
      </c>
      <c r="B4579" s="20" t="s">
        <v>138</v>
      </c>
      <c r="C4579" s="16"/>
      <c r="D4579" s="16"/>
      <c r="G4579" s="16"/>
      <c r="AD4579" s="2" t="b">
        <f t="shared" si="72"/>
        <v>0</v>
      </c>
    </row>
    <row r="4580" spans="1:30" ht="12.75">
      <c r="A4580" s="19">
        <v>12</v>
      </c>
      <c r="B4580" s="20" t="s">
        <v>150</v>
      </c>
      <c r="C4580" s="16"/>
      <c r="D4580" s="16"/>
      <c r="G4580" s="16"/>
      <c r="AD4580" s="2" t="b">
        <f t="shared" si="72"/>
        <v>0</v>
      </c>
    </row>
    <row r="4581" spans="1:30" ht="12.75">
      <c r="A4581" s="19">
        <v>12</v>
      </c>
      <c r="B4581" s="20" t="s">
        <v>162</v>
      </c>
      <c r="C4581" s="16"/>
      <c r="D4581" s="16"/>
      <c r="G4581" s="16"/>
      <c r="AD4581" s="2" t="b">
        <f t="shared" si="72"/>
        <v>0</v>
      </c>
    </row>
    <row r="4582" spans="1:30" ht="12.75">
      <c r="A4582" s="19">
        <v>12</v>
      </c>
      <c r="B4582" s="20" t="s">
        <v>174</v>
      </c>
      <c r="C4582" s="16"/>
      <c r="D4582" s="16"/>
      <c r="G4582" s="16"/>
      <c r="AD4582" s="2" t="b">
        <f t="shared" si="72"/>
        <v>0</v>
      </c>
    </row>
    <row r="4583" spans="1:30" ht="12.75">
      <c r="A4583" s="19">
        <v>12</v>
      </c>
      <c r="B4583" s="20" t="s">
        <v>186</v>
      </c>
      <c r="C4583" s="16"/>
      <c r="D4583" s="16"/>
      <c r="G4583" s="16"/>
      <c r="AD4583" s="2" t="b">
        <f t="shared" si="72"/>
        <v>0</v>
      </c>
    </row>
    <row r="4584" spans="1:30" ht="12.75">
      <c r="A4584" s="19">
        <v>12</v>
      </c>
      <c r="B4584" s="20" t="s">
        <v>198</v>
      </c>
      <c r="C4584" s="16"/>
      <c r="D4584" s="16"/>
      <c r="G4584" s="16"/>
      <c r="AD4584" s="2" t="b">
        <f t="shared" si="72"/>
        <v>0</v>
      </c>
    </row>
    <row r="4585" spans="1:30" ht="12.75">
      <c r="A4585" s="19">
        <v>12</v>
      </c>
      <c r="B4585" s="20" t="s">
        <v>210</v>
      </c>
      <c r="C4585" s="16"/>
      <c r="D4585" s="16"/>
      <c r="G4585" s="16"/>
      <c r="AD4585" s="2" t="b">
        <f t="shared" si="72"/>
        <v>0</v>
      </c>
    </row>
    <row r="4586" spans="1:30" ht="12.75">
      <c r="A4586" s="19">
        <v>12</v>
      </c>
      <c r="B4586" s="20" t="s">
        <v>222</v>
      </c>
      <c r="C4586" s="16"/>
      <c r="D4586" s="16"/>
      <c r="G4586" s="16"/>
      <c r="AD4586" s="2" t="b">
        <f t="shared" si="72"/>
        <v>0</v>
      </c>
    </row>
    <row r="4587" spans="1:30" ht="12.75">
      <c r="A4587" s="19">
        <v>12</v>
      </c>
      <c r="B4587" s="20" t="s">
        <v>246</v>
      </c>
      <c r="C4587" s="16"/>
      <c r="D4587" s="16"/>
      <c r="G4587" s="16"/>
      <c r="AD4587" s="2" t="b">
        <f t="shared" si="72"/>
        <v>0</v>
      </c>
    </row>
    <row r="4588" spans="1:30" ht="12.75">
      <c r="A4588" s="19">
        <v>12</v>
      </c>
      <c r="B4588" s="20" t="s">
        <v>270</v>
      </c>
      <c r="C4588" s="16"/>
      <c r="D4588" s="16"/>
      <c r="G4588" s="16"/>
      <c r="AD4588" s="2" t="b">
        <f t="shared" si="72"/>
        <v>0</v>
      </c>
    </row>
    <row r="4589" spans="1:30" ht="12.75">
      <c r="A4589" s="19">
        <v>12</v>
      </c>
      <c r="B4589" s="20" t="s">
        <v>294</v>
      </c>
      <c r="C4589" s="16"/>
      <c r="D4589" s="16"/>
      <c r="G4589" s="16"/>
      <c r="AD4589" s="2" t="b">
        <f t="shared" si="72"/>
        <v>0</v>
      </c>
    </row>
    <row r="4590" spans="1:30" ht="12.75">
      <c r="A4590" s="19">
        <v>12</v>
      </c>
      <c r="B4590" s="20" t="s">
        <v>318</v>
      </c>
      <c r="C4590" s="16"/>
      <c r="D4590" s="16"/>
      <c r="G4590" s="16"/>
      <c r="AD4590" s="2" t="b">
        <f t="shared" si="72"/>
        <v>0</v>
      </c>
    </row>
    <row r="4591" spans="1:30" ht="12.75">
      <c r="A4591" s="19">
        <v>12</v>
      </c>
      <c r="B4591" s="20" t="s">
        <v>342</v>
      </c>
      <c r="C4591" s="16"/>
      <c r="D4591" s="16"/>
      <c r="G4591" s="16"/>
      <c r="AD4591" s="2" t="b">
        <f t="shared" si="72"/>
        <v>0</v>
      </c>
    </row>
    <row r="4592" spans="1:30" ht="12.75">
      <c r="A4592" s="19">
        <v>12</v>
      </c>
      <c r="B4592" s="20" t="s">
        <v>366</v>
      </c>
      <c r="C4592" s="16"/>
      <c r="D4592" s="16"/>
      <c r="G4592" s="16"/>
      <c r="AD4592" s="2" t="b">
        <f t="shared" si="72"/>
        <v>0</v>
      </c>
    </row>
    <row r="4593" spans="1:30" ht="12.75">
      <c r="A4593" s="19">
        <v>12</v>
      </c>
      <c r="B4593" s="20" t="s">
        <v>390</v>
      </c>
      <c r="C4593" s="16"/>
      <c r="D4593" s="16"/>
      <c r="G4593" s="16"/>
      <c r="AD4593" s="2" t="b">
        <f t="shared" si="72"/>
        <v>0</v>
      </c>
    </row>
    <row r="4594" spans="1:30" ht="12.75">
      <c r="A4594" s="19">
        <v>12</v>
      </c>
      <c r="B4594" s="20" t="s">
        <v>127</v>
      </c>
      <c r="C4594" s="16"/>
      <c r="D4594" s="16"/>
      <c r="G4594" s="16"/>
      <c r="AD4594" s="2" t="b">
        <f t="shared" si="72"/>
        <v>0</v>
      </c>
    </row>
    <row r="4595" spans="1:30" ht="12.75">
      <c r="A4595" s="19">
        <v>12</v>
      </c>
      <c r="B4595" s="20" t="s">
        <v>139</v>
      </c>
      <c r="C4595" s="16"/>
      <c r="D4595" s="16"/>
      <c r="G4595" s="16"/>
      <c r="AD4595" s="2" t="b">
        <f t="shared" si="72"/>
        <v>0</v>
      </c>
    </row>
    <row r="4596" spans="1:30" ht="12.75">
      <c r="A4596" s="19">
        <v>12</v>
      </c>
      <c r="B4596" s="20" t="s">
        <v>151</v>
      </c>
      <c r="C4596" s="16"/>
      <c r="D4596" s="16"/>
      <c r="G4596" s="16"/>
      <c r="AD4596" s="2" t="b">
        <f t="shared" si="72"/>
        <v>0</v>
      </c>
    </row>
    <row r="4597" spans="1:30" ht="12.75">
      <c r="A4597" s="19">
        <v>12</v>
      </c>
      <c r="B4597" s="20" t="s">
        <v>163</v>
      </c>
      <c r="C4597" s="16"/>
      <c r="D4597" s="16"/>
      <c r="G4597" s="16"/>
      <c r="AD4597" s="2" t="b">
        <f t="shared" si="72"/>
        <v>0</v>
      </c>
    </row>
    <row r="4598" spans="1:30" ht="12.75">
      <c r="A4598" s="19">
        <v>12</v>
      </c>
      <c r="B4598" s="20" t="s">
        <v>175</v>
      </c>
      <c r="C4598" s="16"/>
      <c r="D4598" s="16"/>
      <c r="G4598" s="16"/>
      <c r="AD4598" s="2" t="b">
        <f t="shared" si="72"/>
        <v>0</v>
      </c>
    </row>
    <row r="4599" spans="1:30" ht="12.75">
      <c r="A4599" s="19">
        <v>12</v>
      </c>
      <c r="B4599" s="20" t="s">
        <v>187</v>
      </c>
      <c r="C4599" s="16"/>
      <c r="D4599" s="16"/>
      <c r="G4599" s="16"/>
      <c r="AD4599" s="2" t="b">
        <f t="shared" si="72"/>
        <v>0</v>
      </c>
    </row>
    <row r="4600" spans="1:30" ht="12.75">
      <c r="A4600" s="19">
        <v>12</v>
      </c>
      <c r="B4600" s="20" t="s">
        <v>199</v>
      </c>
      <c r="C4600" s="16"/>
      <c r="D4600" s="16"/>
      <c r="G4600" s="16"/>
      <c r="AD4600" s="2" t="b">
        <f t="shared" si="72"/>
        <v>0</v>
      </c>
    </row>
    <row r="4601" spans="1:30" ht="12.75">
      <c r="A4601" s="19">
        <v>12</v>
      </c>
      <c r="B4601" s="20" t="s">
        <v>211</v>
      </c>
      <c r="C4601" s="16"/>
      <c r="D4601" s="16"/>
      <c r="G4601" s="16"/>
      <c r="AD4601" s="2" t="b">
        <f t="shared" si="72"/>
        <v>0</v>
      </c>
    </row>
    <row r="4602" spans="1:30" ht="12.75">
      <c r="A4602" s="19">
        <v>12</v>
      </c>
      <c r="B4602" s="20" t="s">
        <v>223</v>
      </c>
      <c r="C4602" s="16"/>
      <c r="D4602" s="16"/>
      <c r="G4602" s="16"/>
      <c r="AD4602" s="2" t="b">
        <f t="shared" si="72"/>
        <v>0</v>
      </c>
    </row>
    <row r="4603" spans="1:30" ht="12.75">
      <c r="A4603" s="19">
        <v>12</v>
      </c>
      <c r="B4603" s="20" t="s">
        <v>247</v>
      </c>
      <c r="C4603" s="16"/>
      <c r="D4603" s="16"/>
      <c r="G4603" s="16"/>
      <c r="AD4603" s="2" t="b">
        <f t="shared" si="72"/>
        <v>0</v>
      </c>
    </row>
    <row r="4604" spans="1:30" ht="12.75">
      <c r="A4604" s="19">
        <v>12</v>
      </c>
      <c r="B4604" s="20" t="s">
        <v>271</v>
      </c>
      <c r="C4604" s="16"/>
      <c r="D4604" s="16"/>
      <c r="G4604" s="16"/>
      <c r="AD4604" s="2" t="b">
        <f t="shared" si="72"/>
        <v>0</v>
      </c>
    </row>
    <row r="4605" spans="1:30" ht="12.75">
      <c r="A4605" s="19">
        <v>12</v>
      </c>
      <c r="B4605" s="20" t="s">
        <v>295</v>
      </c>
      <c r="C4605" s="16"/>
      <c r="D4605" s="16"/>
      <c r="G4605" s="16"/>
      <c r="AD4605" s="2" t="b">
        <f t="shared" si="72"/>
        <v>0</v>
      </c>
    </row>
    <row r="4606" spans="1:30" ht="12.75">
      <c r="A4606" s="19">
        <v>12</v>
      </c>
      <c r="B4606" s="20" t="s">
        <v>319</v>
      </c>
      <c r="C4606" s="16"/>
      <c r="D4606" s="16"/>
      <c r="G4606" s="16"/>
      <c r="AD4606" s="2" t="b">
        <f t="shared" si="72"/>
        <v>0</v>
      </c>
    </row>
    <row r="4607" spans="1:30" ht="12.75">
      <c r="A4607" s="19">
        <v>12</v>
      </c>
      <c r="B4607" s="20" t="s">
        <v>343</v>
      </c>
      <c r="C4607" s="16"/>
      <c r="D4607" s="16"/>
      <c r="G4607" s="16"/>
      <c r="AD4607" s="2" t="b">
        <f t="shared" si="72"/>
        <v>0</v>
      </c>
    </row>
    <row r="4608" spans="1:30" ht="12.75">
      <c r="A4608" s="19">
        <v>12</v>
      </c>
      <c r="B4608" s="20" t="s">
        <v>367</v>
      </c>
      <c r="C4608" s="16"/>
      <c r="D4608" s="16"/>
      <c r="G4608" s="16"/>
      <c r="AD4608" s="2" t="b">
        <f t="shared" si="72"/>
        <v>0</v>
      </c>
    </row>
    <row r="4609" spans="1:30" ht="12.75">
      <c r="A4609" s="19">
        <v>12</v>
      </c>
      <c r="B4609" s="20" t="s">
        <v>391</v>
      </c>
      <c r="C4609" s="16"/>
      <c r="D4609" s="16"/>
      <c r="G4609" s="16"/>
      <c r="AD4609" s="2" t="b">
        <f t="shared" si="72"/>
        <v>0</v>
      </c>
    </row>
    <row r="4610" spans="1:30" ht="12.75">
      <c r="A4610" s="19">
        <v>13</v>
      </c>
      <c r="B4610" s="20" t="s">
        <v>8</v>
      </c>
      <c r="C4610" s="16"/>
      <c r="D4610" s="16"/>
      <c r="G4610" s="16"/>
      <c r="AD4610" s="2" t="b">
        <f t="shared" si="72"/>
        <v>0</v>
      </c>
    </row>
    <row r="4611" spans="1:30" ht="12.75">
      <c r="A4611" s="19">
        <v>13</v>
      </c>
      <c r="B4611" s="20" t="s">
        <v>20</v>
      </c>
      <c r="C4611" s="16"/>
      <c r="D4611" s="16"/>
      <c r="G4611" s="16"/>
      <c r="AD4611" s="2" t="b">
        <f t="shared" si="73" ref="AD4611:AD4674">IF(COUNTBLANK(D4611)=0,A4611)</f>
        <v>0</v>
      </c>
    </row>
    <row r="4612" spans="1:30" ht="12.75">
      <c r="A4612" s="19">
        <v>13</v>
      </c>
      <c r="B4612" s="20" t="s">
        <v>32</v>
      </c>
      <c r="C4612" s="16"/>
      <c r="D4612" s="16"/>
      <c r="G4612" s="16"/>
      <c r="AD4612" s="2" t="b">
        <f t="shared" si="73"/>
        <v>0</v>
      </c>
    </row>
    <row r="4613" spans="1:30" ht="12.75">
      <c r="A4613" s="19">
        <v>13</v>
      </c>
      <c r="B4613" s="20" t="s">
        <v>44</v>
      </c>
      <c r="C4613" s="16"/>
      <c r="D4613" s="16"/>
      <c r="G4613" s="16"/>
      <c r="AD4613" s="2" t="b">
        <f t="shared" si="73"/>
        <v>0</v>
      </c>
    </row>
    <row r="4614" spans="1:30" ht="12.75">
      <c r="A4614" s="19">
        <v>13</v>
      </c>
      <c r="B4614" s="20" t="s">
        <v>56</v>
      </c>
      <c r="C4614" s="16"/>
      <c r="D4614" s="16"/>
      <c r="G4614" s="16"/>
      <c r="AD4614" s="2" t="b">
        <f t="shared" si="73"/>
        <v>0</v>
      </c>
    </row>
    <row r="4615" spans="1:30" ht="12.75">
      <c r="A4615" s="19">
        <v>13</v>
      </c>
      <c r="B4615" s="20" t="s">
        <v>68</v>
      </c>
      <c r="C4615" s="16"/>
      <c r="D4615" s="16"/>
      <c r="G4615" s="16"/>
      <c r="AD4615" s="2" t="b">
        <f t="shared" si="73"/>
        <v>0</v>
      </c>
    </row>
    <row r="4616" spans="1:30" ht="12.75">
      <c r="A4616" s="19">
        <v>13</v>
      </c>
      <c r="B4616" s="20" t="s">
        <v>80</v>
      </c>
      <c r="C4616" s="16"/>
      <c r="D4616" s="16"/>
      <c r="G4616" s="16"/>
      <c r="AD4616" s="2" t="b">
        <f t="shared" si="73"/>
        <v>0</v>
      </c>
    </row>
    <row r="4617" spans="1:30" ht="12.75">
      <c r="A4617" s="19">
        <v>13</v>
      </c>
      <c r="B4617" s="20" t="s">
        <v>92</v>
      </c>
      <c r="C4617" s="16"/>
      <c r="D4617" s="16"/>
      <c r="G4617" s="16"/>
      <c r="AD4617" s="2" t="b">
        <f t="shared" si="73"/>
        <v>0</v>
      </c>
    </row>
    <row r="4618" spans="1:30" ht="12.75">
      <c r="A4618" s="19">
        <v>13</v>
      </c>
      <c r="B4618" s="20" t="s">
        <v>104</v>
      </c>
      <c r="C4618" s="16"/>
      <c r="D4618" s="16"/>
      <c r="G4618" s="16"/>
      <c r="AD4618" s="2" t="b">
        <f t="shared" si="73"/>
        <v>0</v>
      </c>
    </row>
    <row r="4619" spans="1:30" ht="12.75">
      <c r="A4619" s="19">
        <v>13</v>
      </c>
      <c r="B4619" s="20" t="s">
        <v>224</v>
      </c>
      <c r="C4619" s="16"/>
      <c r="D4619" s="16"/>
      <c r="G4619" s="16"/>
      <c r="AD4619" s="2" t="b">
        <f t="shared" si="73"/>
        <v>0</v>
      </c>
    </row>
    <row r="4620" spans="1:30" ht="12.75">
      <c r="A4620" s="19">
        <v>13</v>
      </c>
      <c r="B4620" s="20" t="s">
        <v>248</v>
      </c>
      <c r="C4620" s="16"/>
      <c r="D4620" s="16"/>
      <c r="G4620" s="16"/>
      <c r="AD4620" s="2" t="b">
        <f t="shared" si="73"/>
        <v>0</v>
      </c>
    </row>
    <row r="4621" spans="1:30" ht="12.75">
      <c r="A4621" s="19">
        <v>13</v>
      </c>
      <c r="B4621" s="20" t="s">
        <v>272</v>
      </c>
      <c r="C4621" s="16"/>
      <c r="D4621" s="16"/>
      <c r="G4621" s="16"/>
      <c r="AD4621" s="2" t="b">
        <f t="shared" si="73"/>
        <v>0</v>
      </c>
    </row>
    <row r="4622" spans="1:30" ht="12.75">
      <c r="A4622" s="19">
        <v>13</v>
      </c>
      <c r="B4622" s="20" t="s">
        <v>296</v>
      </c>
      <c r="C4622" s="16"/>
      <c r="D4622" s="16"/>
      <c r="G4622" s="16"/>
      <c r="AD4622" s="2" t="b">
        <f t="shared" si="73"/>
        <v>0</v>
      </c>
    </row>
    <row r="4623" spans="1:30" ht="12.75">
      <c r="A4623" s="19">
        <v>13</v>
      </c>
      <c r="B4623" s="20" t="s">
        <v>320</v>
      </c>
      <c r="C4623" s="16"/>
      <c r="D4623" s="16"/>
      <c r="G4623" s="16"/>
      <c r="AD4623" s="2" t="b">
        <f t="shared" si="73"/>
        <v>0</v>
      </c>
    </row>
    <row r="4624" spans="1:30" ht="12.75">
      <c r="A4624" s="19">
        <v>13</v>
      </c>
      <c r="B4624" s="20" t="s">
        <v>344</v>
      </c>
      <c r="C4624" s="16"/>
      <c r="D4624" s="16"/>
      <c r="G4624" s="16"/>
      <c r="AD4624" s="2" t="b">
        <f t="shared" si="73"/>
        <v>0</v>
      </c>
    </row>
    <row r="4625" spans="1:30" ht="12.75">
      <c r="A4625" s="19">
        <v>13</v>
      </c>
      <c r="B4625" s="20" t="s">
        <v>368</v>
      </c>
      <c r="C4625" s="16"/>
      <c r="D4625" s="16"/>
      <c r="G4625" s="16"/>
      <c r="AD4625" s="2" t="b">
        <f t="shared" si="73"/>
        <v>0</v>
      </c>
    </row>
    <row r="4626" spans="1:30" ht="12.75">
      <c r="A4626" s="19">
        <v>13</v>
      </c>
      <c r="B4626" s="20" t="s">
        <v>9</v>
      </c>
      <c r="C4626" s="16"/>
      <c r="D4626" s="16"/>
      <c r="G4626" s="16"/>
      <c r="AD4626" s="2" t="b">
        <f t="shared" si="73"/>
        <v>0</v>
      </c>
    </row>
    <row r="4627" spans="1:30" ht="12.75">
      <c r="A4627" s="19">
        <v>13</v>
      </c>
      <c r="B4627" s="20" t="s">
        <v>21</v>
      </c>
      <c r="C4627" s="16"/>
      <c r="D4627" s="16"/>
      <c r="G4627" s="16"/>
      <c r="AD4627" s="2" t="b">
        <f t="shared" si="73"/>
        <v>0</v>
      </c>
    </row>
    <row r="4628" spans="1:30" ht="12.75">
      <c r="A4628" s="19">
        <v>13</v>
      </c>
      <c r="B4628" s="20" t="s">
        <v>33</v>
      </c>
      <c r="C4628" s="16"/>
      <c r="D4628" s="16"/>
      <c r="G4628" s="16"/>
      <c r="AD4628" s="2" t="b">
        <f t="shared" si="73"/>
        <v>0</v>
      </c>
    </row>
    <row r="4629" spans="1:30" ht="12.75">
      <c r="A4629" s="19">
        <v>13</v>
      </c>
      <c r="B4629" s="20" t="s">
        <v>45</v>
      </c>
      <c r="C4629" s="16"/>
      <c r="D4629" s="16"/>
      <c r="G4629" s="16"/>
      <c r="AD4629" s="2" t="b">
        <f t="shared" si="73"/>
        <v>0</v>
      </c>
    </row>
    <row r="4630" spans="1:30" ht="12.75">
      <c r="A4630" s="19">
        <v>13</v>
      </c>
      <c r="B4630" s="20" t="s">
        <v>57</v>
      </c>
      <c r="C4630" s="16"/>
      <c r="D4630" s="16"/>
      <c r="G4630" s="16"/>
      <c r="AD4630" s="2" t="b">
        <f t="shared" si="73"/>
        <v>0</v>
      </c>
    </row>
    <row r="4631" spans="1:30" ht="12.75">
      <c r="A4631" s="19">
        <v>13</v>
      </c>
      <c r="B4631" s="20" t="s">
        <v>69</v>
      </c>
      <c r="C4631" s="16"/>
      <c r="D4631" s="16"/>
      <c r="G4631" s="16"/>
      <c r="AD4631" s="2" t="b">
        <f t="shared" si="73"/>
        <v>0</v>
      </c>
    </row>
    <row r="4632" spans="1:30" ht="12.75">
      <c r="A4632" s="19">
        <v>13</v>
      </c>
      <c r="B4632" s="20" t="s">
        <v>81</v>
      </c>
      <c r="C4632" s="16"/>
      <c r="D4632" s="16"/>
      <c r="G4632" s="16"/>
      <c r="AD4632" s="2" t="b">
        <f t="shared" si="73"/>
        <v>0</v>
      </c>
    </row>
    <row r="4633" spans="1:30" ht="12.75">
      <c r="A4633" s="19">
        <v>13</v>
      </c>
      <c r="B4633" s="20" t="s">
        <v>93</v>
      </c>
      <c r="C4633" s="16"/>
      <c r="D4633" s="16"/>
      <c r="G4633" s="16"/>
      <c r="AD4633" s="2" t="b">
        <f t="shared" si="73"/>
        <v>0</v>
      </c>
    </row>
    <row r="4634" spans="1:30" ht="12.75">
      <c r="A4634" s="19">
        <v>13</v>
      </c>
      <c r="B4634" s="20" t="s">
        <v>105</v>
      </c>
      <c r="C4634" s="16"/>
      <c r="D4634" s="16"/>
      <c r="G4634" s="16"/>
      <c r="AD4634" s="2" t="b">
        <f t="shared" si="73"/>
        <v>0</v>
      </c>
    </row>
    <row r="4635" spans="1:30" ht="12.75">
      <c r="A4635" s="19">
        <v>13</v>
      </c>
      <c r="B4635" s="20" t="s">
        <v>225</v>
      </c>
      <c r="C4635" s="16"/>
      <c r="D4635" s="16"/>
      <c r="G4635" s="16"/>
      <c r="AD4635" s="2" t="b">
        <f t="shared" si="73"/>
        <v>0</v>
      </c>
    </row>
    <row r="4636" spans="1:30" ht="12.75">
      <c r="A4636" s="19">
        <v>13</v>
      </c>
      <c r="B4636" s="20" t="s">
        <v>249</v>
      </c>
      <c r="C4636" s="16"/>
      <c r="D4636" s="16"/>
      <c r="G4636" s="16"/>
      <c r="AD4636" s="2" t="b">
        <f t="shared" si="73"/>
        <v>0</v>
      </c>
    </row>
    <row r="4637" spans="1:30" ht="12.75">
      <c r="A4637" s="19">
        <v>13</v>
      </c>
      <c r="B4637" s="20" t="s">
        <v>273</v>
      </c>
      <c r="C4637" s="16"/>
      <c r="D4637" s="16"/>
      <c r="G4637" s="16"/>
      <c r="AD4637" s="2" t="b">
        <f t="shared" si="73"/>
        <v>0</v>
      </c>
    </row>
    <row r="4638" spans="1:30" ht="12.75">
      <c r="A4638" s="19">
        <v>13</v>
      </c>
      <c r="B4638" s="20" t="s">
        <v>297</v>
      </c>
      <c r="C4638" s="16"/>
      <c r="D4638" s="16"/>
      <c r="G4638" s="16"/>
      <c r="AD4638" s="2" t="b">
        <f t="shared" si="73"/>
        <v>0</v>
      </c>
    </row>
    <row r="4639" spans="1:30" ht="12.75">
      <c r="A4639" s="19">
        <v>13</v>
      </c>
      <c r="B4639" s="20" t="s">
        <v>321</v>
      </c>
      <c r="C4639" s="16"/>
      <c r="D4639" s="16"/>
      <c r="G4639" s="16"/>
      <c r="AD4639" s="2" t="b">
        <f t="shared" si="73"/>
        <v>0</v>
      </c>
    </row>
    <row r="4640" spans="1:30" ht="12.75">
      <c r="A4640" s="19">
        <v>13</v>
      </c>
      <c r="B4640" s="20" t="s">
        <v>345</v>
      </c>
      <c r="C4640" s="16"/>
      <c r="D4640" s="16"/>
      <c r="G4640" s="16"/>
      <c r="AD4640" s="2" t="b">
        <f t="shared" si="73"/>
        <v>0</v>
      </c>
    </row>
    <row r="4641" spans="1:30" ht="12.75">
      <c r="A4641" s="19">
        <v>13</v>
      </c>
      <c r="B4641" s="20" t="s">
        <v>369</v>
      </c>
      <c r="C4641" s="16"/>
      <c r="D4641" s="16"/>
      <c r="G4641" s="16"/>
      <c r="AD4641" s="2" t="b">
        <f t="shared" si="73"/>
        <v>0</v>
      </c>
    </row>
    <row r="4642" spans="1:30" ht="12.75">
      <c r="A4642" s="19">
        <v>13</v>
      </c>
      <c r="B4642" s="20" t="s">
        <v>10</v>
      </c>
      <c r="C4642" s="16"/>
      <c r="D4642" s="16"/>
      <c r="G4642" s="16"/>
      <c r="AD4642" s="2" t="b">
        <f t="shared" si="73"/>
        <v>0</v>
      </c>
    </row>
    <row r="4643" spans="1:30" ht="12.75">
      <c r="A4643" s="19">
        <v>13</v>
      </c>
      <c r="B4643" s="20" t="s">
        <v>22</v>
      </c>
      <c r="C4643" s="16"/>
      <c r="D4643" s="16"/>
      <c r="G4643" s="16"/>
      <c r="AD4643" s="2" t="b">
        <f t="shared" si="73"/>
        <v>0</v>
      </c>
    </row>
    <row r="4644" spans="1:30" ht="12.75">
      <c r="A4644" s="19">
        <v>13</v>
      </c>
      <c r="B4644" s="20" t="s">
        <v>34</v>
      </c>
      <c r="C4644" s="16"/>
      <c r="D4644" s="16"/>
      <c r="G4644" s="16"/>
      <c r="AD4644" s="2" t="b">
        <f t="shared" si="73"/>
        <v>0</v>
      </c>
    </row>
    <row r="4645" spans="1:30" ht="12.75">
      <c r="A4645" s="19">
        <v>13</v>
      </c>
      <c r="B4645" s="20" t="s">
        <v>46</v>
      </c>
      <c r="C4645" s="16"/>
      <c r="D4645" s="16"/>
      <c r="G4645" s="16"/>
      <c r="AD4645" s="2" t="b">
        <f t="shared" si="73"/>
        <v>0</v>
      </c>
    </row>
    <row r="4646" spans="1:30" ht="12.75">
      <c r="A4646" s="19">
        <v>13</v>
      </c>
      <c r="B4646" s="20" t="s">
        <v>58</v>
      </c>
      <c r="C4646" s="16"/>
      <c r="D4646" s="16"/>
      <c r="G4646" s="16"/>
      <c r="AD4646" s="2" t="b">
        <f t="shared" si="73"/>
        <v>0</v>
      </c>
    </row>
    <row r="4647" spans="1:30" ht="12.75">
      <c r="A4647" s="19">
        <v>13</v>
      </c>
      <c r="B4647" s="20" t="s">
        <v>70</v>
      </c>
      <c r="C4647" s="16"/>
      <c r="D4647" s="16"/>
      <c r="G4647" s="16"/>
      <c r="AD4647" s="2" t="b">
        <f t="shared" si="73"/>
        <v>0</v>
      </c>
    </row>
    <row r="4648" spans="1:30" ht="12.75">
      <c r="A4648" s="19">
        <v>13</v>
      </c>
      <c r="B4648" s="20" t="s">
        <v>82</v>
      </c>
      <c r="C4648" s="16"/>
      <c r="D4648" s="16"/>
      <c r="G4648" s="16"/>
      <c r="AD4648" s="2" t="b">
        <f t="shared" si="73"/>
        <v>0</v>
      </c>
    </row>
    <row r="4649" spans="1:30" ht="12.75">
      <c r="A4649" s="19">
        <v>13</v>
      </c>
      <c r="B4649" s="20" t="s">
        <v>94</v>
      </c>
      <c r="C4649" s="16"/>
      <c r="D4649" s="16"/>
      <c r="G4649" s="16"/>
      <c r="AD4649" s="2" t="b">
        <f t="shared" si="73"/>
        <v>0</v>
      </c>
    </row>
    <row r="4650" spans="1:30" ht="12.75">
      <c r="A4650" s="19">
        <v>13</v>
      </c>
      <c r="B4650" s="20" t="s">
        <v>106</v>
      </c>
      <c r="C4650" s="16"/>
      <c r="D4650" s="16"/>
      <c r="G4650" s="16"/>
      <c r="AD4650" s="2" t="b">
        <f t="shared" si="73"/>
        <v>0</v>
      </c>
    </row>
    <row r="4651" spans="1:30" ht="12.75">
      <c r="A4651" s="19">
        <v>13</v>
      </c>
      <c r="B4651" s="20" t="s">
        <v>226</v>
      </c>
      <c r="C4651" s="16"/>
      <c r="D4651" s="16"/>
      <c r="G4651" s="16"/>
      <c r="AD4651" s="2" t="b">
        <f t="shared" si="73"/>
        <v>0</v>
      </c>
    </row>
    <row r="4652" spans="1:30" ht="12.75">
      <c r="A4652" s="19">
        <v>13</v>
      </c>
      <c r="B4652" s="20" t="s">
        <v>250</v>
      </c>
      <c r="C4652" s="16"/>
      <c r="D4652" s="16"/>
      <c r="G4652" s="16"/>
      <c r="AD4652" s="2" t="b">
        <f t="shared" si="73"/>
        <v>0</v>
      </c>
    </row>
    <row r="4653" spans="1:30" ht="12.75">
      <c r="A4653" s="19">
        <v>13</v>
      </c>
      <c r="B4653" s="20" t="s">
        <v>274</v>
      </c>
      <c r="C4653" s="16"/>
      <c r="D4653" s="16"/>
      <c r="G4653" s="16"/>
      <c r="AD4653" s="2" t="b">
        <f t="shared" si="73"/>
        <v>0</v>
      </c>
    </row>
    <row r="4654" spans="1:30" ht="12.75">
      <c r="A4654" s="19">
        <v>13</v>
      </c>
      <c r="B4654" s="20" t="s">
        <v>298</v>
      </c>
      <c r="C4654" s="16"/>
      <c r="D4654" s="16"/>
      <c r="G4654" s="16"/>
      <c r="AD4654" s="2" t="b">
        <f t="shared" si="73"/>
        <v>0</v>
      </c>
    </row>
    <row r="4655" spans="1:30" ht="12.75">
      <c r="A4655" s="19">
        <v>13</v>
      </c>
      <c r="B4655" s="20" t="s">
        <v>322</v>
      </c>
      <c r="C4655" s="16"/>
      <c r="D4655" s="16"/>
      <c r="G4655" s="16"/>
      <c r="AD4655" s="2" t="b">
        <f t="shared" si="73"/>
        <v>0</v>
      </c>
    </row>
    <row r="4656" spans="1:30" ht="12.75">
      <c r="A4656" s="19">
        <v>13</v>
      </c>
      <c r="B4656" s="20" t="s">
        <v>346</v>
      </c>
      <c r="C4656" s="16"/>
      <c r="D4656" s="16"/>
      <c r="G4656" s="16"/>
      <c r="AD4656" s="2" t="b">
        <f t="shared" si="73"/>
        <v>0</v>
      </c>
    </row>
    <row r="4657" spans="1:30" ht="12.75">
      <c r="A4657" s="19">
        <v>13</v>
      </c>
      <c r="B4657" s="20" t="s">
        <v>370</v>
      </c>
      <c r="C4657" s="16"/>
      <c r="D4657" s="16"/>
      <c r="G4657" s="16"/>
      <c r="AD4657" s="2" t="b">
        <f t="shared" si="73"/>
        <v>0</v>
      </c>
    </row>
    <row r="4658" spans="1:30" ht="12.75">
      <c r="A4658" s="19">
        <v>13</v>
      </c>
      <c r="B4658" s="20" t="s">
        <v>11</v>
      </c>
      <c r="C4658" s="16"/>
      <c r="D4658" s="16"/>
      <c r="G4658" s="16"/>
      <c r="AD4658" s="2" t="b">
        <f t="shared" si="73"/>
        <v>0</v>
      </c>
    </row>
    <row r="4659" spans="1:30" ht="12.75">
      <c r="A4659" s="19">
        <v>13</v>
      </c>
      <c r="B4659" s="20" t="s">
        <v>23</v>
      </c>
      <c r="C4659" s="16"/>
      <c r="D4659" s="16"/>
      <c r="G4659" s="16"/>
      <c r="AD4659" s="2" t="b">
        <f t="shared" si="73"/>
        <v>0</v>
      </c>
    </row>
    <row r="4660" spans="1:30" ht="12.75">
      <c r="A4660" s="19">
        <v>13</v>
      </c>
      <c r="B4660" s="20" t="s">
        <v>35</v>
      </c>
      <c r="C4660" s="16"/>
      <c r="D4660" s="16"/>
      <c r="G4660" s="16"/>
      <c r="AD4660" s="2" t="b">
        <f t="shared" si="73"/>
        <v>0</v>
      </c>
    </row>
    <row r="4661" spans="1:30" ht="12.75">
      <c r="A4661" s="19">
        <v>13</v>
      </c>
      <c r="B4661" s="20" t="s">
        <v>47</v>
      </c>
      <c r="C4661" s="16"/>
      <c r="D4661" s="16"/>
      <c r="G4661" s="16"/>
      <c r="AD4661" s="2" t="b">
        <f t="shared" si="73"/>
        <v>0</v>
      </c>
    </row>
    <row r="4662" spans="1:30" ht="12.75">
      <c r="A4662" s="19">
        <v>13</v>
      </c>
      <c r="B4662" s="20" t="s">
        <v>59</v>
      </c>
      <c r="C4662" s="16"/>
      <c r="D4662" s="16"/>
      <c r="G4662" s="16"/>
      <c r="AD4662" s="2" t="b">
        <f t="shared" si="73"/>
        <v>0</v>
      </c>
    </row>
    <row r="4663" spans="1:30" ht="12.75">
      <c r="A4663" s="19">
        <v>13</v>
      </c>
      <c r="B4663" s="20" t="s">
        <v>71</v>
      </c>
      <c r="C4663" s="16"/>
      <c r="D4663" s="16"/>
      <c r="G4663" s="16"/>
      <c r="AD4663" s="2" t="b">
        <f t="shared" si="73"/>
        <v>0</v>
      </c>
    </row>
    <row r="4664" spans="1:30" ht="12.75">
      <c r="A4664" s="19">
        <v>13</v>
      </c>
      <c r="B4664" s="20" t="s">
        <v>83</v>
      </c>
      <c r="C4664" s="16"/>
      <c r="D4664" s="16"/>
      <c r="G4664" s="16"/>
      <c r="AD4664" s="2" t="b">
        <f t="shared" si="73"/>
        <v>0</v>
      </c>
    </row>
    <row r="4665" spans="1:30" ht="12.75">
      <c r="A4665" s="19">
        <v>13</v>
      </c>
      <c r="B4665" s="20" t="s">
        <v>95</v>
      </c>
      <c r="C4665" s="16"/>
      <c r="D4665" s="16"/>
      <c r="G4665" s="16"/>
      <c r="AD4665" s="2" t="b">
        <f t="shared" si="73"/>
        <v>0</v>
      </c>
    </row>
    <row r="4666" spans="1:30" ht="12.75">
      <c r="A4666" s="19">
        <v>13</v>
      </c>
      <c r="B4666" s="20" t="s">
        <v>107</v>
      </c>
      <c r="C4666" s="16"/>
      <c r="D4666" s="16"/>
      <c r="G4666" s="16"/>
      <c r="AD4666" s="2" t="b">
        <f t="shared" si="73"/>
        <v>0</v>
      </c>
    </row>
    <row r="4667" spans="1:30" ht="12.75">
      <c r="A4667" s="19">
        <v>13</v>
      </c>
      <c r="B4667" s="20" t="s">
        <v>227</v>
      </c>
      <c r="C4667" s="16"/>
      <c r="D4667" s="16"/>
      <c r="G4667" s="16"/>
      <c r="AD4667" s="2" t="b">
        <f t="shared" si="73"/>
        <v>0</v>
      </c>
    </row>
    <row r="4668" spans="1:30" ht="12.75">
      <c r="A4668" s="19">
        <v>13</v>
      </c>
      <c r="B4668" s="20" t="s">
        <v>251</v>
      </c>
      <c r="C4668" s="16"/>
      <c r="D4668" s="16"/>
      <c r="G4668" s="16"/>
      <c r="AD4668" s="2" t="b">
        <f t="shared" si="73"/>
        <v>0</v>
      </c>
    </row>
    <row r="4669" spans="1:30" ht="12.75">
      <c r="A4669" s="19">
        <v>13</v>
      </c>
      <c r="B4669" s="20" t="s">
        <v>275</v>
      </c>
      <c r="C4669" s="16"/>
      <c r="D4669" s="16"/>
      <c r="G4669" s="16"/>
      <c r="AD4669" s="2" t="b">
        <f t="shared" si="73"/>
        <v>0</v>
      </c>
    </row>
    <row r="4670" spans="1:30" ht="12.75">
      <c r="A4670" s="19">
        <v>13</v>
      </c>
      <c r="B4670" s="20" t="s">
        <v>299</v>
      </c>
      <c r="C4670" s="16"/>
      <c r="D4670" s="16"/>
      <c r="G4670" s="16"/>
      <c r="AD4670" s="2" t="b">
        <f t="shared" si="73"/>
        <v>0</v>
      </c>
    </row>
    <row r="4671" spans="1:30" ht="12.75">
      <c r="A4671" s="19">
        <v>13</v>
      </c>
      <c r="B4671" s="20" t="s">
        <v>323</v>
      </c>
      <c r="C4671" s="16"/>
      <c r="D4671" s="16"/>
      <c r="G4671" s="16"/>
      <c r="AD4671" s="2" t="b">
        <f t="shared" si="73"/>
        <v>0</v>
      </c>
    </row>
    <row r="4672" spans="1:30" ht="12.75">
      <c r="A4672" s="19">
        <v>13</v>
      </c>
      <c r="B4672" s="20" t="s">
        <v>347</v>
      </c>
      <c r="C4672" s="16"/>
      <c r="D4672" s="16"/>
      <c r="G4672" s="16"/>
      <c r="AD4672" s="2" t="b">
        <f t="shared" si="73"/>
        <v>0</v>
      </c>
    </row>
    <row r="4673" spans="1:30" ht="12.75">
      <c r="A4673" s="19">
        <v>13</v>
      </c>
      <c r="B4673" s="20" t="s">
        <v>371</v>
      </c>
      <c r="C4673" s="16"/>
      <c r="D4673" s="16"/>
      <c r="G4673" s="16"/>
      <c r="AD4673" s="2" t="b">
        <f t="shared" si="73"/>
        <v>0</v>
      </c>
    </row>
    <row r="4674" spans="1:30" ht="12.75">
      <c r="A4674" s="19">
        <v>13</v>
      </c>
      <c r="B4674" s="20" t="s">
        <v>12</v>
      </c>
      <c r="C4674" s="16"/>
      <c r="D4674" s="16"/>
      <c r="G4674" s="16"/>
      <c r="AD4674" s="2" t="b">
        <f t="shared" si="73"/>
        <v>0</v>
      </c>
    </row>
    <row r="4675" spans="1:30" ht="12.75">
      <c r="A4675" s="19">
        <v>13</v>
      </c>
      <c r="B4675" s="20" t="s">
        <v>24</v>
      </c>
      <c r="C4675" s="16"/>
      <c r="D4675" s="16"/>
      <c r="G4675" s="16"/>
      <c r="AD4675" s="2" t="b">
        <f t="shared" si="74" ref="AD4675:AD4738">IF(COUNTBLANK(D4675)=0,A4675)</f>
        <v>0</v>
      </c>
    </row>
    <row r="4676" spans="1:30" ht="12.75">
      <c r="A4676" s="19">
        <v>13</v>
      </c>
      <c r="B4676" s="20" t="s">
        <v>36</v>
      </c>
      <c r="C4676" s="16"/>
      <c r="D4676" s="16"/>
      <c r="G4676" s="16"/>
      <c r="AD4676" s="2" t="b">
        <f t="shared" si="74"/>
        <v>0</v>
      </c>
    </row>
    <row r="4677" spans="1:30" ht="12.75">
      <c r="A4677" s="19">
        <v>13</v>
      </c>
      <c r="B4677" s="20" t="s">
        <v>48</v>
      </c>
      <c r="C4677" s="16"/>
      <c r="D4677" s="16"/>
      <c r="G4677" s="16"/>
      <c r="AD4677" s="2" t="b">
        <f t="shared" si="74"/>
        <v>0</v>
      </c>
    </row>
    <row r="4678" spans="1:30" ht="12.75">
      <c r="A4678" s="19">
        <v>13</v>
      </c>
      <c r="B4678" s="20" t="s">
        <v>60</v>
      </c>
      <c r="C4678" s="16"/>
      <c r="D4678" s="16"/>
      <c r="G4678" s="16"/>
      <c r="AD4678" s="2" t="b">
        <f t="shared" si="74"/>
        <v>0</v>
      </c>
    </row>
    <row r="4679" spans="1:30" ht="12.75">
      <c r="A4679" s="19">
        <v>13</v>
      </c>
      <c r="B4679" s="20" t="s">
        <v>72</v>
      </c>
      <c r="C4679" s="16"/>
      <c r="D4679" s="16"/>
      <c r="G4679" s="16"/>
      <c r="AD4679" s="2" t="b">
        <f t="shared" si="74"/>
        <v>0</v>
      </c>
    </row>
    <row r="4680" spans="1:30" ht="12.75">
      <c r="A4680" s="19">
        <v>13</v>
      </c>
      <c r="B4680" s="20" t="s">
        <v>84</v>
      </c>
      <c r="C4680" s="16"/>
      <c r="D4680" s="16"/>
      <c r="G4680" s="16"/>
      <c r="AD4680" s="2" t="b">
        <f t="shared" si="74"/>
        <v>0</v>
      </c>
    </row>
    <row r="4681" spans="1:30" ht="12.75">
      <c r="A4681" s="19">
        <v>13</v>
      </c>
      <c r="B4681" s="20" t="s">
        <v>96</v>
      </c>
      <c r="C4681" s="16"/>
      <c r="D4681" s="16"/>
      <c r="G4681" s="16"/>
      <c r="AD4681" s="2" t="b">
        <f t="shared" si="74"/>
        <v>0</v>
      </c>
    </row>
    <row r="4682" spans="1:30" ht="12.75">
      <c r="A4682" s="19">
        <v>13</v>
      </c>
      <c r="B4682" s="20" t="s">
        <v>108</v>
      </c>
      <c r="C4682" s="16"/>
      <c r="D4682" s="16"/>
      <c r="G4682" s="16"/>
      <c r="AD4682" s="2" t="b">
        <f t="shared" si="74"/>
        <v>0</v>
      </c>
    </row>
    <row r="4683" spans="1:30" ht="12.75">
      <c r="A4683" s="19">
        <v>13</v>
      </c>
      <c r="B4683" s="20" t="s">
        <v>228</v>
      </c>
      <c r="C4683" s="16"/>
      <c r="D4683" s="16"/>
      <c r="G4683" s="16"/>
      <c r="AD4683" s="2" t="b">
        <f t="shared" si="74"/>
        <v>0</v>
      </c>
    </row>
    <row r="4684" spans="1:30" ht="12.75">
      <c r="A4684" s="19">
        <v>13</v>
      </c>
      <c r="B4684" s="20" t="s">
        <v>252</v>
      </c>
      <c r="C4684" s="16"/>
      <c r="D4684" s="16"/>
      <c r="G4684" s="16"/>
      <c r="AD4684" s="2" t="b">
        <f t="shared" si="74"/>
        <v>0</v>
      </c>
    </row>
    <row r="4685" spans="1:30" ht="12.75">
      <c r="A4685" s="19">
        <v>13</v>
      </c>
      <c r="B4685" s="20" t="s">
        <v>276</v>
      </c>
      <c r="C4685" s="16"/>
      <c r="D4685" s="16"/>
      <c r="G4685" s="16"/>
      <c r="AD4685" s="2" t="b">
        <f t="shared" si="74"/>
        <v>0</v>
      </c>
    </row>
    <row r="4686" spans="1:30" ht="12.75">
      <c r="A4686" s="19">
        <v>13</v>
      </c>
      <c r="B4686" s="20" t="s">
        <v>300</v>
      </c>
      <c r="C4686" s="16"/>
      <c r="D4686" s="16"/>
      <c r="G4686" s="16"/>
      <c r="AD4686" s="2" t="b">
        <f t="shared" si="74"/>
        <v>0</v>
      </c>
    </row>
    <row r="4687" spans="1:30" ht="12.75">
      <c r="A4687" s="19">
        <v>13</v>
      </c>
      <c r="B4687" s="20" t="s">
        <v>324</v>
      </c>
      <c r="C4687" s="16"/>
      <c r="D4687" s="16"/>
      <c r="G4687" s="16"/>
      <c r="AD4687" s="2" t="b">
        <f t="shared" si="74"/>
        <v>0</v>
      </c>
    </row>
    <row r="4688" spans="1:30" ht="12.75">
      <c r="A4688" s="19">
        <v>13</v>
      </c>
      <c r="B4688" s="20" t="s">
        <v>348</v>
      </c>
      <c r="C4688" s="16"/>
      <c r="D4688" s="16"/>
      <c r="G4688" s="16"/>
      <c r="AD4688" s="2" t="b">
        <f t="shared" si="74"/>
        <v>0</v>
      </c>
    </row>
    <row r="4689" spans="1:30" ht="12.75">
      <c r="A4689" s="19">
        <v>13</v>
      </c>
      <c r="B4689" s="20" t="s">
        <v>372</v>
      </c>
      <c r="C4689" s="16"/>
      <c r="D4689" s="16"/>
      <c r="G4689" s="16"/>
      <c r="AD4689" s="2" t="b">
        <f t="shared" si="74"/>
        <v>0</v>
      </c>
    </row>
    <row r="4690" spans="1:30" ht="12.75">
      <c r="A4690" s="19">
        <v>13</v>
      </c>
      <c r="B4690" s="20" t="s">
        <v>13</v>
      </c>
      <c r="C4690" s="16"/>
      <c r="D4690" s="16"/>
      <c r="G4690" s="16"/>
      <c r="AD4690" s="2" t="b">
        <f t="shared" si="74"/>
        <v>0</v>
      </c>
    </row>
    <row r="4691" spans="1:30" ht="12.75">
      <c r="A4691" s="19">
        <v>13</v>
      </c>
      <c r="B4691" s="20" t="s">
        <v>25</v>
      </c>
      <c r="C4691" s="16"/>
      <c r="D4691" s="16"/>
      <c r="G4691" s="16"/>
      <c r="AD4691" s="2" t="b">
        <f t="shared" si="74"/>
        <v>0</v>
      </c>
    </row>
    <row r="4692" spans="1:30" ht="12.75">
      <c r="A4692" s="19">
        <v>13</v>
      </c>
      <c r="B4692" s="20" t="s">
        <v>37</v>
      </c>
      <c r="C4692" s="16"/>
      <c r="D4692" s="16"/>
      <c r="G4692" s="16"/>
      <c r="AD4692" s="2" t="b">
        <f t="shared" si="74"/>
        <v>0</v>
      </c>
    </row>
    <row r="4693" spans="1:30" ht="12.75">
      <c r="A4693" s="19">
        <v>13</v>
      </c>
      <c r="B4693" s="20" t="s">
        <v>49</v>
      </c>
      <c r="C4693" s="16"/>
      <c r="D4693" s="16"/>
      <c r="G4693" s="16"/>
      <c r="AD4693" s="2" t="b">
        <f t="shared" si="74"/>
        <v>0</v>
      </c>
    </row>
    <row r="4694" spans="1:30" ht="12.75">
      <c r="A4694" s="19">
        <v>13</v>
      </c>
      <c r="B4694" s="20" t="s">
        <v>61</v>
      </c>
      <c r="C4694" s="16"/>
      <c r="D4694" s="16"/>
      <c r="G4694" s="16"/>
      <c r="AD4694" s="2" t="b">
        <f t="shared" si="74"/>
        <v>0</v>
      </c>
    </row>
    <row r="4695" spans="1:30" ht="12.75">
      <c r="A4695" s="19">
        <v>13</v>
      </c>
      <c r="B4695" s="20" t="s">
        <v>73</v>
      </c>
      <c r="C4695" s="16"/>
      <c r="D4695" s="16"/>
      <c r="G4695" s="16"/>
      <c r="AD4695" s="2" t="b">
        <f t="shared" si="74"/>
        <v>0</v>
      </c>
    </row>
    <row r="4696" spans="1:30" ht="12.75">
      <c r="A4696" s="19">
        <v>13</v>
      </c>
      <c r="B4696" s="20" t="s">
        <v>85</v>
      </c>
      <c r="C4696" s="16"/>
      <c r="D4696" s="16"/>
      <c r="G4696" s="16"/>
      <c r="AD4696" s="2" t="b">
        <f t="shared" si="74"/>
        <v>0</v>
      </c>
    </row>
    <row r="4697" spans="1:30" ht="12.75">
      <c r="A4697" s="19">
        <v>13</v>
      </c>
      <c r="B4697" s="20" t="s">
        <v>97</v>
      </c>
      <c r="C4697" s="16"/>
      <c r="D4697" s="16"/>
      <c r="G4697" s="16"/>
      <c r="AD4697" s="2" t="b">
        <f t="shared" si="74"/>
        <v>0</v>
      </c>
    </row>
    <row r="4698" spans="1:30" ht="12.75">
      <c r="A4698" s="19">
        <v>13</v>
      </c>
      <c r="B4698" s="20" t="s">
        <v>109</v>
      </c>
      <c r="C4698" s="16"/>
      <c r="D4698" s="16"/>
      <c r="G4698" s="16"/>
      <c r="AD4698" s="2" t="b">
        <f t="shared" si="74"/>
        <v>0</v>
      </c>
    </row>
    <row r="4699" spans="1:30" ht="12.75">
      <c r="A4699" s="19">
        <v>13</v>
      </c>
      <c r="B4699" s="20" t="s">
        <v>229</v>
      </c>
      <c r="C4699" s="16"/>
      <c r="D4699" s="16"/>
      <c r="G4699" s="16"/>
      <c r="AD4699" s="2" t="b">
        <f t="shared" si="74"/>
        <v>0</v>
      </c>
    </row>
    <row r="4700" spans="1:30" ht="12.75">
      <c r="A4700" s="19">
        <v>13</v>
      </c>
      <c r="B4700" s="20" t="s">
        <v>253</v>
      </c>
      <c r="C4700" s="16"/>
      <c r="D4700" s="16"/>
      <c r="G4700" s="16"/>
      <c r="AD4700" s="2" t="b">
        <f t="shared" si="74"/>
        <v>0</v>
      </c>
    </row>
    <row r="4701" spans="1:30" ht="12.75">
      <c r="A4701" s="19">
        <v>13</v>
      </c>
      <c r="B4701" s="20" t="s">
        <v>277</v>
      </c>
      <c r="C4701" s="16"/>
      <c r="D4701" s="16"/>
      <c r="G4701" s="16"/>
      <c r="AD4701" s="2" t="b">
        <f t="shared" si="74"/>
        <v>0</v>
      </c>
    </row>
    <row r="4702" spans="1:30" ht="12.75">
      <c r="A4702" s="19">
        <v>13</v>
      </c>
      <c r="B4702" s="20" t="s">
        <v>301</v>
      </c>
      <c r="C4702" s="16"/>
      <c r="D4702" s="16"/>
      <c r="G4702" s="16"/>
      <c r="AD4702" s="2" t="b">
        <f t="shared" si="74"/>
        <v>0</v>
      </c>
    </row>
    <row r="4703" spans="1:30" ht="12.75">
      <c r="A4703" s="19">
        <v>13</v>
      </c>
      <c r="B4703" s="20" t="s">
        <v>325</v>
      </c>
      <c r="C4703" s="16"/>
      <c r="D4703" s="16"/>
      <c r="G4703" s="16"/>
      <c r="AD4703" s="2" t="b">
        <f t="shared" si="74"/>
        <v>0</v>
      </c>
    </row>
    <row r="4704" spans="1:30" ht="12.75">
      <c r="A4704" s="19">
        <v>13</v>
      </c>
      <c r="B4704" s="20" t="s">
        <v>349</v>
      </c>
      <c r="C4704" s="16"/>
      <c r="D4704" s="16"/>
      <c r="G4704" s="16"/>
      <c r="AD4704" s="2" t="b">
        <f t="shared" si="74"/>
        <v>0</v>
      </c>
    </row>
    <row r="4705" spans="1:30" ht="12.75">
      <c r="A4705" s="19">
        <v>13</v>
      </c>
      <c r="B4705" s="20" t="s">
        <v>373</v>
      </c>
      <c r="C4705" s="16"/>
      <c r="D4705" s="16"/>
      <c r="G4705" s="16"/>
      <c r="AD4705" s="2" t="b">
        <f t="shared" si="74"/>
        <v>0</v>
      </c>
    </row>
    <row r="4706" spans="1:30" ht="12.75">
      <c r="A4706" s="19">
        <v>13</v>
      </c>
      <c r="B4706" s="20" t="s">
        <v>14</v>
      </c>
      <c r="C4706" s="16"/>
      <c r="D4706" s="16"/>
      <c r="G4706" s="16"/>
      <c r="AD4706" s="2" t="b">
        <f t="shared" si="74"/>
        <v>0</v>
      </c>
    </row>
    <row r="4707" spans="1:30" ht="12.75">
      <c r="A4707" s="19">
        <v>13</v>
      </c>
      <c r="B4707" s="20" t="s">
        <v>26</v>
      </c>
      <c r="C4707" s="16"/>
      <c r="D4707" s="16"/>
      <c r="G4707" s="16"/>
      <c r="AD4707" s="2" t="b">
        <f t="shared" si="74"/>
        <v>0</v>
      </c>
    </row>
    <row r="4708" spans="1:30" ht="12.75">
      <c r="A4708" s="19">
        <v>13</v>
      </c>
      <c r="B4708" s="20" t="s">
        <v>38</v>
      </c>
      <c r="C4708" s="16"/>
      <c r="D4708" s="16"/>
      <c r="G4708" s="16"/>
      <c r="AD4708" s="2" t="b">
        <f t="shared" si="74"/>
        <v>0</v>
      </c>
    </row>
    <row r="4709" spans="1:30" ht="12.75">
      <c r="A4709" s="19">
        <v>13</v>
      </c>
      <c r="B4709" s="20" t="s">
        <v>50</v>
      </c>
      <c r="C4709" s="16"/>
      <c r="D4709" s="16"/>
      <c r="G4709" s="16"/>
      <c r="AD4709" s="2" t="b">
        <f t="shared" si="74"/>
        <v>0</v>
      </c>
    </row>
    <row r="4710" spans="1:30" ht="12.75">
      <c r="A4710" s="19">
        <v>13</v>
      </c>
      <c r="B4710" s="20" t="s">
        <v>62</v>
      </c>
      <c r="C4710" s="16"/>
      <c r="D4710" s="16"/>
      <c r="G4710" s="16"/>
      <c r="AD4710" s="2" t="b">
        <f t="shared" si="74"/>
        <v>0</v>
      </c>
    </row>
    <row r="4711" spans="1:30" ht="12.75">
      <c r="A4711" s="19">
        <v>13</v>
      </c>
      <c r="B4711" s="20" t="s">
        <v>74</v>
      </c>
      <c r="C4711" s="16"/>
      <c r="D4711" s="16"/>
      <c r="G4711" s="16"/>
      <c r="AD4711" s="2" t="b">
        <f t="shared" si="74"/>
        <v>0</v>
      </c>
    </row>
    <row r="4712" spans="1:30" ht="12.75">
      <c r="A4712" s="19">
        <v>13</v>
      </c>
      <c r="B4712" s="20" t="s">
        <v>86</v>
      </c>
      <c r="C4712" s="16"/>
      <c r="D4712" s="16"/>
      <c r="G4712" s="16"/>
      <c r="AD4712" s="2" t="b">
        <f t="shared" si="74"/>
        <v>0</v>
      </c>
    </row>
    <row r="4713" spans="1:30" ht="12.75">
      <c r="A4713" s="19">
        <v>13</v>
      </c>
      <c r="B4713" s="20" t="s">
        <v>98</v>
      </c>
      <c r="C4713" s="16"/>
      <c r="D4713" s="16"/>
      <c r="G4713" s="16"/>
      <c r="AD4713" s="2" t="b">
        <f t="shared" si="74"/>
        <v>0</v>
      </c>
    </row>
    <row r="4714" spans="1:30" ht="12.75">
      <c r="A4714" s="19">
        <v>13</v>
      </c>
      <c r="B4714" s="20" t="s">
        <v>110</v>
      </c>
      <c r="C4714" s="16"/>
      <c r="D4714" s="16"/>
      <c r="G4714" s="16"/>
      <c r="AD4714" s="2" t="b">
        <f t="shared" si="74"/>
        <v>0</v>
      </c>
    </row>
    <row r="4715" spans="1:30" ht="12.75">
      <c r="A4715" s="19">
        <v>13</v>
      </c>
      <c r="B4715" s="20" t="s">
        <v>230</v>
      </c>
      <c r="C4715" s="16"/>
      <c r="D4715" s="16"/>
      <c r="G4715" s="16"/>
      <c r="AD4715" s="2" t="b">
        <f t="shared" si="74"/>
        <v>0</v>
      </c>
    </row>
    <row r="4716" spans="1:30" ht="12.75">
      <c r="A4716" s="19">
        <v>13</v>
      </c>
      <c r="B4716" s="20" t="s">
        <v>254</v>
      </c>
      <c r="C4716" s="16"/>
      <c r="D4716" s="16"/>
      <c r="G4716" s="16"/>
      <c r="AD4716" s="2" t="b">
        <f t="shared" si="74"/>
        <v>0</v>
      </c>
    </row>
    <row r="4717" spans="1:30" ht="12.75">
      <c r="A4717" s="19">
        <v>13</v>
      </c>
      <c r="B4717" s="20" t="s">
        <v>278</v>
      </c>
      <c r="C4717" s="16"/>
      <c r="D4717" s="16"/>
      <c r="G4717" s="16"/>
      <c r="AD4717" s="2" t="b">
        <f t="shared" si="74"/>
        <v>0</v>
      </c>
    </row>
    <row r="4718" spans="1:30" ht="12.75">
      <c r="A4718" s="19">
        <v>13</v>
      </c>
      <c r="B4718" s="20" t="s">
        <v>302</v>
      </c>
      <c r="C4718" s="16"/>
      <c r="D4718" s="16"/>
      <c r="G4718" s="16"/>
      <c r="AD4718" s="2" t="b">
        <f t="shared" si="74"/>
        <v>0</v>
      </c>
    </row>
    <row r="4719" spans="1:30" ht="12.75">
      <c r="A4719" s="19">
        <v>13</v>
      </c>
      <c r="B4719" s="20" t="s">
        <v>326</v>
      </c>
      <c r="C4719" s="16"/>
      <c r="D4719" s="16"/>
      <c r="G4719" s="16"/>
      <c r="AD4719" s="2" t="b">
        <f t="shared" si="74"/>
        <v>0</v>
      </c>
    </row>
    <row r="4720" spans="1:30" ht="12.75">
      <c r="A4720" s="19">
        <v>13</v>
      </c>
      <c r="B4720" s="20" t="s">
        <v>350</v>
      </c>
      <c r="C4720" s="16"/>
      <c r="D4720" s="16"/>
      <c r="G4720" s="16"/>
      <c r="AD4720" s="2" t="b">
        <f t="shared" si="74"/>
        <v>0</v>
      </c>
    </row>
    <row r="4721" spans="1:30" ht="12.75">
      <c r="A4721" s="19">
        <v>13</v>
      </c>
      <c r="B4721" s="20" t="s">
        <v>374</v>
      </c>
      <c r="C4721" s="16"/>
      <c r="D4721" s="16"/>
      <c r="G4721" s="16"/>
      <c r="AD4721" s="2" t="b">
        <f t="shared" si="74"/>
        <v>0</v>
      </c>
    </row>
    <row r="4722" spans="1:30" ht="12.75">
      <c r="A4722" s="19">
        <v>13</v>
      </c>
      <c r="B4722" s="20" t="s">
        <v>15</v>
      </c>
      <c r="C4722" s="16"/>
      <c r="D4722" s="16"/>
      <c r="G4722" s="16"/>
      <c r="AD4722" s="2" t="b">
        <f t="shared" si="74"/>
        <v>0</v>
      </c>
    </row>
    <row r="4723" spans="1:30" ht="12.75">
      <c r="A4723" s="19">
        <v>13</v>
      </c>
      <c r="B4723" s="20" t="s">
        <v>27</v>
      </c>
      <c r="C4723" s="16"/>
      <c r="D4723" s="16"/>
      <c r="G4723" s="16"/>
      <c r="AD4723" s="2" t="b">
        <f t="shared" si="74"/>
        <v>0</v>
      </c>
    </row>
    <row r="4724" spans="1:30" ht="12.75">
      <c r="A4724" s="19">
        <v>13</v>
      </c>
      <c r="B4724" s="20" t="s">
        <v>39</v>
      </c>
      <c r="C4724" s="16"/>
      <c r="D4724" s="16"/>
      <c r="G4724" s="16"/>
      <c r="AD4724" s="2" t="b">
        <f t="shared" si="74"/>
        <v>0</v>
      </c>
    </row>
    <row r="4725" spans="1:30" ht="12.75">
      <c r="A4725" s="19">
        <v>13</v>
      </c>
      <c r="B4725" s="20" t="s">
        <v>51</v>
      </c>
      <c r="C4725" s="16"/>
      <c r="D4725" s="16"/>
      <c r="G4725" s="16"/>
      <c r="AD4725" s="2" t="b">
        <f t="shared" si="74"/>
        <v>0</v>
      </c>
    </row>
    <row r="4726" spans="1:30" ht="12.75">
      <c r="A4726" s="19">
        <v>13</v>
      </c>
      <c r="B4726" s="20" t="s">
        <v>63</v>
      </c>
      <c r="C4726" s="16"/>
      <c r="D4726" s="16"/>
      <c r="G4726" s="16"/>
      <c r="AD4726" s="2" t="b">
        <f t="shared" si="74"/>
        <v>0</v>
      </c>
    </row>
    <row r="4727" spans="1:30" ht="12.75">
      <c r="A4727" s="19">
        <v>13</v>
      </c>
      <c r="B4727" s="20" t="s">
        <v>75</v>
      </c>
      <c r="C4727" s="16"/>
      <c r="D4727" s="16"/>
      <c r="G4727" s="16"/>
      <c r="AD4727" s="2" t="b">
        <f t="shared" si="74"/>
        <v>0</v>
      </c>
    </row>
    <row r="4728" spans="1:30" ht="12.75">
      <c r="A4728" s="19">
        <v>13</v>
      </c>
      <c r="B4728" s="20" t="s">
        <v>87</v>
      </c>
      <c r="C4728" s="16"/>
      <c r="D4728" s="16"/>
      <c r="G4728" s="16"/>
      <c r="AD4728" s="2" t="b">
        <f t="shared" si="74"/>
        <v>0</v>
      </c>
    </row>
    <row r="4729" spans="1:30" ht="12.75">
      <c r="A4729" s="19">
        <v>13</v>
      </c>
      <c r="B4729" s="20" t="s">
        <v>99</v>
      </c>
      <c r="C4729" s="16"/>
      <c r="D4729" s="16"/>
      <c r="G4729" s="16"/>
      <c r="AD4729" s="2" t="b">
        <f t="shared" si="74"/>
        <v>0</v>
      </c>
    </row>
    <row r="4730" spans="1:30" ht="12.75">
      <c r="A4730" s="19">
        <v>13</v>
      </c>
      <c r="B4730" s="20" t="s">
        <v>111</v>
      </c>
      <c r="C4730" s="16"/>
      <c r="D4730" s="16"/>
      <c r="G4730" s="16"/>
      <c r="AD4730" s="2" t="b">
        <f t="shared" si="74"/>
        <v>0</v>
      </c>
    </row>
    <row r="4731" spans="1:30" ht="12.75">
      <c r="A4731" s="19">
        <v>13</v>
      </c>
      <c r="B4731" s="20" t="s">
        <v>231</v>
      </c>
      <c r="C4731" s="16"/>
      <c r="D4731" s="16"/>
      <c r="G4731" s="16"/>
      <c r="AD4731" s="2" t="b">
        <f t="shared" si="74"/>
        <v>0</v>
      </c>
    </row>
    <row r="4732" spans="1:30" ht="12.75">
      <c r="A4732" s="19">
        <v>13</v>
      </c>
      <c r="B4732" s="20" t="s">
        <v>255</v>
      </c>
      <c r="C4732" s="16"/>
      <c r="D4732" s="16"/>
      <c r="G4732" s="16"/>
      <c r="AD4732" s="2" t="b">
        <f t="shared" si="74"/>
        <v>0</v>
      </c>
    </row>
    <row r="4733" spans="1:30" ht="12.75">
      <c r="A4733" s="19">
        <v>13</v>
      </c>
      <c r="B4733" s="20" t="s">
        <v>279</v>
      </c>
      <c r="C4733" s="16"/>
      <c r="D4733" s="16"/>
      <c r="G4733" s="16"/>
      <c r="AD4733" s="2" t="b">
        <f t="shared" si="74"/>
        <v>0</v>
      </c>
    </row>
    <row r="4734" spans="1:30" ht="12.75">
      <c r="A4734" s="19">
        <v>13</v>
      </c>
      <c r="B4734" s="20" t="s">
        <v>303</v>
      </c>
      <c r="C4734" s="16"/>
      <c r="D4734" s="16"/>
      <c r="G4734" s="16"/>
      <c r="AD4734" s="2" t="b">
        <f t="shared" si="74"/>
        <v>0</v>
      </c>
    </row>
    <row r="4735" spans="1:30" ht="12.75">
      <c r="A4735" s="19">
        <v>13</v>
      </c>
      <c r="B4735" s="20" t="s">
        <v>327</v>
      </c>
      <c r="C4735" s="16"/>
      <c r="D4735" s="16"/>
      <c r="G4735" s="16"/>
      <c r="AD4735" s="2" t="b">
        <f t="shared" si="74"/>
        <v>0</v>
      </c>
    </row>
    <row r="4736" spans="1:30" ht="12.75">
      <c r="A4736" s="19">
        <v>13</v>
      </c>
      <c r="B4736" s="20" t="s">
        <v>351</v>
      </c>
      <c r="C4736" s="16"/>
      <c r="D4736" s="16"/>
      <c r="G4736" s="16"/>
      <c r="AD4736" s="2" t="b">
        <f t="shared" si="74"/>
        <v>0</v>
      </c>
    </row>
    <row r="4737" spans="1:30" ht="12.75">
      <c r="A4737" s="19">
        <v>13</v>
      </c>
      <c r="B4737" s="20" t="s">
        <v>375</v>
      </c>
      <c r="C4737" s="16"/>
      <c r="D4737" s="16"/>
      <c r="G4737" s="16"/>
      <c r="AD4737" s="2" t="b">
        <f t="shared" si="74"/>
        <v>0</v>
      </c>
    </row>
    <row r="4738" spans="1:30" ht="12.75">
      <c r="A4738" s="19">
        <v>13</v>
      </c>
      <c r="B4738" s="20" t="s">
        <v>16</v>
      </c>
      <c r="C4738" s="16"/>
      <c r="D4738" s="16"/>
      <c r="G4738" s="16"/>
      <c r="AD4738" s="2" t="b">
        <f t="shared" si="74"/>
        <v>0</v>
      </c>
    </row>
    <row r="4739" spans="1:30" ht="12.75">
      <c r="A4739" s="19">
        <v>13</v>
      </c>
      <c r="B4739" s="20" t="s">
        <v>28</v>
      </c>
      <c r="C4739" s="16"/>
      <c r="D4739" s="16"/>
      <c r="G4739" s="16"/>
      <c r="AD4739" s="2" t="b">
        <f t="shared" si="75" ref="AD4739:AD4802">IF(COUNTBLANK(D4739)=0,A4739)</f>
        <v>0</v>
      </c>
    </row>
    <row r="4740" spans="1:30" ht="12.75">
      <c r="A4740" s="19">
        <v>13</v>
      </c>
      <c r="B4740" s="20" t="s">
        <v>40</v>
      </c>
      <c r="C4740" s="16"/>
      <c r="D4740" s="16"/>
      <c r="G4740" s="16"/>
      <c r="AD4740" s="2" t="b">
        <f t="shared" si="75"/>
        <v>0</v>
      </c>
    </row>
    <row r="4741" spans="1:30" ht="12.75">
      <c r="A4741" s="19">
        <v>13</v>
      </c>
      <c r="B4741" s="20" t="s">
        <v>52</v>
      </c>
      <c r="C4741" s="16"/>
      <c r="D4741" s="16"/>
      <c r="G4741" s="16"/>
      <c r="AD4741" s="2" t="b">
        <f t="shared" si="75"/>
        <v>0</v>
      </c>
    </row>
    <row r="4742" spans="1:30" ht="12.75">
      <c r="A4742" s="19">
        <v>13</v>
      </c>
      <c r="B4742" s="20" t="s">
        <v>64</v>
      </c>
      <c r="C4742" s="16"/>
      <c r="D4742" s="16"/>
      <c r="G4742" s="16"/>
      <c r="AD4742" s="2" t="b">
        <f t="shared" si="75"/>
        <v>0</v>
      </c>
    </row>
    <row r="4743" spans="1:30" ht="12.75">
      <c r="A4743" s="19">
        <v>13</v>
      </c>
      <c r="B4743" s="20" t="s">
        <v>76</v>
      </c>
      <c r="C4743" s="16"/>
      <c r="D4743" s="16"/>
      <c r="G4743" s="16"/>
      <c r="AD4743" s="2" t="b">
        <f t="shared" si="75"/>
        <v>0</v>
      </c>
    </row>
    <row r="4744" spans="1:30" ht="12.75">
      <c r="A4744" s="19">
        <v>13</v>
      </c>
      <c r="B4744" s="20" t="s">
        <v>88</v>
      </c>
      <c r="C4744" s="16"/>
      <c r="D4744" s="16"/>
      <c r="G4744" s="16"/>
      <c r="AD4744" s="2" t="b">
        <f t="shared" si="75"/>
        <v>0</v>
      </c>
    </row>
    <row r="4745" spans="1:30" ht="12.75">
      <c r="A4745" s="19">
        <v>13</v>
      </c>
      <c r="B4745" s="20" t="s">
        <v>100</v>
      </c>
      <c r="C4745" s="16"/>
      <c r="D4745" s="16"/>
      <c r="G4745" s="16"/>
      <c r="AD4745" s="2" t="b">
        <f t="shared" si="75"/>
        <v>0</v>
      </c>
    </row>
    <row r="4746" spans="1:30" ht="12.75">
      <c r="A4746" s="19">
        <v>13</v>
      </c>
      <c r="B4746" s="20" t="s">
        <v>112</v>
      </c>
      <c r="C4746" s="16"/>
      <c r="D4746" s="16"/>
      <c r="G4746" s="16"/>
      <c r="AD4746" s="2" t="b">
        <f t="shared" si="75"/>
        <v>0</v>
      </c>
    </row>
    <row r="4747" spans="1:30" ht="12.75">
      <c r="A4747" s="19">
        <v>13</v>
      </c>
      <c r="B4747" s="20" t="s">
        <v>232</v>
      </c>
      <c r="C4747" s="16"/>
      <c r="D4747" s="16"/>
      <c r="G4747" s="16"/>
      <c r="AD4747" s="2" t="b">
        <f t="shared" si="75"/>
        <v>0</v>
      </c>
    </row>
    <row r="4748" spans="1:30" ht="12.75">
      <c r="A4748" s="19">
        <v>13</v>
      </c>
      <c r="B4748" s="20" t="s">
        <v>256</v>
      </c>
      <c r="C4748" s="16"/>
      <c r="D4748" s="16"/>
      <c r="G4748" s="16"/>
      <c r="AD4748" s="2" t="b">
        <f t="shared" si="75"/>
        <v>0</v>
      </c>
    </row>
    <row r="4749" spans="1:30" ht="12.75">
      <c r="A4749" s="19">
        <v>13</v>
      </c>
      <c r="B4749" s="20" t="s">
        <v>280</v>
      </c>
      <c r="C4749" s="16"/>
      <c r="D4749" s="16"/>
      <c r="G4749" s="16"/>
      <c r="AD4749" s="2" t="b">
        <f t="shared" si="75"/>
        <v>0</v>
      </c>
    </row>
    <row r="4750" spans="1:30" ht="12.75">
      <c r="A4750" s="19">
        <v>13</v>
      </c>
      <c r="B4750" s="20" t="s">
        <v>304</v>
      </c>
      <c r="C4750" s="16"/>
      <c r="D4750" s="16"/>
      <c r="G4750" s="16"/>
      <c r="AD4750" s="2" t="b">
        <f t="shared" si="75"/>
        <v>0</v>
      </c>
    </row>
    <row r="4751" spans="1:30" ht="12.75">
      <c r="A4751" s="19">
        <v>13</v>
      </c>
      <c r="B4751" s="20" t="s">
        <v>328</v>
      </c>
      <c r="C4751" s="16"/>
      <c r="D4751" s="16"/>
      <c r="G4751" s="16"/>
      <c r="AD4751" s="2" t="b">
        <f t="shared" si="75"/>
        <v>0</v>
      </c>
    </row>
    <row r="4752" spans="1:30" ht="12.75">
      <c r="A4752" s="19">
        <v>13</v>
      </c>
      <c r="B4752" s="20" t="s">
        <v>352</v>
      </c>
      <c r="C4752" s="16"/>
      <c r="D4752" s="16"/>
      <c r="G4752" s="16"/>
      <c r="AD4752" s="2" t="b">
        <f t="shared" si="75"/>
        <v>0</v>
      </c>
    </row>
    <row r="4753" spans="1:30" ht="12.75">
      <c r="A4753" s="19">
        <v>13</v>
      </c>
      <c r="B4753" s="20" t="s">
        <v>376</v>
      </c>
      <c r="C4753" s="16"/>
      <c r="D4753" s="16"/>
      <c r="G4753" s="16"/>
      <c r="AD4753" s="2" t="b">
        <f t="shared" si="75"/>
        <v>0</v>
      </c>
    </row>
    <row r="4754" spans="1:30" ht="12.75">
      <c r="A4754" s="19">
        <v>13</v>
      </c>
      <c r="B4754" s="20" t="s">
        <v>17</v>
      </c>
      <c r="C4754" s="16"/>
      <c r="D4754" s="16"/>
      <c r="G4754" s="16"/>
      <c r="AD4754" s="2" t="b">
        <f t="shared" si="75"/>
        <v>0</v>
      </c>
    </row>
    <row r="4755" spans="1:30" ht="12.75">
      <c r="A4755" s="19">
        <v>13</v>
      </c>
      <c r="B4755" s="20" t="s">
        <v>29</v>
      </c>
      <c r="C4755" s="16"/>
      <c r="D4755" s="16"/>
      <c r="G4755" s="16"/>
      <c r="AD4755" s="2" t="b">
        <f t="shared" si="75"/>
        <v>0</v>
      </c>
    </row>
    <row r="4756" spans="1:30" ht="12.75">
      <c r="A4756" s="19">
        <v>13</v>
      </c>
      <c r="B4756" s="20" t="s">
        <v>41</v>
      </c>
      <c r="C4756" s="16"/>
      <c r="D4756" s="16"/>
      <c r="G4756" s="16"/>
      <c r="AD4756" s="2" t="b">
        <f t="shared" si="75"/>
        <v>0</v>
      </c>
    </row>
    <row r="4757" spans="1:30" ht="12.75">
      <c r="A4757" s="19">
        <v>13</v>
      </c>
      <c r="B4757" s="20" t="s">
        <v>53</v>
      </c>
      <c r="C4757" s="16"/>
      <c r="D4757" s="16"/>
      <c r="G4757" s="16"/>
      <c r="AD4757" s="2" t="b">
        <f t="shared" si="75"/>
        <v>0</v>
      </c>
    </row>
    <row r="4758" spans="1:30" ht="12.75">
      <c r="A4758" s="19">
        <v>13</v>
      </c>
      <c r="B4758" s="20" t="s">
        <v>65</v>
      </c>
      <c r="C4758" s="16"/>
      <c r="D4758" s="16"/>
      <c r="G4758" s="16"/>
      <c r="AD4758" s="2" t="b">
        <f t="shared" si="75"/>
        <v>0</v>
      </c>
    </row>
    <row r="4759" spans="1:30" ht="12.75">
      <c r="A4759" s="19">
        <v>13</v>
      </c>
      <c r="B4759" s="20" t="s">
        <v>77</v>
      </c>
      <c r="C4759" s="16"/>
      <c r="D4759" s="16"/>
      <c r="G4759" s="16"/>
      <c r="AD4759" s="2" t="b">
        <f t="shared" si="75"/>
        <v>0</v>
      </c>
    </row>
    <row r="4760" spans="1:30" ht="12.75">
      <c r="A4760" s="19">
        <v>13</v>
      </c>
      <c r="B4760" s="20" t="s">
        <v>89</v>
      </c>
      <c r="C4760" s="16"/>
      <c r="D4760" s="16"/>
      <c r="G4760" s="16"/>
      <c r="AD4760" s="2" t="b">
        <f t="shared" si="75"/>
        <v>0</v>
      </c>
    </row>
    <row r="4761" spans="1:30" ht="12.75">
      <c r="A4761" s="19">
        <v>13</v>
      </c>
      <c r="B4761" s="20" t="s">
        <v>101</v>
      </c>
      <c r="C4761" s="16"/>
      <c r="D4761" s="16"/>
      <c r="G4761" s="16"/>
      <c r="AD4761" s="2" t="b">
        <f t="shared" si="75"/>
        <v>0</v>
      </c>
    </row>
    <row r="4762" spans="1:30" ht="12.75">
      <c r="A4762" s="19">
        <v>13</v>
      </c>
      <c r="B4762" s="20" t="s">
        <v>113</v>
      </c>
      <c r="C4762" s="16"/>
      <c r="D4762" s="16"/>
      <c r="G4762" s="16"/>
      <c r="AD4762" s="2" t="b">
        <f t="shared" si="75"/>
        <v>0</v>
      </c>
    </row>
    <row r="4763" spans="1:30" ht="12.75">
      <c r="A4763" s="19">
        <v>13</v>
      </c>
      <c r="B4763" s="20" t="s">
        <v>233</v>
      </c>
      <c r="C4763" s="16"/>
      <c r="D4763" s="16"/>
      <c r="G4763" s="16"/>
      <c r="AD4763" s="2" t="b">
        <f t="shared" si="75"/>
        <v>0</v>
      </c>
    </row>
    <row r="4764" spans="1:30" ht="12.75">
      <c r="A4764" s="19">
        <v>13</v>
      </c>
      <c r="B4764" s="20" t="s">
        <v>257</v>
      </c>
      <c r="C4764" s="16"/>
      <c r="D4764" s="16"/>
      <c r="G4764" s="16"/>
      <c r="AD4764" s="2" t="b">
        <f t="shared" si="75"/>
        <v>0</v>
      </c>
    </row>
    <row r="4765" spans="1:30" ht="12.75">
      <c r="A4765" s="19">
        <v>13</v>
      </c>
      <c r="B4765" s="20" t="s">
        <v>281</v>
      </c>
      <c r="C4765" s="16"/>
      <c r="D4765" s="16"/>
      <c r="G4765" s="16"/>
      <c r="AD4765" s="2" t="b">
        <f t="shared" si="75"/>
        <v>0</v>
      </c>
    </row>
    <row r="4766" spans="1:30" ht="12.75">
      <c r="A4766" s="19">
        <v>13</v>
      </c>
      <c r="B4766" s="20" t="s">
        <v>305</v>
      </c>
      <c r="C4766" s="16"/>
      <c r="D4766" s="16"/>
      <c r="G4766" s="16"/>
      <c r="AD4766" s="2" t="b">
        <f t="shared" si="75"/>
        <v>0</v>
      </c>
    </row>
    <row r="4767" spans="1:30" ht="12.75">
      <c r="A4767" s="19">
        <v>13</v>
      </c>
      <c r="B4767" s="20" t="s">
        <v>329</v>
      </c>
      <c r="C4767" s="16"/>
      <c r="D4767" s="16"/>
      <c r="G4767" s="16"/>
      <c r="AD4767" s="2" t="b">
        <f t="shared" si="75"/>
        <v>0</v>
      </c>
    </row>
    <row r="4768" spans="1:30" ht="12.75">
      <c r="A4768" s="19">
        <v>13</v>
      </c>
      <c r="B4768" s="20" t="s">
        <v>353</v>
      </c>
      <c r="C4768" s="16"/>
      <c r="D4768" s="16"/>
      <c r="G4768" s="16"/>
      <c r="AD4768" s="2" t="b">
        <f t="shared" si="75"/>
        <v>0</v>
      </c>
    </row>
    <row r="4769" spans="1:30" ht="12.75">
      <c r="A4769" s="19">
        <v>13</v>
      </c>
      <c r="B4769" s="20" t="s">
        <v>377</v>
      </c>
      <c r="C4769" s="16"/>
      <c r="D4769" s="16"/>
      <c r="G4769" s="16"/>
      <c r="AD4769" s="2" t="b">
        <f t="shared" si="75"/>
        <v>0</v>
      </c>
    </row>
    <row r="4770" spans="1:30" ht="12.75">
      <c r="A4770" s="19">
        <v>13</v>
      </c>
      <c r="B4770" s="20" t="s">
        <v>18</v>
      </c>
      <c r="C4770" s="16"/>
      <c r="D4770" s="16"/>
      <c r="G4770" s="16"/>
      <c r="AD4770" s="2" t="b">
        <f t="shared" si="75"/>
        <v>0</v>
      </c>
    </row>
    <row r="4771" spans="1:30" ht="12.75">
      <c r="A4771" s="19">
        <v>13</v>
      </c>
      <c r="B4771" s="20" t="s">
        <v>30</v>
      </c>
      <c r="C4771" s="16"/>
      <c r="D4771" s="16"/>
      <c r="G4771" s="16"/>
      <c r="AD4771" s="2" t="b">
        <f t="shared" si="75"/>
        <v>0</v>
      </c>
    </row>
    <row r="4772" spans="1:30" ht="12.75">
      <c r="A4772" s="19">
        <v>13</v>
      </c>
      <c r="B4772" s="20" t="s">
        <v>42</v>
      </c>
      <c r="C4772" s="16"/>
      <c r="D4772" s="16"/>
      <c r="G4772" s="16"/>
      <c r="AD4772" s="2" t="b">
        <f t="shared" si="75"/>
        <v>0</v>
      </c>
    </row>
    <row r="4773" spans="1:30" ht="12.75">
      <c r="A4773" s="19">
        <v>13</v>
      </c>
      <c r="B4773" s="20" t="s">
        <v>54</v>
      </c>
      <c r="C4773" s="16"/>
      <c r="D4773" s="16"/>
      <c r="G4773" s="16"/>
      <c r="AD4773" s="2" t="b">
        <f t="shared" si="75"/>
        <v>0</v>
      </c>
    </row>
    <row r="4774" spans="1:30" ht="12.75">
      <c r="A4774" s="19">
        <v>13</v>
      </c>
      <c r="B4774" s="20" t="s">
        <v>66</v>
      </c>
      <c r="C4774" s="16"/>
      <c r="D4774" s="16"/>
      <c r="G4774" s="16"/>
      <c r="AD4774" s="2" t="b">
        <f t="shared" si="75"/>
        <v>0</v>
      </c>
    </row>
    <row r="4775" spans="1:30" ht="12.75">
      <c r="A4775" s="19">
        <v>13</v>
      </c>
      <c r="B4775" s="20" t="s">
        <v>78</v>
      </c>
      <c r="C4775" s="16"/>
      <c r="D4775" s="16"/>
      <c r="G4775" s="16"/>
      <c r="AD4775" s="2" t="b">
        <f t="shared" si="75"/>
        <v>0</v>
      </c>
    </row>
    <row r="4776" spans="1:30" ht="12.75">
      <c r="A4776" s="19">
        <v>13</v>
      </c>
      <c r="B4776" s="20" t="s">
        <v>90</v>
      </c>
      <c r="C4776" s="16"/>
      <c r="D4776" s="16"/>
      <c r="G4776" s="16"/>
      <c r="AD4776" s="2" t="b">
        <f t="shared" si="75"/>
        <v>0</v>
      </c>
    </row>
    <row r="4777" spans="1:30" ht="12.75">
      <c r="A4777" s="19">
        <v>13</v>
      </c>
      <c r="B4777" s="20" t="s">
        <v>102</v>
      </c>
      <c r="C4777" s="16"/>
      <c r="D4777" s="16"/>
      <c r="G4777" s="16"/>
      <c r="AD4777" s="2" t="b">
        <f t="shared" si="75"/>
        <v>0</v>
      </c>
    </row>
    <row r="4778" spans="1:30" ht="12.75">
      <c r="A4778" s="19">
        <v>13</v>
      </c>
      <c r="B4778" s="20" t="s">
        <v>114</v>
      </c>
      <c r="C4778" s="16"/>
      <c r="D4778" s="16"/>
      <c r="G4778" s="16"/>
      <c r="AD4778" s="2" t="b">
        <f t="shared" si="75"/>
        <v>0</v>
      </c>
    </row>
    <row r="4779" spans="1:30" ht="12.75">
      <c r="A4779" s="19">
        <v>13</v>
      </c>
      <c r="B4779" s="20" t="s">
        <v>234</v>
      </c>
      <c r="C4779" s="16"/>
      <c r="D4779" s="16"/>
      <c r="G4779" s="16"/>
      <c r="AD4779" s="2" t="b">
        <f t="shared" si="75"/>
        <v>0</v>
      </c>
    </row>
    <row r="4780" spans="1:30" ht="12.75">
      <c r="A4780" s="19">
        <v>13</v>
      </c>
      <c r="B4780" s="20" t="s">
        <v>258</v>
      </c>
      <c r="C4780" s="16"/>
      <c r="D4780" s="16"/>
      <c r="G4780" s="16"/>
      <c r="AD4780" s="2" t="b">
        <f t="shared" si="75"/>
        <v>0</v>
      </c>
    </row>
    <row r="4781" spans="1:30" ht="12.75">
      <c r="A4781" s="19">
        <v>13</v>
      </c>
      <c r="B4781" s="20" t="s">
        <v>282</v>
      </c>
      <c r="C4781" s="16"/>
      <c r="D4781" s="16"/>
      <c r="G4781" s="16"/>
      <c r="AD4781" s="2" t="b">
        <f t="shared" si="75"/>
        <v>0</v>
      </c>
    </row>
    <row r="4782" spans="1:30" ht="12.75">
      <c r="A4782" s="19">
        <v>13</v>
      </c>
      <c r="B4782" s="20" t="s">
        <v>306</v>
      </c>
      <c r="C4782" s="16"/>
      <c r="D4782" s="16"/>
      <c r="G4782" s="16"/>
      <c r="AD4782" s="2" t="b">
        <f t="shared" si="75"/>
        <v>0</v>
      </c>
    </row>
    <row r="4783" spans="1:30" ht="12.75">
      <c r="A4783" s="19">
        <v>13</v>
      </c>
      <c r="B4783" s="20" t="s">
        <v>330</v>
      </c>
      <c r="C4783" s="16"/>
      <c r="D4783" s="16"/>
      <c r="G4783" s="16"/>
      <c r="AD4783" s="2" t="b">
        <f t="shared" si="75"/>
        <v>0</v>
      </c>
    </row>
    <row r="4784" spans="1:30" ht="12.75">
      <c r="A4784" s="19">
        <v>13</v>
      </c>
      <c r="B4784" s="20" t="s">
        <v>354</v>
      </c>
      <c r="C4784" s="16"/>
      <c r="D4784" s="16"/>
      <c r="G4784" s="16"/>
      <c r="AD4784" s="2" t="b">
        <f t="shared" si="75"/>
        <v>0</v>
      </c>
    </row>
    <row r="4785" spans="1:30" ht="12.75">
      <c r="A4785" s="19">
        <v>13</v>
      </c>
      <c r="B4785" s="20" t="s">
        <v>378</v>
      </c>
      <c r="C4785" s="16"/>
      <c r="D4785" s="16"/>
      <c r="G4785" s="16"/>
      <c r="AD4785" s="2" t="b">
        <f t="shared" si="75"/>
        <v>0</v>
      </c>
    </row>
    <row r="4786" spans="1:30" ht="12.75">
      <c r="A4786" s="19">
        <v>13</v>
      </c>
      <c r="B4786" s="20" t="s">
        <v>19</v>
      </c>
      <c r="C4786" s="16"/>
      <c r="D4786" s="16"/>
      <c r="G4786" s="16"/>
      <c r="AD4786" s="2" t="b">
        <f t="shared" si="75"/>
        <v>0</v>
      </c>
    </row>
    <row r="4787" spans="1:30" ht="12.75">
      <c r="A4787" s="19">
        <v>13</v>
      </c>
      <c r="B4787" s="20" t="s">
        <v>31</v>
      </c>
      <c r="C4787" s="16"/>
      <c r="D4787" s="16"/>
      <c r="G4787" s="16"/>
      <c r="AD4787" s="2" t="b">
        <f t="shared" si="75"/>
        <v>0</v>
      </c>
    </row>
    <row r="4788" spans="1:30" ht="12.75">
      <c r="A4788" s="19">
        <v>13</v>
      </c>
      <c r="B4788" s="20" t="s">
        <v>43</v>
      </c>
      <c r="C4788" s="16"/>
      <c r="D4788" s="16"/>
      <c r="G4788" s="16"/>
      <c r="AD4788" s="2" t="b">
        <f t="shared" si="75"/>
        <v>0</v>
      </c>
    </row>
    <row r="4789" spans="1:30" ht="12.75">
      <c r="A4789" s="19">
        <v>13</v>
      </c>
      <c r="B4789" s="20" t="s">
        <v>55</v>
      </c>
      <c r="C4789" s="16"/>
      <c r="D4789" s="16"/>
      <c r="G4789" s="16"/>
      <c r="AD4789" s="2" t="b">
        <f t="shared" si="75"/>
        <v>0</v>
      </c>
    </row>
    <row r="4790" spans="1:30" ht="12.75">
      <c r="A4790" s="19">
        <v>13</v>
      </c>
      <c r="B4790" s="20" t="s">
        <v>67</v>
      </c>
      <c r="C4790" s="16"/>
      <c r="D4790" s="16"/>
      <c r="G4790" s="16"/>
      <c r="AD4790" s="2" t="b">
        <f t="shared" si="75"/>
        <v>0</v>
      </c>
    </row>
    <row r="4791" spans="1:30" ht="12.75">
      <c r="A4791" s="19">
        <v>13</v>
      </c>
      <c r="B4791" s="20" t="s">
        <v>79</v>
      </c>
      <c r="C4791" s="16"/>
      <c r="D4791" s="16"/>
      <c r="G4791" s="16"/>
      <c r="AD4791" s="2" t="b">
        <f t="shared" si="75"/>
        <v>0</v>
      </c>
    </row>
    <row r="4792" spans="1:30" ht="12.75">
      <c r="A4792" s="19">
        <v>13</v>
      </c>
      <c r="B4792" s="20" t="s">
        <v>91</v>
      </c>
      <c r="C4792" s="16"/>
      <c r="D4792" s="16"/>
      <c r="G4792" s="16"/>
      <c r="AD4792" s="2" t="b">
        <f t="shared" si="75"/>
        <v>0</v>
      </c>
    </row>
    <row r="4793" spans="1:30" ht="12.75">
      <c r="A4793" s="19">
        <v>13</v>
      </c>
      <c r="B4793" s="20" t="s">
        <v>103</v>
      </c>
      <c r="C4793" s="16"/>
      <c r="D4793" s="16"/>
      <c r="G4793" s="16"/>
      <c r="AD4793" s="2" t="b">
        <f t="shared" si="75"/>
        <v>0</v>
      </c>
    </row>
    <row r="4794" spans="1:30" ht="12.75">
      <c r="A4794" s="19">
        <v>13</v>
      </c>
      <c r="B4794" s="20" t="s">
        <v>115</v>
      </c>
      <c r="C4794" s="16"/>
      <c r="D4794" s="16"/>
      <c r="G4794" s="16"/>
      <c r="AD4794" s="2" t="b">
        <f t="shared" si="75"/>
        <v>0</v>
      </c>
    </row>
    <row r="4795" spans="1:30" ht="12.75">
      <c r="A4795" s="19">
        <v>13</v>
      </c>
      <c r="B4795" s="20" t="s">
        <v>235</v>
      </c>
      <c r="C4795" s="16"/>
      <c r="D4795" s="16"/>
      <c r="G4795" s="16"/>
      <c r="AD4795" s="2" t="b">
        <f t="shared" si="75"/>
        <v>0</v>
      </c>
    </row>
    <row r="4796" spans="1:30" ht="12.75">
      <c r="A4796" s="19">
        <v>13</v>
      </c>
      <c r="B4796" s="20" t="s">
        <v>259</v>
      </c>
      <c r="C4796" s="16"/>
      <c r="D4796" s="16"/>
      <c r="G4796" s="16"/>
      <c r="AD4796" s="2" t="b">
        <f t="shared" si="75"/>
        <v>0</v>
      </c>
    </row>
    <row r="4797" spans="1:30" ht="12.75">
      <c r="A4797" s="19">
        <v>13</v>
      </c>
      <c r="B4797" s="20" t="s">
        <v>283</v>
      </c>
      <c r="C4797" s="16"/>
      <c r="D4797" s="16"/>
      <c r="G4797" s="16"/>
      <c r="AD4797" s="2" t="b">
        <f t="shared" si="75"/>
        <v>0</v>
      </c>
    </row>
    <row r="4798" spans="1:30" ht="12.75">
      <c r="A4798" s="19">
        <v>13</v>
      </c>
      <c r="B4798" s="20" t="s">
        <v>307</v>
      </c>
      <c r="C4798" s="16"/>
      <c r="D4798" s="16"/>
      <c r="G4798" s="16"/>
      <c r="AD4798" s="2" t="b">
        <f t="shared" si="75"/>
        <v>0</v>
      </c>
    </row>
    <row r="4799" spans="1:30" ht="12.75">
      <c r="A4799" s="19">
        <v>13</v>
      </c>
      <c r="B4799" s="20" t="s">
        <v>331</v>
      </c>
      <c r="C4799" s="16"/>
      <c r="D4799" s="16"/>
      <c r="G4799" s="16"/>
      <c r="AD4799" s="2" t="b">
        <f t="shared" si="75"/>
        <v>0</v>
      </c>
    </row>
    <row r="4800" spans="1:30" ht="12.75">
      <c r="A4800" s="19">
        <v>13</v>
      </c>
      <c r="B4800" s="20" t="s">
        <v>355</v>
      </c>
      <c r="C4800" s="16"/>
      <c r="D4800" s="16"/>
      <c r="G4800" s="16"/>
      <c r="AD4800" s="2" t="b">
        <f t="shared" si="75"/>
        <v>0</v>
      </c>
    </row>
    <row r="4801" spans="1:30" ht="12.75">
      <c r="A4801" s="19">
        <v>13</v>
      </c>
      <c r="B4801" s="20" t="s">
        <v>379</v>
      </c>
      <c r="C4801" s="16"/>
      <c r="D4801" s="16"/>
      <c r="G4801" s="16"/>
      <c r="AD4801" s="2" t="b">
        <f t="shared" si="75"/>
        <v>0</v>
      </c>
    </row>
    <row r="4802" spans="1:30" ht="12.75">
      <c r="A4802" s="19">
        <v>13</v>
      </c>
      <c r="B4802" s="20" t="s">
        <v>116</v>
      </c>
      <c r="C4802" s="16"/>
      <c r="D4802" s="16"/>
      <c r="G4802" s="16"/>
      <c r="AD4802" s="2" t="b">
        <f t="shared" si="75"/>
        <v>0</v>
      </c>
    </row>
    <row r="4803" spans="1:30" ht="12.75">
      <c r="A4803" s="19">
        <v>13</v>
      </c>
      <c r="B4803" s="20" t="s">
        <v>128</v>
      </c>
      <c r="C4803" s="16"/>
      <c r="D4803" s="16"/>
      <c r="G4803" s="16"/>
      <c r="AD4803" s="2" t="b">
        <f t="shared" si="76" ref="AD4803:AD4866">IF(COUNTBLANK(D4803)=0,A4803)</f>
        <v>0</v>
      </c>
    </row>
    <row r="4804" spans="1:30" ht="12.75">
      <c r="A4804" s="19">
        <v>13</v>
      </c>
      <c r="B4804" s="20" t="s">
        <v>140</v>
      </c>
      <c r="C4804" s="16"/>
      <c r="D4804" s="16"/>
      <c r="G4804" s="16"/>
      <c r="AD4804" s="2" t="b">
        <f t="shared" si="76"/>
        <v>0</v>
      </c>
    </row>
    <row r="4805" spans="1:30" ht="12.75">
      <c r="A4805" s="19">
        <v>13</v>
      </c>
      <c r="B4805" s="20" t="s">
        <v>152</v>
      </c>
      <c r="C4805" s="16"/>
      <c r="D4805" s="16"/>
      <c r="G4805" s="16"/>
      <c r="AD4805" s="2" t="b">
        <f t="shared" si="76"/>
        <v>0</v>
      </c>
    </row>
    <row r="4806" spans="1:30" ht="12.75">
      <c r="A4806" s="19">
        <v>13</v>
      </c>
      <c r="B4806" s="20" t="s">
        <v>164</v>
      </c>
      <c r="C4806" s="16"/>
      <c r="D4806" s="16"/>
      <c r="G4806" s="16"/>
      <c r="AD4806" s="2" t="b">
        <f t="shared" si="76"/>
        <v>0</v>
      </c>
    </row>
    <row r="4807" spans="1:30" ht="12.75">
      <c r="A4807" s="19">
        <v>13</v>
      </c>
      <c r="B4807" s="20" t="s">
        <v>176</v>
      </c>
      <c r="C4807" s="16"/>
      <c r="D4807" s="16"/>
      <c r="G4807" s="16"/>
      <c r="AD4807" s="2" t="b">
        <f t="shared" si="76"/>
        <v>0</v>
      </c>
    </row>
    <row r="4808" spans="1:30" ht="12.75">
      <c r="A4808" s="19">
        <v>13</v>
      </c>
      <c r="B4808" s="20" t="s">
        <v>188</v>
      </c>
      <c r="C4808" s="16"/>
      <c r="D4808" s="16"/>
      <c r="G4808" s="16"/>
      <c r="AD4808" s="2" t="b">
        <f t="shared" si="76"/>
        <v>0</v>
      </c>
    </row>
    <row r="4809" spans="1:30" ht="12.75">
      <c r="A4809" s="19">
        <v>13</v>
      </c>
      <c r="B4809" s="20" t="s">
        <v>200</v>
      </c>
      <c r="C4809" s="16"/>
      <c r="D4809" s="16"/>
      <c r="G4809" s="16"/>
      <c r="AD4809" s="2" t="b">
        <f t="shared" si="76"/>
        <v>0</v>
      </c>
    </row>
    <row r="4810" spans="1:30" ht="12.75">
      <c r="A4810" s="19">
        <v>13</v>
      </c>
      <c r="B4810" s="20" t="s">
        <v>212</v>
      </c>
      <c r="C4810" s="16"/>
      <c r="D4810" s="16"/>
      <c r="G4810" s="16"/>
      <c r="AD4810" s="2" t="b">
        <f t="shared" si="76"/>
        <v>0</v>
      </c>
    </row>
    <row r="4811" spans="1:30" ht="12.75">
      <c r="A4811" s="19">
        <v>13</v>
      </c>
      <c r="B4811" s="20" t="s">
        <v>236</v>
      </c>
      <c r="C4811" s="16"/>
      <c r="D4811" s="16"/>
      <c r="G4811" s="16"/>
      <c r="AD4811" s="2" t="b">
        <f t="shared" si="76"/>
        <v>0</v>
      </c>
    </row>
    <row r="4812" spans="1:30" ht="12.75">
      <c r="A4812" s="19">
        <v>13</v>
      </c>
      <c r="B4812" s="20" t="s">
        <v>260</v>
      </c>
      <c r="C4812" s="16"/>
      <c r="D4812" s="16"/>
      <c r="G4812" s="16"/>
      <c r="AD4812" s="2" t="b">
        <f t="shared" si="76"/>
        <v>0</v>
      </c>
    </row>
    <row r="4813" spans="1:30" ht="12.75">
      <c r="A4813" s="19">
        <v>13</v>
      </c>
      <c r="B4813" s="20" t="s">
        <v>284</v>
      </c>
      <c r="C4813" s="16"/>
      <c r="D4813" s="16"/>
      <c r="G4813" s="16"/>
      <c r="AD4813" s="2" t="b">
        <f t="shared" si="76"/>
        <v>0</v>
      </c>
    </row>
    <row r="4814" spans="1:30" ht="12.75">
      <c r="A4814" s="19">
        <v>13</v>
      </c>
      <c r="B4814" s="20" t="s">
        <v>308</v>
      </c>
      <c r="C4814" s="16"/>
      <c r="D4814" s="16"/>
      <c r="G4814" s="16"/>
      <c r="AD4814" s="2" t="b">
        <f t="shared" si="76"/>
        <v>0</v>
      </c>
    </row>
    <row r="4815" spans="1:30" ht="12.75">
      <c r="A4815" s="19">
        <v>13</v>
      </c>
      <c r="B4815" s="20" t="s">
        <v>332</v>
      </c>
      <c r="C4815" s="16"/>
      <c r="D4815" s="16"/>
      <c r="G4815" s="16"/>
      <c r="AD4815" s="2" t="b">
        <f t="shared" si="76"/>
        <v>0</v>
      </c>
    </row>
    <row r="4816" spans="1:30" ht="12.75">
      <c r="A4816" s="19">
        <v>13</v>
      </c>
      <c r="B4816" s="20" t="s">
        <v>356</v>
      </c>
      <c r="C4816" s="16"/>
      <c r="D4816" s="16"/>
      <c r="G4816" s="16"/>
      <c r="AD4816" s="2" t="b">
        <f t="shared" si="76"/>
        <v>0</v>
      </c>
    </row>
    <row r="4817" spans="1:30" ht="12.75">
      <c r="A4817" s="19">
        <v>13</v>
      </c>
      <c r="B4817" s="20" t="s">
        <v>380</v>
      </c>
      <c r="C4817" s="16"/>
      <c r="D4817" s="16"/>
      <c r="G4817" s="16"/>
      <c r="AD4817" s="2" t="b">
        <f t="shared" si="76"/>
        <v>0</v>
      </c>
    </row>
    <row r="4818" spans="1:30" ht="12.75">
      <c r="A4818" s="19">
        <v>13</v>
      </c>
      <c r="B4818" s="20" t="s">
        <v>117</v>
      </c>
      <c r="C4818" s="16"/>
      <c r="D4818" s="16"/>
      <c r="G4818" s="16"/>
      <c r="AD4818" s="2" t="b">
        <f t="shared" si="76"/>
        <v>0</v>
      </c>
    </row>
    <row r="4819" spans="1:30" ht="12.75">
      <c r="A4819" s="19">
        <v>13</v>
      </c>
      <c r="B4819" s="20" t="s">
        <v>129</v>
      </c>
      <c r="C4819" s="16"/>
      <c r="D4819" s="16"/>
      <c r="G4819" s="16"/>
      <c r="AD4819" s="2" t="b">
        <f t="shared" si="76"/>
        <v>0</v>
      </c>
    </row>
    <row r="4820" spans="1:30" ht="12.75">
      <c r="A4820" s="19">
        <v>13</v>
      </c>
      <c r="B4820" s="20" t="s">
        <v>141</v>
      </c>
      <c r="C4820" s="16"/>
      <c r="D4820" s="16"/>
      <c r="G4820" s="16"/>
      <c r="AD4820" s="2" t="b">
        <f t="shared" si="76"/>
        <v>0</v>
      </c>
    </row>
    <row r="4821" spans="1:30" ht="12.75">
      <c r="A4821" s="19">
        <v>13</v>
      </c>
      <c r="B4821" s="20" t="s">
        <v>153</v>
      </c>
      <c r="C4821" s="16"/>
      <c r="D4821" s="16"/>
      <c r="G4821" s="16"/>
      <c r="AD4821" s="2" t="b">
        <f t="shared" si="76"/>
        <v>0</v>
      </c>
    </row>
    <row r="4822" spans="1:30" ht="12.75">
      <c r="A4822" s="19">
        <v>13</v>
      </c>
      <c r="B4822" s="20" t="s">
        <v>165</v>
      </c>
      <c r="C4822" s="16"/>
      <c r="D4822" s="16"/>
      <c r="G4822" s="16"/>
      <c r="AD4822" s="2" t="b">
        <f t="shared" si="76"/>
        <v>0</v>
      </c>
    </row>
    <row r="4823" spans="1:30" ht="12.75">
      <c r="A4823" s="19">
        <v>13</v>
      </c>
      <c r="B4823" s="20" t="s">
        <v>177</v>
      </c>
      <c r="C4823" s="16"/>
      <c r="D4823" s="16"/>
      <c r="G4823" s="16"/>
      <c r="AD4823" s="2" t="b">
        <f t="shared" si="76"/>
        <v>0</v>
      </c>
    </row>
    <row r="4824" spans="1:30" ht="12.75">
      <c r="A4824" s="19">
        <v>13</v>
      </c>
      <c r="B4824" s="20" t="s">
        <v>189</v>
      </c>
      <c r="C4824" s="16"/>
      <c r="D4824" s="16"/>
      <c r="G4824" s="16"/>
      <c r="AD4824" s="2" t="b">
        <f t="shared" si="76"/>
        <v>0</v>
      </c>
    </row>
    <row r="4825" spans="1:30" ht="12.75">
      <c r="A4825" s="19">
        <v>13</v>
      </c>
      <c r="B4825" s="20" t="s">
        <v>201</v>
      </c>
      <c r="C4825" s="16"/>
      <c r="D4825" s="16"/>
      <c r="G4825" s="16"/>
      <c r="AD4825" s="2" t="b">
        <f t="shared" si="76"/>
        <v>0</v>
      </c>
    </row>
    <row r="4826" spans="1:30" ht="12.75">
      <c r="A4826" s="19">
        <v>13</v>
      </c>
      <c r="B4826" s="20" t="s">
        <v>213</v>
      </c>
      <c r="C4826" s="16"/>
      <c r="D4826" s="16"/>
      <c r="G4826" s="16"/>
      <c r="AD4826" s="2" t="b">
        <f t="shared" si="76"/>
        <v>0</v>
      </c>
    </row>
    <row r="4827" spans="1:30" ht="12.75">
      <c r="A4827" s="19">
        <v>13</v>
      </c>
      <c r="B4827" s="20" t="s">
        <v>237</v>
      </c>
      <c r="C4827" s="16"/>
      <c r="D4827" s="16"/>
      <c r="G4827" s="16"/>
      <c r="AD4827" s="2" t="b">
        <f t="shared" si="76"/>
        <v>0</v>
      </c>
    </row>
    <row r="4828" spans="1:30" ht="12.75">
      <c r="A4828" s="19">
        <v>13</v>
      </c>
      <c r="B4828" s="20" t="s">
        <v>261</v>
      </c>
      <c r="C4828" s="16"/>
      <c r="D4828" s="16"/>
      <c r="G4828" s="16"/>
      <c r="AD4828" s="2" t="b">
        <f t="shared" si="76"/>
        <v>0</v>
      </c>
    </row>
    <row r="4829" spans="1:30" ht="12.75">
      <c r="A4829" s="19">
        <v>13</v>
      </c>
      <c r="B4829" s="20" t="s">
        <v>285</v>
      </c>
      <c r="C4829" s="16"/>
      <c r="D4829" s="16"/>
      <c r="G4829" s="16"/>
      <c r="AD4829" s="2" t="b">
        <f t="shared" si="76"/>
        <v>0</v>
      </c>
    </row>
    <row r="4830" spans="1:30" ht="12.75">
      <c r="A4830" s="19">
        <v>13</v>
      </c>
      <c r="B4830" s="20" t="s">
        <v>309</v>
      </c>
      <c r="C4830" s="16"/>
      <c r="D4830" s="16"/>
      <c r="G4830" s="16"/>
      <c r="AD4830" s="2" t="b">
        <f t="shared" si="76"/>
        <v>0</v>
      </c>
    </row>
    <row r="4831" spans="1:30" ht="12.75">
      <c r="A4831" s="19">
        <v>13</v>
      </c>
      <c r="B4831" s="20" t="s">
        <v>333</v>
      </c>
      <c r="C4831" s="16"/>
      <c r="D4831" s="16"/>
      <c r="G4831" s="16"/>
      <c r="AD4831" s="2" t="b">
        <f t="shared" si="76"/>
        <v>0</v>
      </c>
    </row>
    <row r="4832" spans="1:30" ht="12.75">
      <c r="A4832" s="19">
        <v>13</v>
      </c>
      <c r="B4832" s="20" t="s">
        <v>357</v>
      </c>
      <c r="C4832" s="16"/>
      <c r="D4832" s="16"/>
      <c r="G4832" s="16"/>
      <c r="AD4832" s="2" t="b">
        <f t="shared" si="76"/>
        <v>0</v>
      </c>
    </row>
    <row r="4833" spans="1:30" ht="12.75">
      <c r="A4833" s="19">
        <v>13</v>
      </c>
      <c r="B4833" s="20" t="s">
        <v>381</v>
      </c>
      <c r="C4833" s="16"/>
      <c r="D4833" s="16"/>
      <c r="G4833" s="16"/>
      <c r="AD4833" s="2" t="b">
        <f t="shared" si="76"/>
        <v>0</v>
      </c>
    </row>
    <row r="4834" spans="1:30" ht="12.75">
      <c r="A4834" s="19">
        <v>13</v>
      </c>
      <c r="B4834" s="20" t="s">
        <v>118</v>
      </c>
      <c r="C4834" s="16"/>
      <c r="D4834" s="16"/>
      <c r="G4834" s="16"/>
      <c r="AD4834" s="2" t="b">
        <f t="shared" si="76"/>
        <v>0</v>
      </c>
    </row>
    <row r="4835" spans="1:30" ht="12.75">
      <c r="A4835" s="19">
        <v>13</v>
      </c>
      <c r="B4835" s="20" t="s">
        <v>130</v>
      </c>
      <c r="C4835" s="16"/>
      <c r="D4835" s="16"/>
      <c r="G4835" s="16"/>
      <c r="AD4835" s="2" t="b">
        <f t="shared" si="76"/>
        <v>0</v>
      </c>
    </row>
    <row r="4836" spans="1:30" ht="12.75">
      <c r="A4836" s="19">
        <v>13</v>
      </c>
      <c r="B4836" s="20" t="s">
        <v>142</v>
      </c>
      <c r="C4836" s="16"/>
      <c r="D4836" s="16"/>
      <c r="G4836" s="16"/>
      <c r="AD4836" s="2" t="b">
        <f t="shared" si="76"/>
        <v>0</v>
      </c>
    </row>
    <row r="4837" spans="1:30" ht="12.75">
      <c r="A4837" s="19">
        <v>13</v>
      </c>
      <c r="B4837" s="20" t="s">
        <v>154</v>
      </c>
      <c r="C4837" s="16"/>
      <c r="D4837" s="16"/>
      <c r="G4837" s="16"/>
      <c r="AD4837" s="2" t="b">
        <f t="shared" si="76"/>
        <v>0</v>
      </c>
    </row>
    <row r="4838" spans="1:30" ht="12.75">
      <c r="A4838" s="19">
        <v>13</v>
      </c>
      <c r="B4838" s="20" t="s">
        <v>166</v>
      </c>
      <c r="C4838" s="16"/>
      <c r="D4838" s="16"/>
      <c r="G4838" s="16"/>
      <c r="AD4838" s="2" t="b">
        <f t="shared" si="76"/>
        <v>0</v>
      </c>
    </row>
    <row r="4839" spans="1:30" ht="12.75">
      <c r="A4839" s="19">
        <v>13</v>
      </c>
      <c r="B4839" s="20" t="s">
        <v>178</v>
      </c>
      <c r="C4839" s="16"/>
      <c r="D4839" s="16"/>
      <c r="G4839" s="16"/>
      <c r="AD4839" s="2" t="b">
        <f t="shared" si="76"/>
        <v>0</v>
      </c>
    </row>
    <row r="4840" spans="1:30" ht="12.75">
      <c r="A4840" s="19">
        <v>13</v>
      </c>
      <c r="B4840" s="20" t="s">
        <v>190</v>
      </c>
      <c r="C4840" s="16"/>
      <c r="D4840" s="16"/>
      <c r="G4840" s="16"/>
      <c r="AD4840" s="2" t="b">
        <f t="shared" si="76"/>
        <v>0</v>
      </c>
    </row>
    <row r="4841" spans="1:30" ht="12.75">
      <c r="A4841" s="19">
        <v>13</v>
      </c>
      <c r="B4841" s="20" t="s">
        <v>202</v>
      </c>
      <c r="C4841" s="16"/>
      <c r="D4841" s="16"/>
      <c r="G4841" s="16"/>
      <c r="AD4841" s="2" t="b">
        <f t="shared" si="76"/>
        <v>0</v>
      </c>
    </row>
    <row r="4842" spans="1:30" ht="12.75">
      <c r="A4842" s="19">
        <v>13</v>
      </c>
      <c r="B4842" s="20" t="s">
        <v>214</v>
      </c>
      <c r="C4842" s="16"/>
      <c r="D4842" s="16"/>
      <c r="G4842" s="16"/>
      <c r="AD4842" s="2" t="b">
        <f t="shared" si="76"/>
        <v>0</v>
      </c>
    </row>
    <row r="4843" spans="1:30" ht="12.75">
      <c r="A4843" s="19">
        <v>13</v>
      </c>
      <c r="B4843" s="20" t="s">
        <v>238</v>
      </c>
      <c r="C4843" s="16"/>
      <c r="D4843" s="16"/>
      <c r="G4843" s="16"/>
      <c r="AD4843" s="2" t="b">
        <f t="shared" si="76"/>
        <v>0</v>
      </c>
    </row>
    <row r="4844" spans="1:30" ht="12.75">
      <c r="A4844" s="19">
        <v>13</v>
      </c>
      <c r="B4844" s="20" t="s">
        <v>262</v>
      </c>
      <c r="C4844" s="16"/>
      <c r="D4844" s="16"/>
      <c r="G4844" s="16"/>
      <c r="AD4844" s="2" t="b">
        <f t="shared" si="76"/>
        <v>0</v>
      </c>
    </row>
    <row r="4845" spans="1:30" ht="12.75">
      <c r="A4845" s="19">
        <v>13</v>
      </c>
      <c r="B4845" s="20" t="s">
        <v>286</v>
      </c>
      <c r="C4845" s="16"/>
      <c r="D4845" s="16"/>
      <c r="G4845" s="16"/>
      <c r="AD4845" s="2" t="b">
        <f t="shared" si="76"/>
        <v>0</v>
      </c>
    </row>
    <row r="4846" spans="1:30" ht="12.75">
      <c r="A4846" s="19">
        <v>13</v>
      </c>
      <c r="B4846" s="20" t="s">
        <v>310</v>
      </c>
      <c r="C4846" s="16"/>
      <c r="D4846" s="16"/>
      <c r="G4846" s="16"/>
      <c r="AD4846" s="2" t="b">
        <f t="shared" si="76"/>
        <v>0</v>
      </c>
    </row>
    <row r="4847" spans="1:30" ht="12.75">
      <c r="A4847" s="19">
        <v>13</v>
      </c>
      <c r="B4847" s="20" t="s">
        <v>334</v>
      </c>
      <c r="C4847" s="16"/>
      <c r="D4847" s="16"/>
      <c r="G4847" s="16"/>
      <c r="AD4847" s="2" t="b">
        <f t="shared" si="76"/>
        <v>0</v>
      </c>
    </row>
    <row r="4848" spans="1:30" ht="12.75">
      <c r="A4848" s="19">
        <v>13</v>
      </c>
      <c r="B4848" s="20" t="s">
        <v>358</v>
      </c>
      <c r="C4848" s="16"/>
      <c r="D4848" s="16"/>
      <c r="G4848" s="16"/>
      <c r="AD4848" s="2" t="b">
        <f t="shared" si="76"/>
        <v>0</v>
      </c>
    </row>
    <row r="4849" spans="1:30" ht="12.75">
      <c r="A4849" s="19">
        <v>13</v>
      </c>
      <c r="B4849" s="20" t="s">
        <v>382</v>
      </c>
      <c r="C4849" s="16"/>
      <c r="D4849" s="16"/>
      <c r="G4849" s="16"/>
      <c r="AD4849" s="2" t="b">
        <f t="shared" si="76"/>
        <v>0</v>
      </c>
    </row>
    <row r="4850" spans="1:30" ht="12.75">
      <c r="A4850" s="19">
        <v>13</v>
      </c>
      <c r="B4850" s="20" t="s">
        <v>119</v>
      </c>
      <c r="C4850" s="16"/>
      <c r="D4850" s="16"/>
      <c r="G4850" s="16"/>
      <c r="AD4850" s="2" t="b">
        <f t="shared" si="76"/>
        <v>0</v>
      </c>
    </row>
    <row r="4851" spans="1:30" ht="12.75">
      <c r="A4851" s="19">
        <v>13</v>
      </c>
      <c r="B4851" s="20" t="s">
        <v>131</v>
      </c>
      <c r="C4851" s="16"/>
      <c r="D4851" s="16"/>
      <c r="G4851" s="16"/>
      <c r="AD4851" s="2" t="b">
        <f t="shared" si="76"/>
        <v>0</v>
      </c>
    </row>
    <row r="4852" spans="1:30" ht="12.75">
      <c r="A4852" s="19">
        <v>13</v>
      </c>
      <c r="B4852" s="20" t="s">
        <v>143</v>
      </c>
      <c r="C4852" s="16"/>
      <c r="D4852" s="16"/>
      <c r="G4852" s="16"/>
      <c r="AD4852" s="2" t="b">
        <f t="shared" si="76"/>
        <v>0</v>
      </c>
    </row>
    <row r="4853" spans="1:30" ht="12.75">
      <c r="A4853" s="19">
        <v>13</v>
      </c>
      <c r="B4853" s="20" t="s">
        <v>155</v>
      </c>
      <c r="C4853" s="16"/>
      <c r="D4853" s="16"/>
      <c r="G4853" s="16"/>
      <c r="AD4853" s="2" t="b">
        <f t="shared" si="76"/>
        <v>0</v>
      </c>
    </row>
    <row r="4854" spans="1:30" ht="12.75">
      <c r="A4854" s="19">
        <v>13</v>
      </c>
      <c r="B4854" s="20" t="s">
        <v>167</v>
      </c>
      <c r="C4854" s="16"/>
      <c r="D4854" s="16"/>
      <c r="G4854" s="16"/>
      <c r="AD4854" s="2" t="b">
        <f t="shared" si="76"/>
        <v>0</v>
      </c>
    </row>
    <row r="4855" spans="1:30" ht="12.75">
      <c r="A4855" s="19">
        <v>13</v>
      </c>
      <c r="B4855" s="20" t="s">
        <v>179</v>
      </c>
      <c r="C4855" s="16"/>
      <c r="D4855" s="16"/>
      <c r="G4855" s="16"/>
      <c r="AD4855" s="2" t="b">
        <f t="shared" si="76"/>
        <v>0</v>
      </c>
    </row>
    <row r="4856" spans="1:30" ht="12.75">
      <c r="A4856" s="19">
        <v>13</v>
      </c>
      <c r="B4856" s="20" t="s">
        <v>191</v>
      </c>
      <c r="C4856" s="16"/>
      <c r="D4856" s="16"/>
      <c r="G4856" s="16"/>
      <c r="AD4856" s="2" t="b">
        <f t="shared" si="76"/>
        <v>0</v>
      </c>
    </row>
    <row r="4857" spans="1:30" ht="12.75">
      <c r="A4857" s="19">
        <v>13</v>
      </c>
      <c r="B4857" s="20" t="s">
        <v>203</v>
      </c>
      <c r="C4857" s="16"/>
      <c r="D4857" s="16"/>
      <c r="G4857" s="16"/>
      <c r="AD4857" s="2" t="b">
        <f t="shared" si="76"/>
        <v>0</v>
      </c>
    </row>
    <row r="4858" spans="1:30" ht="12.75">
      <c r="A4858" s="19">
        <v>13</v>
      </c>
      <c r="B4858" s="20" t="s">
        <v>215</v>
      </c>
      <c r="C4858" s="16"/>
      <c r="D4858" s="16"/>
      <c r="G4858" s="16"/>
      <c r="AD4858" s="2" t="b">
        <f t="shared" si="76"/>
        <v>0</v>
      </c>
    </row>
    <row r="4859" spans="1:30" ht="12.75">
      <c r="A4859" s="19">
        <v>13</v>
      </c>
      <c r="B4859" s="20" t="s">
        <v>239</v>
      </c>
      <c r="C4859" s="16"/>
      <c r="D4859" s="16"/>
      <c r="G4859" s="16"/>
      <c r="AD4859" s="2" t="b">
        <f t="shared" si="76"/>
        <v>0</v>
      </c>
    </row>
    <row r="4860" spans="1:30" ht="12.75">
      <c r="A4860" s="19">
        <v>13</v>
      </c>
      <c r="B4860" s="20" t="s">
        <v>263</v>
      </c>
      <c r="C4860" s="16"/>
      <c r="D4860" s="16"/>
      <c r="G4860" s="16"/>
      <c r="AD4860" s="2" t="b">
        <f t="shared" si="76"/>
        <v>0</v>
      </c>
    </row>
    <row r="4861" spans="1:30" ht="12.75">
      <c r="A4861" s="19">
        <v>13</v>
      </c>
      <c r="B4861" s="20" t="s">
        <v>287</v>
      </c>
      <c r="C4861" s="16"/>
      <c r="D4861" s="16"/>
      <c r="G4861" s="16"/>
      <c r="AD4861" s="2" t="b">
        <f t="shared" si="76"/>
        <v>0</v>
      </c>
    </row>
    <row r="4862" spans="1:30" ht="12.75">
      <c r="A4862" s="19">
        <v>13</v>
      </c>
      <c r="B4862" s="20" t="s">
        <v>311</v>
      </c>
      <c r="C4862" s="16"/>
      <c r="D4862" s="16"/>
      <c r="G4862" s="16"/>
      <c r="AD4862" s="2" t="b">
        <f t="shared" si="76"/>
        <v>0</v>
      </c>
    </row>
    <row r="4863" spans="1:30" ht="12.75">
      <c r="A4863" s="19">
        <v>13</v>
      </c>
      <c r="B4863" s="20" t="s">
        <v>335</v>
      </c>
      <c r="C4863" s="16"/>
      <c r="D4863" s="16"/>
      <c r="G4863" s="16"/>
      <c r="AD4863" s="2" t="b">
        <f t="shared" si="76"/>
        <v>0</v>
      </c>
    </row>
    <row r="4864" spans="1:30" ht="12.75">
      <c r="A4864" s="19">
        <v>13</v>
      </c>
      <c r="B4864" s="20" t="s">
        <v>359</v>
      </c>
      <c r="C4864" s="16"/>
      <c r="D4864" s="16"/>
      <c r="G4864" s="16"/>
      <c r="AD4864" s="2" t="b">
        <f t="shared" si="76"/>
        <v>0</v>
      </c>
    </row>
    <row r="4865" spans="1:30" ht="12.75">
      <c r="A4865" s="19">
        <v>13</v>
      </c>
      <c r="B4865" s="20" t="s">
        <v>383</v>
      </c>
      <c r="C4865" s="16"/>
      <c r="D4865" s="16"/>
      <c r="G4865" s="16"/>
      <c r="AD4865" s="2" t="b">
        <f t="shared" si="76"/>
        <v>0</v>
      </c>
    </row>
    <row r="4866" spans="1:30" ht="12.75">
      <c r="A4866" s="19">
        <v>13</v>
      </c>
      <c r="B4866" s="20" t="s">
        <v>120</v>
      </c>
      <c r="C4866" s="16"/>
      <c r="D4866" s="16"/>
      <c r="G4866" s="16"/>
      <c r="AD4866" s="2" t="b">
        <f t="shared" si="76"/>
        <v>0</v>
      </c>
    </row>
    <row r="4867" spans="1:30" ht="12.75">
      <c r="A4867" s="19">
        <v>13</v>
      </c>
      <c r="B4867" s="20" t="s">
        <v>132</v>
      </c>
      <c r="C4867" s="16"/>
      <c r="D4867" s="16"/>
      <c r="G4867" s="16"/>
      <c r="AD4867" s="2" t="b">
        <f t="shared" si="77" ref="AD4867:AD4930">IF(COUNTBLANK(D4867)=0,A4867)</f>
        <v>0</v>
      </c>
    </row>
    <row r="4868" spans="1:30" ht="12.75">
      <c r="A4868" s="19">
        <v>13</v>
      </c>
      <c r="B4868" s="20" t="s">
        <v>144</v>
      </c>
      <c r="C4868" s="16"/>
      <c r="D4868" s="16"/>
      <c r="G4868" s="16"/>
      <c r="AD4868" s="2" t="b">
        <f t="shared" si="77"/>
        <v>0</v>
      </c>
    </row>
    <row r="4869" spans="1:30" ht="12.75">
      <c r="A4869" s="19">
        <v>13</v>
      </c>
      <c r="B4869" s="20" t="s">
        <v>156</v>
      </c>
      <c r="C4869" s="16"/>
      <c r="D4869" s="16"/>
      <c r="G4869" s="16"/>
      <c r="AD4869" s="2" t="b">
        <f t="shared" si="77"/>
        <v>0</v>
      </c>
    </row>
    <row r="4870" spans="1:30" ht="12.75">
      <c r="A4870" s="19">
        <v>13</v>
      </c>
      <c r="B4870" s="20" t="s">
        <v>168</v>
      </c>
      <c r="C4870" s="16"/>
      <c r="D4870" s="16"/>
      <c r="G4870" s="16"/>
      <c r="AD4870" s="2" t="b">
        <f t="shared" si="77"/>
        <v>0</v>
      </c>
    </row>
    <row r="4871" spans="1:30" ht="12.75">
      <c r="A4871" s="19">
        <v>13</v>
      </c>
      <c r="B4871" s="20" t="s">
        <v>180</v>
      </c>
      <c r="C4871" s="16"/>
      <c r="D4871" s="16"/>
      <c r="G4871" s="16"/>
      <c r="AD4871" s="2" t="b">
        <f t="shared" si="77"/>
        <v>0</v>
      </c>
    </row>
    <row r="4872" spans="1:30" ht="12.75">
      <c r="A4872" s="19">
        <v>13</v>
      </c>
      <c r="B4872" s="20" t="s">
        <v>192</v>
      </c>
      <c r="C4872" s="16"/>
      <c r="D4872" s="16"/>
      <c r="G4872" s="16"/>
      <c r="AD4872" s="2" t="b">
        <f t="shared" si="77"/>
        <v>0</v>
      </c>
    </row>
    <row r="4873" spans="1:30" ht="12.75">
      <c r="A4873" s="19">
        <v>13</v>
      </c>
      <c r="B4873" s="20" t="s">
        <v>204</v>
      </c>
      <c r="C4873" s="16"/>
      <c r="D4873" s="16"/>
      <c r="G4873" s="16"/>
      <c r="AD4873" s="2" t="b">
        <f t="shared" si="77"/>
        <v>0</v>
      </c>
    </row>
    <row r="4874" spans="1:30" ht="12.75">
      <c r="A4874" s="19">
        <v>13</v>
      </c>
      <c r="B4874" s="20" t="s">
        <v>216</v>
      </c>
      <c r="C4874" s="16"/>
      <c r="D4874" s="16"/>
      <c r="G4874" s="16"/>
      <c r="AD4874" s="2" t="b">
        <f t="shared" si="77"/>
        <v>0</v>
      </c>
    </row>
    <row r="4875" spans="1:30" ht="12.75">
      <c r="A4875" s="19">
        <v>13</v>
      </c>
      <c r="B4875" s="20" t="s">
        <v>240</v>
      </c>
      <c r="C4875" s="16"/>
      <c r="D4875" s="16"/>
      <c r="G4875" s="16"/>
      <c r="AD4875" s="2" t="b">
        <f t="shared" si="77"/>
        <v>0</v>
      </c>
    </row>
    <row r="4876" spans="1:30" ht="12.75">
      <c r="A4876" s="19">
        <v>13</v>
      </c>
      <c r="B4876" s="20" t="s">
        <v>264</v>
      </c>
      <c r="C4876" s="16"/>
      <c r="D4876" s="16"/>
      <c r="G4876" s="16"/>
      <c r="AD4876" s="2" t="b">
        <f t="shared" si="77"/>
        <v>0</v>
      </c>
    </row>
    <row r="4877" spans="1:30" ht="12.75">
      <c r="A4877" s="19">
        <v>13</v>
      </c>
      <c r="B4877" s="20" t="s">
        <v>288</v>
      </c>
      <c r="C4877" s="16"/>
      <c r="D4877" s="16"/>
      <c r="G4877" s="16"/>
      <c r="AD4877" s="2" t="b">
        <f t="shared" si="77"/>
        <v>0</v>
      </c>
    </row>
    <row r="4878" spans="1:30" ht="12.75">
      <c r="A4878" s="19">
        <v>13</v>
      </c>
      <c r="B4878" s="20" t="s">
        <v>312</v>
      </c>
      <c r="C4878" s="16"/>
      <c r="D4878" s="16"/>
      <c r="G4878" s="16"/>
      <c r="AD4878" s="2" t="b">
        <f t="shared" si="77"/>
        <v>0</v>
      </c>
    </row>
    <row r="4879" spans="1:30" ht="12.75">
      <c r="A4879" s="19">
        <v>13</v>
      </c>
      <c r="B4879" s="20" t="s">
        <v>336</v>
      </c>
      <c r="C4879" s="16"/>
      <c r="D4879" s="16"/>
      <c r="G4879" s="16"/>
      <c r="AD4879" s="2" t="b">
        <f t="shared" si="77"/>
        <v>0</v>
      </c>
    </row>
    <row r="4880" spans="1:30" ht="12.75">
      <c r="A4880" s="19">
        <v>13</v>
      </c>
      <c r="B4880" s="20" t="s">
        <v>360</v>
      </c>
      <c r="C4880" s="16"/>
      <c r="D4880" s="16"/>
      <c r="G4880" s="16"/>
      <c r="AD4880" s="2" t="b">
        <f t="shared" si="77"/>
        <v>0</v>
      </c>
    </row>
    <row r="4881" spans="1:30" ht="12.75">
      <c r="A4881" s="19">
        <v>13</v>
      </c>
      <c r="B4881" s="20" t="s">
        <v>384</v>
      </c>
      <c r="C4881" s="16"/>
      <c r="D4881" s="16"/>
      <c r="G4881" s="16"/>
      <c r="AD4881" s="2" t="b">
        <f t="shared" si="77"/>
        <v>0</v>
      </c>
    </row>
    <row r="4882" spans="1:30" ht="12.75">
      <c r="A4882" s="19">
        <v>13</v>
      </c>
      <c r="B4882" s="20" t="s">
        <v>121</v>
      </c>
      <c r="C4882" s="16"/>
      <c r="D4882" s="16"/>
      <c r="G4882" s="16"/>
      <c r="AD4882" s="2" t="b">
        <f t="shared" si="77"/>
        <v>0</v>
      </c>
    </row>
    <row r="4883" spans="1:30" ht="12.75">
      <c r="A4883" s="19">
        <v>13</v>
      </c>
      <c r="B4883" s="20" t="s">
        <v>133</v>
      </c>
      <c r="C4883" s="16"/>
      <c r="D4883" s="16"/>
      <c r="G4883" s="16"/>
      <c r="AD4883" s="2" t="b">
        <f t="shared" si="77"/>
        <v>0</v>
      </c>
    </row>
    <row r="4884" spans="1:30" ht="12.75">
      <c r="A4884" s="19">
        <v>13</v>
      </c>
      <c r="B4884" s="20" t="s">
        <v>145</v>
      </c>
      <c r="C4884" s="16"/>
      <c r="D4884" s="16"/>
      <c r="G4884" s="16"/>
      <c r="AD4884" s="2" t="b">
        <f t="shared" si="77"/>
        <v>0</v>
      </c>
    </row>
    <row r="4885" spans="1:30" ht="12.75">
      <c r="A4885" s="19">
        <v>13</v>
      </c>
      <c r="B4885" s="20" t="s">
        <v>157</v>
      </c>
      <c r="C4885" s="16"/>
      <c r="D4885" s="16"/>
      <c r="G4885" s="16"/>
      <c r="AD4885" s="2" t="b">
        <f t="shared" si="77"/>
        <v>0</v>
      </c>
    </row>
    <row r="4886" spans="1:30" ht="12.75">
      <c r="A4886" s="19">
        <v>13</v>
      </c>
      <c r="B4886" s="20" t="s">
        <v>169</v>
      </c>
      <c r="C4886" s="16"/>
      <c r="D4886" s="16"/>
      <c r="G4886" s="16"/>
      <c r="AD4886" s="2" t="b">
        <f t="shared" si="77"/>
        <v>0</v>
      </c>
    </row>
    <row r="4887" spans="1:30" ht="12.75">
      <c r="A4887" s="19">
        <v>13</v>
      </c>
      <c r="B4887" s="20" t="s">
        <v>181</v>
      </c>
      <c r="C4887" s="16"/>
      <c r="D4887" s="16"/>
      <c r="G4887" s="16"/>
      <c r="AD4887" s="2" t="b">
        <f t="shared" si="77"/>
        <v>0</v>
      </c>
    </row>
    <row r="4888" spans="1:30" ht="12.75">
      <c r="A4888" s="19">
        <v>13</v>
      </c>
      <c r="B4888" s="20" t="s">
        <v>193</v>
      </c>
      <c r="C4888" s="16"/>
      <c r="D4888" s="16"/>
      <c r="G4888" s="16"/>
      <c r="AD4888" s="2" t="b">
        <f t="shared" si="77"/>
        <v>0</v>
      </c>
    </row>
    <row r="4889" spans="1:30" ht="12.75">
      <c r="A4889" s="19">
        <v>13</v>
      </c>
      <c r="B4889" s="20" t="s">
        <v>205</v>
      </c>
      <c r="C4889" s="16"/>
      <c r="D4889" s="16"/>
      <c r="G4889" s="16"/>
      <c r="AD4889" s="2" t="b">
        <f t="shared" si="77"/>
        <v>0</v>
      </c>
    </row>
    <row r="4890" spans="1:30" ht="12.75">
      <c r="A4890" s="19">
        <v>13</v>
      </c>
      <c r="B4890" s="20" t="s">
        <v>217</v>
      </c>
      <c r="C4890" s="16"/>
      <c r="D4890" s="16"/>
      <c r="G4890" s="16"/>
      <c r="AD4890" s="2" t="b">
        <f t="shared" si="77"/>
        <v>0</v>
      </c>
    </row>
    <row r="4891" spans="1:30" ht="12.75">
      <c r="A4891" s="19">
        <v>13</v>
      </c>
      <c r="B4891" s="20" t="s">
        <v>241</v>
      </c>
      <c r="C4891" s="16"/>
      <c r="D4891" s="16"/>
      <c r="G4891" s="16"/>
      <c r="AD4891" s="2" t="b">
        <f t="shared" si="77"/>
        <v>0</v>
      </c>
    </row>
    <row r="4892" spans="1:30" ht="12.75">
      <c r="A4892" s="19">
        <v>13</v>
      </c>
      <c r="B4892" s="20" t="s">
        <v>265</v>
      </c>
      <c r="C4892" s="16"/>
      <c r="D4892" s="16"/>
      <c r="G4892" s="16"/>
      <c r="AD4892" s="2" t="b">
        <f t="shared" si="77"/>
        <v>0</v>
      </c>
    </row>
    <row r="4893" spans="1:30" ht="12.75">
      <c r="A4893" s="19">
        <v>13</v>
      </c>
      <c r="B4893" s="20" t="s">
        <v>289</v>
      </c>
      <c r="C4893" s="16"/>
      <c r="D4893" s="16"/>
      <c r="G4893" s="16"/>
      <c r="AD4893" s="2" t="b">
        <f t="shared" si="77"/>
        <v>0</v>
      </c>
    </row>
    <row r="4894" spans="1:30" ht="12.75">
      <c r="A4894" s="19">
        <v>13</v>
      </c>
      <c r="B4894" s="20" t="s">
        <v>313</v>
      </c>
      <c r="C4894" s="16"/>
      <c r="D4894" s="16"/>
      <c r="G4894" s="16"/>
      <c r="AD4894" s="2" t="b">
        <f t="shared" si="77"/>
        <v>0</v>
      </c>
    </row>
    <row r="4895" spans="1:30" ht="12.75">
      <c r="A4895" s="19">
        <v>13</v>
      </c>
      <c r="B4895" s="20" t="s">
        <v>337</v>
      </c>
      <c r="C4895" s="16"/>
      <c r="D4895" s="16"/>
      <c r="G4895" s="16"/>
      <c r="AD4895" s="2" t="b">
        <f t="shared" si="77"/>
        <v>0</v>
      </c>
    </row>
    <row r="4896" spans="1:30" ht="12.75">
      <c r="A4896" s="19">
        <v>13</v>
      </c>
      <c r="B4896" s="20" t="s">
        <v>361</v>
      </c>
      <c r="C4896" s="16"/>
      <c r="D4896" s="16"/>
      <c r="G4896" s="16"/>
      <c r="AD4896" s="2" t="b">
        <f t="shared" si="77"/>
        <v>0</v>
      </c>
    </row>
    <row r="4897" spans="1:30" ht="12.75">
      <c r="A4897" s="19">
        <v>13</v>
      </c>
      <c r="B4897" s="20" t="s">
        <v>385</v>
      </c>
      <c r="C4897" s="16"/>
      <c r="D4897" s="16"/>
      <c r="G4897" s="16"/>
      <c r="AD4897" s="2" t="b">
        <f t="shared" si="77"/>
        <v>0</v>
      </c>
    </row>
    <row r="4898" spans="1:30" ht="12.75">
      <c r="A4898" s="19">
        <v>13</v>
      </c>
      <c r="B4898" s="20" t="s">
        <v>122</v>
      </c>
      <c r="C4898" s="16"/>
      <c r="D4898" s="16"/>
      <c r="G4898" s="16"/>
      <c r="AD4898" s="2" t="b">
        <f t="shared" si="77"/>
        <v>0</v>
      </c>
    </row>
    <row r="4899" spans="1:30" ht="12.75">
      <c r="A4899" s="19">
        <v>13</v>
      </c>
      <c r="B4899" s="20" t="s">
        <v>134</v>
      </c>
      <c r="C4899" s="16"/>
      <c r="D4899" s="16"/>
      <c r="G4899" s="16"/>
      <c r="AD4899" s="2" t="b">
        <f t="shared" si="77"/>
        <v>0</v>
      </c>
    </row>
    <row r="4900" spans="1:30" ht="12.75">
      <c r="A4900" s="19">
        <v>13</v>
      </c>
      <c r="B4900" s="20" t="s">
        <v>146</v>
      </c>
      <c r="C4900" s="16"/>
      <c r="D4900" s="16"/>
      <c r="G4900" s="16"/>
      <c r="AD4900" s="2" t="b">
        <f t="shared" si="77"/>
        <v>0</v>
      </c>
    </row>
    <row r="4901" spans="1:30" ht="12.75">
      <c r="A4901" s="19">
        <v>13</v>
      </c>
      <c r="B4901" s="20" t="s">
        <v>158</v>
      </c>
      <c r="C4901" s="16"/>
      <c r="D4901" s="16"/>
      <c r="G4901" s="16"/>
      <c r="AD4901" s="2" t="b">
        <f t="shared" si="77"/>
        <v>0</v>
      </c>
    </row>
    <row r="4902" spans="1:30" ht="12.75">
      <c r="A4902" s="19">
        <v>13</v>
      </c>
      <c r="B4902" s="20" t="s">
        <v>170</v>
      </c>
      <c r="C4902" s="16"/>
      <c r="D4902" s="16"/>
      <c r="G4902" s="16"/>
      <c r="AD4902" s="2" t="b">
        <f t="shared" si="77"/>
        <v>0</v>
      </c>
    </row>
    <row r="4903" spans="1:30" ht="12.75">
      <c r="A4903" s="19">
        <v>13</v>
      </c>
      <c r="B4903" s="20" t="s">
        <v>182</v>
      </c>
      <c r="C4903" s="16"/>
      <c r="D4903" s="16"/>
      <c r="G4903" s="16"/>
      <c r="AD4903" s="2" t="b">
        <f t="shared" si="77"/>
        <v>0</v>
      </c>
    </row>
    <row r="4904" spans="1:30" ht="12.75">
      <c r="A4904" s="19">
        <v>13</v>
      </c>
      <c r="B4904" s="20" t="s">
        <v>194</v>
      </c>
      <c r="C4904" s="16"/>
      <c r="D4904" s="16"/>
      <c r="G4904" s="16"/>
      <c r="AD4904" s="2" t="b">
        <f t="shared" si="77"/>
        <v>0</v>
      </c>
    </row>
    <row r="4905" spans="1:30" ht="12.75">
      <c r="A4905" s="19">
        <v>13</v>
      </c>
      <c r="B4905" s="20" t="s">
        <v>206</v>
      </c>
      <c r="C4905" s="16"/>
      <c r="D4905" s="16"/>
      <c r="G4905" s="16"/>
      <c r="AD4905" s="2" t="b">
        <f t="shared" si="77"/>
        <v>0</v>
      </c>
    </row>
    <row r="4906" spans="1:30" ht="12.75">
      <c r="A4906" s="19">
        <v>13</v>
      </c>
      <c r="B4906" s="20" t="s">
        <v>218</v>
      </c>
      <c r="C4906" s="16"/>
      <c r="D4906" s="16"/>
      <c r="G4906" s="16"/>
      <c r="AD4906" s="2" t="b">
        <f t="shared" si="77"/>
        <v>0</v>
      </c>
    </row>
    <row r="4907" spans="1:30" ht="12.75">
      <c r="A4907" s="19">
        <v>13</v>
      </c>
      <c r="B4907" s="20" t="s">
        <v>242</v>
      </c>
      <c r="C4907" s="16"/>
      <c r="D4907" s="16"/>
      <c r="G4907" s="16"/>
      <c r="AD4907" s="2" t="b">
        <f t="shared" si="77"/>
        <v>0</v>
      </c>
    </row>
    <row r="4908" spans="1:30" ht="12.75">
      <c r="A4908" s="19">
        <v>13</v>
      </c>
      <c r="B4908" s="20" t="s">
        <v>266</v>
      </c>
      <c r="C4908" s="16"/>
      <c r="D4908" s="16"/>
      <c r="G4908" s="16"/>
      <c r="AD4908" s="2" t="b">
        <f t="shared" si="77"/>
        <v>0</v>
      </c>
    </row>
    <row r="4909" spans="1:30" ht="12.75">
      <c r="A4909" s="19">
        <v>13</v>
      </c>
      <c r="B4909" s="20" t="s">
        <v>290</v>
      </c>
      <c r="C4909" s="16"/>
      <c r="D4909" s="16"/>
      <c r="G4909" s="16"/>
      <c r="AD4909" s="2" t="b">
        <f t="shared" si="77"/>
        <v>0</v>
      </c>
    </row>
    <row r="4910" spans="1:30" ht="12.75">
      <c r="A4910" s="19">
        <v>13</v>
      </c>
      <c r="B4910" s="20" t="s">
        <v>314</v>
      </c>
      <c r="C4910" s="16"/>
      <c r="D4910" s="16"/>
      <c r="G4910" s="16"/>
      <c r="AD4910" s="2" t="b">
        <f t="shared" si="77"/>
        <v>0</v>
      </c>
    </row>
    <row r="4911" spans="1:30" ht="12.75">
      <c r="A4911" s="19">
        <v>13</v>
      </c>
      <c r="B4911" s="20" t="s">
        <v>338</v>
      </c>
      <c r="C4911" s="16"/>
      <c r="D4911" s="16"/>
      <c r="G4911" s="16"/>
      <c r="AD4911" s="2" t="b">
        <f t="shared" si="77"/>
        <v>0</v>
      </c>
    </row>
    <row r="4912" spans="1:30" ht="12.75">
      <c r="A4912" s="19">
        <v>13</v>
      </c>
      <c r="B4912" s="20" t="s">
        <v>362</v>
      </c>
      <c r="C4912" s="16"/>
      <c r="D4912" s="16"/>
      <c r="G4912" s="16"/>
      <c r="AD4912" s="2" t="b">
        <f t="shared" si="77"/>
        <v>0</v>
      </c>
    </row>
    <row r="4913" spans="1:30" ht="12.75">
      <c r="A4913" s="19">
        <v>13</v>
      </c>
      <c r="B4913" s="20" t="s">
        <v>386</v>
      </c>
      <c r="C4913" s="16"/>
      <c r="D4913" s="16"/>
      <c r="G4913" s="16"/>
      <c r="AD4913" s="2" t="b">
        <f t="shared" si="77"/>
        <v>0</v>
      </c>
    </row>
    <row r="4914" spans="1:30" ht="12.75">
      <c r="A4914" s="19">
        <v>13</v>
      </c>
      <c r="B4914" s="20" t="s">
        <v>123</v>
      </c>
      <c r="C4914" s="16"/>
      <c r="D4914" s="16"/>
      <c r="G4914" s="16"/>
      <c r="AD4914" s="2" t="b">
        <f t="shared" si="77"/>
        <v>0</v>
      </c>
    </row>
    <row r="4915" spans="1:30" ht="12.75">
      <c r="A4915" s="19">
        <v>13</v>
      </c>
      <c r="B4915" s="20" t="s">
        <v>135</v>
      </c>
      <c r="C4915" s="16"/>
      <c r="D4915" s="16"/>
      <c r="G4915" s="16"/>
      <c r="AD4915" s="2" t="b">
        <f t="shared" si="77"/>
        <v>0</v>
      </c>
    </row>
    <row r="4916" spans="1:30" ht="12.75">
      <c r="A4916" s="19">
        <v>13</v>
      </c>
      <c r="B4916" s="20" t="s">
        <v>147</v>
      </c>
      <c r="C4916" s="16"/>
      <c r="D4916" s="16"/>
      <c r="G4916" s="16"/>
      <c r="AD4916" s="2" t="b">
        <f t="shared" si="77"/>
        <v>0</v>
      </c>
    </row>
    <row r="4917" spans="1:30" ht="12.75">
      <c r="A4917" s="19">
        <v>13</v>
      </c>
      <c r="B4917" s="20" t="s">
        <v>159</v>
      </c>
      <c r="C4917" s="16"/>
      <c r="D4917" s="16"/>
      <c r="G4917" s="16"/>
      <c r="AD4917" s="2" t="b">
        <f t="shared" si="77"/>
        <v>0</v>
      </c>
    </row>
    <row r="4918" spans="1:30" ht="12.75">
      <c r="A4918" s="19">
        <v>13</v>
      </c>
      <c r="B4918" s="20" t="s">
        <v>171</v>
      </c>
      <c r="C4918" s="16"/>
      <c r="D4918" s="16"/>
      <c r="G4918" s="16"/>
      <c r="AD4918" s="2" t="b">
        <f t="shared" si="77"/>
        <v>0</v>
      </c>
    </row>
    <row r="4919" spans="1:30" ht="12.75">
      <c r="A4919" s="19">
        <v>13</v>
      </c>
      <c r="B4919" s="20" t="s">
        <v>183</v>
      </c>
      <c r="C4919" s="16"/>
      <c r="D4919" s="16"/>
      <c r="G4919" s="16"/>
      <c r="AD4919" s="2" t="b">
        <f t="shared" si="77"/>
        <v>0</v>
      </c>
    </row>
    <row r="4920" spans="1:30" ht="12.75">
      <c r="A4920" s="19">
        <v>13</v>
      </c>
      <c r="B4920" s="20" t="s">
        <v>195</v>
      </c>
      <c r="C4920" s="16"/>
      <c r="D4920" s="16"/>
      <c r="G4920" s="16"/>
      <c r="AD4920" s="2" t="b">
        <f t="shared" si="77"/>
        <v>0</v>
      </c>
    </row>
    <row r="4921" spans="1:30" ht="12.75">
      <c r="A4921" s="19">
        <v>13</v>
      </c>
      <c r="B4921" s="20" t="s">
        <v>207</v>
      </c>
      <c r="C4921" s="16"/>
      <c r="D4921" s="16"/>
      <c r="G4921" s="16"/>
      <c r="AD4921" s="2" t="b">
        <f t="shared" si="77"/>
        <v>0</v>
      </c>
    </row>
    <row r="4922" spans="1:30" ht="12.75">
      <c r="A4922" s="19">
        <v>13</v>
      </c>
      <c r="B4922" s="20" t="s">
        <v>219</v>
      </c>
      <c r="C4922" s="16"/>
      <c r="D4922" s="16"/>
      <c r="G4922" s="16"/>
      <c r="AD4922" s="2" t="b">
        <f t="shared" si="77"/>
        <v>0</v>
      </c>
    </row>
    <row r="4923" spans="1:30" ht="12.75">
      <c r="A4923" s="19">
        <v>13</v>
      </c>
      <c r="B4923" s="20" t="s">
        <v>243</v>
      </c>
      <c r="C4923" s="16"/>
      <c r="D4923" s="16"/>
      <c r="G4923" s="16"/>
      <c r="AD4923" s="2" t="b">
        <f t="shared" si="77"/>
        <v>0</v>
      </c>
    </row>
    <row r="4924" spans="1:30" ht="12.75">
      <c r="A4924" s="19">
        <v>13</v>
      </c>
      <c r="B4924" s="20" t="s">
        <v>267</v>
      </c>
      <c r="C4924" s="16"/>
      <c r="D4924" s="16"/>
      <c r="G4924" s="16"/>
      <c r="AD4924" s="2" t="b">
        <f t="shared" si="77"/>
        <v>0</v>
      </c>
    </row>
    <row r="4925" spans="1:30" ht="12.75">
      <c r="A4925" s="19">
        <v>13</v>
      </c>
      <c r="B4925" s="20" t="s">
        <v>291</v>
      </c>
      <c r="C4925" s="16"/>
      <c r="D4925" s="16"/>
      <c r="G4925" s="16"/>
      <c r="AD4925" s="2" t="b">
        <f t="shared" si="77"/>
        <v>0</v>
      </c>
    </row>
    <row r="4926" spans="1:30" ht="12.75">
      <c r="A4926" s="19">
        <v>13</v>
      </c>
      <c r="B4926" s="20" t="s">
        <v>315</v>
      </c>
      <c r="C4926" s="16"/>
      <c r="D4926" s="16"/>
      <c r="G4926" s="16"/>
      <c r="AD4926" s="2" t="b">
        <f t="shared" si="77"/>
        <v>0</v>
      </c>
    </row>
    <row r="4927" spans="1:30" ht="12.75">
      <c r="A4927" s="19">
        <v>13</v>
      </c>
      <c r="B4927" s="20" t="s">
        <v>339</v>
      </c>
      <c r="C4927" s="16"/>
      <c r="D4927" s="16"/>
      <c r="G4927" s="16"/>
      <c r="AD4927" s="2" t="b">
        <f t="shared" si="77"/>
        <v>0</v>
      </c>
    </row>
    <row r="4928" spans="1:30" ht="12.75">
      <c r="A4928" s="19">
        <v>13</v>
      </c>
      <c r="B4928" s="20" t="s">
        <v>363</v>
      </c>
      <c r="C4928" s="16"/>
      <c r="D4928" s="16"/>
      <c r="G4928" s="16"/>
      <c r="AD4928" s="2" t="b">
        <f t="shared" si="77"/>
        <v>0</v>
      </c>
    </row>
    <row r="4929" spans="1:30" ht="12.75">
      <c r="A4929" s="19">
        <v>13</v>
      </c>
      <c r="B4929" s="20" t="s">
        <v>387</v>
      </c>
      <c r="C4929" s="16"/>
      <c r="D4929" s="16"/>
      <c r="G4929" s="16"/>
      <c r="AD4929" s="2" t="b">
        <f t="shared" si="77"/>
        <v>0</v>
      </c>
    </row>
    <row r="4930" spans="1:30" ht="12.75">
      <c r="A4930" s="19">
        <v>13</v>
      </c>
      <c r="B4930" s="20" t="s">
        <v>124</v>
      </c>
      <c r="C4930" s="16"/>
      <c r="D4930" s="16"/>
      <c r="G4930" s="16"/>
      <c r="AD4930" s="2" t="b">
        <f t="shared" si="77"/>
        <v>0</v>
      </c>
    </row>
    <row r="4931" spans="1:30" ht="12.75">
      <c r="A4931" s="19">
        <v>13</v>
      </c>
      <c r="B4931" s="20" t="s">
        <v>136</v>
      </c>
      <c r="C4931" s="16"/>
      <c r="D4931" s="16"/>
      <c r="G4931" s="16"/>
      <c r="AD4931" s="2" t="b">
        <f t="shared" si="78" ref="AD4931:AD4994">IF(COUNTBLANK(D4931)=0,A4931)</f>
        <v>0</v>
      </c>
    </row>
    <row r="4932" spans="1:30" ht="12.75">
      <c r="A4932" s="19">
        <v>13</v>
      </c>
      <c r="B4932" s="20" t="s">
        <v>148</v>
      </c>
      <c r="C4932" s="16"/>
      <c r="D4932" s="16"/>
      <c r="G4932" s="16"/>
      <c r="AD4932" s="2" t="b">
        <f t="shared" si="78"/>
        <v>0</v>
      </c>
    </row>
    <row r="4933" spans="1:30" ht="12.75">
      <c r="A4933" s="19">
        <v>13</v>
      </c>
      <c r="B4933" s="20" t="s">
        <v>160</v>
      </c>
      <c r="C4933" s="16"/>
      <c r="D4933" s="16"/>
      <c r="G4933" s="16"/>
      <c r="AD4933" s="2" t="b">
        <f t="shared" si="78"/>
        <v>0</v>
      </c>
    </row>
    <row r="4934" spans="1:30" ht="12.75">
      <c r="A4934" s="19">
        <v>13</v>
      </c>
      <c r="B4934" s="20" t="s">
        <v>172</v>
      </c>
      <c r="C4934" s="16"/>
      <c r="D4934" s="16"/>
      <c r="G4934" s="16"/>
      <c r="AD4934" s="2" t="b">
        <f t="shared" si="78"/>
        <v>0</v>
      </c>
    </row>
    <row r="4935" spans="1:30" ht="12.75">
      <c r="A4935" s="19">
        <v>13</v>
      </c>
      <c r="B4935" s="20" t="s">
        <v>184</v>
      </c>
      <c r="C4935" s="16"/>
      <c r="D4935" s="16"/>
      <c r="G4935" s="16"/>
      <c r="AD4935" s="2" t="b">
        <f t="shared" si="78"/>
        <v>0</v>
      </c>
    </row>
    <row r="4936" spans="1:30" ht="12.75">
      <c r="A4936" s="19">
        <v>13</v>
      </c>
      <c r="B4936" s="20" t="s">
        <v>196</v>
      </c>
      <c r="C4936" s="16"/>
      <c r="D4936" s="16"/>
      <c r="G4936" s="16"/>
      <c r="AD4936" s="2" t="b">
        <f t="shared" si="78"/>
        <v>0</v>
      </c>
    </row>
    <row r="4937" spans="1:30" ht="12.75">
      <c r="A4937" s="19">
        <v>13</v>
      </c>
      <c r="B4937" s="20" t="s">
        <v>208</v>
      </c>
      <c r="C4937" s="16"/>
      <c r="D4937" s="16"/>
      <c r="G4937" s="16"/>
      <c r="AD4937" s="2" t="b">
        <f t="shared" si="78"/>
        <v>0</v>
      </c>
    </row>
    <row r="4938" spans="1:30" ht="12.75">
      <c r="A4938" s="19">
        <v>13</v>
      </c>
      <c r="B4938" s="20" t="s">
        <v>220</v>
      </c>
      <c r="C4938" s="16"/>
      <c r="D4938" s="16"/>
      <c r="G4938" s="16"/>
      <c r="AD4938" s="2" t="b">
        <f t="shared" si="78"/>
        <v>0</v>
      </c>
    </row>
    <row r="4939" spans="1:30" ht="12.75">
      <c r="A4939" s="19">
        <v>13</v>
      </c>
      <c r="B4939" s="20" t="s">
        <v>244</v>
      </c>
      <c r="C4939" s="16"/>
      <c r="D4939" s="16"/>
      <c r="G4939" s="16"/>
      <c r="AD4939" s="2" t="b">
        <f t="shared" si="78"/>
        <v>0</v>
      </c>
    </row>
    <row r="4940" spans="1:30" ht="12.75">
      <c r="A4940" s="19">
        <v>13</v>
      </c>
      <c r="B4940" s="20" t="s">
        <v>268</v>
      </c>
      <c r="C4940" s="16"/>
      <c r="D4940" s="16"/>
      <c r="G4940" s="16"/>
      <c r="AD4940" s="2" t="b">
        <f t="shared" si="78"/>
        <v>0</v>
      </c>
    </row>
    <row r="4941" spans="1:30" ht="12.75">
      <c r="A4941" s="19">
        <v>13</v>
      </c>
      <c r="B4941" s="20" t="s">
        <v>292</v>
      </c>
      <c r="C4941" s="16"/>
      <c r="D4941" s="16"/>
      <c r="G4941" s="16"/>
      <c r="AD4941" s="2" t="b">
        <f t="shared" si="78"/>
        <v>0</v>
      </c>
    </row>
    <row r="4942" spans="1:30" ht="12.75">
      <c r="A4942" s="19">
        <v>13</v>
      </c>
      <c r="B4942" s="20" t="s">
        <v>316</v>
      </c>
      <c r="C4942" s="16"/>
      <c r="D4942" s="16"/>
      <c r="G4942" s="16"/>
      <c r="AD4942" s="2" t="b">
        <f t="shared" si="78"/>
        <v>0</v>
      </c>
    </row>
    <row r="4943" spans="1:30" ht="12.75">
      <c r="A4943" s="19">
        <v>13</v>
      </c>
      <c r="B4943" s="20" t="s">
        <v>340</v>
      </c>
      <c r="C4943" s="16"/>
      <c r="D4943" s="16"/>
      <c r="G4943" s="16"/>
      <c r="AD4943" s="2" t="b">
        <f t="shared" si="78"/>
        <v>0</v>
      </c>
    </row>
    <row r="4944" spans="1:30" ht="12.75">
      <c r="A4944" s="19">
        <v>13</v>
      </c>
      <c r="B4944" s="20" t="s">
        <v>364</v>
      </c>
      <c r="C4944" s="16"/>
      <c r="D4944" s="16"/>
      <c r="G4944" s="16"/>
      <c r="AD4944" s="2" t="b">
        <f t="shared" si="78"/>
        <v>0</v>
      </c>
    </row>
    <row r="4945" spans="1:30" ht="12.75">
      <c r="A4945" s="19">
        <v>13</v>
      </c>
      <c r="B4945" s="20" t="s">
        <v>388</v>
      </c>
      <c r="C4945" s="16"/>
      <c r="D4945" s="16"/>
      <c r="G4945" s="16"/>
      <c r="AD4945" s="2" t="b">
        <f t="shared" si="78"/>
        <v>0</v>
      </c>
    </row>
    <row r="4946" spans="1:30" ht="12.75">
      <c r="A4946" s="19">
        <v>13</v>
      </c>
      <c r="B4946" s="20" t="s">
        <v>125</v>
      </c>
      <c r="C4946" s="16"/>
      <c r="D4946" s="16"/>
      <c r="G4946" s="16"/>
      <c r="AD4946" s="2" t="b">
        <f t="shared" si="78"/>
        <v>0</v>
      </c>
    </row>
    <row r="4947" spans="1:30" ht="12.75">
      <c r="A4947" s="19">
        <v>13</v>
      </c>
      <c r="B4947" s="20" t="s">
        <v>137</v>
      </c>
      <c r="C4947" s="16"/>
      <c r="D4947" s="16"/>
      <c r="G4947" s="16"/>
      <c r="AD4947" s="2" t="b">
        <f t="shared" si="78"/>
        <v>0</v>
      </c>
    </row>
    <row r="4948" spans="1:30" ht="12.75">
      <c r="A4948" s="19">
        <v>13</v>
      </c>
      <c r="B4948" s="20" t="s">
        <v>149</v>
      </c>
      <c r="C4948" s="16"/>
      <c r="D4948" s="16"/>
      <c r="G4948" s="16"/>
      <c r="AD4948" s="2" t="b">
        <f t="shared" si="78"/>
        <v>0</v>
      </c>
    </row>
    <row r="4949" spans="1:30" ht="12.75">
      <c r="A4949" s="19">
        <v>13</v>
      </c>
      <c r="B4949" s="20" t="s">
        <v>161</v>
      </c>
      <c r="C4949" s="16"/>
      <c r="D4949" s="16"/>
      <c r="G4949" s="16"/>
      <c r="AD4949" s="2" t="b">
        <f t="shared" si="78"/>
        <v>0</v>
      </c>
    </row>
    <row r="4950" spans="1:30" ht="12.75">
      <c r="A4950" s="19">
        <v>13</v>
      </c>
      <c r="B4950" s="20" t="s">
        <v>173</v>
      </c>
      <c r="C4950" s="16"/>
      <c r="D4950" s="16"/>
      <c r="G4950" s="16"/>
      <c r="AD4950" s="2" t="b">
        <f t="shared" si="78"/>
        <v>0</v>
      </c>
    </row>
    <row r="4951" spans="1:30" ht="12.75">
      <c r="A4951" s="19">
        <v>13</v>
      </c>
      <c r="B4951" s="20" t="s">
        <v>185</v>
      </c>
      <c r="C4951" s="16"/>
      <c r="D4951" s="16"/>
      <c r="G4951" s="16"/>
      <c r="AD4951" s="2" t="b">
        <f t="shared" si="78"/>
        <v>0</v>
      </c>
    </row>
    <row r="4952" spans="1:30" ht="12.75">
      <c r="A4952" s="19">
        <v>13</v>
      </c>
      <c r="B4952" s="20" t="s">
        <v>197</v>
      </c>
      <c r="C4952" s="16"/>
      <c r="D4952" s="16"/>
      <c r="G4952" s="16"/>
      <c r="AD4952" s="2" t="b">
        <f t="shared" si="78"/>
        <v>0</v>
      </c>
    </row>
    <row r="4953" spans="1:30" ht="12.75">
      <c r="A4953" s="19">
        <v>13</v>
      </c>
      <c r="B4953" s="20" t="s">
        <v>209</v>
      </c>
      <c r="C4953" s="16"/>
      <c r="D4953" s="16"/>
      <c r="G4953" s="16"/>
      <c r="AD4953" s="2" t="b">
        <f t="shared" si="78"/>
        <v>0</v>
      </c>
    </row>
    <row r="4954" spans="1:30" ht="12.75">
      <c r="A4954" s="19">
        <v>13</v>
      </c>
      <c r="B4954" s="20" t="s">
        <v>221</v>
      </c>
      <c r="C4954" s="16"/>
      <c r="D4954" s="16"/>
      <c r="G4954" s="16"/>
      <c r="AD4954" s="2" t="b">
        <f t="shared" si="78"/>
        <v>0</v>
      </c>
    </row>
    <row r="4955" spans="1:30" ht="12.75">
      <c r="A4955" s="19">
        <v>13</v>
      </c>
      <c r="B4955" s="20" t="s">
        <v>245</v>
      </c>
      <c r="C4955" s="16"/>
      <c r="D4955" s="16"/>
      <c r="G4955" s="16"/>
      <c r="AD4955" s="2" t="b">
        <f t="shared" si="78"/>
        <v>0</v>
      </c>
    </row>
    <row r="4956" spans="1:30" ht="12.75">
      <c r="A4956" s="19">
        <v>13</v>
      </c>
      <c r="B4956" s="20" t="s">
        <v>269</v>
      </c>
      <c r="C4956" s="16"/>
      <c r="D4956" s="16"/>
      <c r="G4956" s="16"/>
      <c r="AD4956" s="2" t="b">
        <f t="shared" si="78"/>
        <v>0</v>
      </c>
    </row>
    <row r="4957" spans="1:30" ht="12.75">
      <c r="A4957" s="19">
        <v>13</v>
      </c>
      <c r="B4957" s="20" t="s">
        <v>293</v>
      </c>
      <c r="C4957" s="16"/>
      <c r="D4957" s="16"/>
      <c r="G4957" s="16"/>
      <c r="AD4957" s="2" t="b">
        <f t="shared" si="78"/>
        <v>0</v>
      </c>
    </row>
    <row r="4958" spans="1:30" ht="12.75">
      <c r="A4958" s="19">
        <v>13</v>
      </c>
      <c r="B4958" s="20" t="s">
        <v>317</v>
      </c>
      <c r="C4958" s="16"/>
      <c r="D4958" s="16"/>
      <c r="G4958" s="16"/>
      <c r="AD4958" s="2" t="b">
        <f t="shared" si="78"/>
        <v>0</v>
      </c>
    </row>
    <row r="4959" spans="1:30" ht="12.75">
      <c r="A4959" s="19">
        <v>13</v>
      </c>
      <c r="B4959" s="20" t="s">
        <v>341</v>
      </c>
      <c r="C4959" s="16"/>
      <c r="D4959" s="16"/>
      <c r="G4959" s="16"/>
      <c r="AD4959" s="2" t="b">
        <f t="shared" si="78"/>
        <v>0</v>
      </c>
    </row>
    <row r="4960" spans="1:30" ht="12.75">
      <c r="A4960" s="19">
        <v>13</v>
      </c>
      <c r="B4960" s="20" t="s">
        <v>365</v>
      </c>
      <c r="C4960" s="16"/>
      <c r="D4960" s="16"/>
      <c r="G4960" s="16"/>
      <c r="AD4960" s="2" t="b">
        <f t="shared" si="78"/>
        <v>0</v>
      </c>
    </row>
    <row r="4961" spans="1:30" ht="12.75">
      <c r="A4961" s="19">
        <v>13</v>
      </c>
      <c r="B4961" s="20" t="s">
        <v>389</v>
      </c>
      <c r="C4961" s="16"/>
      <c r="D4961" s="16"/>
      <c r="G4961" s="16"/>
      <c r="AD4961" s="2" t="b">
        <f t="shared" si="78"/>
        <v>0</v>
      </c>
    </row>
    <row r="4962" spans="1:30" ht="12.75">
      <c r="A4962" s="19">
        <v>13</v>
      </c>
      <c r="B4962" s="20" t="s">
        <v>126</v>
      </c>
      <c r="C4962" s="16"/>
      <c r="D4962" s="16"/>
      <c r="G4962" s="16"/>
      <c r="AD4962" s="2" t="b">
        <f t="shared" si="78"/>
        <v>0</v>
      </c>
    </row>
    <row r="4963" spans="1:30" ht="12.75">
      <c r="A4963" s="19">
        <v>13</v>
      </c>
      <c r="B4963" s="20" t="s">
        <v>138</v>
      </c>
      <c r="C4963" s="16"/>
      <c r="D4963" s="16"/>
      <c r="G4963" s="16"/>
      <c r="AD4963" s="2" t="b">
        <f t="shared" si="78"/>
        <v>0</v>
      </c>
    </row>
    <row r="4964" spans="1:30" ht="12.75">
      <c r="A4964" s="19">
        <v>13</v>
      </c>
      <c r="B4964" s="20" t="s">
        <v>150</v>
      </c>
      <c r="C4964" s="16"/>
      <c r="D4964" s="16"/>
      <c r="G4964" s="16"/>
      <c r="AD4964" s="2" t="b">
        <f t="shared" si="78"/>
        <v>0</v>
      </c>
    </row>
    <row r="4965" spans="1:30" ht="12.75">
      <c r="A4965" s="19">
        <v>13</v>
      </c>
      <c r="B4965" s="20" t="s">
        <v>162</v>
      </c>
      <c r="C4965" s="16"/>
      <c r="D4965" s="16"/>
      <c r="G4965" s="16"/>
      <c r="AD4965" s="2" t="b">
        <f t="shared" si="78"/>
        <v>0</v>
      </c>
    </row>
    <row r="4966" spans="1:30" ht="12.75">
      <c r="A4966" s="19">
        <v>13</v>
      </c>
      <c r="B4966" s="20" t="s">
        <v>174</v>
      </c>
      <c r="C4966" s="16"/>
      <c r="D4966" s="16"/>
      <c r="G4966" s="16"/>
      <c r="AD4966" s="2" t="b">
        <f t="shared" si="78"/>
        <v>0</v>
      </c>
    </row>
    <row r="4967" spans="1:30" ht="12.75">
      <c r="A4967" s="19">
        <v>13</v>
      </c>
      <c r="B4967" s="20" t="s">
        <v>186</v>
      </c>
      <c r="C4967" s="16"/>
      <c r="D4967" s="16"/>
      <c r="G4967" s="16"/>
      <c r="AD4967" s="2" t="b">
        <f t="shared" si="78"/>
        <v>0</v>
      </c>
    </row>
    <row r="4968" spans="1:30" ht="12.75">
      <c r="A4968" s="19">
        <v>13</v>
      </c>
      <c r="B4968" s="20" t="s">
        <v>198</v>
      </c>
      <c r="C4968" s="16"/>
      <c r="D4968" s="16"/>
      <c r="G4968" s="16"/>
      <c r="AD4968" s="2" t="b">
        <f t="shared" si="78"/>
        <v>0</v>
      </c>
    </row>
    <row r="4969" spans="1:30" ht="12.75">
      <c r="A4969" s="19">
        <v>13</v>
      </c>
      <c r="B4969" s="20" t="s">
        <v>210</v>
      </c>
      <c r="C4969" s="16"/>
      <c r="D4969" s="16"/>
      <c r="G4969" s="16"/>
      <c r="AD4969" s="2" t="b">
        <f t="shared" si="78"/>
        <v>0</v>
      </c>
    </row>
    <row r="4970" spans="1:30" ht="12.75">
      <c r="A4970" s="19">
        <v>13</v>
      </c>
      <c r="B4970" s="20" t="s">
        <v>222</v>
      </c>
      <c r="C4970" s="16"/>
      <c r="D4970" s="16"/>
      <c r="G4970" s="16"/>
      <c r="AD4970" s="2" t="b">
        <f t="shared" si="78"/>
        <v>0</v>
      </c>
    </row>
    <row r="4971" spans="1:30" ht="12.75">
      <c r="A4971" s="19">
        <v>13</v>
      </c>
      <c r="B4971" s="20" t="s">
        <v>246</v>
      </c>
      <c r="C4971" s="16"/>
      <c r="D4971" s="16"/>
      <c r="G4971" s="16"/>
      <c r="AD4971" s="2" t="b">
        <f t="shared" si="78"/>
        <v>0</v>
      </c>
    </row>
    <row r="4972" spans="1:30" ht="12.75">
      <c r="A4972" s="19">
        <v>13</v>
      </c>
      <c r="B4972" s="20" t="s">
        <v>270</v>
      </c>
      <c r="C4972" s="16"/>
      <c r="D4972" s="16"/>
      <c r="G4972" s="16"/>
      <c r="AD4972" s="2" t="b">
        <f t="shared" si="78"/>
        <v>0</v>
      </c>
    </row>
    <row r="4973" spans="1:30" ht="12.75">
      <c r="A4973" s="19">
        <v>13</v>
      </c>
      <c r="B4973" s="20" t="s">
        <v>294</v>
      </c>
      <c r="C4973" s="16"/>
      <c r="D4973" s="16"/>
      <c r="G4973" s="16"/>
      <c r="AD4973" s="2" t="b">
        <f t="shared" si="78"/>
        <v>0</v>
      </c>
    </row>
    <row r="4974" spans="1:30" ht="12.75">
      <c r="A4974" s="19">
        <v>13</v>
      </c>
      <c r="B4974" s="20" t="s">
        <v>318</v>
      </c>
      <c r="C4974" s="16"/>
      <c r="D4974" s="16"/>
      <c r="G4974" s="16"/>
      <c r="AD4974" s="2" t="b">
        <f t="shared" si="78"/>
        <v>0</v>
      </c>
    </row>
    <row r="4975" spans="1:30" ht="12.75">
      <c r="A4975" s="19">
        <v>13</v>
      </c>
      <c r="B4975" s="20" t="s">
        <v>342</v>
      </c>
      <c r="C4975" s="16"/>
      <c r="D4975" s="16"/>
      <c r="G4975" s="16"/>
      <c r="AD4975" s="2" t="b">
        <f t="shared" si="78"/>
        <v>0</v>
      </c>
    </row>
    <row r="4976" spans="1:30" ht="12.75">
      <c r="A4976" s="19">
        <v>13</v>
      </c>
      <c r="B4976" s="20" t="s">
        <v>366</v>
      </c>
      <c r="C4976" s="16"/>
      <c r="D4976" s="16"/>
      <c r="G4976" s="16"/>
      <c r="AD4976" s="2" t="b">
        <f t="shared" si="78"/>
        <v>0</v>
      </c>
    </row>
    <row r="4977" spans="1:30" ht="12.75">
      <c r="A4977" s="19">
        <v>13</v>
      </c>
      <c r="B4977" s="20" t="s">
        <v>390</v>
      </c>
      <c r="C4977" s="16"/>
      <c r="D4977" s="16"/>
      <c r="G4977" s="16"/>
      <c r="AD4977" s="2" t="b">
        <f t="shared" si="78"/>
        <v>0</v>
      </c>
    </row>
    <row r="4978" spans="1:30" ht="12.75">
      <c r="A4978" s="19">
        <v>13</v>
      </c>
      <c r="B4978" s="20" t="s">
        <v>127</v>
      </c>
      <c r="C4978" s="16"/>
      <c r="D4978" s="16"/>
      <c r="G4978" s="16"/>
      <c r="AD4978" s="2" t="b">
        <f t="shared" si="78"/>
        <v>0</v>
      </c>
    </row>
    <row r="4979" spans="1:30" ht="12.75">
      <c r="A4979" s="19">
        <v>13</v>
      </c>
      <c r="B4979" s="20" t="s">
        <v>139</v>
      </c>
      <c r="C4979" s="16"/>
      <c r="D4979" s="16"/>
      <c r="G4979" s="16"/>
      <c r="AD4979" s="2" t="b">
        <f t="shared" si="78"/>
        <v>0</v>
      </c>
    </row>
    <row r="4980" spans="1:30" ht="12.75">
      <c r="A4980" s="19">
        <v>13</v>
      </c>
      <c r="B4980" s="20" t="s">
        <v>151</v>
      </c>
      <c r="C4980" s="16"/>
      <c r="D4980" s="16"/>
      <c r="G4980" s="16"/>
      <c r="AD4980" s="2" t="b">
        <f t="shared" si="78"/>
        <v>0</v>
      </c>
    </row>
    <row r="4981" spans="1:30" ht="12.75">
      <c r="A4981" s="19">
        <v>13</v>
      </c>
      <c r="B4981" s="20" t="s">
        <v>163</v>
      </c>
      <c r="C4981" s="16"/>
      <c r="D4981" s="16"/>
      <c r="G4981" s="16"/>
      <c r="AD4981" s="2" t="b">
        <f t="shared" si="78"/>
        <v>0</v>
      </c>
    </row>
    <row r="4982" spans="1:30" ht="12.75">
      <c r="A4982" s="19">
        <v>13</v>
      </c>
      <c r="B4982" s="20" t="s">
        <v>175</v>
      </c>
      <c r="C4982" s="16"/>
      <c r="D4982" s="16"/>
      <c r="G4982" s="16"/>
      <c r="AD4982" s="2" t="b">
        <f t="shared" si="78"/>
        <v>0</v>
      </c>
    </row>
    <row r="4983" spans="1:30" ht="12.75">
      <c r="A4983" s="19">
        <v>13</v>
      </c>
      <c r="B4983" s="20" t="s">
        <v>187</v>
      </c>
      <c r="C4983" s="16"/>
      <c r="D4983" s="16"/>
      <c r="G4983" s="16"/>
      <c r="AD4983" s="2" t="b">
        <f t="shared" si="78"/>
        <v>0</v>
      </c>
    </row>
    <row r="4984" spans="1:30" ht="12.75">
      <c r="A4984" s="19">
        <v>13</v>
      </c>
      <c r="B4984" s="20" t="s">
        <v>199</v>
      </c>
      <c r="C4984" s="16"/>
      <c r="D4984" s="16"/>
      <c r="G4984" s="16"/>
      <c r="AD4984" s="2" t="b">
        <f t="shared" si="78"/>
        <v>0</v>
      </c>
    </row>
    <row r="4985" spans="1:30" ht="12.75">
      <c r="A4985" s="19">
        <v>13</v>
      </c>
      <c r="B4985" s="20" t="s">
        <v>211</v>
      </c>
      <c r="C4985" s="16"/>
      <c r="D4985" s="16"/>
      <c r="G4985" s="16"/>
      <c r="AD4985" s="2" t="b">
        <f t="shared" si="78"/>
        <v>0</v>
      </c>
    </row>
    <row r="4986" spans="1:30" ht="12.75">
      <c r="A4986" s="19">
        <v>13</v>
      </c>
      <c r="B4986" s="20" t="s">
        <v>223</v>
      </c>
      <c r="C4986" s="16"/>
      <c r="D4986" s="16"/>
      <c r="G4986" s="16"/>
      <c r="AD4986" s="2" t="b">
        <f t="shared" si="78"/>
        <v>0</v>
      </c>
    </row>
    <row r="4987" spans="1:30" ht="12.75">
      <c r="A4987" s="19">
        <v>13</v>
      </c>
      <c r="B4987" s="20" t="s">
        <v>247</v>
      </c>
      <c r="C4987" s="16"/>
      <c r="D4987" s="16"/>
      <c r="G4987" s="16"/>
      <c r="AD4987" s="2" t="b">
        <f t="shared" si="78"/>
        <v>0</v>
      </c>
    </row>
    <row r="4988" spans="1:30" ht="12.75">
      <c r="A4988" s="19">
        <v>13</v>
      </c>
      <c r="B4988" s="20" t="s">
        <v>271</v>
      </c>
      <c r="C4988" s="16"/>
      <c r="D4988" s="16"/>
      <c r="G4988" s="16"/>
      <c r="AD4988" s="2" t="b">
        <f t="shared" si="78"/>
        <v>0</v>
      </c>
    </row>
    <row r="4989" spans="1:30" ht="12.75">
      <c r="A4989" s="19">
        <v>13</v>
      </c>
      <c r="B4989" s="20" t="s">
        <v>295</v>
      </c>
      <c r="C4989" s="16"/>
      <c r="D4989" s="16"/>
      <c r="G4989" s="16"/>
      <c r="AD4989" s="2" t="b">
        <f t="shared" si="78"/>
        <v>0</v>
      </c>
    </row>
    <row r="4990" spans="1:30" ht="12.75">
      <c r="A4990" s="19">
        <v>13</v>
      </c>
      <c r="B4990" s="20" t="s">
        <v>319</v>
      </c>
      <c r="C4990" s="16"/>
      <c r="D4990" s="16"/>
      <c r="G4990" s="16"/>
      <c r="AD4990" s="2" t="b">
        <f t="shared" si="78"/>
        <v>0</v>
      </c>
    </row>
    <row r="4991" spans="1:30" ht="12.75">
      <c r="A4991" s="19">
        <v>13</v>
      </c>
      <c r="B4991" s="20" t="s">
        <v>343</v>
      </c>
      <c r="C4991" s="16"/>
      <c r="D4991" s="16"/>
      <c r="G4991" s="16"/>
      <c r="AD4991" s="2" t="b">
        <f t="shared" si="78"/>
        <v>0</v>
      </c>
    </row>
    <row r="4992" spans="1:30" ht="12.75">
      <c r="A4992" s="19">
        <v>13</v>
      </c>
      <c r="B4992" s="20" t="s">
        <v>367</v>
      </c>
      <c r="C4992" s="16"/>
      <c r="D4992" s="16"/>
      <c r="G4992" s="16"/>
      <c r="AD4992" s="2" t="b">
        <f t="shared" si="78"/>
        <v>0</v>
      </c>
    </row>
    <row r="4993" spans="1:30" ht="12.75">
      <c r="A4993" s="19">
        <v>13</v>
      </c>
      <c r="B4993" s="20" t="s">
        <v>391</v>
      </c>
      <c r="C4993" s="16"/>
      <c r="D4993" s="16"/>
      <c r="G4993" s="16"/>
      <c r="AD4993" s="2" t="b">
        <f t="shared" si="78"/>
        <v>0</v>
      </c>
    </row>
    <row r="4994" spans="1:30" ht="12.75">
      <c r="A4994" s="19">
        <v>14</v>
      </c>
      <c r="B4994" s="20" t="s">
        <v>8</v>
      </c>
      <c r="C4994" s="16"/>
      <c r="D4994" s="16"/>
      <c r="G4994" s="16"/>
      <c r="AD4994" s="2" t="b">
        <f t="shared" si="78"/>
        <v>0</v>
      </c>
    </row>
    <row r="4995" spans="1:30" ht="12.75">
      <c r="A4995" s="19">
        <v>14</v>
      </c>
      <c r="B4995" s="20" t="s">
        <v>20</v>
      </c>
      <c r="C4995" s="16"/>
      <c r="D4995" s="16"/>
      <c r="G4995" s="16"/>
      <c r="AD4995" s="2" t="b">
        <f t="shared" si="79" ref="AD4995:AD5058">IF(COUNTBLANK(D4995)=0,A4995)</f>
        <v>0</v>
      </c>
    </row>
    <row r="4996" spans="1:30" ht="12.75">
      <c r="A4996" s="19">
        <v>14</v>
      </c>
      <c r="B4996" s="20" t="s">
        <v>32</v>
      </c>
      <c r="C4996" s="16"/>
      <c r="D4996" s="16"/>
      <c r="G4996" s="16"/>
      <c r="AD4996" s="2" t="b">
        <f t="shared" si="79"/>
        <v>0</v>
      </c>
    </row>
    <row r="4997" spans="1:30" ht="12.75">
      <c r="A4997" s="19">
        <v>14</v>
      </c>
      <c r="B4997" s="20" t="s">
        <v>44</v>
      </c>
      <c r="C4997" s="16"/>
      <c r="D4997" s="16"/>
      <c r="G4997" s="16"/>
      <c r="AD4997" s="2" t="b">
        <f t="shared" si="79"/>
        <v>0</v>
      </c>
    </row>
    <row r="4998" spans="1:30" ht="12.75">
      <c r="A4998" s="19">
        <v>14</v>
      </c>
      <c r="B4998" s="20" t="s">
        <v>56</v>
      </c>
      <c r="C4998" s="16"/>
      <c r="D4998" s="16"/>
      <c r="G4998" s="16"/>
      <c r="AD4998" s="2" t="b">
        <f t="shared" si="79"/>
        <v>0</v>
      </c>
    </row>
    <row r="4999" spans="1:30" ht="12.75">
      <c r="A4999" s="19">
        <v>14</v>
      </c>
      <c r="B4999" s="20" t="s">
        <v>68</v>
      </c>
      <c r="C4999" s="16"/>
      <c r="D4999" s="16"/>
      <c r="G4999" s="16"/>
      <c r="AD4999" s="2" t="b">
        <f t="shared" si="79"/>
        <v>0</v>
      </c>
    </row>
    <row r="5000" spans="1:30" ht="12.75">
      <c r="A5000" s="19">
        <v>14</v>
      </c>
      <c r="B5000" s="20" t="s">
        <v>80</v>
      </c>
      <c r="C5000" s="16"/>
      <c r="D5000" s="16"/>
      <c r="G5000" s="16"/>
      <c r="AD5000" s="2" t="b">
        <f t="shared" si="79"/>
        <v>0</v>
      </c>
    </row>
    <row r="5001" spans="1:30" ht="12.75">
      <c r="A5001" s="19">
        <v>14</v>
      </c>
      <c r="B5001" s="20" t="s">
        <v>92</v>
      </c>
      <c r="C5001" s="16"/>
      <c r="D5001" s="16"/>
      <c r="G5001" s="16"/>
      <c r="AD5001" s="2" t="b">
        <f t="shared" si="79"/>
        <v>0</v>
      </c>
    </row>
    <row r="5002" spans="1:30" ht="12.75">
      <c r="A5002" s="19">
        <v>14</v>
      </c>
      <c r="B5002" s="20" t="s">
        <v>104</v>
      </c>
      <c r="C5002" s="16"/>
      <c r="D5002" s="16"/>
      <c r="G5002" s="16"/>
      <c r="AD5002" s="2" t="b">
        <f t="shared" si="79"/>
        <v>0</v>
      </c>
    </row>
    <row r="5003" spans="1:30" ht="12.75">
      <c r="A5003" s="19">
        <v>14</v>
      </c>
      <c r="B5003" s="20" t="s">
        <v>224</v>
      </c>
      <c r="C5003" s="16"/>
      <c r="D5003" s="16"/>
      <c r="G5003" s="16"/>
      <c r="AD5003" s="2" t="b">
        <f t="shared" si="79"/>
        <v>0</v>
      </c>
    </row>
    <row r="5004" spans="1:30" ht="12.75">
      <c r="A5004" s="19">
        <v>14</v>
      </c>
      <c r="B5004" s="20" t="s">
        <v>248</v>
      </c>
      <c r="C5004" s="16"/>
      <c r="D5004" s="16"/>
      <c r="G5004" s="16"/>
      <c r="AD5004" s="2" t="b">
        <f t="shared" si="79"/>
        <v>0</v>
      </c>
    </row>
    <row r="5005" spans="1:30" ht="12.75">
      <c r="A5005" s="19">
        <v>14</v>
      </c>
      <c r="B5005" s="20" t="s">
        <v>272</v>
      </c>
      <c r="C5005" s="16"/>
      <c r="D5005" s="16"/>
      <c r="G5005" s="16"/>
      <c r="AD5005" s="2" t="b">
        <f t="shared" si="79"/>
        <v>0</v>
      </c>
    </row>
    <row r="5006" spans="1:30" ht="12.75">
      <c r="A5006" s="19">
        <v>14</v>
      </c>
      <c r="B5006" s="20" t="s">
        <v>296</v>
      </c>
      <c r="C5006" s="16"/>
      <c r="D5006" s="16"/>
      <c r="G5006" s="16"/>
      <c r="AD5006" s="2" t="b">
        <f t="shared" si="79"/>
        <v>0</v>
      </c>
    </row>
    <row r="5007" spans="1:30" ht="12.75">
      <c r="A5007" s="19">
        <v>14</v>
      </c>
      <c r="B5007" s="20" t="s">
        <v>320</v>
      </c>
      <c r="C5007" s="16"/>
      <c r="D5007" s="16"/>
      <c r="G5007" s="16"/>
      <c r="AD5007" s="2" t="b">
        <f t="shared" si="79"/>
        <v>0</v>
      </c>
    </row>
    <row r="5008" spans="1:30" ht="12.75">
      <c r="A5008" s="19">
        <v>14</v>
      </c>
      <c r="B5008" s="20" t="s">
        <v>344</v>
      </c>
      <c r="C5008" s="16"/>
      <c r="D5008" s="16"/>
      <c r="G5008" s="16"/>
      <c r="AD5008" s="2" t="b">
        <f t="shared" si="79"/>
        <v>0</v>
      </c>
    </row>
    <row r="5009" spans="1:30" ht="12.75">
      <c r="A5009" s="19">
        <v>14</v>
      </c>
      <c r="B5009" s="20" t="s">
        <v>368</v>
      </c>
      <c r="C5009" s="16"/>
      <c r="D5009" s="16"/>
      <c r="G5009" s="16"/>
      <c r="AD5009" s="2" t="b">
        <f t="shared" si="79"/>
        <v>0</v>
      </c>
    </row>
    <row r="5010" spans="1:30" ht="12.75">
      <c r="A5010" s="19">
        <v>14</v>
      </c>
      <c r="B5010" s="20" t="s">
        <v>9</v>
      </c>
      <c r="C5010" s="16"/>
      <c r="D5010" s="16"/>
      <c r="G5010" s="16"/>
      <c r="AD5010" s="2" t="b">
        <f t="shared" si="79"/>
        <v>0</v>
      </c>
    </row>
    <row r="5011" spans="1:30" ht="12.75">
      <c r="A5011" s="19">
        <v>14</v>
      </c>
      <c r="B5011" s="20" t="s">
        <v>21</v>
      </c>
      <c r="C5011" s="16"/>
      <c r="D5011" s="16"/>
      <c r="G5011" s="16"/>
      <c r="AD5011" s="2" t="b">
        <f t="shared" si="79"/>
        <v>0</v>
      </c>
    </row>
    <row r="5012" spans="1:30" ht="12.75">
      <c r="A5012" s="19">
        <v>14</v>
      </c>
      <c r="B5012" s="20" t="s">
        <v>33</v>
      </c>
      <c r="C5012" s="16"/>
      <c r="D5012" s="16"/>
      <c r="G5012" s="16"/>
      <c r="AD5012" s="2" t="b">
        <f t="shared" si="79"/>
        <v>0</v>
      </c>
    </row>
    <row r="5013" spans="1:30" ht="12.75">
      <c r="A5013" s="19">
        <v>14</v>
      </c>
      <c r="B5013" s="20" t="s">
        <v>45</v>
      </c>
      <c r="C5013" s="16"/>
      <c r="D5013" s="16"/>
      <c r="G5013" s="16"/>
      <c r="AD5013" s="2" t="b">
        <f t="shared" si="79"/>
        <v>0</v>
      </c>
    </row>
    <row r="5014" spans="1:30" ht="12.75">
      <c r="A5014" s="19">
        <v>14</v>
      </c>
      <c r="B5014" s="20" t="s">
        <v>57</v>
      </c>
      <c r="C5014" s="16"/>
      <c r="D5014" s="16"/>
      <c r="G5014" s="16"/>
      <c r="AD5014" s="2" t="b">
        <f t="shared" si="79"/>
        <v>0</v>
      </c>
    </row>
    <row r="5015" spans="1:30" ht="12.75">
      <c r="A5015" s="19">
        <v>14</v>
      </c>
      <c r="B5015" s="20" t="s">
        <v>69</v>
      </c>
      <c r="C5015" s="16"/>
      <c r="D5015" s="16"/>
      <c r="G5015" s="16"/>
      <c r="AD5015" s="2" t="b">
        <f t="shared" si="79"/>
        <v>0</v>
      </c>
    </row>
    <row r="5016" spans="1:30" ht="12.75">
      <c r="A5016" s="19">
        <v>14</v>
      </c>
      <c r="B5016" s="20" t="s">
        <v>81</v>
      </c>
      <c r="C5016" s="16"/>
      <c r="D5016" s="16"/>
      <c r="G5016" s="16"/>
      <c r="AD5016" s="2" t="b">
        <f t="shared" si="79"/>
        <v>0</v>
      </c>
    </row>
    <row r="5017" spans="1:30" ht="12.75">
      <c r="A5017" s="19">
        <v>14</v>
      </c>
      <c r="B5017" s="20" t="s">
        <v>93</v>
      </c>
      <c r="C5017" s="16"/>
      <c r="D5017" s="16"/>
      <c r="G5017" s="16"/>
      <c r="AD5017" s="2" t="b">
        <f t="shared" si="79"/>
        <v>0</v>
      </c>
    </row>
    <row r="5018" spans="1:30" ht="12.75">
      <c r="A5018" s="19">
        <v>14</v>
      </c>
      <c r="B5018" s="20" t="s">
        <v>105</v>
      </c>
      <c r="C5018" s="16"/>
      <c r="D5018" s="16"/>
      <c r="G5018" s="16"/>
      <c r="AD5018" s="2" t="b">
        <f t="shared" si="79"/>
        <v>0</v>
      </c>
    </row>
    <row r="5019" spans="1:30" ht="12.75">
      <c r="A5019" s="19">
        <v>14</v>
      </c>
      <c r="B5019" s="20" t="s">
        <v>225</v>
      </c>
      <c r="C5019" s="16"/>
      <c r="D5019" s="16"/>
      <c r="G5019" s="16"/>
      <c r="AD5019" s="2" t="b">
        <f t="shared" si="79"/>
        <v>0</v>
      </c>
    </row>
    <row r="5020" spans="1:30" ht="12.75">
      <c r="A5020" s="19">
        <v>14</v>
      </c>
      <c r="B5020" s="20" t="s">
        <v>249</v>
      </c>
      <c r="C5020" s="16"/>
      <c r="D5020" s="16"/>
      <c r="G5020" s="16"/>
      <c r="AD5020" s="2" t="b">
        <f t="shared" si="79"/>
        <v>0</v>
      </c>
    </row>
    <row r="5021" spans="1:30" ht="12.75">
      <c r="A5021" s="19">
        <v>14</v>
      </c>
      <c r="B5021" s="20" t="s">
        <v>273</v>
      </c>
      <c r="C5021" s="16"/>
      <c r="D5021" s="16"/>
      <c r="G5021" s="16"/>
      <c r="AD5021" s="2" t="b">
        <f t="shared" si="79"/>
        <v>0</v>
      </c>
    </row>
    <row r="5022" spans="1:30" ht="12.75">
      <c r="A5022" s="19">
        <v>14</v>
      </c>
      <c r="B5022" s="20" t="s">
        <v>297</v>
      </c>
      <c r="C5022" s="16"/>
      <c r="D5022" s="16"/>
      <c r="G5022" s="16"/>
      <c r="AD5022" s="2" t="b">
        <f t="shared" si="79"/>
        <v>0</v>
      </c>
    </row>
    <row r="5023" spans="1:30" ht="12.75">
      <c r="A5023" s="19">
        <v>14</v>
      </c>
      <c r="B5023" s="20" t="s">
        <v>321</v>
      </c>
      <c r="C5023" s="16"/>
      <c r="D5023" s="16"/>
      <c r="G5023" s="16"/>
      <c r="AD5023" s="2" t="b">
        <f t="shared" si="79"/>
        <v>0</v>
      </c>
    </row>
    <row r="5024" spans="1:30" ht="12.75">
      <c r="A5024" s="19">
        <v>14</v>
      </c>
      <c r="B5024" s="20" t="s">
        <v>345</v>
      </c>
      <c r="C5024" s="16"/>
      <c r="D5024" s="16"/>
      <c r="G5024" s="16"/>
      <c r="AD5024" s="2" t="b">
        <f t="shared" si="79"/>
        <v>0</v>
      </c>
    </row>
    <row r="5025" spans="1:30" ht="12.75">
      <c r="A5025" s="19">
        <v>14</v>
      </c>
      <c r="B5025" s="20" t="s">
        <v>369</v>
      </c>
      <c r="C5025" s="16"/>
      <c r="D5025" s="16"/>
      <c r="G5025" s="16"/>
      <c r="AD5025" s="2" t="b">
        <f t="shared" si="79"/>
        <v>0</v>
      </c>
    </row>
    <row r="5026" spans="1:30" ht="12.75">
      <c r="A5026" s="19">
        <v>14</v>
      </c>
      <c r="B5026" s="20" t="s">
        <v>10</v>
      </c>
      <c r="C5026" s="16"/>
      <c r="D5026" s="16"/>
      <c r="G5026" s="16"/>
      <c r="AD5026" s="2" t="b">
        <f t="shared" si="79"/>
        <v>0</v>
      </c>
    </row>
    <row r="5027" spans="1:30" ht="12.75">
      <c r="A5027" s="19">
        <v>14</v>
      </c>
      <c r="B5027" s="20" t="s">
        <v>22</v>
      </c>
      <c r="C5027" s="16"/>
      <c r="D5027" s="16"/>
      <c r="G5027" s="16"/>
      <c r="AD5027" s="2" t="b">
        <f t="shared" si="79"/>
        <v>0</v>
      </c>
    </row>
    <row r="5028" spans="1:30" ht="12.75">
      <c r="A5028" s="19">
        <v>14</v>
      </c>
      <c r="B5028" s="20" t="s">
        <v>34</v>
      </c>
      <c r="C5028" s="16"/>
      <c r="D5028" s="16"/>
      <c r="G5028" s="16"/>
      <c r="AD5028" s="2" t="b">
        <f t="shared" si="79"/>
        <v>0</v>
      </c>
    </row>
    <row r="5029" spans="1:30" ht="12.75">
      <c r="A5029" s="19">
        <v>14</v>
      </c>
      <c r="B5029" s="20" t="s">
        <v>46</v>
      </c>
      <c r="C5029" s="16"/>
      <c r="D5029" s="16"/>
      <c r="G5029" s="16"/>
      <c r="AD5029" s="2" t="b">
        <f t="shared" si="79"/>
        <v>0</v>
      </c>
    </row>
    <row r="5030" spans="1:30" ht="12.75">
      <c r="A5030" s="19">
        <v>14</v>
      </c>
      <c r="B5030" s="20" t="s">
        <v>58</v>
      </c>
      <c r="C5030" s="16"/>
      <c r="D5030" s="16"/>
      <c r="G5030" s="16"/>
      <c r="AD5030" s="2" t="b">
        <f t="shared" si="79"/>
        <v>0</v>
      </c>
    </row>
    <row r="5031" spans="1:30" ht="12.75">
      <c r="A5031" s="19">
        <v>14</v>
      </c>
      <c r="B5031" s="20" t="s">
        <v>70</v>
      </c>
      <c r="C5031" s="16"/>
      <c r="D5031" s="16"/>
      <c r="G5031" s="16"/>
      <c r="AD5031" s="2" t="b">
        <f t="shared" si="79"/>
        <v>0</v>
      </c>
    </row>
    <row r="5032" spans="1:30" ht="12.75">
      <c r="A5032" s="19">
        <v>14</v>
      </c>
      <c r="B5032" s="20" t="s">
        <v>82</v>
      </c>
      <c r="C5032" s="16"/>
      <c r="D5032" s="16"/>
      <c r="G5032" s="16"/>
      <c r="AD5032" s="2" t="b">
        <f t="shared" si="79"/>
        <v>0</v>
      </c>
    </row>
    <row r="5033" spans="1:30" ht="12.75">
      <c r="A5033" s="19">
        <v>14</v>
      </c>
      <c r="B5033" s="20" t="s">
        <v>94</v>
      </c>
      <c r="C5033" s="16"/>
      <c r="D5033" s="16"/>
      <c r="G5033" s="16"/>
      <c r="AD5033" s="2" t="b">
        <f t="shared" si="79"/>
        <v>0</v>
      </c>
    </row>
    <row r="5034" spans="1:30" ht="12.75">
      <c r="A5034" s="19">
        <v>14</v>
      </c>
      <c r="B5034" s="20" t="s">
        <v>106</v>
      </c>
      <c r="C5034" s="16"/>
      <c r="D5034" s="16"/>
      <c r="G5034" s="16"/>
      <c r="AD5034" s="2" t="b">
        <f t="shared" si="79"/>
        <v>0</v>
      </c>
    </row>
    <row r="5035" spans="1:30" ht="12.75">
      <c r="A5035" s="19">
        <v>14</v>
      </c>
      <c r="B5035" s="20" t="s">
        <v>226</v>
      </c>
      <c r="C5035" s="16"/>
      <c r="D5035" s="16"/>
      <c r="G5035" s="16"/>
      <c r="AD5035" s="2" t="b">
        <f t="shared" si="79"/>
        <v>0</v>
      </c>
    </row>
    <row r="5036" spans="1:30" ht="12.75">
      <c r="A5036" s="19">
        <v>14</v>
      </c>
      <c r="B5036" s="20" t="s">
        <v>250</v>
      </c>
      <c r="C5036" s="16"/>
      <c r="D5036" s="16"/>
      <c r="G5036" s="16"/>
      <c r="AD5036" s="2" t="b">
        <f t="shared" si="79"/>
        <v>0</v>
      </c>
    </row>
    <row r="5037" spans="1:30" ht="12.75">
      <c r="A5037" s="19">
        <v>14</v>
      </c>
      <c r="B5037" s="20" t="s">
        <v>274</v>
      </c>
      <c r="C5037" s="16"/>
      <c r="D5037" s="16"/>
      <c r="G5037" s="16"/>
      <c r="AD5037" s="2" t="b">
        <f t="shared" si="79"/>
        <v>0</v>
      </c>
    </row>
    <row r="5038" spans="1:30" ht="12.75">
      <c r="A5038" s="19">
        <v>14</v>
      </c>
      <c r="B5038" s="20" t="s">
        <v>298</v>
      </c>
      <c r="C5038" s="16"/>
      <c r="D5038" s="16"/>
      <c r="G5038" s="16"/>
      <c r="AD5038" s="2" t="b">
        <f t="shared" si="79"/>
        <v>0</v>
      </c>
    </row>
    <row r="5039" spans="1:30" ht="12.75">
      <c r="A5039" s="19">
        <v>14</v>
      </c>
      <c r="B5039" s="20" t="s">
        <v>322</v>
      </c>
      <c r="C5039" s="16"/>
      <c r="D5039" s="16"/>
      <c r="G5039" s="16"/>
      <c r="AD5039" s="2" t="b">
        <f t="shared" si="79"/>
        <v>0</v>
      </c>
    </row>
    <row r="5040" spans="1:30" ht="12.75">
      <c r="A5040" s="19">
        <v>14</v>
      </c>
      <c r="B5040" s="20" t="s">
        <v>346</v>
      </c>
      <c r="C5040" s="16"/>
      <c r="D5040" s="16"/>
      <c r="G5040" s="16"/>
      <c r="AD5040" s="2" t="b">
        <f t="shared" si="79"/>
        <v>0</v>
      </c>
    </row>
    <row r="5041" spans="1:30" ht="12.75">
      <c r="A5041" s="19">
        <v>14</v>
      </c>
      <c r="B5041" s="20" t="s">
        <v>370</v>
      </c>
      <c r="C5041" s="16"/>
      <c r="D5041" s="16"/>
      <c r="G5041" s="16"/>
      <c r="AD5041" s="2" t="b">
        <f t="shared" si="79"/>
        <v>0</v>
      </c>
    </row>
    <row r="5042" spans="1:30" ht="12.75">
      <c r="A5042" s="19">
        <v>14</v>
      </c>
      <c r="B5042" s="20" t="s">
        <v>11</v>
      </c>
      <c r="C5042" s="16"/>
      <c r="D5042" s="16"/>
      <c r="G5042" s="16"/>
      <c r="AD5042" s="2" t="b">
        <f t="shared" si="79"/>
        <v>0</v>
      </c>
    </row>
    <row r="5043" spans="1:30" ht="12.75">
      <c r="A5043" s="19">
        <v>14</v>
      </c>
      <c r="B5043" s="20" t="s">
        <v>23</v>
      </c>
      <c r="C5043" s="16"/>
      <c r="D5043" s="16"/>
      <c r="G5043" s="16"/>
      <c r="AD5043" s="2" t="b">
        <f t="shared" si="79"/>
        <v>0</v>
      </c>
    </row>
    <row r="5044" spans="1:30" ht="12.75">
      <c r="A5044" s="19">
        <v>14</v>
      </c>
      <c r="B5044" s="20" t="s">
        <v>35</v>
      </c>
      <c r="C5044" s="16"/>
      <c r="D5044" s="16"/>
      <c r="G5044" s="16"/>
      <c r="AD5044" s="2" t="b">
        <f t="shared" si="79"/>
        <v>0</v>
      </c>
    </row>
    <row r="5045" spans="1:30" ht="12.75">
      <c r="A5045" s="19">
        <v>14</v>
      </c>
      <c r="B5045" s="20" t="s">
        <v>47</v>
      </c>
      <c r="C5045" s="16"/>
      <c r="D5045" s="16"/>
      <c r="G5045" s="16"/>
      <c r="AD5045" s="2" t="b">
        <f t="shared" si="79"/>
        <v>0</v>
      </c>
    </row>
    <row r="5046" spans="1:30" ht="12.75">
      <c r="A5046" s="19">
        <v>14</v>
      </c>
      <c r="B5046" s="20" t="s">
        <v>59</v>
      </c>
      <c r="C5046" s="16"/>
      <c r="D5046" s="16"/>
      <c r="G5046" s="16"/>
      <c r="AD5046" s="2" t="b">
        <f t="shared" si="79"/>
        <v>0</v>
      </c>
    </row>
    <row r="5047" spans="1:30" ht="12.75">
      <c r="A5047" s="19">
        <v>14</v>
      </c>
      <c r="B5047" s="20" t="s">
        <v>71</v>
      </c>
      <c r="C5047" s="16"/>
      <c r="D5047" s="16"/>
      <c r="G5047" s="16"/>
      <c r="AD5047" s="2" t="b">
        <f t="shared" si="79"/>
        <v>0</v>
      </c>
    </row>
    <row r="5048" spans="1:30" ht="12.75">
      <c r="A5048" s="19">
        <v>14</v>
      </c>
      <c r="B5048" s="20" t="s">
        <v>83</v>
      </c>
      <c r="C5048" s="16"/>
      <c r="D5048" s="16"/>
      <c r="G5048" s="16"/>
      <c r="AD5048" s="2" t="b">
        <f t="shared" si="79"/>
        <v>0</v>
      </c>
    </row>
    <row r="5049" spans="1:30" ht="12.75">
      <c r="A5049" s="19">
        <v>14</v>
      </c>
      <c r="B5049" s="20" t="s">
        <v>95</v>
      </c>
      <c r="C5049" s="16"/>
      <c r="D5049" s="16"/>
      <c r="G5049" s="16"/>
      <c r="AD5049" s="2" t="b">
        <f t="shared" si="79"/>
        <v>0</v>
      </c>
    </row>
    <row r="5050" spans="1:30" ht="12.75">
      <c r="A5050" s="19">
        <v>14</v>
      </c>
      <c r="B5050" s="20" t="s">
        <v>107</v>
      </c>
      <c r="C5050" s="16"/>
      <c r="D5050" s="16"/>
      <c r="G5050" s="16"/>
      <c r="AD5050" s="2" t="b">
        <f t="shared" si="79"/>
        <v>0</v>
      </c>
    </row>
    <row r="5051" spans="1:30" ht="12.75">
      <c r="A5051" s="19">
        <v>14</v>
      </c>
      <c r="B5051" s="20" t="s">
        <v>227</v>
      </c>
      <c r="C5051" s="16"/>
      <c r="D5051" s="16"/>
      <c r="G5051" s="16"/>
      <c r="AD5051" s="2" t="b">
        <f t="shared" si="79"/>
        <v>0</v>
      </c>
    </row>
    <row r="5052" spans="1:30" ht="12.75">
      <c r="A5052" s="19">
        <v>14</v>
      </c>
      <c r="B5052" s="20" t="s">
        <v>251</v>
      </c>
      <c r="C5052" s="16"/>
      <c r="D5052" s="16"/>
      <c r="G5052" s="16"/>
      <c r="AD5052" s="2" t="b">
        <f t="shared" si="79"/>
        <v>0</v>
      </c>
    </row>
    <row r="5053" spans="1:30" ht="12.75">
      <c r="A5053" s="19">
        <v>14</v>
      </c>
      <c r="B5053" s="20" t="s">
        <v>275</v>
      </c>
      <c r="C5053" s="16"/>
      <c r="D5053" s="16"/>
      <c r="G5053" s="16"/>
      <c r="AD5053" s="2" t="b">
        <f t="shared" si="79"/>
        <v>0</v>
      </c>
    </row>
    <row r="5054" spans="1:30" ht="12.75">
      <c r="A5054" s="19">
        <v>14</v>
      </c>
      <c r="B5054" s="20" t="s">
        <v>299</v>
      </c>
      <c r="C5054" s="16"/>
      <c r="D5054" s="16"/>
      <c r="G5054" s="16"/>
      <c r="AD5054" s="2" t="b">
        <f t="shared" si="79"/>
        <v>0</v>
      </c>
    </row>
    <row r="5055" spans="1:30" ht="12.75">
      <c r="A5055" s="19">
        <v>14</v>
      </c>
      <c r="B5055" s="20" t="s">
        <v>323</v>
      </c>
      <c r="C5055" s="16"/>
      <c r="D5055" s="16"/>
      <c r="G5055" s="16"/>
      <c r="AD5055" s="2" t="b">
        <f t="shared" si="79"/>
        <v>0</v>
      </c>
    </row>
    <row r="5056" spans="1:30" ht="12.75">
      <c r="A5056" s="19">
        <v>14</v>
      </c>
      <c r="B5056" s="20" t="s">
        <v>347</v>
      </c>
      <c r="C5056" s="16"/>
      <c r="D5056" s="16"/>
      <c r="G5056" s="16"/>
      <c r="AD5056" s="2" t="b">
        <f t="shared" si="79"/>
        <v>0</v>
      </c>
    </row>
    <row r="5057" spans="1:30" ht="12.75">
      <c r="A5057" s="19">
        <v>14</v>
      </c>
      <c r="B5057" s="20" t="s">
        <v>371</v>
      </c>
      <c r="C5057" s="16"/>
      <c r="D5057" s="16"/>
      <c r="G5057" s="16"/>
      <c r="AD5057" s="2" t="b">
        <f t="shared" si="79"/>
        <v>0</v>
      </c>
    </row>
    <row r="5058" spans="1:30" ht="12.75">
      <c r="A5058" s="19">
        <v>14</v>
      </c>
      <c r="B5058" s="20" t="s">
        <v>12</v>
      </c>
      <c r="C5058" s="16"/>
      <c r="D5058" s="16"/>
      <c r="G5058" s="16"/>
      <c r="AD5058" s="2" t="b">
        <f t="shared" si="79"/>
        <v>0</v>
      </c>
    </row>
    <row r="5059" spans="1:30" ht="12.75">
      <c r="A5059" s="19">
        <v>14</v>
      </c>
      <c r="B5059" s="20" t="s">
        <v>24</v>
      </c>
      <c r="C5059" s="16"/>
      <c r="D5059" s="16"/>
      <c r="G5059" s="16"/>
      <c r="AD5059" s="2" t="b">
        <f t="shared" si="80" ref="AD5059:AD5122">IF(COUNTBLANK(D5059)=0,A5059)</f>
        <v>0</v>
      </c>
    </row>
    <row r="5060" spans="1:30" ht="12.75">
      <c r="A5060" s="19">
        <v>14</v>
      </c>
      <c r="B5060" s="20" t="s">
        <v>36</v>
      </c>
      <c r="C5060" s="16"/>
      <c r="D5060" s="16"/>
      <c r="G5060" s="16"/>
      <c r="AD5060" s="2" t="b">
        <f t="shared" si="80"/>
        <v>0</v>
      </c>
    </row>
    <row r="5061" spans="1:30" ht="12.75">
      <c r="A5061" s="19">
        <v>14</v>
      </c>
      <c r="B5061" s="20" t="s">
        <v>48</v>
      </c>
      <c r="C5061" s="16"/>
      <c r="D5061" s="16"/>
      <c r="G5061" s="16"/>
      <c r="AD5061" s="2" t="b">
        <f t="shared" si="80"/>
        <v>0</v>
      </c>
    </row>
    <row r="5062" spans="1:30" ht="12.75">
      <c r="A5062" s="19">
        <v>14</v>
      </c>
      <c r="B5062" s="20" t="s">
        <v>60</v>
      </c>
      <c r="C5062" s="16"/>
      <c r="D5062" s="16"/>
      <c r="G5062" s="16"/>
      <c r="AD5062" s="2" t="b">
        <f t="shared" si="80"/>
        <v>0</v>
      </c>
    </row>
    <row r="5063" spans="1:30" ht="12.75">
      <c r="A5063" s="19">
        <v>14</v>
      </c>
      <c r="B5063" s="20" t="s">
        <v>72</v>
      </c>
      <c r="C5063" s="16"/>
      <c r="D5063" s="16"/>
      <c r="G5063" s="16"/>
      <c r="AD5063" s="2" t="b">
        <f t="shared" si="80"/>
        <v>0</v>
      </c>
    </row>
    <row r="5064" spans="1:30" ht="12.75">
      <c r="A5064" s="19">
        <v>14</v>
      </c>
      <c r="B5064" s="20" t="s">
        <v>84</v>
      </c>
      <c r="C5064" s="16"/>
      <c r="D5064" s="16"/>
      <c r="G5064" s="16"/>
      <c r="AD5064" s="2" t="b">
        <f t="shared" si="80"/>
        <v>0</v>
      </c>
    </row>
    <row r="5065" spans="1:30" ht="12.75">
      <c r="A5065" s="19">
        <v>14</v>
      </c>
      <c r="B5065" s="20" t="s">
        <v>96</v>
      </c>
      <c r="C5065" s="16"/>
      <c r="D5065" s="16"/>
      <c r="G5065" s="16"/>
      <c r="AD5065" s="2" t="b">
        <f t="shared" si="80"/>
        <v>0</v>
      </c>
    </row>
    <row r="5066" spans="1:30" ht="12.75">
      <c r="A5066" s="19">
        <v>14</v>
      </c>
      <c r="B5066" s="20" t="s">
        <v>108</v>
      </c>
      <c r="C5066" s="16"/>
      <c r="D5066" s="16"/>
      <c r="G5066" s="16"/>
      <c r="AD5066" s="2" t="b">
        <f t="shared" si="80"/>
        <v>0</v>
      </c>
    </row>
    <row r="5067" spans="1:30" ht="12.75">
      <c r="A5067" s="19">
        <v>14</v>
      </c>
      <c r="B5067" s="20" t="s">
        <v>228</v>
      </c>
      <c r="C5067" s="16"/>
      <c r="D5067" s="16"/>
      <c r="G5067" s="16"/>
      <c r="AD5067" s="2" t="b">
        <f t="shared" si="80"/>
        <v>0</v>
      </c>
    </row>
    <row r="5068" spans="1:30" ht="12.75">
      <c r="A5068" s="19">
        <v>14</v>
      </c>
      <c r="B5068" s="20" t="s">
        <v>252</v>
      </c>
      <c r="C5068" s="16"/>
      <c r="D5068" s="16"/>
      <c r="G5068" s="16"/>
      <c r="AD5068" s="2" t="b">
        <f t="shared" si="80"/>
        <v>0</v>
      </c>
    </row>
    <row r="5069" spans="1:30" ht="12.75">
      <c r="A5069" s="19">
        <v>14</v>
      </c>
      <c r="B5069" s="20" t="s">
        <v>276</v>
      </c>
      <c r="C5069" s="16"/>
      <c r="D5069" s="16"/>
      <c r="G5069" s="16"/>
      <c r="AD5069" s="2" t="b">
        <f t="shared" si="80"/>
        <v>0</v>
      </c>
    </row>
    <row r="5070" spans="1:30" ht="12.75">
      <c r="A5070" s="19">
        <v>14</v>
      </c>
      <c r="B5070" s="20" t="s">
        <v>300</v>
      </c>
      <c r="C5070" s="16"/>
      <c r="D5070" s="16"/>
      <c r="G5070" s="16"/>
      <c r="AD5070" s="2" t="b">
        <f t="shared" si="80"/>
        <v>0</v>
      </c>
    </row>
    <row r="5071" spans="1:30" ht="12.75">
      <c r="A5071" s="19">
        <v>14</v>
      </c>
      <c r="B5071" s="20" t="s">
        <v>324</v>
      </c>
      <c r="C5071" s="16"/>
      <c r="D5071" s="16"/>
      <c r="G5071" s="16"/>
      <c r="AD5071" s="2" t="b">
        <f t="shared" si="80"/>
        <v>0</v>
      </c>
    </row>
    <row r="5072" spans="1:30" ht="12.75">
      <c r="A5072" s="19">
        <v>14</v>
      </c>
      <c r="B5072" s="20" t="s">
        <v>348</v>
      </c>
      <c r="C5072" s="16"/>
      <c r="D5072" s="16"/>
      <c r="G5072" s="16"/>
      <c r="AD5072" s="2" t="b">
        <f t="shared" si="80"/>
        <v>0</v>
      </c>
    </row>
    <row r="5073" spans="1:30" ht="12.75">
      <c r="A5073" s="19">
        <v>14</v>
      </c>
      <c r="B5073" s="20" t="s">
        <v>372</v>
      </c>
      <c r="C5073" s="16"/>
      <c r="D5073" s="16"/>
      <c r="G5073" s="16"/>
      <c r="AD5073" s="2" t="b">
        <f t="shared" si="80"/>
        <v>0</v>
      </c>
    </row>
    <row r="5074" spans="1:30" ht="12.75">
      <c r="A5074" s="19">
        <v>14</v>
      </c>
      <c r="B5074" s="20" t="s">
        <v>13</v>
      </c>
      <c r="C5074" s="16"/>
      <c r="D5074" s="16"/>
      <c r="G5074" s="16"/>
      <c r="AD5074" s="2" t="b">
        <f t="shared" si="80"/>
        <v>0</v>
      </c>
    </row>
    <row r="5075" spans="1:30" ht="12.75">
      <c r="A5075" s="19">
        <v>14</v>
      </c>
      <c r="B5075" s="20" t="s">
        <v>25</v>
      </c>
      <c r="C5075" s="16"/>
      <c r="D5075" s="16"/>
      <c r="G5075" s="16"/>
      <c r="AD5075" s="2" t="b">
        <f t="shared" si="80"/>
        <v>0</v>
      </c>
    </row>
    <row r="5076" spans="1:30" ht="12.75">
      <c r="A5076" s="19">
        <v>14</v>
      </c>
      <c r="B5076" s="20" t="s">
        <v>37</v>
      </c>
      <c r="C5076" s="16"/>
      <c r="D5076" s="16"/>
      <c r="G5076" s="16"/>
      <c r="AD5076" s="2" t="b">
        <f t="shared" si="80"/>
        <v>0</v>
      </c>
    </row>
    <row r="5077" spans="1:30" ht="12.75">
      <c r="A5077" s="19">
        <v>14</v>
      </c>
      <c r="B5077" s="20" t="s">
        <v>49</v>
      </c>
      <c r="C5077" s="16"/>
      <c r="D5077" s="16"/>
      <c r="G5077" s="16"/>
      <c r="AD5077" s="2" t="b">
        <f t="shared" si="80"/>
        <v>0</v>
      </c>
    </row>
    <row r="5078" spans="1:30" ht="12.75">
      <c r="A5078" s="19">
        <v>14</v>
      </c>
      <c r="B5078" s="20" t="s">
        <v>61</v>
      </c>
      <c r="C5078" s="16"/>
      <c r="D5078" s="16"/>
      <c r="G5078" s="16"/>
      <c r="AD5078" s="2" t="b">
        <f t="shared" si="80"/>
        <v>0</v>
      </c>
    </row>
    <row r="5079" spans="1:30" ht="12.75">
      <c r="A5079" s="19">
        <v>14</v>
      </c>
      <c r="B5079" s="20" t="s">
        <v>73</v>
      </c>
      <c r="C5079" s="16"/>
      <c r="D5079" s="16"/>
      <c r="G5079" s="16"/>
      <c r="AD5079" s="2" t="b">
        <f t="shared" si="80"/>
        <v>0</v>
      </c>
    </row>
    <row r="5080" spans="1:30" ht="12.75">
      <c r="A5080" s="19">
        <v>14</v>
      </c>
      <c r="B5080" s="20" t="s">
        <v>85</v>
      </c>
      <c r="C5080" s="16"/>
      <c r="D5080" s="16"/>
      <c r="G5080" s="16"/>
      <c r="AD5080" s="2" t="b">
        <f t="shared" si="80"/>
        <v>0</v>
      </c>
    </row>
    <row r="5081" spans="1:30" ht="12.75">
      <c r="A5081" s="19">
        <v>14</v>
      </c>
      <c r="B5081" s="20" t="s">
        <v>97</v>
      </c>
      <c r="C5081" s="16"/>
      <c r="D5081" s="16"/>
      <c r="G5081" s="16"/>
      <c r="AD5081" s="2" t="b">
        <f t="shared" si="80"/>
        <v>0</v>
      </c>
    </row>
    <row r="5082" spans="1:30" ht="12.75">
      <c r="A5082" s="19">
        <v>14</v>
      </c>
      <c r="B5082" s="20" t="s">
        <v>109</v>
      </c>
      <c r="C5082" s="16"/>
      <c r="D5082" s="16"/>
      <c r="G5082" s="16"/>
      <c r="AD5082" s="2" t="b">
        <f t="shared" si="80"/>
        <v>0</v>
      </c>
    </row>
    <row r="5083" spans="1:30" ht="12.75">
      <c r="A5083" s="19">
        <v>14</v>
      </c>
      <c r="B5083" s="20" t="s">
        <v>229</v>
      </c>
      <c r="C5083" s="16"/>
      <c r="D5083" s="16"/>
      <c r="G5083" s="16"/>
      <c r="AD5083" s="2" t="b">
        <f t="shared" si="80"/>
        <v>0</v>
      </c>
    </row>
    <row r="5084" spans="1:30" ht="12.75">
      <c r="A5084" s="19">
        <v>14</v>
      </c>
      <c r="B5084" s="20" t="s">
        <v>253</v>
      </c>
      <c r="C5084" s="16"/>
      <c r="D5084" s="16"/>
      <c r="G5084" s="16"/>
      <c r="AD5084" s="2" t="b">
        <f t="shared" si="80"/>
        <v>0</v>
      </c>
    </row>
    <row r="5085" spans="1:30" ht="12.75">
      <c r="A5085" s="19">
        <v>14</v>
      </c>
      <c r="B5085" s="20" t="s">
        <v>277</v>
      </c>
      <c r="C5085" s="16"/>
      <c r="D5085" s="16"/>
      <c r="G5085" s="16"/>
      <c r="AD5085" s="2" t="b">
        <f t="shared" si="80"/>
        <v>0</v>
      </c>
    </row>
    <row r="5086" spans="1:30" ht="12.75">
      <c r="A5086" s="19">
        <v>14</v>
      </c>
      <c r="B5086" s="20" t="s">
        <v>301</v>
      </c>
      <c r="C5086" s="16"/>
      <c r="D5086" s="16"/>
      <c r="G5086" s="16"/>
      <c r="AD5086" s="2" t="b">
        <f t="shared" si="80"/>
        <v>0</v>
      </c>
    </row>
    <row r="5087" spans="1:30" ht="12.75">
      <c r="A5087" s="19">
        <v>14</v>
      </c>
      <c r="B5087" s="20" t="s">
        <v>325</v>
      </c>
      <c r="C5087" s="16"/>
      <c r="D5087" s="16"/>
      <c r="G5087" s="16"/>
      <c r="AD5087" s="2" t="b">
        <f t="shared" si="80"/>
        <v>0</v>
      </c>
    </row>
    <row r="5088" spans="1:30" ht="12.75">
      <c r="A5088" s="19">
        <v>14</v>
      </c>
      <c r="B5088" s="20" t="s">
        <v>349</v>
      </c>
      <c r="C5088" s="16"/>
      <c r="D5088" s="16"/>
      <c r="G5088" s="16"/>
      <c r="AD5088" s="2" t="b">
        <f t="shared" si="80"/>
        <v>0</v>
      </c>
    </row>
    <row r="5089" spans="1:30" ht="12.75">
      <c r="A5089" s="19">
        <v>14</v>
      </c>
      <c r="B5089" s="20" t="s">
        <v>373</v>
      </c>
      <c r="C5089" s="16"/>
      <c r="D5089" s="16"/>
      <c r="G5089" s="16"/>
      <c r="AD5089" s="2" t="b">
        <f t="shared" si="80"/>
        <v>0</v>
      </c>
    </row>
    <row r="5090" spans="1:30" ht="12.75">
      <c r="A5090" s="19">
        <v>14</v>
      </c>
      <c r="B5090" s="20" t="s">
        <v>14</v>
      </c>
      <c r="C5090" s="16"/>
      <c r="D5090" s="16"/>
      <c r="G5090" s="16"/>
      <c r="AD5090" s="2" t="b">
        <f t="shared" si="80"/>
        <v>0</v>
      </c>
    </row>
    <row r="5091" spans="1:30" ht="12.75">
      <c r="A5091" s="19">
        <v>14</v>
      </c>
      <c r="B5091" s="20" t="s">
        <v>26</v>
      </c>
      <c r="C5091" s="16"/>
      <c r="D5091" s="16"/>
      <c r="G5091" s="16"/>
      <c r="AD5091" s="2" t="b">
        <f t="shared" si="80"/>
        <v>0</v>
      </c>
    </row>
    <row r="5092" spans="1:30" ht="12.75">
      <c r="A5092" s="19">
        <v>14</v>
      </c>
      <c r="B5092" s="20" t="s">
        <v>38</v>
      </c>
      <c r="C5092" s="16"/>
      <c r="D5092" s="16"/>
      <c r="G5092" s="16"/>
      <c r="AD5092" s="2" t="b">
        <f t="shared" si="80"/>
        <v>0</v>
      </c>
    </row>
    <row r="5093" spans="1:30" ht="12.75">
      <c r="A5093" s="19">
        <v>14</v>
      </c>
      <c r="B5093" s="20" t="s">
        <v>50</v>
      </c>
      <c r="C5093" s="16"/>
      <c r="D5093" s="16"/>
      <c r="G5093" s="16"/>
      <c r="AD5093" s="2" t="b">
        <f t="shared" si="80"/>
        <v>0</v>
      </c>
    </row>
    <row r="5094" spans="1:30" ht="12.75">
      <c r="A5094" s="19">
        <v>14</v>
      </c>
      <c r="B5094" s="20" t="s">
        <v>62</v>
      </c>
      <c r="C5094" s="16"/>
      <c r="D5094" s="16"/>
      <c r="G5094" s="16"/>
      <c r="AD5094" s="2" t="b">
        <f t="shared" si="80"/>
        <v>0</v>
      </c>
    </row>
    <row r="5095" spans="1:30" ht="12.75">
      <c r="A5095" s="19">
        <v>14</v>
      </c>
      <c r="B5095" s="20" t="s">
        <v>74</v>
      </c>
      <c r="C5095" s="16"/>
      <c r="D5095" s="16"/>
      <c r="G5095" s="16"/>
      <c r="AD5095" s="2" t="b">
        <f t="shared" si="80"/>
        <v>0</v>
      </c>
    </row>
    <row r="5096" spans="1:30" ht="12.75">
      <c r="A5096" s="19">
        <v>14</v>
      </c>
      <c r="B5096" s="20" t="s">
        <v>86</v>
      </c>
      <c r="C5096" s="16"/>
      <c r="D5096" s="16"/>
      <c r="G5096" s="16"/>
      <c r="AD5096" s="2" t="b">
        <f t="shared" si="80"/>
        <v>0</v>
      </c>
    </row>
    <row r="5097" spans="1:30" ht="12.75">
      <c r="A5097" s="19">
        <v>14</v>
      </c>
      <c r="B5097" s="20" t="s">
        <v>98</v>
      </c>
      <c r="C5097" s="16"/>
      <c r="D5097" s="16"/>
      <c r="G5097" s="16"/>
      <c r="AD5097" s="2" t="b">
        <f t="shared" si="80"/>
        <v>0</v>
      </c>
    </row>
    <row r="5098" spans="1:30" ht="12.75">
      <c r="A5098" s="19">
        <v>14</v>
      </c>
      <c r="B5098" s="20" t="s">
        <v>110</v>
      </c>
      <c r="C5098" s="16"/>
      <c r="D5098" s="16"/>
      <c r="G5098" s="16"/>
      <c r="AD5098" s="2" t="b">
        <f t="shared" si="80"/>
        <v>0</v>
      </c>
    </row>
    <row r="5099" spans="1:30" ht="12.75">
      <c r="A5099" s="19">
        <v>14</v>
      </c>
      <c r="B5099" s="20" t="s">
        <v>230</v>
      </c>
      <c r="C5099" s="16"/>
      <c r="D5099" s="16"/>
      <c r="G5099" s="16"/>
      <c r="AD5099" s="2" t="b">
        <f t="shared" si="80"/>
        <v>0</v>
      </c>
    </row>
    <row r="5100" spans="1:30" ht="12.75">
      <c r="A5100" s="19">
        <v>14</v>
      </c>
      <c r="B5100" s="20" t="s">
        <v>254</v>
      </c>
      <c r="C5100" s="16"/>
      <c r="D5100" s="16"/>
      <c r="G5100" s="16"/>
      <c r="AD5100" s="2" t="b">
        <f t="shared" si="80"/>
        <v>0</v>
      </c>
    </row>
    <row r="5101" spans="1:30" ht="12.75">
      <c r="A5101" s="19">
        <v>14</v>
      </c>
      <c r="B5101" s="20" t="s">
        <v>278</v>
      </c>
      <c r="C5101" s="16"/>
      <c r="D5101" s="16"/>
      <c r="G5101" s="16"/>
      <c r="AD5101" s="2" t="b">
        <f t="shared" si="80"/>
        <v>0</v>
      </c>
    </row>
    <row r="5102" spans="1:30" ht="12.75">
      <c r="A5102" s="19">
        <v>14</v>
      </c>
      <c r="B5102" s="20" t="s">
        <v>302</v>
      </c>
      <c r="C5102" s="16"/>
      <c r="D5102" s="16"/>
      <c r="G5102" s="16"/>
      <c r="AD5102" s="2" t="b">
        <f t="shared" si="80"/>
        <v>0</v>
      </c>
    </row>
    <row r="5103" spans="1:30" ht="12.75">
      <c r="A5103" s="19">
        <v>14</v>
      </c>
      <c r="B5103" s="20" t="s">
        <v>326</v>
      </c>
      <c r="C5103" s="16"/>
      <c r="D5103" s="16"/>
      <c r="G5103" s="16"/>
      <c r="AD5103" s="2" t="b">
        <f t="shared" si="80"/>
        <v>0</v>
      </c>
    </row>
    <row r="5104" spans="1:30" ht="12.75">
      <c r="A5104" s="19">
        <v>14</v>
      </c>
      <c r="B5104" s="20" t="s">
        <v>350</v>
      </c>
      <c r="C5104" s="16"/>
      <c r="D5104" s="16"/>
      <c r="G5104" s="16"/>
      <c r="AD5104" s="2" t="b">
        <f t="shared" si="80"/>
        <v>0</v>
      </c>
    </row>
    <row r="5105" spans="1:30" ht="12.75">
      <c r="A5105" s="19">
        <v>14</v>
      </c>
      <c r="B5105" s="20" t="s">
        <v>374</v>
      </c>
      <c r="C5105" s="16"/>
      <c r="D5105" s="16"/>
      <c r="G5105" s="16"/>
      <c r="AD5105" s="2" t="b">
        <f t="shared" si="80"/>
        <v>0</v>
      </c>
    </row>
    <row r="5106" spans="1:30" ht="12.75">
      <c r="A5106" s="19">
        <v>14</v>
      </c>
      <c r="B5106" s="20" t="s">
        <v>15</v>
      </c>
      <c r="C5106" s="16"/>
      <c r="D5106" s="16"/>
      <c r="G5106" s="16"/>
      <c r="AD5106" s="2" t="b">
        <f t="shared" si="80"/>
        <v>0</v>
      </c>
    </row>
    <row r="5107" spans="1:30" ht="12.75">
      <c r="A5107" s="19">
        <v>14</v>
      </c>
      <c r="B5107" s="20" t="s">
        <v>27</v>
      </c>
      <c r="C5107" s="16"/>
      <c r="D5107" s="16"/>
      <c r="G5107" s="16"/>
      <c r="AD5107" s="2" t="b">
        <f t="shared" si="80"/>
        <v>0</v>
      </c>
    </row>
    <row r="5108" spans="1:30" ht="12.75">
      <c r="A5108" s="19">
        <v>14</v>
      </c>
      <c r="B5108" s="20" t="s">
        <v>39</v>
      </c>
      <c r="C5108" s="16"/>
      <c r="D5108" s="16"/>
      <c r="G5108" s="16"/>
      <c r="AD5108" s="2" t="b">
        <f t="shared" si="80"/>
        <v>0</v>
      </c>
    </row>
    <row r="5109" spans="1:30" ht="12.75">
      <c r="A5109" s="19">
        <v>14</v>
      </c>
      <c r="B5109" s="20" t="s">
        <v>51</v>
      </c>
      <c r="C5109" s="16"/>
      <c r="D5109" s="16"/>
      <c r="G5109" s="16"/>
      <c r="AD5109" s="2" t="b">
        <f t="shared" si="80"/>
        <v>0</v>
      </c>
    </row>
    <row r="5110" spans="1:30" ht="12.75">
      <c r="A5110" s="19">
        <v>14</v>
      </c>
      <c r="B5110" s="20" t="s">
        <v>63</v>
      </c>
      <c r="C5110" s="16"/>
      <c r="D5110" s="16"/>
      <c r="G5110" s="16"/>
      <c r="AD5110" s="2" t="b">
        <f t="shared" si="80"/>
        <v>0</v>
      </c>
    </row>
    <row r="5111" spans="1:30" ht="12.75">
      <c r="A5111" s="19">
        <v>14</v>
      </c>
      <c r="B5111" s="20" t="s">
        <v>75</v>
      </c>
      <c r="C5111" s="16"/>
      <c r="D5111" s="16"/>
      <c r="G5111" s="16"/>
      <c r="AD5111" s="2" t="b">
        <f t="shared" si="80"/>
        <v>0</v>
      </c>
    </row>
    <row r="5112" spans="1:30" ht="12.75">
      <c r="A5112" s="19">
        <v>14</v>
      </c>
      <c r="B5112" s="20" t="s">
        <v>87</v>
      </c>
      <c r="C5112" s="16"/>
      <c r="D5112" s="16"/>
      <c r="G5112" s="16"/>
      <c r="AD5112" s="2" t="b">
        <f t="shared" si="80"/>
        <v>0</v>
      </c>
    </row>
    <row r="5113" spans="1:30" ht="12.75">
      <c r="A5113" s="19">
        <v>14</v>
      </c>
      <c r="B5113" s="20" t="s">
        <v>99</v>
      </c>
      <c r="C5113" s="16"/>
      <c r="D5113" s="16"/>
      <c r="G5113" s="16"/>
      <c r="AD5113" s="2" t="b">
        <f t="shared" si="80"/>
        <v>0</v>
      </c>
    </row>
    <row r="5114" spans="1:30" ht="12.75">
      <c r="A5114" s="19">
        <v>14</v>
      </c>
      <c r="B5114" s="20" t="s">
        <v>111</v>
      </c>
      <c r="C5114" s="16"/>
      <c r="D5114" s="16"/>
      <c r="G5114" s="16"/>
      <c r="AD5114" s="2" t="b">
        <f t="shared" si="80"/>
        <v>0</v>
      </c>
    </row>
    <row r="5115" spans="1:30" ht="12.75">
      <c r="A5115" s="19">
        <v>14</v>
      </c>
      <c r="B5115" s="20" t="s">
        <v>231</v>
      </c>
      <c r="C5115" s="16"/>
      <c r="D5115" s="16"/>
      <c r="G5115" s="16"/>
      <c r="AD5115" s="2" t="b">
        <f t="shared" si="80"/>
        <v>0</v>
      </c>
    </row>
    <row r="5116" spans="1:30" ht="12.75">
      <c r="A5116" s="19">
        <v>14</v>
      </c>
      <c r="B5116" s="20" t="s">
        <v>255</v>
      </c>
      <c r="C5116" s="16"/>
      <c r="D5116" s="16"/>
      <c r="G5116" s="16"/>
      <c r="AD5116" s="2" t="b">
        <f t="shared" si="80"/>
        <v>0</v>
      </c>
    </row>
    <row r="5117" spans="1:30" ht="12.75">
      <c r="A5117" s="19">
        <v>14</v>
      </c>
      <c r="B5117" s="20" t="s">
        <v>279</v>
      </c>
      <c r="C5117" s="16"/>
      <c r="D5117" s="16"/>
      <c r="G5117" s="16"/>
      <c r="AD5117" s="2" t="b">
        <f t="shared" si="80"/>
        <v>0</v>
      </c>
    </row>
    <row r="5118" spans="1:30" ht="12.75">
      <c r="A5118" s="19">
        <v>14</v>
      </c>
      <c r="B5118" s="20" t="s">
        <v>303</v>
      </c>
      <c r="C5118" s="16"/>
      <c r="D5118" s="16"/>
      <c r="G5118" s="16"/>
      <c r="AD5118" s="2" t="b">
        <f t="shared" si="80"/>
        <v>0</v>
      </c>
    </row>
    <row r="5119" spans="1:30" ht="12.75">
      <c r="A5119" s="19">
        <v>14</v>
      </c>
      <c r="B5119" s="20" t="s">
        <v>327</v>
      </c>
      <c r="C5119" s="16"/>
      <c r="D5119" s="16"/>
      <c r="G5119" s="16"/>
      <c r="AD5119" s="2" t="b">
        <f t="shared" si="80"/>
        <v>0</v>
      </c>
    </row>
    <row r="5120" spans="1:30" ht="12.75">
      <c r="A5120" s="19">
        <v>14</v>
      </c>
      <c r="B5120" s="20" t="s">
        <v>351</v>
      </c>
      <c r="C5120" s="16"/>
      <c r="D5120" s="16"/>
      <c r="G5120" s="16"/>
      <c r="AD5120" s="2" t="b">
        <f t="shared" si="80"/>
        <v>0</v>
      </c>
    </row>
    <row r="5121" spans="1:30" ht="12.75">
      <c r="A5121" s="19">
        <v>14</v>
      </c>
      <c r="B5121" s="20" t="s">
        <v>375</v>
      </c>
      <c r="C5121" s="16"/>
      <c r="D5121" s="16"/>
      <c r="G5121" s="16"/>
      <c r="AD5121" s="2" t="b">
        <f t="shared" si="80"/>
        <v>0</v>
      </c>
    </row>
    <row r="5122" spans="1:30" ht="12.75">
      <c r="A5122" s="19">
        <v>14</v>
      </c>
      <c r="B5122" s="20" t="s">
        <v>16</v>
      </c>
      <c r="C5122" s="16"/>
      <c r="D5122" s="16"/>
      <c r="G5122" s="16"/>
      <c r="AD5122" s="2" t="b">
        <f t="shared" si="80"/>
        <v>0</v>
      </c>
    </row>
    <row r="5123" spans="1:30" ht="12.75">
      <c r="A5123" s="19">
        <v>14</v>
      </c>
      <c r="B5123" s="20" t="s">
        <v>28</v>
      </c>
      <c r="C5123" s="16"/>
      <c r="D5123" s="16"/>
      <c r="G5123" s="16"/>
      <c r="AD5123" s="2" t="b">
        <f t="shared" si="81" ref="AD5123:AD5186">IF(COUNTBLANK(D5123)=0,A5123)</f>
        <v>0</v>
      </c>
    </row>
    <row r="5124" spans="1:30" ht="12.75">
      <c r="A5124" s="19">
        <v>14</v>
      </c>
      <c r="B5124" s="20" t="s">
        <v>40</v>
      </c>
      <c r="C5124" s="16"/>
      <c r="D5124" s="16"/>
      <c r="G5124" s="16"/>
      <c r="AD5124" s="2" t="b">
        <f t="shared" si="81"/>
        <v>0</v>
      </c>
    </row>
    <row r="5125" spans="1:30" ht="12.75">
      <c r="A5125" s="19">
        <v>14</v>
      </c>
      <c r="B5125" s="20" t="s">
        <v>52</v>
      </c>
      <c r="C5125" s="16"/>
      <c r="D5125" s="16"/>
      <c r="G5125" s="16"/>
      <c r="AD5125" s="2" t="b">
        <f t="shared" si="81"/>
        <v>0</v>
      </c>
    </row>
    <row r="5126" spans="1:30" ht="12.75">
      <c r="A5126" s="19">
        <v>14</v>
      </c>
      <c r="B5126" s="20" t="s">
        <v>64</v>
      </c>
      <c r="C5126" s="16"/>
      <c r="D5126" s="16"/>
      <c r="G5126" s="16"/>
      <c r="AD5126" s="2" t="b">
        <f t="shared" si="81"/>
        <v>0</v>
      </c>
    </row>
    <row r="5127" spans="1:30" ht="12.75">
      <c r="A5127" s="19">
        <v>14</v>
      </c>
      <c r="B5127" s="20" t="s">
        <v>76</v>
      </c>
      <c r="C5127" s="16"/>
      <c r="D5127" s="16"/>
      <c r="G5127" s="16"/>
      <c r="AD5127" s="2" t="b">
        <f t="shared" si="81"/>
        <v>0</v>
      </c>
    </row>
    <row r="5128" spans="1:30" ht="12.75">
      <c r="A5128" s="19">
        <v>14</v>
      </c>
      <c r="B5128" s="20" t="s">
        <v>88</v>
      </c>
      <c r="C5128" s="16"/>
      <c r="D5128" s="16"/>
      <c r="G5128" s="16"/>
      <c r="AD5128" s="2" t="b">
        <f t="shared" si="81"/>
        <v>0</v>
      </c>
    </row>
    <row r="5129" spans="1:30" ht="12.75">
      <c r="A5129" s="19">
        <v>14</v>
      </c>
      <c r="B5129" s="20" t="s">
        <v>100</v>
      </c>
      <c r="C5129" s="16"/>
      <c r="D5129" s="16"/>
      <c r="G5129" s="16"/>
      <c r="AD5129" s="2" t="b">
        <f t="shared" si="81"/>
        <v>0</v>
      </c>
    </row>
    <row r="5130" spans="1:30" ht="12.75">
      <c r="A5130" s="19">
        <v>14</v>
      </c>
      <c r="B5130" s="20" t="s">
        <v>112</v>
      </c>
      <c r="C5130" s="16"/>
      <c r="D5130" s="16"/>
      <c r="G5130" s="16"/>
      <c r="AD5130" s="2" t="b">
        <f t="shared" si="81"/>
        <v>0</v>
      </c>
    </row>
    <row r="5131" spans="1:30" ht="12.75">
      <c r="A5131" s="19">
        <v>14</v>
      </c>
      <c r="B5131" s="20" t="s">
        <v>232</v>
      </c>
      <c r="C5131" s="16"/>
      <c r="D5131" s="16"/>
      <c r="G5131" s="16"/>
      <c r="AD5131" s="2" t="b">
        <f t="shared" si="81"/>
        <v>0</v>
      </c>
    </row>
    <row r="5132" spans="1:30" ht="12.75">
      <c r="A5132" s="19">
        <v>14</v>
      </c>
      <c r="B5132" s="20" t="s">
        <v>256</v>
      </c>
      <c r="C5132" s="16"/>
      <c r="D5132" s="16"/>
      <c r="G5132" s="16"/>
      <c r="AD5132" s="2" t="b">
        <f t="shared" si="81"/>
        <v>0</v>
      </c>
    </row>
    <row r="5133" spans="1:30" ht="12.75">
      <c r="A5133" s="19">
        <v>14</v>
      </c>
      <c r="B5133" s="20" t="s">
        <v>280</v>
      </c>
      <c r="C5133" s="16"/>
      <c r="D5133" s="16"/>
      <c r="G5133" s="16"/>
      <c r="AD5133" s="2" t="b">
        <f t="shared" si="81"/>
        <v>0</v>
      </c>
    </row>
    <row r="5134" spans="1:30" ht="12.75">
      <c r="A5134" s="19">
        <v>14</v>
      </c>
      <c r="B5134" s="20" t="s">
        <v>304</v>
      </c>
      <c r="C5134" s="16"/>
      <c r="D5134" s="16"/>
      <c r="G5134" s="16"/>
      <c r="AD5134" s="2" t="b">
        <f t="shared" si="81"/>
        <v>0</v>
      </c>
    </row>
    <row r="5135" spans="1:30" ht="12.75">
      <c r="A5135" s="19">
        <v>14</v>
      </c>
      <c r="B5135" s="20" t="s">
        <v>328</v>
      </c>
      <c r="C5135" s="16"/>
      <c r="D5135" s="16"/>
      <c r="G5135" s="16"/>
      <c r="AD5135" s="2" t="b">
        <f t="shared" si="81"/>
        <v>0</v>
      </c>
    </row>
    <row r="5136" spans="1:30" ht="12.75">
      <c r="A5136" s="19">
        <v>14</v>
      </c>
      <c r="B5136" s="20" t="s">
        <v>352</v>
      </c>
      <c r="C5136" s="16"/>
      <c r="D5136" s="16"/>
      <c r="G5136" s="16"/>
      <c r="AD5136" s="2" t="b">
        <f t="shared" si="81"/>
        <v>0</v>
      </c>
    </row>
    <row r="5137" spans="1:30" ht="12.75">
      <c r="A5137" s="19">
        <v>14</v>
      </c>
      <c r="B5137" s="20" t="s">
        <v>376</v>
      </c>
      <c r="C5137" s="16"/>
      <c r="D5137" s="16"/>
      <c r="G5137" s="16"/>
      <c r="AD5137" s="2" t="b">
        <f t="shared" si="81"/>
        <v>0</v>
      </c>
    </row>
    <row r="5138" spans="1:30" ht="12.75">
      <c r="A5138" s="19">
        <v>14</v>
      </c>
      <c r="B5138" s="20" t="s">
        <v>17</v>
      </c>
      <c r="C5138" s="16"/>
      <c r="D5138" s="16"/>
      <c r="G5138" s="16"/>
      <c r="AD5138" s="2" t="b">
        <f t="shared" si="81"/>
        <v>0</v>
      </c>
    </row>
    <row r="5139" spans="1:30" ht="12.75">
      <c r="A5139" s="19">
        <v>14</v>
      </c>
      <c r="B5139" s="20" t="s">
        <v>29</v>
      </c>
      <c r="C5139" s="16"/>
      <c r="D5139" s="16"/>
      <c r="G5139" s="16"/>
      <c r="AD5139" s="2" t="b">
        <f t="shared" si="81"/>
        <v>0</v>
      </c>
    </row>
    <row r="5140" spans="1:30" ht="12.75">
      <c r="A5140" s="19">
        <v>14</v>
      </c>
      <c r="B5140" s="20" t="s">
        <v>41</v>
      </c>
      <c r="C5140" s="16"/>
      <c r="D5140" s="16"/>
      <c r="G5140" s="16"/>
      <c r="AD5140" s="2" t="b">
        <f t="shared" si="81"/>
        <v>0</v>
      </c>
    </row>
    <row r="5141" spans="1:30" ht="12.75">
      <c r="A5141" s="19">
        <v>14</v>
      </c>
      <c r="B5141" s="20" t="s">
        <v>53</v>
      </c>
      <c r="C5141" s="16"/>
      <c r="D5141" s="16"/>
      <c r="G5141" s="16"/>
      <c r="AD5141" s="2" t="b">
        <f t="shared" si="81"/>
        <v>0</v>
      </c>
    </row>
    <row r="5142" spans="1:30" ht="12.75">
      <c r="A5142" s="19">
        <v>14</v>
      </c>
      <c r="B5142" s="20" t="s">
        <v>65</v>
      </c>
      <c r="C5142" s="16"/>
      <c r="D5142" s="16"/>
      <c r="G5142" s="16"/>
      <c r="AD5142" s="2" t="b">
        <f t="shared" si="81"/>
        <v>0</v>
      </c>
    </row>
    <row r="5143" spans="1:30" ht="12.75">
      <c r="A5143" s="19">
        <v>14</v>
      </c>
      <c r="B5143" s="20" t="s">
        <v>77</v>
      </c>
      <c r="C5143" s="16"/>
      <c r="D5143" s="16"/>
      <c r="G5143" s="16"/>
      <c r="AD5143" s="2" t="b">
        <f t="shared" si="81"/>
        <v>0</v>
      </c>
    </row>
    <row r="5144" spans="1:30" ht="12.75">
      <c r="A5144" s="19">
        <v>14</v>
      </c>
      <c r="B5144" s="20" t="s">
        <v>89</v>
      </c>
      <c r="C5144" s="16"/>
      <c r="D5144" s="16"/>
      <c r="G5144" s="16"/>
      <c r="AD5144" s="2" t="b">
        <f t="shared" si="81"/>
        <v>0</v>
      </c>
    </row>
    <row r="5145" spans="1:30" ht="12.75">
      <c r="A5145" s="19">
        <v>14</v>
      </c>
      <c r="B5145" s="20" t="s">
        <v>101</v>
      </c>
      <c r="C5145" s="16"/>
      <c r="D5145" s="16"/>
      <c r="G5145" s="16"/>
      <c r="AD5145" s="2" t="b">
        <f t="shared" si="81"/>
        <v>0</v>
      </c>
    </row>
    <row r="5146" spans="1:30" ht="12.75">
      <c r="A5146" s="19">
        <v>14</v>
      </c>
      <c r="B5146" s="20" t="s">
        <v>113</v>
      </c>
      <c r="C5146" s="16"/>
      <c r="D5146" s="16"/>
      <c r="G5146" s="16"/>
      <c r="AD5146" s="2" t="b">
        <f t="shared" si="81"/>
        <v>0</v>
      </c>
    </row>
    <row r="5147" spans="1:30" ht="12.75">
      <c r="A5147" s="19">
        <v>14</v>
      </c>
      <c r="B5147" s="20" t="s">
        <v>233</v>
      </c>
      <c r="C5147" s="16"/>
      <c r="D5147" s="16"/>
      <c r="G5147" s="16"/>
      <c r="AD5147" s="2" t="b">
        <f t="shared" si="81"/>
        <v>0</v>
      </c>
    </row>
    <row r="5148" spans="1:30" ht="12.75">
      <c r="A5148" s="19">
        <v>14</v>
      </c>
      <c r="B5148" s="20" t="s">
        <v>257</v>
      </c>
      <c r="C5148" s="16"/>
      <c r="D5148" s="16"/>
      <c r="G5148" s="16"/>
      <c r="AD5148" s="2" t="b">
        <f t="shared" si="81"/>
        <v>0</v>
      </c>
    </row>
    <row r="5149" spans="1:30" ht="12.75">
      <c r="A5149" s="19">
        <v>14</v>
      </c>
      <c r="B5149" s="20" t="s">
        <v>281</v>
      </c>
      <c r="C5149" s="16"/>
      <c r="D5149" s="16"/>
      <c r="G5149" s="16"/>
      <c r="AD5149" s="2" t="b">
        <f t="shared" si="81"/>
        <v>0</v>
      </c>
    </row>
    <row r="5150" spans="1:30" ht="12.75">
      <c r="A5150" s="19">
        <v>14</v>
      </c>
      <c r="B5150" s="20" t="s">
        <v>305</v>
      </c>
      <c r="C5150" s="16"/>
      <c r="D5150" s="16"/>
      <c r="G5150" s="16"/>
      <c r="AD5150" s="2" t="b">
        <f t="shared" si="81"/>
        <v>0</v>
      </c>
    </row>
    <row r="5151" spans="1:30" ht="12.75">
      <c r="A5151" s="19">
        <v>14</v>
      </c>
      <c r="B5151" s="20" t="s">
        <v>329</v>
      </c>
      <c r="C5151" s="16"/>
      <c r="D5151" s="16"/>
      <c r="G5151" s="16"/>
      <c r="AD5151" s="2" t="b">
        <f t="shared" si="81"/>
        <v>0</v>
      </c>
    </row>
    <row r="5152" spans="1:30" ht="12.75">
      <c r="A5152" s="19">
        <v>14</v>
      </c>
      <c r="B5152" s="20" t="s">
        <v>353</v>
      </c>
      <c r="C5152" s="16"/>
      <c r="D5152" s="16"/>
      <c r="G5152" s="16"/>
      <c r="AD5152" s="2" t="b">
        <f t="shared" si="81"/>
        <v>0</v>
      </c>
    </row>
    <row r="5153" spans="1:30" ht="12.75">
      <c r="A5153" s="19">
        <v>14</v>
      </c>
      <c r="B5153" s="20" t="s">
        <v>377</v>
      </c>
      <c r="C5153" s="16"/>
      <c r="D5153" s="16"/>
      <c r="G5153" s="16"/>
      <c r="AD5153" s="2" t="b">
        <f t="shared" si="81"/>
        <v>0</v>
      </c>
    </row>
    <row r="5154" spans="1:30" ht="12.75">
      <c r="A5154" s="19">
        <v>14</v>
      </c>
      <c r="B5154" s="20" t="s">
        <v>18</v>
      </c>
      <c r="C5154" s="16"/>
      <c r="D5154" s="16"/>
      <c r="G5154" s="16"/>
      <c r="AD5154" s="2" t="b">
        <f t="shared" si="81"/>
        <v>0</v>
      </c>
    </row>
    <row r="5155" spans="1:30" ht="12.75">
      <c r="A5155" s="19">
        <v>14</v>
      </c>
      <c r="B5155" s="20" t="s">
        <v>30</v>
      </c>
      <c r="C5155" s="16"/>
      <c r="D5155" s="16"/>
      <c r="G5155" s="16"/>
      <c r="AD5155" s="2" t="b">
        <f t="shared" si="81"/>
        <v>0</v>
      </c>
    </row>
    <row r="5156" spans="1:30" ht="12.75">
      <c r="A5156" s="19">
        <v>14</v>
      </c>
      <c r="B5156" s="20" t="s">
        <v>42</v>
      </c>
      <c r="C5156" s="16"/>
      <c r="D5156" s="16"/>
      <c r="G5156" s="16"/>
      <c r="AD5156" s="2" t="b">
        <f t="shared" si="81"/>
        <v>0</v>
      </c>
    </row>
    <row r="5157" spans="1:30" ht="12.75">
      <c r="A5157" s="19">
        <v>14</v>
      </c>
      <c r="B5157" s="20" t="s">
        <v>54</v>
      </c>
      <c r="C5157" s="16"/>
      <c r="D5157" s="16"/>
      <c r="G5157" s="16"/>
      <c r="AD5157" s="2" t="b">
        <f t="shared" si="81"/>
        <v>0</v>
      </c>
    </row>
    <row r="5158" spans="1:30" ht="12.75">
      <c r="A5158" s="19">
        <v>14</v>
      </c>
      <c r="B5158" s="20" t="s">
        <v>66</v>
      </c>
      <c r="C5158" s="16"/>
      <c r="D5158" s="16"/>
      <c r="G5158" s="16"/>
      <c r="AD5158" s="2" t="b">
        <f t="shared" si="81"/>
        <v>0</v>
      </c>
    </row>
    <row r="5159" spans="1:30" ht="12.75">
      <c r="A5159" s="19">
        <v>14</v>
      </c>
      <c r="B5159" s="20" t="s">
        <v>78</v>
      </c>
      <c r="C5159" s="16"/>
      <c r="D5159" s="16"/>
      <c r="G5159" s="16"/>
      <c r="AD5159" s="2" t="b">
        <f t="shared" si="81"/>
        <v>0</v>
      </c>
    </row>
    <row r="5160" spans="1:30" ht="12.75">
      <c r="A5160" s="19">
        <v>14</v>
      </c>
      <c r="B5160" s="20" t="s">
        <v>90</v>
      </c>
      <c r="C5160" s="16"/>
      <c r="D5160" s="16"/>
      <c r="G5160" s="16"/>
      <c r="AD5160" s="2" t="b">
        <f t="shared" si="81"/>
        <v>0</v>
      </c>
    </row>
    <row r="5161" spans="1:30" ht="12.75">
      <c r="A5161" s="19">
        <v>14</v>
      </c>
      <c r="B5161" s="20" t="s">
        <v>102</v>
      </c>
      <c r="C5161" s="16"/>
      <c r="D5161" s="16"/>
      <c r="G5161" s="16"/>
      <c r="AD5161" s="2" t="b">
        <f t="shared" si="81"/>
        <v>0</v>
      </c>
    </row>
    <row r="5162" spans="1:30" ht="12.75">
      <c r="A5162" s="19">
        <v>14</v>
      </c>
      <c r="B5162" s="20" t="s">
        <v>114</v>
      </c>
      <c r="C5162" s="16"/>
      <c r="D5162" s="16"/>
      <c r="G5162" s="16"/>
      <c r="AD5162" s="2" t="b">
        <f t="shared" si="81"/>
        <v>0</v>
      </c>
    </row>
    <row r="5163" spans="1:30" ht="12.75">
      <c r="A5163" s="19">
        <v>14</v>
      </c>
      <c r="B5163" s="20" t="s">
        <v>234</v>
      </c>
      <c r="C5163" s="16"/>
      <c r="D5163" s="16"/>
      <c r="G5163" s="16"/>
      <c r="AD5163" s="2" t="b">
        <f t="shared" si="81"/>
        <v>0</v>
      </c>
    </row>
    <row r="5164" spans="1:30" ht="12.75">
      <c r="A5164" s="19">
        <v>14</v>
      </c>
      <c r="B5164" s="20" t="s">
        <v>258</v>
      </c>
      <c r="C5164" s="16"/>
      <c r="D5164" s="16"/>
      <c r="G5164" s="16"/>
      <c r="AD5164" s="2" t="b">
        <f t="shared" si="81"/>
        <v>0</v>
      </c>
    </row>
    <row r="5165" spans="1:30" ht="12.75">
      <c r="A5165" s="19">
        <v>14</v>
      </c>
      <c r="B5165" s="20" t="s">
        <v>282</v>
      </c>
      <c r="C5165" s="16"/>
      <c r="D5165" s="16"/>
      <c r="G5165" s="16"/>
      <c r="AD5165" s="2" t="b">
        <f t="shared" si="81"/>
        <v>0</v>
      </c>
    </row>
    <row r="5166" spans="1:30" ht="12.75">
      <c r="A5166" s="19">
        <v>14</v>
      </c>
      <c r="B5166" s="20" t="s">
        <v>306</v>
      </c>
      <c r="C5166" s="16"/>
      <c r="D5166" s="16"/>
      <c r="G5166" s="16"/>
      <c r="AD5166" s="2" t="b">
        <f t="shared" si="81"/>
        <v>0</v>
      </c>
    </row>
    <row r="5167" spans="1:30" ht="12.75">
      <c r="A5167" s="19">
        <v>14</v>
      </c>
      <c r="B5167" s="20" t="s">
        <v>330</v>
      </c>
      <c r="C5167" s="16"/>
      <c r="D5167" s="16"/>
      <c r="G5167" s="16"/>
      <c r="AD5167" s="2" t="b">
        <f t="shared" si="81"/>
        <v>0</v>
      </c>
    </row>
    <row r="5168" spans="1:30" ht="12.75">
      <c r="A5168" s="19">
        <v>14</v>
      </c>
      <c r="B5168" s="20" t="s">
        <v>354</v>
      </c>
      <c r="C5168" s="16"/>
      <c r="D5168" s="16"/>
      <c r="G5168" s="16"/>
      <c r="AD5168" s="2" t="b">
        <f t="shared" si="81"/>
        <v>0</v>
      </c>
    </row>
    <row r="5169" spans="1:30" ht="12.75">
      <c r="A5169" s="19">
        <v>14</v>
      </c>
      <c r="B5169" s="20" t="s">
        <v>378</v>
      </c>
      <c r="C5169" s="16"/>
      <c r="D5169" s="16"/>
      <c r="G5169" s="16"/>
      <c r="AD5169" s="2" t="b">
        <f t="shared" si="81"/>
        <v>0</v>
      </c>
    </row>
    <row r="5170" spans="1:30" ht="12.75">
      <c r="A5170" s="19">
        <v>14</v>
      </c>
      <c r="B5170" s="20" t="s">
        <v>19</v>
      </c>
      <c r="C5170" s="16"/>
      <c r="D5170" s="16"/>
      <c r="G5170" s="16"/>
      <c r="AD5170" s="2" t="b">
        <f t="shared" si="81"/>
        <v>0</v>
      </c>
    </row>
    <row r="5171" spans="1:30" ht="12.75">
      <c r="A5171" s="19">
        <v>14</v>
      </c>
      <c r="B5171" s="20" t="s">
        <v>31</v>
      </c>
      <c r="C5171" s="16"/>
      <c r="D5171" s="16"/>
      <c r="G5171" s="16"/>
      <c r="AD5171" s="2" t="b">
        <f t="shared" si="81"/>
        <v>0</v>
      </c>
    </row>
    <row r="5172" spans="1:30" ht="12.75">
      <c r="A5172" s="19">
        <v>14</v>
      </c>
      <c r="B5172" s="20" t="s">
        <v>43</v>
      </c>
      <c r="C5172" s="16"/>
      <c r="D5172" s="16"/>
      <c r="G5172" s="16"/>
      <c r="AD5172" s="2" t="b">
        <f t="shared" si="81"/>
        <v>0</v>
      </c>
    </row>
    <row r="5173" spans="1:30" ht="12.75">
      <c r="A5173" s="19">
        <v>14</v>
      </c>
      <c r="B5173" s="20" t="s">
        <v>55</v>
      </c>
      <c r="C5173" s="16"/>
      <c r="D5173" s="16"/>
      <c r="G5173" s="16"/>
      <c r="AD5173" s="2" t="b">
        <f t="shared" si="81"/>
        <v>0</v>
      </c>
    </row>
    <row r="5174" spans="1:30" ht="12.75">
      <c r="A5174" s="19">
        <v>14</v>
      </c>
      <c r="B5174" s="20" t="s">
        <v>67</v>
      </c>
      <c r="C5174" s="16"/>
      <c r="D5174" s="16"/>
      <c r="G5174" s="16"/>
      <c r="AD5174" s="2" t="b">
        <f t="shared" si="81"/>
        <v>0</v>
      </c>
    </row>
    <row r="5175" spans="1:30" ht="12.75">
      <c r="A5175" s="19">
        <v>14</v>
      </c>
      <c r="B5175" s="20" t="s">
        <v>79</v>
      </c>
      <c r="C5175" s="16"/>
      <c r="D5175" s="16"/>
      <c r="G5175" s="16"/>
      <c r="AD5175" s="2" t="b">
        <f t="shared" si="81"/>
        <v>0</v>
      </c>
    </row>
    <row r="5176" spans="1:30" ht="12.75">
      <c r="A5176" s="19">
        <v>14</v>
      </c>
      <c r="B5176" s="20" t="s">
        <v>91</v>
      </c>
      <c r="C5176" s="16"/>
      <c r="D5176" s="16"/>
      <c r="G5176" s="16"/>
      <c r="AD5176" s="2" t="b">
        <f t="shared" si="81"/>
        <v>0</v>
      </c>
    </row>
    <row r="5177" spans="1:30" ht="12.75">
      <c r="A5177" s="19">
        <v>14</v>
      </c>
      <c r="B5177" s="20" t="s">
        <v>103</v>
      </c>
      <c r="C5177" s="16"/>
      <c r="D5177" s="16"/>
      <c r="G5177" s="16"/>
      <c r="AD5177" s="2" t="b">
        <f t="shared" si="81"/>
        <v>0</v>
      </c>
    </row>
    <row r="5178" spans="1:30" ht="12.75">
      <c r="A5178" s="19">
        <v>14</v>
      </c>
      <c r="B5178" s="20" t="s">
        <v>115</v>
      </c>
      <c r="C5178" s="16"/>
      <c r="D5178" s="16"/>
      <c r="G5178" s="16"/>
      <c r="AD5178" s="2" t="b">
        <f t="shared" si="81"/>
        <v>0</v>
      </c>
    </row>
    <row r="5179" spans="1:30" ht="12.75">
      <c r="A5179" s="19">
        <v>14</v>
      </c>
      <c r="B5179" s="20" t="s">
        <v>235</v>
      </c>
      <c r="C5179" s="16"/>
      <c r="D5179" s="16"/>
      <c r="G5179" s="16"/>
      <c r="AD5179" s="2" t="b">
        <f t="shared" si="81"/>
        <v>0</v>
      </c>
    </row>
    <row r="5180" spans="1:30" ht="12.75">
      <c r="A5180" s="19">
        <v>14</v>
      </c>
      <c r="B5180" s="20" t="s">
        <v>259</v>
      </c>
      <c r="C5180" s="16"/>
      <c r="D5180" s="16"/>
      <c r="G5180" s="16"/>
      <c r="AD5180" s="2" t="b">
        <f t="shared" si="81"/>
        <v>0</v>
      </c>
    </row>
    <row r="5181" spans="1:30" ht="12.75">
      <c r="A5181" s="19">
        <v>14</v>
      </c>
      <c r="B5181" s="20" t="s">
        <v>283</v>
      </c>
      <c r="C5181" s="16"/>
      <c r="D5181" s="16"/>
      <c r="G5181" s="16"/>
      <c r="AD5181" s="2" t="b">
        <f t="shared" si="81"/>
        <v>0</v>
      </c>
    </row>
    <row r="5182" spans="1:30" ht="12.75">
      <c r="A5182" s="19">
        <v>14</v>
      </c>
      <c r="B5182" s="20" t="s">
        <v>307</v>
      </c>
      <c r="C5182" s="16"/>
      <c r="D5182" s="16"/>
      <c r="G5182" s="16"/>
      <c r="AD5182" s="2" t="b">
        <f t="shared" si="81"/>
        <v>0</v>
      </c>
    </row>
    <row r="5183" spans="1:30" ht="12.75">
      <c r="A5183" s="19">
        <v>14</v>
      </c>
      <c r="B5183" s="20" t="s">
        <v>331</v>
      </c>
      <c r="C5183" s="16"/>
      <c r="D5183" s="16"/>
      <c r="G5183" s="16"/>
      <c r="AD5183" s="2" t="b">
        <f t="shared" si="81"/>
        <v>0</v>
      </c>
    </row>
    <row r="5184" spans="1:30" ht="12.75">
      <c r="A5184" s="19">
        <v>14</v>
      </c>
      <c r="B5184" s="20" t="s">
        <v>355</v>
      </c>
      <c r="C5184" s="16"/>
      <c r="D5184" s="16"/>
      <c r="G5184" s="16"/>
      <c r="AD5184" s="2" t="b">
        <f t="shared" si="81"/>
        <v>0</v>
      </c>
    </row>
    <row r="5185" spans="1:30" ht="12.75">
      <c r="A5185" s="19">
        <v>14</v>
      </c>
      <c r="B5185" s="20" t="s">
        <v>379</v>
      </c>
      <c r="C5185" s="16"/>
      <c r="D5185" s="16"/>
      <c r="G5185" s="16"/>
      <c r="AD5185" s="2" t="b">
        <f t="shared" si="81"/>
        <v>0</v>
      </c>
    </row>
    <row r="5186" spans="1:30" ht="12.75">
      <c r="A5186" s="19">
        <v>14</v>
      </c>
      <c r="B5186" s="20" t="s">
        <v>116</v>
      </c>
      <c r="C5186" s="16"/>
      <c r="D5186" s="16"/>
      <c r="G5186" s="16"/>
      <c r="AD5186" s="2" t="b">
        <f t="shared" si="81"/>
        <v>0</v>
      </c>
    </row>
    <row r="5187" spans="1:30" ht="12.75">
      <c r="A5187" s="19">
        <v>14</v>
      </c>
      <c r="B5187" s="20" t="s">
        <v>128</v>
      </c>
      <c r="C5187" s="16"/>
      <c r="D5187" s="16"/>
      <c r="G5187" s="16"/>
      <c r="AD5187" s="2" t="b">
        <f t="shared" si="82" ref="AD5187:AD5250">IF(COUNTBLANK(D5187)=0,A5187)</f>
        <v>0</v>
      </c>
    </row>
    <row r="5188" spans="1:30" ht="12.75">
      <c r="A5188" s="19">
        <v>14</v>
      </c>
      <c r="B5188" s="20" t="s">
        <v>140</v>
      </c>
      <c r="C5188" s="16"/>
      <c r="D5188" s="16"/>
      <c r="G5188" s="16"/>
      <c r="AD5188" s="2" t="b">
        <f t="shared" si="82"/>
        <v>0</v>
      </c>
    </row>
    <row r="5189" spans="1:30" ht="12.75">
      <c r="A5189" s="19">
        <v>14</v>
      </c>
      <c r="B5189" s="20" t="s">
        <v>152</v>
      </c>
      <c r="C5189" s="16"/>
      <c r="D5189" s="16"/>
      <c r="G5189" s="16"/>
      <c r="AD5189" s="2" t="b">
        <f t="shared" si="82"/>
        <v>0</v>
      </c>
    </row>
    <row r="5190" spans="1:30" ht="12.75">
      <c r="A5190" s="19">
        <v>14</v>
      </c>
      <c r="B5190" s="20" t="s">
        <v>164</v>
      </c>
      <c r="C5190" s="16"/>
      <c r="D5190" s="16"/>
      <c r="G5190" s="16"/>
      <c r="AD5190" s="2" t="b">
        <f t="shared" si="82"/>
        <v>0</v>
      </c>
    </row>
    <row r="5191" spans="1:30" ht="12.75">
      <c r="A5191" s="19">
        <v>14</v>
      </c>
      <c r="B5191" s="20" t="s">
        <v>176</v>
      </c>
      <c r="C5191" s="16"/>
      <c r="D5191" s="16"/>
      <c r="G5191" s="16"/>
      <c r="AD5191" s="2" t="b">
        <f t="shared" si="82"/>
        <v>0</v>
      </c>
    </row>
    <row r="5192" spans="1:30" ht="12.75">
      <c r="A5192" s="19">
        <v>14</v>
      </c>
      <c r="B5192" s="20" t="s">
        <v>188</v>
      </c>
      <c r="C5192" s="16"/>
      <c r="D5192" s="16"/>
      <c r="G5192" s="16"/>
      <c r="AD5192" s="2" t="b">
        <f t="shared" si="82"/>
        <v>0</v>
      </c>
    </row>
    <row r="5193" spans="1:30" ht="12.75">
      <c r="A5193" s="19">
        <v>14</v>
      </c>
      <c r="B5193" s="20" t="s">
        <v>200</v>
      </c>
      <c r="C5193" s="16"/>
      <c r="D5193" s="16"/>
      <c r="G5193" s="16"/>
      <c r="AD5193" s="2" t="b">
        <f t="shared" si="82"/>
        <v>0</v>
      </c>
    </row>
    <row r="5194" spans="1:30" ht="12.75">
      <c r="A5194" s="19">
        <v>14</v>
      </c>
      <c r="B5194" s="20" t="s">
        <v>212</v>
      </c>
      <c r="C5194" s="16"/>
      <c r="D5194" s="16"/>
      <c r="G5194" s="16"/>
      <c r="AD5194" s="2" t="b">
        <f t="shared" si="82"/>
        <v>0</v>
      </c>
    </row>
    <row r="5195" spans="1:30" ht="12.75">
      <c r="A5195" s="19">
        <v>14</v>
      </c>
      <c r="B5195" s="20" t="s">
        <v>236</v>
      </c>
      <c r="C5195" s="16"/>
      <c r="D5195" s="16"/>
      <c r="G5195" s="16"/>
      <c r="AD5195" s="2" t="b">
        <f t="shared" si="82"/>
        <v>0</v>
      </c>
    </row>
    <row r="5196" spans="1:30" ht="12.75">
      <c r="A5196" s="19">
        <v>14</v>
      </c>
      <c r="B5196" s="20" t="s">
        <v>260</v>
      </c>
      <c r="C5196" s="16"/>
      <c r="D5196" s="16"/>
      <c r="G5196" s="16"/>
      <c r="AD5196" s="2" t="b">
        <f t="shared" si="82"/>
        <v>0</v>
      </c>
    </row>
    <row r="5197" spans="1:30" ht="12.75">
      <c r="A5197" s="19">
        <v>14</v>
      </c>
      <c r="B5197" s="20" t="s">
        <v>284</v>
      </c>
      <c r="C5197" s="16"/>
      <c r="D5197" s="16"/>
      <c r="G5197" s="16"/>
      <c r="AD5197" s="2" t="b">
        <f t="shared" si="82"/>
        <v>0</v>
      </c>
    </row>
    <row r="5198" spans="1:30" ht="12.75">
      <c r="A5198" s="19">
        <v>14</v>
      </c>
      <c r="B5198" s="20" t="s">
        <v>308</v>
      </c>
      <c r="C5198" s="16"/>
      <c r="D5198" s="16"/>
      <c r="G5198" s="16"/>
      <c r="AD5198" s="2" t="b">
        <f t="shared" si="82"/>
        <v>0</v>
      </c>
    </row>
    <row r="5199" spans="1:30" ht="12.75">
      <c r="A5199" s="19">
        <v>14</v>
      </c>
      <c r="B5199" s="20" t="s">
        <v>332</v>
      </c>
      <c r="C5199" s="16"/>
      <c r="D5199" s="16"/>
      <c r="G5199" s="16"/>
      <c r="AD5199" s="2" t="b">
        <f t="shared" si="82"/>
        <v>0</v>
      </c>
    </row>
    <row r="5200" spans="1:30" ht="12.75">
      <c r="A5200" s="19">
        <v>14</v>
      </c>
      <c r="B5200" s="20" t="s">
        <v>356</v>
      </c>
      <c r="C5200" s="16"/>
      <c r="D5200" s="16"/>
      <c r="G5200" s="16"/>
      <c r="AD5200" s="2" t="b">
        <f t="shared" si="82"/>
        <v>0</v>
      </c>
    </row>
    <row r="5201" spans="1:30" ht="12.75">
      <c r="A5201" s="19">
        <v>14</v>
      </c>
      <c r="B5201" s="20" t="s">
        <v>380</v>
      </c>
      <c r="C5201" s="16"/>
      <c r="D5201" s="16"/>
      <c r="G5201" s="16"/>
      <c r="AD5201" s="2" t="b">
        <f t="shared" si="82"/>
        <v>0</v>
      </c>
    </row>
    <row r="5202" spans="1:30" ht="12.75">
      <c r="A5202" s="19">
        <v>14</v>
      </c>
      <c r="B5202" s="20" t="s">
        <v>117</v>
      </c>
      <c r="C5202" s="16"/>
      <c r="D5202" s="16"/>
      <c r="G5202" s="16"/>
      <c r="AD5202" s="2" t="b">
        <f t="shared" si="82"/>
        <v>0</v>
      </c>
    </row>
    <row r="5203" spans="1:30" ht="12.75">
      <c r="A5203" s="19">
        <v>14</v>
      </c>
      <c r="B5203" s="20" t="s">
        <v>129</v>
      </c>
      <c r="C5203" s="16"/>
      <c r="D5203" s="16"/>
      <c r="G5203" s="16"/>
      <c r="AD5203" s="2" t="b">
        <f t="shared" si="82"/>
        <v>0</v>
      </c>
    </row>
    <row r="5204" spans="1:30" ht="12.75">
      <c r="A5204" s="19">
        <v>14</v>
      </c>
      <c r="B5204" s="20" t="s">
        <v>141</v>
      </c>
      <c r="C5204" s="16"/>
      <c r="D5204" s="16"/>
      <c r="G5204" s="16"/>
      <c r="AD5204" s="2" t="b">
        <f t="shared" si="82"/>
        <v>0</v>
      </c>
    </row>
    <row r="5205" spans="1:30" ht="12.75">
      <c r="A5205" s="19">
        <v>14</v>
      </c>
      <c r="B5205" s="20" t="s">
        <v>153</v>
      </c>
      <c r="C5205" s="16"/>
      <c r="D5205" s="16"/>
      <c r="G5205" s="16"/>
      <c r="AD5205" s="2" t="b">
        <f t="shared" si="82"/>
        <v>0</v>
      </c>
    </row>
    <row r="5206" spans="1:30" ht="12.75">
      <c r="A5206" s="19">
        <v>14</v>
      </c>
      <c r="B5206" s="20" t="s">
        <v>165</v>
      </c>
      <c r="C5206" s="16"/>
      <c r="D5206" s="16"/>
      <c r="G5206" s="16"/>
      <c r="AD5206" s="2" t="b">
        <f t="shared" si="82"/>
        <v>0</v>
      </c>
    </row>
    <row r="5207" spans="1:30" ht="12.75">
      <c r="A5207" s="19">
        <v>14</v>
      </c>
      <c r="B5207" s="20" t="s">
        <v>177</v>
      </c>
      <c r="C5207" s="16"/>
      <c r="D5207" s="16"/>
      <c r="G5207" s="16"/>
      <c r="AD5207" s="2" t="b">
        <f t="shared" si="82"/>
        <v>0</v>
      </c>
    </row>
    <row r="5208" spans="1:30" ht="12.75">
      <c r="A5208" s="19">
        <v>14</v>
      </c>
      <c r="B5208" s="20" t="s">
        <v>189</v>
      </c>
      <c r="C5208" s="16"/>
      <c r="D5208" s="16"/>
      <c r="G5208" s="16"/>
      <c r="AD5208" s="2" t="b">
        <f t="shared" si="82"/>
        <v>0</v>
      </c>
    </row>
    <row r="5209" spans="1:30" ht="12.75">
      <c r="A5209" s="19">
        <v>14</v>
      </c>
      <c r="B5209" s="20" t="s">
        <v>201</v>
      </c>
      <c r="C5209" s="16"/>
      <c r="D5209" s="16"/>
      <c r="G5209" s="16"/>
      <c r="AD5209" s="2" t="b">
        <f t="shared" si="82"/>
        <v>0</v>
      </c>
    </row>
    <row r="5210" spans="1:30" ht="12.75">
      <c r="A5210" s="19">
        <v>14</v>
      </c>
      <c r="B5210" s="20" t="s">
        <v>213</v>
      </c>
      <c r="C5210" s="16"/>
      <c r="D5210" s="16"/>
      <c r="G5210" s="16"/>
      <c r="AD5210" s="2" t="b">
        <f t="shared" si="82"/>
        <v>0</v>
      </c>
    </row>
    <row r="5211" spans="1:30" ht="12.75">
      <c r="A5211" s="19">
        <v>14</v>
      </c>
      <c r="B5211" s="20" t="s">
        <v>237</v>
      </c>
      <c r="C5211" s="16"/>
      <c r="D5211" s="16"/>
      <c r="G5211" s="16"/>
      <c r="AD5211" s="2" t="b">
        <f t="shared" si="82"/>
        <v>0</v>
      </c>
    </row>
    <row r="5212" spans="1:30" ht="12.75">
      <c r="A5212" s="19">
        <v>14</v>
      </c>
      <c r="B5212" s="20" t="s">
        <v>261</v>
      </c>
      <c r="C5212" s="16"/>
      <c r="D5212" s="16"/>
      <c r="G5212" s="16"/>
      <c r="AD5212" s="2" t="b">
        <f t="shared" si="82"/>
        <v>0</v>
      </c>
    </row>
    <row r="5213" spans="1:30" ht="12.75">
      <c r="A5213" s="19">
        <v>14</v>
      </c>
      <c r="B5213" s="20" t="s">
        <v>285</v>
      </c>
      <c r="C5213" s="16"/>
      <c r="D5213" s="16"/>
      <c r="G5213" s="16"/>
      <c r="AD5213" s="2" t="b">
        <f t="shared" si="82"/>
        <v>0</v>
      </c>
    </row>
    <row r="5214" spans="1:30" ht="12.75">
      <c r="A5214" s="19">
        <v>14</v>
      </c>
      <c r="B5214" s="20" t="s">
        <v>309</v>
      </c>
      <c r="C5214" s="16"/>
      <c r="D5214" s="16"/>
      <c r="G5214" s="16"/>
      <c r="AD5214" s="2" t="b">
        <f t="shared" si="82"/>
        <v>0</v>
      </c>
    </row>
    <row r="5215" spans="1:30" ht="12.75">
      <c r="A5215" s="19">
        <v>14</v>
      </c>
      <c r="B5215" s="20" t="s">
        <v>333</v>
      </c>
      <c r="C5215" s="16"/>
      <c r="D5215" s="16"/>
      <c r="G5215" s="16"/>
      <c r="AD5215" s="2" t="b">
        <f t="shared" si="82"/>
        <v>0</v>
      </c>
    </row>
    <row r="5216" spans="1:30" ht="12.75">
      <c r="A5216" s="19">
        <v>14</v>
      </c>
      <c r="B5216" s="20" t="s">
        <v>357</v>
      </c>
      <c r="C5216" s="16"/>
      <c r="D5216" s="16"/>
      <c r="G5216" s="16"/>
      <c r="AD5216" s="2" t="b">
        <f t="shared" si="82"/>
        <v>0</v>
      </c>
    </row>
    <row r="5217" spans="1:30" ht="12.75">
      <c r="A5217" s="19">
        <v>14</v>
      </c>
      <c r="B5217" s="20" t="s">
        <v>381</v>
      </c>
      <c r="C5217" s="16"/>
      <c r="D5217" s="16"/>
      <c r="G5217" s="16"/>
      <c r="AD5217" s="2" t="b">
        <f t="shared" si="82"/>
        <v>0</v>
      </c>
    </row>
    <row r="5218" spans="1:30" ht="12.75">
      <c r="A5218" s="19">
        <v>14</v>
      </c>
      <c r="B5218" s="20" t="s">
        <v>118</v>
      </c>
      <c r="C5218" s="16"/>
      <c r="D5218" s="16"/>
      <c r="G5218" s="16"/>
      <c r="AD5218" s="2" t="b">
        <f t="shared" si="82"/>
        <v>0</v>
      </c>
    </row>
    <row r="5219" spans="1:30" ht="12.75">
      <c r="A5219" s="19">
        <v>14</v>
      </c>
      <c r="B5219" s="20" t="s">
        <v>130</v>
      </c>
      <c r="C5219" s="16"/>
      <c r="D5219" s="16"/>
      <c r="G5219" s="16"/>
      <c r="AD5219" s="2" t="b">
        <f t="shared" si="82"/>
        <v>0</v>
      </c>
    </row>
    <row r="5220" spans="1:30" ht="12.75">
      <c r="A5220" s="19">
        <v>14</v>
      </c>
      <c r="B5220" s="20" t="s">
        <v>142</v>
      </c>
      <c r="C5220" s="16"/>
      <c r="D5220" s="16"/>
      <c r="G5220" s="16"/>
      <c r="AD5220" s="2" t="b">
        <f t="shared" si="82"/>
        <v>0</v>
      </c>
    </row>
    <row r="5221" spans="1:30" ht="12.75">
      <c r="A5221" s="19">
        <v>14</v>
      </c>
      <c r="B5221" s="20" t="s">
        <v>154</v>
      </c>
      <c r="C5221" s="16"/>
      <c r="D5221" s="16"/>
      <c r="G5221" s="16"/>
      <c r="AD5221" s="2" t="b">
        <f t="shared" si="82"/>
        <v>0</v>
      </c>
    </row>
    <row r="5222" spans="1:30" ht="12.75">
      <c r="A5222" s="19">
        <v>14</v>
      </c>
      <c r="B5222" s="20" t="s">
        <v>166</v>
      </c>
      <c r="C5222" s="16"/>
      <c r="D5222" s="16"/>
      <c r="G5222" s="16"/>
      <c r="AD5222" s="2" t="b">
        <f t="shared" si="82"/>
        <v>0</v>
      </c>
    </row>
    <row r="5223" spans="1:30" ht="12.75">
      <c r="A5223" s="19">
        <v>14</v>
      </c>
      <c r="B5223" s="20" t="s">
        <v>178</v>
      </c>
      <c r="C5223" s="16"/>
      <c r="D5223" s="16"/>
      <c r="G5223" s="16"/>
      <c r="AD5223" s="2" t="b">
        <f t="shared" si="82"/>
        <v>0</v>
      </c>
    </row>
    <row r="5224" spans="1:30" ht="12.75">
      <c r="A5224" s="19">
        <v>14</v>
      </c>
      <c r="B5224" s="20" t="s">
        <v>190</v>
      </c>
      <c r="C5224" s="16"/>
      <c r="D5224" s="16"/>
      <c r="G5224" s="16"/>
      <c r="AD5224" s="2" t="b">
        <f t="shared" si="82"/>
        <v>0</v>
      </c>
    </row>
    <row r="5225" spans="1:30" ht="12.75">
      <c r="A5225" s="19">
        <v>14</v>
      </c>
      <c r="B5225" s="20" t="s">
        <v>202</v>
      </c>
      <c r="C5225" s="16"/>
      <c r="D5225" s="16"/>
      <c r="G5225" s="16"/>
      <c r="AD5225" s="2" t="b">
        <f t="shared" si="82"/>
        <v>0</v>
      </c>
    </row>
    <row r="5226" spans="1:30" ht="12.75">
      <c r="A5226" s="19">
        <v>14</v>
      </c>
      <c r="B5226" s="20" t="s">
        <v>214</v>
      </c>
      <c r="C5226" s="16"/>
      <c r="D5226" s="16"/>
      <c r="G5226" s="16"/>
      <c r="AD5226" s="2" t="b">
        <f t="shared" si="82"/>
        <v>0</v>
      </c>
    </row>
    <row r="5227" spans="1:30" ht="12.75">
      <c r="A5227" s="19">
        <v>14</v>
      </c>
      <c r="B5227" s="20" t="s">
        <v>238</v>
      </c>
      <c r="C5227" s="16"/>
      <c r="D5227" s="16"/>
      <c r="G5227" s="16"/>
      <c r="AD5227" s="2" t="b">
        <f t="shared" si="82"/>
        <v>0</v>
      </c>
    </row>
    <row r="5228" spans="1:30" ht="12.75">
      <c r="A5228" s="19">
        <v>14</v>
      </c>
      <c r="B5228" s="20" t="s">
        <v>262</v>
      </c>
      <c r="C5228" s="16"/>
      <c r="D5228" s="16"/>
      <c r="G5228" s="16"/>
      <c r="AD5228" s="2" t="b">
        <f t="shared" si="82"/>
        <v>0</v>
      </c>
    </row>
    <row r="5229" spans="1:30" ht="12.75">
      <c r="A5229" s="19">
        <v>14</v>
      </c>
      <c r="B5229" s="20" t="s">
        <v>286</v>
      </c>
      <c r="C5229" s="16"/>
      <c r="D5229" s="16"/>
      <c r="G5229" s="16"/>
      <c r="AD5229" s="2" t="b">
        <f t="shared" si="82"/>
        <v>0</v>
      </c>
    </row>
    <row r="5230" spans="1:30" ht="12.75">
      <c r="A5230" s="19">
        <v>14</v>
      </c>
      <c r="B5230" s="20" t="s">
        <v>310</v>
      </c>
      <c r="C5230" s="16"/>
      <c r="D5230" s="16"/>
      <c r="G5230" s="16"/>
      <c r="AD5230" s="2" t="b">
        <f t="shared" si="82"/>
        <v>0</v>
      </c>
    </row>
    <row r="5231" spans="1:30" ht="12.75">
      <c r="A5231" s="19">
        <v>14</v>
      </c>
      <c r="B5231" s="20" t="s">
        <v>334</v>
      </c>
      <c r="C5231" s="16"/>
      <c r="D5231" s="16"/>
      <c r="G5231" s="16"/>
      <c r="AD5231" s="2" t="b">
        <f t="shared" si="82"/>
        <v>0</v>
      </c>
    </row>
    <row r="5232" spans="1:30" ht="12.75">
      <c r="A5232" s="19">
        <v>14</v>
      </c>
      <c r="B5232" s="20" t="s">
        <v>358</v>
      </c>
      <c r="C5232" s="16"/>
      <c r="D5232" s="16"/>
      <c r="G5232" s="16"/>
      <c r="AD5232" s="2" t="b">
        <f t="shared" si="82"/>
        <v>0</v>
      </c>
    </row>
    <row r="5233" spans="1:30" ht="12.75">
      <c r="A5233" s="19">
        <v>14</v>
      </c>
      <c r="B5233" s="20" t="s">
        <v>382</v>
      </c>
      <c r="C5233" s="16"/>
      <c r="D5233" s="16"/>
      <c r="G5233" s="16"/>
      <c r="AD5233" s="2" t="b">
        <f t="shared" si="82"/>
        <v>0</v>
      </c>
    </row>
    <row r="5234" spans="1:30" ht="12.75">
      <c r="A5234" s="19">
        <v>14</v>
      </c>
      <c r="B5234" s="20" t="s">
        <v>119</v>
      </c>
      <c r="C5234" s="16"/>
      <c r="D5234" s="16"/>
      <c r="G5234" s="16"/>
      <c r="AD5234" s="2" t="b">
        <f t="shared" si="82"/>
        <v>0</v>
      </c>
    </row>
    <row r="5235" spans="1:30" ht="12.75">
      <c r="A5235" s="19">
        <v>14</v>
      </c>
      <c r="B5235" s="20" t="s">
        <v>131</v>
      </c>
      <c r="C5235" s="16"/>
      <c r="D5235" s="16"/>
      <c r="G5235" s="16"/>
      <c r="AD5235" s="2" t="b">
        <f t="shared" si="82"/>
        <v>0</v>
      </c>
    </row>
    <row r="5236" spans="1:30" ht="12.75">
      <c r="A5236" s="19">
        <v>14</v>
      </c>
      <c r="B5236" s="20" t="s">
        <v>143</v>
      </c>
      <c r="C5236" s="16"/>
      <c r="D5236" s="16"/>
      <c r="G5236" s="16"/>
      <c r="AD5236" s="2" t="b">
        <f t="shared" si="82"/>
        <v>0</v>
      </c>
    </row>
    <row r="5237" spans="1:30" ht="12.75">
      <c r="A5237" s="19">
        <v>14</v>
      </c>
      <c r="B5237" s="20" t="s">
        <v>155</v>
      </c>
      <c r="C5237" s="16"/>
      <c r="D5237" s="16"/>
      <c r="G5237" s="16"/>
      <c r="AD5237" s="2" t="b">
        <f t="shared" si="82"/>
        <v>0</v>
      </c>
    </row>
    <row r="5238" spans="1:30" ht="12.75">
      <c r="A5238" s="19">
        <v>14</v>
      </c>
      <c r="B5238" s="20" t="s">
        <v>167</v>
      </c>
      <c r="C5238" s="16"/>
      <c r="D5238" s="16"/>
      <c r="G5238" s="16"/>
      <c r="AD5238" s="2" t="b">
        <f t="shared" si="82"/>
        <v>0</v>
      </c>
    </row>
    <row r="5239" spans="1:30" ht="12.75">
      <c r="A5239" s="19">
        <v>14</v>
      </c>
      <c r="B5239" s="20" t="s">
        <v>179</v>
      </c>
      <c r="C5239" s="16"/>
      <c r="D5239" s="16"/>
      <c r="G5239" s="16"/>
      <c r="AD5239" s="2" t="b">
        <f t="shared" si="82"/>
        <v>0</v>
      </c>
    </row>
    <row r="5240" spans="1:30" ht="12.75">
      <c r="A5240" s="19">
        <v>14</v>
      </c>
      <c r="B5240" s="20" t="s">
        <v>191</v>
      </c>
      <c r="C5240" s="16"/>
      <c r="D5240" s="16"/>
      <c r="G5240" s="16"/>
      <c r="AD5240" s="2" t="b">
        <f t="shared" si="82"/>
        <v>0</v>
      </c>
    </row>
    <row r="5241" spans="1:30" ht="12.75">
      <c r="A5241" s="19">
        <v>14</v>
      </c>
      <c r="B5241" s="20" t="s">
        <v>203</v>
      </c>
      <c r="C5241" s="16"/>
      <c r="D5241" s="16"/>
      <c r="G5241" s="16"/>
      <c r="AD5241" s="2" t="b">
        <f t="shared" si="82"/>
        <v>0</v>
      </c>
    </row>
    <row r="5242" spans="1:30" ht="12.75">
      <c r="A5242" s="19">
        <v>14</v>
      </c>
      <c r="B5242" s="20" t="s">
        <v>215</v>
      </c>
      <c r="C5242" s="16"/>
      <c r="D5242" s="16"/>
      <c r="G5242" s="16"/>
      <c r="AD5242" s="2" t="b">
        <f t="shared" si="82"/>
        <v>0</v>
      </c>
    </row>
    <row r="5243" spans="1:30" ht="12.75">
      <c r="A5243" s="19">
        <v>14</v>
      </c>
      <c r="B5243" s="20" t="s">
        <v>239</v>
      </c>
      <c r="C5243" s="16"/>
      <c r="D5243" s="16"/>
      <c r="G5243" s="16"/>
      <c r="AD5243" s="2" t="b">
        <f t="shared" si="82"/>
        <v>0</v>
      </c>
    </row>
    <row r="5244" spans="1:30" ht="12.75">
      <c r="A5244" s="19">
        <v>14</v>
      </c>
      <c r="B5244" s="20" t="s">
        <v>263</v>
      </c>
      <c r="C5244" s="16"/>
      <c r="D5244" s="16"/>
      <c r="G5244" s="16"/>
      <c r="AD5244" s="2" t="b">
        <f t="shared" si="82"/>
        <v>0</v>
      </c>
    </row>
    <row r="5245" spans="1:30" ht="12.75">
      <c r="A5245" s="19">
        <v>14</v>
      </c>
      <c r="B5245" s="20" t="s">
        <v>287</v>
      </c>
      <c r="C5245" s="16"/>
      <c r="D5245" s="16"/>
      <c r="G5245" s="16"/>
      <c r="AD5245" s="2" t="b">
        <f t="shared" si="82"/>
        <v>0</v>
      </c>
    </row>
    <row r="5246" spans="1:30" ht="12.75">
      <c r="A5246" s="19">
        <v>14</v>
      </c>
      <c r="B5246" s="20" t="s">
        <v>311</v>
      </c>
      <c r="C5246" s="16"/>
      <c r="D5246" s="16"/>
      <c r="G5246" s="16"/>
      <c r="AD5246" s="2" t="b">
        <f t="shared" si="82"/>
        <v>0</v>
      </c>
    </row>
    <row r="5247" spans="1:30" ht="12.75">
      <c r="A5247" s="19">
        <v>14</v>
      </c>
      <c r="B5247" s="20" t="s">
        <v>335</v>
      </c>
      <c r="C5247" s="16"/>
      <c r="D5247" s="16"/>
      <c r="G5247" s="16"/>
      <c r="AD5247" s="2" t="b">
        <f t="shared" si="82"/>
        <v>0</v>
      </c>
    </row>
    <row r="5248" spans="1:30" ht="12.75">
      <c r="A5248" s="19">
        <v>14</v>
      </c>
      <c r="B5248" s="20" t="s">
        <v>359</v>
      </c>
      <c r="C5248" s="16"/>
      <c r="D5248" s="16"/>
      <c r="G5248" s="16"/>
      <c r="AD5248" s="2" t="b">
        <f t="shared" si="82"/>
        <v>0</v>
      </c>
    </row>
    <row r="5249" spans="1:30" ht="12.75">
      <c r="A5249" s="19">
        <v>14</v>
      </c>
      <c r="B5249" s="20" t="s">
        <v>383</v>
      </c>
      <c r="C5249" s="16"/>
      <c r="D5249" s="16"/>
      <c r="G5249" s="16"/>
      <c r="AD5249" s="2" t="b">
        <f t="shared" si="82"/>
        <v>0</v>
      </c>
    </row>
    <row r="5250" spans="1:30" ht="12.75">
      <c r="A5250" s="19">
        <v>14</v>
      </c>
      <c r="B5250" s="20" t="s">
        <v>120</v>
      </c>
      <c r="C5250" s="16"/>
      <c r="D5250" s="16"/>
      <c r="G5250" s="16"/>
      <c r="AD5250" s="2" t="b">
        <f t="shared" si="82"/>
        <v>0</v>
      </c>
    </row>
    <row r="5251" spans="1:30" ht="12.75">
      <c r="A5251" s="19">
        <v>14</v>
      </c>
      <c r="B5251" s="20" t="s">
        <v>132</v>
      </c>
      <c r="C5251" s="16"/>
      <c r="D5251" s="16"/>
      <c r="G5251" s="16"/>
      <c r="AD5251" s="2" t="b">
        <f t="shared" si="83" ref="AD5251:AD5314">IF(COUNTBLANK(D5251)=0,A5251)</f>
        <v>0</v>
      </c>
    </row>
    <row r="5252" spans="1:30" ht="12.75">
      <c r="A5252" s="19">
        <v>14</v>
      </c>
      <c r="B5252" s="20" t="s">
        <v>144</v>
      </c>
      <c r="C5252" s="16"/>
      <c r="D5252" s="16"/>
      <c r="G5252" s="16"/>
      <c r="AD5252" s="2" t="b">
        <f t="shared" si="83"/>
        <v>0</v>
      </c>
    </row>
    <row r="5253" spans="1:30" ht="12.75">
      <c r="A5253" s="19">
        <v>14</v>
      </c>
      <c r="B5253" s="20" t="s">
        <v>156</v>
      </c>
      <c r="C5253" s="16"/>
      <c r="D5253" s="16"/>
      <c r="G5253" s="16"/>
      <c r="AD5253" s="2" t="b">
        <f t="shared" si="83"/>
        <v>0</v>
      </c>
    </row>
    <row r="5254" spans="1:30" ht="12.75">
      <c r="A5254" s="19">
        <v>14</v>
      </c>
      <c r="B5254" s="20" t="s">
        <v>168</v>
      </c>
      <c r="C5254" s="16"/>
      <c r="D5254" s="16"/>
      <c r="G5254" s="16"/>
      <c r="AD5254" s="2" t="b">
        <f t="shared" si="83"/>
        <v>0</v>
      </c>
    </row>
    <row r="5255" spans="1:30" ht="12.75">
      <c r="A5255" s="19">
        <v>14</v>
      </c>
      <c r="B5255" s="20" t="s">
        <v>180</v>
      </c>
      <c r="C5255" s="16"/>
      <c r="D5255" s="16"/>
      <c r="G5255" s="16"/>
      <c r="AD5255" s="2" t="b">
        <f t="shared" si="83"/>
        <v>0</v>
      </c>
    </row>
    <row r="5256" spans="1:30" ht="12.75">
      <c r="A5256" s="19">
        <v>14</v>
      </c>
      <c r="B5256" s="20" t="s">
        <v>192</v>
      </c>
      <c r="C5256" s="16"/>
      <c r="D5256" s="16"/>
      <c r="G5256" s="16"/>
      <c r="AD5256" s="2" t="b">
        <f t="shared" si="83"/>
        <v>0</v>
      </c>
    </row>
    <row r="5257" spans="1:30" ht="12.75">
      <c r="A5257" s="19">
        <v>14</v>
      </c>
      <c r="B5257" s="20" t="s">
        <v>204</v>
      </c>
      <c r="C5257" s="16"/>
      <c r="D5257" s="16"/>
      <c r="G5257" s="16"/>
      <c r="AD5257" s="2" t="b">
        <f t="shared" si="83"/>
        <v>0</v>
      </c>
    </row>
    <row r="5258" spans="1:30" ht="12.75">
      <c r="A5258" s="19">
        <v>14</v>
      </c>
      <c r="B5258" s="20" t="s">
        <v>216</v>
      </c>
      <c r="C5258" s="16"/>
      <c r="D5258" s="16"/>
      <c r="G5258" s="16"/>
      <c r="AD5258" s="2" t="b">
        <f t="shared" si="83"/>
        <v>0</v>
      </c>
    </row>
    <row r="5259" spans="1:30" ht="12.75">
      <c r="A5259" s="19">
        <v>14</v>
      </c>
      <c r="B5259" s="20" t="s">
        <v>240</v>
      </c>
      <c r="C5259" s="16"/>
      <c r="D5259" s="16"/>
      <c r="G5259" s="16"/>
      <c r="AD5259" s="2" t="b">
        <f t="shared" si="83"/>
        <v>0</v>
      </c>
    </row>
    <row r="5260" spans="1:30" ht="12.75">
      <c r="A5260" s="19">
        <v>14</v>
      </c>
      <c r="B5260" s="20" t="s">
        <v>264</v>
      </c>
      <c r="C5260" s="16"/>
      <c r="D5260" s="16"/>
      <c r="G5260" s="16"/>
      <c r="AD5260" s="2" t="b">
        <f t="shared" si="83"/>
        <v>0</v>
      </c>
    </row>
    <row r="5261" spans="1:30" ht="12.75">
      <c r="A5261" s="19">
        <v>14</v>
      </c>
      <c r="B5261" s="20" t="s">
        <v>288</v>
      </c>
      <c r="C5261" s="16"/>
      <c r="D5261" s="16"/>
      <c r="G5261" s="16"/>
      <c r="AD5261" s="2" t="b">
        <f t="shared" si="83"/>
        <v>0</v>
      </c>
    </row>
    <row r="5262" spans="1:30" ht="12.75">
      <c r="A5262" s="19">
        <v>14</v>
      </c>
      <c r="B5262" s="20" t="s">
        <v>312</v>
      </c>
      <c r="C5262" s="16"/>
      <c r="D5262" s="16"/>
      <c r="G5262" s="16"/>
      <c r="AD5262" s="2" t="b">
        <f t="shared" si="83"/>
        <v>0</v>
      </c>
    </row>
    <row r="5263" spans="1:30" ht="12.75">
      <c r="A5263" s="19">
        <v>14</v>
      </c>
      <c r="B5263" s="20" t="s">
        <v>336</v>
      </c>
      <c r="C5263" s="16"/>
      <c r="D5263" s="16"/>
      <c r="G5263" s="16"/>
      <c r="AD5263" s="2" t="b">
        <f t="shared" si="83"/>
        <v>0</v>
      </c>
    </row>
    <row r="5264" spans="1:30" ht="12.75">
      <c r="A5264" s="19">
        <v>14</v>
      </c>
      <c r="B5264" s="20" t="s">
        <v>360</v>
      </c>
      <c r="C5264" s="16"/>
      <c r="D5264" s="16"/>
      <c r="G5264" s="16"/>
      <c r="AD5264" s="2" t="b">
        <f t="shared" si="83"/>
        <v>0</v>
      </c>
    </row>
    <row r="5265" spans="1:30" ht="12.75">
      <c r="A5265" s="19">
        <v>14</v>
      </c>
      <c r="B5265" s="20" t="s">
        <v>384</v>
      </c>
      <c r="C5265" s="16"/>
      <c r="D5265" s="16"/>
      <c r="G5265" s="16"/>
      <c r="AD5265" s="2" t="b">
        <f t="shared" si="83"/>
        <v>0</v>
      </c>
    </row>
    <row r="5266" spans="1:30" ht="12.75">
      <c r="A5266" s="19">
        <v>14</v>
      </c>
      <c r="B5266" s="20" t="s">
        <v>121</v>
      </c>
      <c r="C5266" s="16"/>
      <c r="D5266" s="16"/>
      <c r="G5266" s="16"/>
      <c r="AD5266" s="2" t="b">
        <f t="shared" si="83"/>
        <v>0</v>
      </c>
    </row>
    <row r="5267" spans="1:30" ht="12.75">
      <c r="A5267" s="19">
        <v>14</v>
      </c>
      <c r="B5267" s="20" t="s">
        <v>133</v>
      </c>
      <c r="C5267" s="16"/>
      <c r="D5267" s="16"/>
      <c r="G5267" s="16"/>
      <c r="AD5267" s="2" t="b">
        <f t="shared" si="83"/>
        <v>0</v>
      </c>
    </row>
    <row r="5268" spans="1:30" ht="12.75">
      <c r="A5268" s="19">
        <v>14</v>
      </c>
      <c r="B5268" s="20" t="s">
        <v>145</v>
      </c>
      <c r="C5268" s="16"/>
      <c r="D5268" s="16"/>
      <c r="G5268" s="16"/>
      <c r="AD5268" s="2" t="b">
        <f t="shared" si="83"/>
        <v>0</v>
      </c>
    </row>
    <row r="5269" spans="1:30" ht="12.75">
      <c r="A5269" s="19">
        <v>14</v>
      </c>
      <c r="B5269" s="20" t="s">
        <v>157</v>
      </c>
      <c r="C5269" s="16"/>
      <c r="D5269" s="16"/>
      <c r="G5269" s="16"/>
      <c r="AD5269" s="2" t="b">
        <f t="shared" si="83"/>
        <v>0</v>
      </c>
    </row>
    <row r="5270" spans="1:30" ht="12.75">
      <c r="A5270" s="19">
        <v>14</v>
      </c>
      <c r="B5270" s="20" t="s">
        <v>169</v>
      </c>
      <c r="C5270" s="16"/>
      <c r="D5270" s="16"/>
      <c r="G5270" s="16"/>
      <c r="AD5270" s="2" t="b">
        <f t="shared" si="83"/>
        <v>0</v>
      </c>
    </row>
    <row r="5271" spans="1:30" ht="12.75">
      <c r="A5271" s="19">
        <v>14</v>
      </c>
      <c r="B5271" s="20" t="s">
        <v>181</v>
      </c>
      <c r="C5271" s="16"/>
      <c r="D5271" s="16"/>
      <c r="G5271" s="16"/>
      <c r="AD5271" s="2" t="b">
        <f t="shared" si="83"/>
        <v>0</v>
      </c>
    </row>
    <row r="5272" spans="1:30" ht="12.75">
      <c r="A5272" s="19">
        <v>14</v>
      </c>
      <c r="B5272" s="20" t="s">
        <v>193</v>
      </c>
      <c r="C5272" s="16"/>
      <c r="D5272" s="16"/>
      <c r="G5272" s="16"/>
      <c r="AD5272" s="2" t="b">
        <f t="shared" si="83"/>
        <v>0</v>
      </c>
    </row>
    <row r="5273" spans="1:30" ht="12.75">
      <c r="A5273" s="19">
        <v>14</v>
      </c>
      <c r="B5273" s="20" t="s">
        <v>205</v>
      </c>
      <c r="C5273" s="16"/>
      <c r="D5273" s="16"/>
      <c r="G5273" s="16"/>
      <c r="AD5273" s="2" t="b">
        <f t="shared" si="83"/>
        <v>0</v>
      </c>
    </row>
    <row r="5274" spans="1:30" ht="12.75">
      <c r="A5274" s="19">
        <v>14</v>
      </c>
      <c r="B5274" s="20" t="s">
        <v>217</v>
      </c>
      <c r="C5274" s="16"/>
      <c r="D5274" s="16"/>
      <c r="G5274" s="16"/>
      <c r="AD5274" s="2" t="b">
        <f t="shared" si="83"/>
        <v>0</v>
      </c>
    </row>
    <row r="5275" spans="1:30" ht="12.75">
      <c r="A5275" s="19">
        <v>14</v>
      </c>
      <c r="B5275" s="20" t="s">
        <v>241</v>
      </c>
      <c r="C5275" s="16"/>
      <c r="D5275" s="16"/>
      <c r="G5275" s="16"/>
      <c r="AD5275" s="2" t="b">
        <f t="shared" si="83"/>
        <v>0</v>
      </c>
    </row>
    <row r="5276" spans="1:30" ht="12.75">
      <c r="A5276" s="19">
        <v>14</v>
      </c>
      <c r="B5276" s="20" t="s">
        <v>265</v>
      </c>
      <c r="C5276" s="16"/>
      <c r="D5276" s="16"/>
      <c r="G5276" s="16"/>
      <c r="AD5276" s="2" t="b">
        <f t="shared" si="83"/>
        <v>0</v>
      </c>
    </row>
    <row r="5277" spans="1:30" ht="12.75">
      <c r="A5277" s="19">
        <v>14</v>
      </c>
      <c r="B5277" s="20" t="s">
        <v>289</v>
      </c>
      <c r="C5277" s="16"/>
      <c r="D5277" s="16"/>
      <c r="G5277" s="16"/>
      <c r="AD5277" s="2" t="b">
        <f t="shared" si="83"/>
        <v>0</v>
      </c>
    </row>
    <row r="5278" spans="1:30" ht="12.75">
      <c r="A5278" s="19">
        <v>14</v>
      </c>
      <c r="B5278" s="20" t="s">
        <v>313</v>
      </c>
      <c r="C5278" s="16"/>
      <c r="D5278" s="16"/>
      <c r="G5278" s="16"/>
      <c r="AD5278" s="2" t="b">
        <f t="shared" si="83"/>
        <v>0</v>
      </c>
    </row>
    <row r="5279" spans="1:30" ht="12.75">
      <c r="A5279" s="19">
        <v>14</v>
      </c>
      <c r="B5279" s="20" t="s">
        <v>337</v>
      </c>
      <c r="C5279" s="16"/>
      <c r="D5279" s="16"/>
      <c r="G5279" s="16"/>
      <c r="AD5279" s="2" t="b">
        <f t="shared" si="83"/>
        <v>0</v>
      </c>
    </row>
    <row r="5280" spans="1:30" ht="12.75">
      <c r="A5280" s="19">
        <v>14</v>
      </c>
      <c r="B5280" s="20" t="s">
        <v>361</v>
      </c>
      <c r="C5280" s="16"/>
      <c r="D5280" s="16"/>
      <c r="G5280" s="16"/>
      <c r="AD5280" s="2" t="b">
        <f t="shared" si="83"/>
        <v>0</v>
      </c>
    </row>
    <row r="5281" spans="1:30" ht="12.75">
      <c r="A5281" s="19">
        <v>14</v>
      </c>
      <c r="B5281" s="20" t="s">
        <v>385</v>
      </c>
      <c r="C5281" s="16"/>
      <c r="D5281" s="16"/>
      <c r="G5281" s="16"/>
      <c r="AD5281" s="2" t="b">
        <f t="shared" si="83"/>
        <v>0</v>
      </c>
    </row>
    <row r="5282" spans="1:30" ht="12.75">
      <c r="A5282" s="19">
        <v>14</v>
      </c>
      <c r="B5282" s="20" t="s">
        <v>122</v>
      </c>
      <c r="C5282" s="16"/>
      <c r="D5282" s="16"/>
      <c r="G5282" s="16"/>
      <c r="AD5282" s="2" t="b">
        <f t="shared" si="83"/>
        <v>0</v>
      </c>
    </row>
    <row r="5283" spans="1:30" ht="12.75">
      <c r="A5283" s="19">
        <v>14</v>
      </c>
      <c r="B5283" s="20" t="s">
        <v>134</v>
      </c>
      <c r="C5283" s="16"/>
      <c r="D5283" s="16"/>
      <c r="G5283" s="16"/>
      <c r="AD5283" s="2" t="b">
        <f t="shared" si="83"/>
        <v>0</v>
      </c>
    </row>
    <row r="5284" spans="1:30" ht="12.75">
      <c r="A5284" s="19">
        <v>14</v>
      </c>
      <c r="B5284" s="20" t="s">
        <v>146</v>
      </c>
      <c r="C5284" s="16"/>
      <c r="D5284" s="16"/>
      <c r="G5284" s="16"/>
      <c r="AD5284" s="2" t="b">
        <f t="shared" si="83"/>
        <v>0</v>
      </c>
    </row>
    <row r="5285" spans="1:30" ht="12.75">
      <c r="A5285" s="19">
        <v>14</v>
      </c>
      <c r="B5285" s="20" t="s">
        <v>158</v>
      </c>
      <c r="C5285" s="16"/>
      <c r="D5285" s="16"/>
      <c r="G5285" s="16"/>
      <c r="AD5285" s="2" t="b">
        <f t="shared" si="83"/>
        <v>0</v>
      </c>
    </row>
    <row r="5286" spans="1:30" ht="12.75">
      <c r="A5286" s="19">
        <v>14</v>
      </c>
      <c r="B5286" s="20" t="s">
        <v>170</v>
      </c>
      <c r="C5286" s="16"/>
      <c r="D5286" s="16"/>
      <c r="G5286" s="16"/>
      <c r="AD5286" s="2" t="b">
        <f t="shared" si="83"/>
        <v>0</v>
      </c>
    </row>
    <row r="5287" spans="1:30" ht="12.75">
      <c r="A5287" s="19">
        <v>14</v>
      </c>
      <c r="B5287" s="20" t="s">
        <v>182</v>
      </c>
      <c r="C5287" s="16"/>
      <c r="D5287" s="16"/>
      <c r="G5287" s="16"/>
      <c r="AD5287" s="2" t="b">
        <f t="shared" si="83"/>
        <v>0</v>
      </c>
    </row>
    <row r="5288" spans="1:30" ht="12.75">
      <c r="A5288" s="19">
        <v>14</v>
      </c>
      <c r="B5288" s="20" t="s">
        <v>194</v>
      </c>
      <c r="C5288" s="16"/>
      <c r="D5288" s="16"/>
      <c r="G5288" s="16"/>
      <c r="AD5288" s="2" t="b">
        <f t="shared" si="83"/>
        <v>0</v>
      </c>
    </row>
    <row r="5289" spans="1:30" ht="12.75">
      <c r="A5289" s="19">
        <v>14</v>
      </c>
      <c r="B5289" s="20" t="s">
        <v>206</v>
      </c>
      <c r="C5289" s="16"/>
      <c r="D5289" s="16"/>
      <c r="G5289" s="16"/>
      <c r="AD5289" s="2" t="b">
        <f t="shared" si="83"/>
        <v>0</v>
      </c>
    </row>
    <row r="5290" spans="1:30" ht="12.75">
      <c r="A5290" s="19">
        <v>14</v>
      </c>
      <c r="B5290" s="20" t="s">
        <v>218</v>
      </c>
      <c r="C5290" s="16"/>
      <c r="D5290" s="16"/>
      <c r="G5290" s="16"/>
      <c r="AD5290" s="2" t="b">
        <f t="shared" si="83"/>
        <v>0</v>
      </c>
    </row>
    <row r="5291" spans="1:30" ht="12.75">
      <c r="A5291" s="19">
        <v>14</v>
      </c>
      <c r="B5291" s="20" t="s">
        <v>242</v>
      </c>
      <c r="C5291" s="16"/>
      <c r="D5291" s="16"/>
      <c r="G5291" s="16"/>
      <c r="AD5291" s="2" t="b">
        <f t="shared" si="83"/>
        <v>0</v>
      </c>
    </row>
    <row r="5292" spans="1:30" ht="12.75">
      <c r="A5292" s="19">
        <v>14</v>
      </c>
      <c r="B5292" s="20" t="s">
        <v>266</v>
      </c>
      <c r="C5292" s="16"/>
      <c r="D5292" s="16"/>
      <c r="G5292" s="16"/>
      <c r="AD5292" s="2" t="b">
        <f t="shared" si="83"/>
        <v>0</v>
      </c>
    </row>
    <row r="5293" spans="1:30" ht="12.75">
      <c r="A5293" s="19">
        <v>14</v>
      </c>
      <c r="B5293" s="20" t="s">
        <v>290</v>
      </c>
      <c r="C5293" s="16"/>
      <c r="D5293" s="16"/>
      <c r="G5293" s="16"/>
      <c r="AD5293" s="2" t="b">
        <f t="shared" si="83"/>
        <v>0</v>
      </c>
    </row>
    <row r="5294" spans="1:30" ht="12.75">
      <c r="A5294" s="19">
        <v>14</v>
      </c>
      <c r="B5294" s="20" t="s">
        <v>314</v>
      </c>
      <c r="C5294" s="16"/>
      <c r="D5294" s="16"/>
      <c r="G5294" s="16"/>
      <c r="AD5294" s="2" t="b">
        <f t="shared" si="83"/>
        <v>0</v>
      </c>
    </row>
    <row r="5295" spans="1:30" ht="12.75">
      <c r="A5295" s="19">
        <v>14</v>
      </c>
      <c r="B5295" s="20" t="s">
        <v>338</v>
      </c>
      <c r="C5295" s="16"/>
      <c r="D5295" s="16"/>
      <c r="G5295" s="16"/>
      <c r="AD5295" s="2" t="b">
        <f t="shared" si="83"/>
        <v>0</v>
      </c>
    </row>
    <row r="5296" spans="1:30" ht="12.75">
      <c r="A5296" s="19">
        <v>14</v>
      </c>
      <c r="B5296" s="20" t="s">
        <v>362</v>
      </c>
      <c r="C5296" s="16"/>
      <c r="D5296" s="16"/>
      <c r="G5296" s="16"/>
      <c r="AD5296" s="2" t="b">
        <f t="shared" si="83"/>
        <v>0</v>
      </c>
    </row>
    <row r="5297" spans="1:30" ht="12.75">
      <c r="A5297" s="19">
        <v>14</v>
      </c>
      <c r="B5297" s="20" t="s">
        <v>386</v>
      </c>
      <c r="C5297" s="16"/>
      <c r="D5297" s="16"/>
      <c r="G5297" s="16"/>
      <c r="AD5297" s="2" t="b">
        <f t="shared" si="83"/>
        <v>0</v>
      </c>
    </row>
    <row r="5298" spans="1:30" ht="12.75">
      <c r="A5298" s="19">
        <v>14</v>
      </c>
      <c r="B5298" s="20" t="s">
        <v>123</v>
      </c>
      <c r="C5298" s="16"/>
      <c r="D5298" s="16"/>
      <c r="G5298" s="16"/>
      <c r="AD5298" s="2" t="b">
        <f t="shared" si="83"/>
        <v>0</v>
      </c>
    </row>
    <row r="5299" spans="1:30" ht="12.75">
      <c r="A5299" s="19">
        <v>14</v>
      </c>
      <c r="B5299" s="20" t="s">
        <v>135</v>
      </c>
      <c r="C5299" s="16"/>
      <c r="D5299" s="16"/>
      <c r="G5299" s="16"/>
      <c r="AD5299" s="2" t="b">
        <f t="shared" si="83"/>
        <v>0</v>
      </c>
    </row>
    <row r="5300" spans="1:30" ht="12.75">
      <c r="A5300" s="19">
        <v>14</v>
      </c>
      <c r="B5300" s="20" t="s">
        <v>147</v>
      </c>
      <c r="C5300" s="16"/>
      <c r="D5300" s="16"/>
      <c r="G5300" s="16"/>
      <c r="AD5300" s="2" t="b">
        <f t="shared" si="83"/>
        <v>0</v>
      </c>
    </row>
    <row r="5301" spans="1:30" ht="12.75">
      <c r="A5301" s="19">
        <v>14</v>
      </c>
      <c r="B5301" s="20" t="s">
        <v>159</v>
      </c>
      <c r="C5301" s="16"/>
      <c r="D5301" s="16"/>
      <c r="G5301" s="16"/>
      <c r="AD5301" s="2" t="b">
        <f t="shared" si="83"/>
        <v>0</v>
      </c>
    </row>
    <row r="5302" spans="1:30" ht="12.75">
      <c r="A5302" s="19">
        <v>14</v>
      </c>
      <c r="B5302" s="20" t="s">
        <v>171</v>
      </c>
      <c r="C5302" s="16"/>
      <c r="D5302" s="16"/>
      <c r="G5302" s="16"/>
      <c r="AD5302" s="2" t="b">
        <f t="shared" si="83"/>
        <v>0</v>
      </c>
    </row>
    <row r="5303" spans="1:30" ht="12.75">
      <c r="A5303" s="19">
        <v>14</v>
      </c>
      <c r="B5303" s="20" t="s">
        <v>183</v>
      </c>
      <c r="C5303" s="16"/>
      <c r="D5303" s="16"/>
      <c r="G5303" s="16"/>
      <c r="AD5303" s="2" t="b">
        <f t="shared" si="83"/>
        <v>0</v>
      </c>
    </row>
    <row r="5304" spans="1:30" ht="12.75">
      <c r="A5304" s="19">
        <v>14</v>
      </c>
      <c r="B5304" s="20" t="s">
        <v>195</v>
      </c>
      <c r="C5304" s="16"/>
      <c r="D5304" s="16"/>
      <c r="G5304" s="16"/>
      <c r="AD5304" s="2" t="b">
        <f t="shared" si="83"/>
        <v>0</v>
      </c>
    </row>
    <row r="5305" spans="1:30" ht="12.75">
      <c r="A5305" s="19">
        <v>14</v>
      </c>
      <c r="B5305" s="20" t="s">
        <v>207</v>
      </c>
      <c r="C5305" s="16"/>
      <c r="D5305" s="16"/>
      <c r="G5305" s="16"/>
      <c r="AD5305" s="2" t="b">
        <f t="shared" si="83"/>
        <v>0</v>
      </c>
    </row>
    <row r="5306" spans="1:30" ht="12.75">
      <c r="A5306" s="19">
        <v>14</v>
      </c>
      <c r="B5306" s="20" t="s">
        <v>219</v>
      </c>
      <c r="C5306" s="16"/>
      <c r="D5306" s="16"/>
      <c r="G5306" s="16"/>
      <c r="AD5306" s="2" t="b">
        <f t="shared" si="83"/>
        <v>0</v>
      </c>
    </row>
    <row r="5307" spans="1:30" ht="12.75">
      <c r="A5307" s="19">
        <v>14</v>
      </c>
      <c r="B5307" s="20" t="s">
        <v>243</v>
      </c>
      <c r="C5307" s="16"/>
      <c r="D5307" s="16"/>
      <c r="G5307" s="16"/>
      <c r="AD5307" s="2" t="b">
        <f t="shared" si="83"/>
        <v>0</v>
      </c>
    </row>
    <row r="5308" spans="1:30" ht="12.75">
      <c r="A5308" s="19">
        <v>14</v>
      </c>
      <c r="B5308" s="20" t="s">
        <v>267</v>
      </c>
      <c r="C5308" s="16"/>
      <c r="D5308" s="16"/>
      <c r="G5308" s="16"/>
      <c r="AD5308" s="2" t="b">
        <f t="shared" si="83"/>
        <v>0</v>
      </c>
    </row>
    <row r="5309" spans="1:30" ht="12.75">
      <c r="A5309" s="19">
        <v>14</v>
      </c>
      <c r="B5309" s="20" t="s">
        <v>291</v>
      </c>
      <c r="C5309" s="16"/>
      <c r="D5309" s="16"/>
      <c r="G5309" s="16"/>
      <c r="AD5309" s="2" t="b">
        <f t="shared" si="83"/>
        <v>0</v>
      </c>
    </row>
    <row r="5310" spans="1:30" ht="12.75">
      <c r="A5310" s="19">
        <v>14</v>
      </c>
      <c r="B5310" s="20" t="s">
        <v>315</v>
      </c>
      <c r="C5310" s="16"/>
      <c r="D5310" s="16"/>
      <c r="G5310" s="16"/>
      <c r="AD5310" s="2" t="b">
        <f t="shared" si="83"/>
        <v>0</v>
      </c>
    </row>
    <row r="5311" spans="1:30" ht="12.75">
      <c r="A5311" s="19">
        <v>14</v>
      </c>
      <c r="B5311" s="20" t="s">
        <v>339</v>
      </c>
      <c r="C5311" s="16"/>
      <c r="D5311" s="16"/>
      <c r="G5311" s="16"/>
      <c r="AD5311" s="2" t="b">
        <f t="shared" si="83"/>
        <v>0</v>
      </c>
    </row>
    <row r="5312" spans="1:30" ht="12.75">
      <c r="A5312" s="19">
        <v>14</v>
      </c>
      <c r="B5312" s="20" t="s">
        <v>363</v>
      </c>
      <c r="C5312" s="16"/>
      <c r="D5312" s="16"/>
      <c r="G5312" s="16"/>
      <c r="AD5312" s="2" t="b">
        <f t="shared" si="83"/>
        <v>0</v>
      </c>
    </row>
    <row r="5313" spans="1:30" ht="12.75">
      <c r="A5313" s="19">
        <v>14</v>
      </c>
      <c r="B5313" s="20" t="s">
        <v>387</v>
      </c>
      <c r="C5313" s="16"/>
      <c r="D5313" s="16"/>
      <c r="G5313" s="16"/>
      <c r="AD5313" s="2" t="b">
        <f t="shared" si="83"/>
        <v>0</v>
      </c>
    </row>
    <row r="5314" spans="1:30" ht="12.75">
      <c r="A5314" s="19">
        <v>14</v>
      </c>
      <c r="B5314" s="20" t="s">
        <v>124</v>
      </c>
      <c r="C5314" s="16"/>
      <c r="D5314" s="16"/>
      <c r="G5314" s="16"/>
      <c r="AD5314" s="2" t="b">
        <f t="shared" si="83"/>
        <v>0</v>
      </c>
    </row>
    <row r="5315" spans="1:30" ht="12.75">
      <c r="A5315" s="19">
        <v>14</v>
      </c>
      <c r="B5315" s="20" t="s">
        <v>136</v>
      </c>
      <c r="C5315" s="16"/>
      <c r="D5315" s="16"/>
      <c r="G5315" s="16"/>
      <c r="AD5315" s="2" t="b">
        <f t="shared" si="84" ref="AD5315:AD5378">IF(COUNTBLANK(D5315)=0,A5315)</f>
        <v>0</v>
      </c>
    </row>
    <row r="5316" spans="1:30" ht="12.75">
      <c r="A5316" s="19">
        <v>14</v>
      </c>
      <c r="B5316" s="20" t="s">
        <v>148</v>
      </c>
      <c r="C5316" s="16"/>
      <c r="D5316" s="16"/>
      <c r="G5316" s="16"/>
      <c r="AD5316" s="2" t="b">
        <f t="shared" si="84"/>
        <v>0</v>
      </c>
    </row>
    <row r="5317" spans="1:30" ht="12.75">
      <c r="A5317" s="19">
        <v>14</v>
      </c>
      <c r="B5317" s="20" t="s">
        <v>160</v>
      </c>
      <c r="C5317" s="16"/>
      <c r="D5317" s="16"/>
      <c r="G5317" s="16"/>
      <c r="AD5317" s="2" t="b">
        <f t="shared" si="84"/>
        <v>0</v>
      </c>
    </row>
    <row r="5318" spans="1:30" ht="12.75">
      <c r="A5318" s="19">
        <v>14</v>
      </c>
      <c r="B5318" s="20" t="s">
        <v>172</v>
      </c>
      <c r="C5318" s="16"/>
      <c r="D5318" s="16"/>
      <c r="G5318" s="16"/>
      <c r="AD5318" s="2" t="b">
        <f t="shared" si="84"/>
        <v>0</v>
      </c>
    </row>
    <row r="5319" spans="1:30" ht="12.75">
      <c r="A5319" s="19">
        <v>14</v>
      </c>
      <c r="B5319" s="20" t="s">
        <v>184</v>
      </c>
      <c r="C5319" s="16"/>
      <c r="D5319" s="16"/>
      <c r="G5319" s="16"/>
      <c r="AD5319" s="2" t="b">
        <f t="shared" si="84"/>
        <v>0</v>
      </c>
    </row>
    <row r="5320" spans="1:30" ht="12.75">
      <c r="A5320" s="19">
        <v>14</v>
      </c>
      <c r="B5320" s="20" t="s">
        <v>196</v>
      </c>
      <c r="C5320" s="16"/>
      <c r="D5320" s="16"/>
      <c r="G5320" s="16"/>
      <c r="AD5320" s="2" t="b">
        <f t="shared" si="84"/>
        <v>0</v>
      </c>
    </row>
    <row r="5321" spans="1:30" ht="12.75">
      <c r="A5321" s="19">
        <v>14</v>
      </c>
      <c r="B5321" s="20" t="s">
        <v>208</v>
      </c>
      <c r="C5321" s="16"/>
      <c r="D5321" s="16"/>
      <c r="G5321" s="16"/>
      <c r="AD5321" s="2" t="b">
        <f t="shared" si="84"/>
        <v>0</v>
      </c>
    </row>
    <row r="5322" spans="1:30" ht="12.75">
      <c r="A5322" s="19">
        <v>14</v>
      </c>
      <c r="B5322" s="20" t="s">
        <v>220</v>
      </c>
      <c r="C5322" s="16"/>
      <c r="D5322" s="16"/>
      <c r="G5322" s="16"/>
      <c r="AD5322" s="2" t="b">
        <f t="shared" si="84"/>
        <v>0</v>
      </c>
    </row>
    <row r="5323" spans="1:30" ht="12.75">
      <c r="A5323" s="19">
        <v>14</v>
      </c>
      <c r="B5323" s="20" t="s">
        <v>244</v>
      </c>
      <c r="C5323" s="16"/>
      <c r="D5323" s="16"/>
      <c r="G5323" s="16"/>
      <c r="AD5323" s="2" t="b">
        <f t="shared" si="84"/>
        <v>0</v>
      </c>
    </row>
    <row r="5324" spans="1:30" ht="12.75">
      <c r="A5324" s="19">
        <v>14</v>
      </c>
      <c r="B5324" s="20" t="s">
        <v>268</v>
      </c>
      <c r="C5324" s="16"/>
      <c r="D5324" s="16"/>
      <c r="G5324" s="16"/>
      <c r="AD5324" s="2" t="b">
        <f t="shared" si="84"/>
        <v>0</v>
      </c>
    </row>
    <row r="5325" spans="1:30" ht="12.75">
      <c r="A5325" s="19">
        <v>14</v>
      </c>
      <c r="B5325" s="20" t="s">
        <v>292</v>
      </c>
      <c r="C5325" s="16"/>
      <c r="D5325" s="16"/>
      <c r="G5325" s="16"/>
      <c r="AD5325" s="2" t="b">
        <f t="shared" si="84"/>
        <v>0</v>
      </c>
    </row>
    <row r="5326" spans="1:30" ht="12.75">
      <c r="A5326" s="19">
        <v>14</v>
      </c>
      <c r="B5326" s="20" t="s">
        <v>316</v>
      </c>
      <c r="C5326" s="16"/>
      <c r="D5326" s="16"/>
      <c r="G5326" s="16"/>
      <c r="AD5326" s="2" t="b">
        <f t="shared" si="84"/>
        <v>0</v>
      </c>
    </row>
    <row r="5327" spans="1:30" ht="12.75">
      <c r="A5327" s="19">
        <v>14</v>
      </c>
      <c r="B5327" s="20" t="s">
        <v>340</v>
      </c>
      <c r="C5327" s="16"/>
      <c r="D5327" s="16"/>
      <c r="G5327" s="16"/>
      <c r="AD5327" s="2" t="b">
        <f t="shared" si="84"/>
        <v>0</v>
      </c>
    </row>
    <row r="5328" spans="1:30" ht="12.75">
      <c r="A5328" s="19">
        <v>14</v>
      </c>
      <c r="B5328" s="20" t="s">
        <v>364</v>
      </c>
      <c r="C5328" s="16"/>
      <c r="D5328" s="16"/>
      <c r="G5328" s="16"/>
      <c r="AD5328" s="2" t="b">
        <f t="shared" si="84"/>
        <v>0</v>
      </c>
    </row>
    <row r="5329" spans="1:30" ht="12.75">
      <c r="A5329" s="19">
        <v>14</v>
      </c>
      <c r="B5329" s="20" t="s">
        <v>388</v>
      </c>
      <c r="C5329" s="16"/>
      <c r="D5329" s="16"/>
      <c r="G5329" s="16"/>
      <c r="AD5329" s="2" t="b">
        <f t="shared" si="84"/>
        <v>0</v>
      </c>
    </row>
    <row r="5330" spans="1:30" ht="12.75">
      <c r="A5330" s="19">
        <v>14</v>
      </c>
      <c r="B5330" s="20" t="s">
        <v>125</v>
      </c>
      <c r="C5330" s="16"/>
      <c r="D5330" s="16"/>
      <c r="G5330" s="16"/>
      <c r="AD5330" s="2" t="b">
        <f t="shared" si="84"/>
        <v>0</v>
      </c>
    </row>
    <row r="5331" spans="1:30" ht="12.75">
      <c r="A5331" s="19">
        <v>14</v>
      </c>
      <c r="B5331" s="20" t="s">
        <v>137</v>
      </c>
      <c r="C5331" s="16"/>
      <c r="D5331" s="16"/>
      <c r="G5331" s="16"/>
      <c r="AD5331" s="2" t="b">
        <f t="shared" si="84"/>
        <v>0</v>
      </c>
    </row>
    <row r="5332" spans="1:30" ht="12.75">
      <c r="A5332" s="19">
        <v>14</v>
      </c>
      <c r="B5332" s="20" t="s">
        <v>149</v>
      </c>
      <c r="C5332" s="16"/>
      <c r="D5332" s="16"/>
      <c r="G5332" s="16"/>
      <c r="AD5332" s="2" t="b">
        <f t="shared" si="84"/>
        <v>0</v>
      </c>
    </row>
    <row r="5333" spans="1:30" ht="12.75">
      <c r="A5333" s="19">
        <v>14</v>
      </c>
      <c r="B5333" s="20" t="s">
        <v>161</v>
      </c>
      <c r="C5333" s="16"/>
      <c r="D5333" s="16"/>
      <c r="G5333" s="16"/>
      <c r="AD5333" s="2" t="b">
        <f t="shared" si="84"/>
        <v>0</v>
      </c>
    </row>
    <row r="5334" spans="1:30" ht="12.75">
      <c r="A5334" s="19">
        <v>14</v>
      </c>
      <c r="B5334" s="20" t="s">
        <v>173</v>
      </c>
      <c r="C5334" s="16"/>
      <c r="D5334" s="16"/>
      <c r="G5334" s="16"/>
      <c r="AD5334" s="2" t="b">
        <f t="shared" si="84"/>
        <v>0</v>
      </c>
    </row>
    <row r="5335" spans="1:30" ht="12.75">
      <c r="A5335" s="19">
        <v>14</v>
      </c>
      <c r="B5335" s="20" t="s">
        <v>185</v>
      </c>
      <c r="C5335" s="16"/>
      <c r="D5335" s="16"/>
      <c r="G5335" s="16"/>
      <c r="AD5335" s="2" t="b">
        <f t="shared" si="84"/>
        <v>0</v>
      </c>
    </row>
    <row r="5336" spans="1:30" ht="12.75">
      <c r="A5336" s="19">
        <v>14</v>
      </c>
      <c r="B5336" s="20" t="s">
        <v>197</v>
      </c>
      <c r="C5336" s="16"/>
      <c r="D5336" s="16"/>
      <c r="G5336" s="16"/>
      <c r="AD5336" s="2" t="b">
        <f t="shared" si="84"/>
        <v>0</v>
      </c>
    </row>
    <row r="5337" spans="1:30" ht="12.75">
      <c r="A5337" s="19">
        <v>14</v>
      </c>
      <c r="B5337" s="20" t="s">
        <v>209</v>
      </c>
      <c r="C5337" s="16"/>
      <c r="D5337" s="16"/>
      <c r="G5337" s="16"/>
      <c r="AD5337" s="2" t="b">
        <f t="shared" si="84"/>
        <v>0</v>
      </c>
    </row>
    <row r="5338" spans="1:30" ht="12.75">
      <c r="A5338" s="19">
        <v>14</v>
      </c>
      <c r="B5338" s="20" t="s">
        <v>221</v>
      </c>
      <c r="C5338" s="16"/>
      <c r="D5338" s="16"/>
      <c r="G5338" s="16"/>
      <c r="AD5338" s="2" t="b">
        <f t="shared" si="84"/>
        <v>0</v>
      </c>
    </row>
    <row r="5339" spans="1:30" ht="12.75">
      <c r="A5339" s="19">
        <v>14</v>
      </c>
      <c r="B5339" s="20" t="s">
        <v>245</v>
      </c>
      <c r="C5339" s="16"/>
      <c r="D5339" s="16"/>
      <c r="G5339" s="16"/>
      <c r="AD5339" s="2" t="b">
        <f t="shared" si="84"/>
        <v>0</v>
      </c>
    </row>
    <row r="5340" spans="1:30" ht="12.75">
      <c r="A5340" s="19">
        <v>14</v>
      </c>
      <c r="B5340" s="20" t="s">
        <v>269</v>
      </c>
      <c r="C5340" s="16"/>
      <c r="D5340" s="16"/>
      <c r="G5340" s="16"/>
      <c r="AD5340" s="2" t="b">
        <f t="shared" si="84"/>
        <v>0</v>
      </c>
    </row>
    <row r="5341" spans="1:30" ht="12.75">
      <c r="A5341" s="19">
        <v>14</v>
      </c>
      <c r="B5341" s="20" t="s">
        <v>293</v>
      </c>
      <c r="C5341" s="16"/>
      <c r="D5341" s="16"/>
      <c r="G5341" s="16"/>
      <c r="AD5341" s="2" t="b">
        <f t="shared" si="84"/>
        <v>0</v>
      </c>
    </row>
    <row r="5342" spans="1:30" ht="12.75">
      <c r="A5342" s="19">
        <v>14</v>
      </c>
      <c r="B5342" s="20" t="s">
        <v>317</v>
      </c>
      <c r="C5342" s="16"/>
      <c r="D5342" s="16"/>
      <c r="G5342" s="16"/>
      <c r="AD5342" s="2" t="b">
        <f t="shared" si="84"/>
        <v>0</v>
      </c>
    </row>
    <row r="5343" spans="1:30" ht="12.75">
      <c r="A5343" s="19">
        <v>14</v>
      </c>
      <c r="B5343" s="20" t="s">
        <v>341</v>
      </c>
      <c r="C5343" s="16"/>
      <c r="D5343" s="16"/>
      <c r="G5343" s="16"/>
      <c r="AD5343" s="2" t="b">
        <f t="shared" si="84"/>
        <v>0</v>
      </c>
    </row>
    <row r="5344" spans="1:30" ht="12.75">
      <c r="A5344" s="19">
        <v>14</v>
      </c>
      <c r="B5344" s="20" t="s">
        <v>365</v>
      </c>
      <c r="C5344" s="16"/>
      <c r="D5344" s="16"/>
      <c r="G5344" s="16"/>
      <c r="AD5344" s="2" t="b">
        <f t="shared" si="84"/>
        <v>0</v>
      </c>
    </row>
    <row r="5345" spans="1:30" ht="12.75">
      <c r="A5345" s="19">
        <v>14</v>
      </c>
      <c r="B5345" s="20" t="s">
        <v>389</v>
      </c>
      <c r="C5345" s="16"/>
      <c r="D5345" s="16"/>
      <c r="G5345" s="16"/>
      <c r="AD5345" s="2" t="b">
        <f t="shared" si="84"/>
        <v>0</v>
      </c>
    </row>
    <row r="5346" spans="1:30" ht="12.75">
      <c r="A5346" s="19">
        <v>14</v>
      </c>
      <c r="B5346" s="20" t="s">
        <v>126</v>
      </c>
      <c r="C5346" s="16"/>
      <c r="D5346" s="16"/>
      <c r="G5346" s="16"/>
      <c r="AD5346" s="2" t="b">
        <f t="shared" si="84"/>
        <v>0</v>
      </c>
    </row>
    <row r="5347" spans="1:30" ht="12.75">
      <c r="A5347" s="19">
        <v>14</v>
      </c>
      <c r="B5347" s="20" t="s">
        <v>138</v>
      </c>
      <c r="C5347" s="16"/>
      <c r="D5347" s="16"/>
      <c r="G5347" s="16"/>
      <c r="AD5347" s="2" t="b">
        <f t="shared" si="84"/>
        <v>0</v>
      </c>
    </row>
    <row r="5348" spans="1:30" ht="12.75">
      <c r="A5348" s="19">
        <v>14</v>
      </c>
      <c r="B5348" s="20" t="s">
        <v>150</v>
      </c>
      <c r="C5348" s="16"/>
      <c r="D5348" s="16"/>
      <c r="G5348" s="16"/>
      <c r="AD5348" s="2" t="b">
        <f t="shared" si="84"/>
        <v>0</v>
      </c>
    </row>
    <row r="5349" spans="1:30" ht="12.75">
      <c r="A5349" s="19">
        <v>14</v>
      </c>
      <c r="B5349" s="20" t="s">
        <v>162</v>
      </c>
      <c r="C5349" s="16"/>
      <c r="D5349" s="16"/>
      <c r="G5349" s="16"/>
      <c r="AD5349" s="2" t="b">
        <f t="shared" si="84"/>
        <v>0</v>
      </c>
    </row>
    <row r="5350" spans="1:30" ht="12.75">
      <c r="A5350" s="19">
        <v>14</v>
      </c>
      <c r="B5350" s="20" t="s">
        <v>174</v>
      </c>
      <c r="C5350" s="16"/>
      <c r="D5350" s="16"/>
      <c r="G5350" s="16"/>
      <c r="AD5350" s="2" t="b">
        <f t="shared" si="84"/>
        <v>0</v>
      </c>
    </row>
    <row r="5351" spans="1:30" ht="12.75">
      <c r="A5351" s="19">
        <v>14</v>
      </c>
      <c r="B5351" s="20" t="s">
        <v>186</v>
      </c>
      <c r="C5351" s="16"/>
      <c r="D5351" s="16"/>
      <c r="G5351" s="16"/>
      <c r="AD5351" s="2" t="b">
        <f t="shared" si="84"/>
        <v>0</v>
      </c>
    </row>
    <row r="5352" spans="1:30" ht="12.75">
      <c r="A5352" s="19">
        <v>14</v>
      </c>
      <c r="B5352" s="20" t="s">
        <v>198</v>
      </c>
      <c r="C5352" s="16"/>
      <c r="D5352" s="16"/>
      <c r="G5352" s="16"/>
      <c r="AD5352" s="2" t="b">
        <f t="shared" si="84"/>
        <v>0</v>
      </c>
    </row>
    <row r="5353" spans="1:30" ht="12.75">
      <c r="A5353" s="19">
        <v>14</v>
      </c>
      <c r="B5353" s="20" t="s">
        <v>210</v>
      </c>
      <c r="C5353" s="16"/>
      <c r="D5353" s="16"/>
      <c r="G5353" s="16"/>
      <c r="AD5353" s="2" t="b">
        <f t="shared" si="84"/>
        <v>0</v>
      </c>
    </row>
    <row r="5354" spans="1:30" ht="12.75">
      <c r="A5354" s="19">
        <v>14</v>
      </c>
      <c r="B5354" s="20" t="s">
        <v>222</v>
      </c>
      <c r="C5354" s="16"/>
      <c r="D5354" s="16"/>
      <c r="G5354" s="16"/>
      <c r="AD5354" s="2" t="b">
        <f t="shared" si="84"/>
        <v>0</v>
      </c>
    </row>
    <row r="5355" spans="1:30" ht="12.75">
      <c r="A5355" s="19">
        <v>14</v>
      </c>
      <c r="B5355" s="20" t="s">
        <v>246</v>
      </c>
      <c r="C5355" s="16"/>
      <c r="D5355" s="16"/>
      <c r="G5355" s="16"/>
      <c r="AD5355" s="2" t="b">
        <f t="shared" si="84"/>
        <v>0</v>
      </c>
    </row>
    <row r="5356" spans="1:30" ht="12.75">
      <c r="A5356" s="19">
        <v>14</v>
      </c>
      <c r="B5356" s="20" t="s">
        <v>270</v>
      </c>
      <c r="C5356" s="16"/>
      <c r="D5356" s="16"/>
      <c r="G5356" s="16"/>
      <c r="AD5356" s="2" t="b">
        <f t="shared" si="84"/>
        <v>0</v>
      </c>
    </row>
    <row r="5357" spans="1:30" ht="12.75">
      <c r="A5357" s="19">
        <v>14</v>
      </c>
      <c r="B5357" s="20" t="s">
        <v>294</v>
      </c>
      <c r="C5357" s="16"/>
      <c r="D5357" s="16"/>
      <c r="G5357" s="16"/>
      <c r="AD5357" s="2" t="b">
        <f t="shared" si="84"/>
        <v>0</v>
      </c>
    </row>
    <row r="5358" spans="1:30" ht="12.75">
      <c r="A5358" s="19">
        <v>14</v>
      </c>
      <c r="B5358" s="20" t="s">
        <v>318</v>
      </c>
      <c r="C5358" s="16"/>
      <c r="D5358" s="16"/>
      <c r="G5358" s="16"/>
      <c r="AD5358" s="2" t="b">
        <f t="shared" si="84"/>
        <v>0</v>
      </c>
    </row>
    <row r="5359" spans="1:30" ht="12.75">
      <c r="A5359" s="19">
        <v>14</v>
      </c>
      <c r="B5359" s="20" t="s">
        <v>342</v>
      </c>
      <c r="C5359" s="16"/>
      <c r="D5359" s="16"/>
      <c r="G5359" s="16"/>
      <c r="AD5359" s="2" t="b">
        <f t="shared" si="84"/>
        <v>0</v>
      </c>
    </row>
    <row r="5360" spans="1:30" ht="12.75">
      <c r="A5360" s="19">
        <v>14</v>
      </c>
      <c r="B5360" s="20" t="s">
        <v>366</v>
      </c>
      <c r="C5360" s="16"/>
      <c r="D5360" s="16"/>
      <c r="G5360" s="16"/>
      <c r="AD5360" s="2" t="b">
        <f t="shared" si="84"/>
        <v>0</v>
      </c>
    </row>
    <row r="5361" spans="1:30" ht="12.75">
      <c r="A5361" s="19">
        <v>14</v>
      </c>
      <c r="B5361" s="20" t="s">
        <v>390</v>
      </c>
      <c r="C5361" s="16"/>
      <c r="D5361" s="16"/>
      <c r="G5361" s="16"/>
      <c r="AD5361" s="2" t="b">
        <f t="shared" si="84"/>
        <v>0</v>
      </c>
    </row>
    <row r="5362" spans="1:30" ht="12.75">
      <c r="A5362" s="19">
        <v>14</v>
      </c>
      <c r="B5362" s="20" t="s">
        <v>127</v>
      </c>
      <c r="C5362" s="16"/>
      <c r="D5362" s="16"/>
      <c r="G5362" s="16"/>
      <c r="AD5362" s="2" t="b">
        <f t="shared" si="84"/>
        <v>0</v>
      </c>
    </row>
    <row r="5363" spans="1:30" ht="12.75">
      <c r="A5363" s="19">
        <v>14</v>
      </c>
      <c r="B5363" s="20" t="s">
        <v>139</v>
      </c>
      <c r="C5363" s="16"/>
      <c r="D5363" s="16"/>
      <c r="G5363" s="16"/>
      <c r="AD5363" s="2" t="b">
        <f t="shared" si="84"/>
        <v>0</v>
      </c>
    </row>
    <row r="5364" spans="1:30" ht="12.75">
      <c r="A5364" s="19">
        <v>14</v>
      </c>
      <c r="B5364" s="20" t="s">
        <v>151</v>
      </c>
      <c r="C5364" s="16"/>
      <c r="D5364" s="16"/>
      <c r="G5364" s="16"/>
      <c r="AD5364" s="2" t="b">
        <f t="shared" si="84"/>
        <v>0</v>
      </c>
    </row>
    <row r="5365" spans="1:30" ht="12.75">
      <c r="A5365" s="19">
        <v>14</v>
      </c>
      <c r="B5365" s="20" t="s">
        <v>163</v>
      </c>
      <c r="C5365" s="16"/>
      <c r="D5365" s="16"/>
      <c r="G5365" s="16"/>
      <c r="AD5365" s="2" t="b">
        <f t="shared" si="84"/>
        <v>0</v>
      </c>
    </row>
    <row r="5366" spans="1:30" ht="12.75">
      <c r="A5366" s="19">
        <v>14</v>
      </c>
      <c r="B5366" s="20" t="s">
        <v>175</v>
      </c>
      <c r="C5366" s="16"/>
      <c r="D5366" s="16"/>
      <c r="G5366" s="16"/>
      <c r="AD5366" s="2" t="b">
        <f t="shared" si="84"/>
        <v>0</v>
      </c>
    </row>
    <row r="5367" spans="1:30" ht="12.75">
      <c r="A5367" s="19">
        <v>14</v>
      </c>
      <c r="B5367" s="20" t="s">
        <v>187</v>
      </c>
      <c r="C5367" s="16"/>
      <c r="D5367" s="16"/>
      <c r="G5367" s="16"/>
      <c r="AD5367" s="2" t="b">
        <f t="shared" si="84"/>
        <v>0</v>
      </c>
    </row>
    <row r="5368" spans="1:30" ht="12.75">
      <c r="A5368" s="19">
        <v>14</v>
      </c>
      <c r="B5368" s="20" t="s">
        <v>199</v>
      </c>
      <c r="C5368" s="16"/>
      <c r="D5368" s="16"/>
      <c r="G5368" s="16"/>
      <c r="AD5368" s="2" t="b">
        <f t="shared" si="84"/>
        <v>0</v>
      </c>
    </row>
    <row r="5369" spans="1:30" ht="12.75">
      <c r="A5369" s="19">
        <v>14</v>
      </c>
      <c r="B5369" s="20" t="s">
        <v>211</v>
      </c>
      <c r="C5369" s="16"/>
      <c r="D5369" s="16"/>
      <c r="G5369" s="16"/>
      <c r="AD5369" s="2" t="b">
        <f t="shared" si="84"/>
        <v>0</v>
      </c>
    </row>
    <row r="5370" spans="1:30" ht="12.75">
      <c r="A5370" s="19">
        <v>14</v>
      </c>
      <c r="B5370" s="20" t="s">
        <v>223</v>
      </c>
      <c r="C5370" s="16"/>
      <c r="D5370" s="16"/>
      <c r="G5370" s="16"/>
      <c r="AD5370" s="2" t="b">
        <f t="shared" si="84"/>
        <v>0</v>
      </c>
    </row>
    <row r="5371" spans="1:30" ht="12.75">
      <c r="A5371" s="19">
        <v>14</v>
      </c>
      <c r="B5371" s="20" t="s">
        <v>247</v>
      </c>
      <c r="C5371" s="16"/>
      <c r="D5371" s="16"/>
      <c r="G5371" s="16"/>
      <c r="AD5371" s="2" t="b">
        <f t="shared" si="84"/>
        <v>0</v>
      </c>
    </row>
    <row r="5372" spans="1:30" ht="12.75">
      <c r="A5372" s="19">
        <v>14</v>
      </c>
      <c r="B5372" s="20" t="s">
        <v>271</v>
      </c>
      <c r="C5372" s="16"/>
      <c r="D5372" s="16"/>
      <c r="G5372" s="16"/>
      <c r="AD5372" s="2" t="b">
        <f t="shared" si="84"/>
        <v>0</v>
      </c>
    </row>
    <row r="5373" spans="1:30" ht="12.75">
      <c r="A5373" s="19">
        <v>14</v>
      </c>
      <c r="B5373" s="20" t="s">
        <v>295</v>
      </c>
      <c r="C5373" s="16"/>
      <c r="D5373" s="16"/>
      <c r="G5373" s="16"/>
      <c r="AD5373" s="2" t="b">
        <f t="shared" si="84"/>
        <v>0</v>
      </c>
    </row>
    <row r="5374" spans="1:30" ht="12.75">
      <c r="A5374" s="19">
        <v>14</v>
      </c>
      <c r="B5374" s="20" t="s">
        <v>319</v>
      </c>
      <c r="C5374" s="16"/>
      <c r="D5374" s="16"/>
      <c r="G5374" s="16"/>
      <c r="AD5374" s="2" t="b">
        <f t="shared" si="84"/>
        <v>0</v>
      </c>
    </row>
    <row r="5375" spans="1:30" ht="12.75">
      <c r="A5375" s="19">
        <v>14</v>
      </c>
      <c r="B5375" s="20" t="s">
        <v>343</v>
      </c>
      <c r="C5375" s="16"/>
      <c r="D5375" s="16"/>
      <c r="G5375" s="16"/>
      <c r="AD5375" s="2" t="b">
        <f t="shared" si="84"/>
        <v>0</v>
      </c>
    </row>
    <row r="5376" spans="1:30" ht="12.75">
      <c r="A5376" s="19">
        <v>14</v>
      </c>
      <c r="B5376" s="20" t="s">
        <v>367</v>
      </c>
      <c r="C5376" s="16"/>
      <c r="D5376" s="16"/>
      <c r="G5376" s="16"/>
      <c r="AD5376" s="2" t="b">
        <f t="shared" si="84"/>
        <v>0</v>
      </c>
    </row>
    <row r="5377" spans="1:30" ht="12.75">
      <c r="A5377" s="19">
        <v>14</v>
      </c>
      <c r="B5377" s="20" t="s">
        <v>391</v>
      </c>
      <c r="C5377" s="16"/>
      <c r="D5377" s="16"/>
      <c r="G5377" s="16"/>
      <c r="AD5377" s="2" t="b">
        <f t="shared" si="84"/>
        <v>0</v>
      </c>
    </row>
    <row r="5378" spans="1:30" ht="12.75">
      <c r="A5378" s="19">
        <v>15</v>
      </c>
      <c r="B5378" s="20" t="s">
        <v>8</v>
      </c>
      <c r="C5378" s="16"/>
      <c r="D5378" s="16"/>
      <c r="G5378" s="16"/>
      <c r="AD5378" s="2" t="b">
        <f t="shared" si="84"/>
        <v>0</v>
      </c>
    </row>
    <row r="5379" spans="1:30" ht="12.75">
      <c r="A5379" s="19">
        <v>15</v>
      </c>
      <c r="B5379" s="20" t="s">
        <v>20</v>
      </c>
      <c r="C5379" s="16"/>
      <c r="D5379" s="16"/>
      <c r="G5379" s="16"/>
      <c r="AD5379" s="2" t="b">
        <f t="shared" si="85" ref="AD5379:AD5442">IF(COUNTBLANK(D5379)=0,A5379)</f>
        <v>0</v>
      </c>
    </row>
    <row r="5380" spans="1:30" ht="12.75">
      <c r="A5380" s="19">
        <v>15</v>
      </c>
      <c r="B5380" s="20" t="s">
        <v>32</v>
      </c>
      <c r="C5380" s="16"/>
      <c r="D5380" s="16"/>
      <c r="G5380" s="16"/>
      <c r="AD5380" s="2" t="b">
        <f t="shared" si="85"/>
        <v>0</v>
      </c>
    </row>
    <row r="5381" spans="1:30" ht="12.75">
      <c r="A5381" s="19">
        <v>15</v>
      </c>
      <c r="B5381" s="20" t="s">
        <v>44</v>
      </c>
      <c r="C5381" s="16"/>
      <c r="D5381" s="16"/>
      <c r="G5381" s="16"/>
      <c r="AD5381" s="2" t="b">
        <f t="shared" si="85"/>
        <v>0</v>
      </c>
    </row>
    <row r="5382" spans="1:30" ht="12.75">
      <c r="A5382" s="19">
        <v>15</v>
      </c>
      <c r="B5382" s="20" t="s">
        <v>56</v>
      </c>
      <c r="C5382" s="16"/>
      <c r="D5382" s="16"/>
      <c r="G5382" s="16"/>
      <c r="AD5382" s="2" t="b">
        <f t="shared" si="85"/>
        <v>0</v>
      </c>
    </row>
    <row r="5383" spans="1:30" ht="12.75">
      <c r="A5383" s="19">
        <v>15</v>
      </c>
      <c r="B5383" s="20" t="s">
        <v>68</v>
      </c>
      <c r="C5383" s="16"/>
      <c r="D5383" s="16"/>
      <c r="G5383" s="16"/>
      <c r="AD5383" s="2" t="b">
        <f t="shared" si="85"/>
        <v>0</v>
      </c>
    </row>
    <row r="5384" spans="1:30" ht="12.75">
      <c r="A5384" s="19">
        <v>15</v>
      </c>
      <c r="B5384" s="20" t="s">
        <v>80</v>
      </c>
      <c r="C5384" s="16"/>
      <c r="D5384" s="16"/>
      <c r="G5384" s="16"/>
      <c r="AD5384" s="2" t="b">
        <f t="shared" si="85"/>
        <v>0</v>
      </c>
    </row>
    <row r="5385" spans="1:30" ht="12.75">
      <c r="A5385" s="19">
        <v>15</v>
      </c>
      <c r="B5385" s="20" t="s">
        <v>92</v>
      </c>
      <c r="C5385" s="16"/>
      <c r="D5385" s="16"/>
      <c r="G5385" s="16"/>
      <c r="AD5385" s="2" t="b">
        <f t="shared" si="85"/>
        <v>0</v>
      </c>
    </row>
    <row r="5386" spans="1:30" ht="12.75">
      <c r="A5386" s="19">
        <v>15</v>
      </c>
      <c r="B5386" s="20" t="s">
        <v>104</v>
      </c>
      <c r="C5386" s="16"/>
      <c r="D5386" s="16"/>
      <c r="G5386" s="16"/>
      <c r="AD5386" s="2" t="b">
        <f t="shared" si="85"/>
        <v>0</v>
      </c>
    </row>
    <row r="5387" spans="1:30" ht="12.75">
      <c r="A5387" s="19">
        <v>15</v>
      </c>
      <c r="B5387" s="20" t="s">
        <v>224</v>
      </c>
      <c r="C5387" s="16"/>
      <c r="D5387" s="16"/>
      <c r="G5387" s="16"/>
      <c r="AD5387" s="2" t="b">
        <f t="shared" si="85"/>
        <v>0</v>
      </c>
    </row>
    <row r="5388" spans="1:30" ht="12.75">
      <c r="A5388" s="19">
        <v>15</v>
      </c>
      <c r="B5388" s="20" t="s">
        <v>248</v>
      </c>
      <c r="C5388" s="16"/>
      <c r="D5388" s="16"/>
      <c r="G5388" s="16"/>
      <c r="AD5388" s="2" t="b">
        <f t="shared" si="85"/>
        <v>0</v>
      </c>
    </row>
    <row r="5389" spans="1:30" ht="12.75">
      <c r="A5389" s="19">
        <v>15</v>
      </c>
      <c r="B5389" s="20" t="s">
        <v>272</v>
      </c>
      <c r="C5389" s="16"/>
      <c r="D5389" s="16"/>
      <c r="G5389" s="16"/>
      <c r="AD5389" s="2" t="b">
        <f t="shared" si="85"/>
        <v>0</v>
      </c>
    </row>
    <row r="5390" spans="1:30" ht="12.75">
      <c r="A5390" s="19">
        <v>15</v>
      </c>
      <c r="B5390" s="20" t="s">
        <v>296</v>
      </c>
      <c r="C5390" s="16"/>
      <c r="D5390" s="16"/>
      <c r="G5390" s="16"/>
      <c r="AD5390" s="2" t="b">
        <f t="shared" si="85"/>
        <v>0</v>
      </c>
    </row>
    <row r="5391" spans="1:30" ht="12.75">
      <c r="A5391" s="19">
        <v>15</v>
      </c>
      <c r="B5391" s="20" t="s">
        <v>320</v>
      </c>
      <c r="C5391" s="16"/>
      <c r="D5391" s="16"/>
      <c r="G5391" s="16"/>
      <c r="AD5391" s="2" t="b">
        <f t="shared" si="85"/>
        <v>0</v>
      </c>
    </row>
    <row r="5392" spans="1:30" ht="12.75">
      <c r="A5392" s="19">
        <v>15</v>
      </c>
      <c r="B5392" s="20" t="s">
        <v>344</v>
      </c>
      <c r="C5392" s="16"/>
      <c r="D5392" s="16"/>
      <c r="G5392" s="16"/>
      <c r="AD5392" s="2" t="b">
        <f t="shared" si="85"/>
        <v>0</v>
      </c>
    </row>
    <row r="5393" spans="1:30" ht="12.75">
      <c r="A5393" s="19">
        <v>15</v>
      </c>
      <c r="B5393" s="20" t="s">
        <v>368</v>
      </c>
      <c r="C5393" s="16"/>
      <c r="D5393" s="16"/>
      <c r="G5393" s="16"/>
      <c r="AD5393" s="2" t="b">
        <f t="shared" si="85"/>
        <v>0</v>
      </c>
    </row>
    <row r="5394" spans="1:30" ht="12.75">
      <c r="A5394" s="19">
        <v>15</v>
      </c>
      <c r="B5394" s="20" t="s">
        <v>9</v>
      </c>
      <c r="C5394" s="16"/>
      <c r="D5394" s="16"/>
      <c r="G5394" s="16"/>
      <c r="AD5394" s="2" t="b">
        <f t="shared" si="85"/>
        <v>0</v>
      </c>
    </row>
    <row r="5395" spans="1:30" ht="12.75">
      <c r="A5395" s="19">
        <v>15</v>
      </c>
      <c r="B5395" s="20" t="s">
        <v>21</v>
      </c>
      <c r="C5395" s="16"/>
      <c r="D5395" s="16"/>
      <c r="G5395" s="16"/>
      <c r="AD5395" s="2" t="b">
        <f t="shared" si="85"/>
        <v>0</v>
      </c>
    </row>
    <row r="5396" spans="1:30" ht="12.75">
      <c r="A5396" s="19">
        <v>15</v>
      </c>
      <c r="B5396" s="20" t="s">
        <v>33</v>
      </c>
      <c r="C5396" s="16"/>
      <c r="D5396" s="16"/>
      <c r="G5396" s="16"/>
      <c r="AD5396" s="2" t="b">
        <f t="shared" si="85"/>
        <v>0</v>
      </c>
    </row>
    <row r="5397" spans="1:30" ht="12.75">
      <c r="A5397" s="19">
        <v>15</v>
      </c>
      <c r="B5397" s="20" t="s">
        <v>45</v>
      </c>
      <c r="C5397" s="16"/>
      <c r="D5397" s="16"/>
      <c r="G5397" s="16"/>
      <c r="AD5397" s="2" t="b">
        <f t="shared" si="85"/>
        <v>0</v>
      </c>
    </row>
    <row r="5398" spans="1:30" ht="12.75">
      <c r="A5398" s="19">
        <v>15</v>
      </c>
      <c r="B5398" s="20" t="s">
        <v>57</v>
      </c>
      <c r="C5398" s="16"/>
      <c r="D5398" s="16"/>
      <c r="G5398" s="16"/>
      <c r="AD5398" s="2" t="b">
        <f t="shared" si="85"/>
        <v>0</v>
      </c>
    </row>
    <row r="5399" spans="1:30" ht="12.75">
      <c r="A5399" s="19">
        <v>15</v>
      </c>
      <c r="B5399" s="20" t="s">
        <v>69</v>
      </c>
      <c r="C5399" s="16"/>
      <c r="D5399" s="16"/>
      <c r="G5399" s="16"/>
      <c r="AD5399" s="2" t="b">
        <f t="shared" si="85"/>
        <v>0</v>
      </c>
    </row>
    <row r="5400" spans="1:30" ht="12.75">
      <c r="A5400" s="19">
        <v>15</v>
      </c>
      <c r="B5400" s="20" t="s">
        <v>81</v>
      </c>
      <c r="C5400" s="16"/>
      <c r="D5400" s="16"/>
      <c r="G5400" s="16"/>
      <c r="AD5400" s="2" t="b">
        <f t="shared" si="85"/>
        <v>0</v>
      </c>
    </row>
    <row r="5401" spans="1:30" ht="12.75">
      <c r="A5401" s="19">
        <v>15</v>
      </c>
      <c r="B5401" s="20" t="s">
        <v>93</v>
      </c>
      <c r="C5401" s="16"/>
      <c r="D5401" s="16"/>
      <c r="G5401" s="16"/>
      <c r="AD5401" s="2" t="b">
        <f t="shared" si="85"/>
        <v>0</v>
      </c>
    </row>
    <row r="5402" spans="1:30" ht="12.75">
      <c r="A5402" s="19">
        <v>15</v>
      </c>
      <c r="B5402" s="20" t="s">
        <v>105</v>
      </c>
      <c r="C5402" s="16"/>
      <c r="D5402" s="16"/>
      <c r="G5402" s="16"/>
      <c r="AD5402" s="2" t="b">
        <f t="shared" si="85"/>
        <v>0</v>
      </c>
    </row>
    <row r="5403" spans="1:30" ht="12.75">
      <c r="A5403" s="19">
        <v>15</v>
      </c>
      <c r="B5403" s="20" t="s">
        <v>225</v>
      </c>
      <c r="C5403" s="16"/>
      <c r="D5403" s="16"/>
      <c r="G5403" s="16"/>
      <c r="AD5403" s="2" t="b">
        <f t="shared" si="85"/>
        <v>0</v>
      </c>
    </row>
    <row r="5404" spans="1:30" ht="12.75">
      <c r="A5404" s="19">
        <v>15</v>
      </c>
      <c r="B5404" s="20" t="s">
        <v>249</v>
      </c>
      <c r="C5404" s="16"/>
      <c r="D5404" s="16"/>
      <c r="G5404" s="16"/>
      <c r="AD5404" s="2" t="b">
        <f t="shared" si="85"/>
        <v>0</v>
      </c>
    </row>
    <row r="5405" spans="1:30" ht="12.75">
      <c r="A5405" s="19">
        <v>15</v>
      </c>
      <c r="B5405" s="20" t="s">
        <v>273</v>
      </c>
      <c r="C5405" s="16"/>
      <c r="D5405" s="16"/>
      <c r="G5405" s="16"/>
      <c r="AD5405" s="2" t="b">
        <f t="shared" si="85"/>
        <v>0</v>
      </c>
    </row>
    <row r="5406" spans="1:30" ht="12.75">
      <c r="A5406" s="19">
        <v>15</v>
      </c>
      <c r="B5406" s="20" t="s">
        <v>297</v>
      </c>
      <c r="C5406" s="16"/>
      <c r="D5406" s="16"/>
      <c r="G5406" s="16"/>
      <c r="AD5406" s="2" t="b">
        <f t="shared" si="85"/>
        <v>0</v>
      </c>
    </row>
    <row r="5407" spans="1:30" ht="12.75">
      <c r="A5407" s="19">
        <v>15</v>
      </c>
      <c r="B5407" s="20" t="s">
        <v>321</v>
      </c>
      <c r="C5407" s="16"/>
      <c r="D5407" s="16"/>
      <c r="G5407" s="16"/>
      <c r="AD5407" s="2" t="b">
        <f t="shared" si="85"/>
        <v>0</v>
      </c>
    </row>
    <row r="5408" spans="1:30" ht="12.75">
      <c r="A5408" s="19">
        <v>15</v>
      </c>
      <c r="B5408" s="20" t="s">
        <v>345</v>
      </c>
      <c r="C5408" s="16"/>
      <c r="D5408" s="16"/>
      <c r="G5408" s="16"/>
      <c r="AD5408" s="2" t="b">
        <f t="shared" si="85"/>
        <v>0</v>
      </c>
    </row>
    <row r="5409" spans="1:30" ht="12.75">
      <c r="A5409" s="19">
        <v>15</v>
      </c>
      <c r="B5409" s="20" t="s">
        <v>369</v>
      </c>
      <c r="C5409" s="16"/>
      <c r="D5409" s="16"/>
      <c r="G5409" s="16"/>
      <c r="AD5409" s="2" t="b">
        <f t="shared" si="85"/>
        <v>0</v>
      </c>
    </row>
    <row r="5410" spans="1:30" ht="12.75">
      <c r="A5410" s="19">
        <v>15</v>
      </c>
      <c r="B5410" s="20" t="s">
        <v>10</v>
      </c>
      <c r="C5410" s="16"/>
      <c r="D5410" s="16"/>
      <c r="G5410" s="16"/>
      <c r="AD5410" s="2" t="b">
        <f t="shared" si="85"/>
        <v>0</v>
      </c>
    </row>
    <row r="5411" spans="1:30" ht="12.75">
      <c r="A5411" s="19">
        <v>15</v>
      </c>
      <c r="B5411" s="20" t="s">
        <v>22</v>
      </c>
      <c r="C5411" s="16"/>
      <c r="D5411" s="16"/>
      <c r="G5411" s="16"/>
      <c r="AD5411" s="2" t="b">
        <f t="shared" si="85"/>
        <v>0</v>
      </c>
    </row>
    <row r="5412" spans="1:30" ht="12.75">
      <c r="A5412" s="19">
        <v>15</v>
      </c>
      <c r="B5412" s="20" t="s">
        <v>34</v>
      </c>
      <c r="C5412" s="16"/>
      <c r="D5412" s="16"/>
      <c r="G5412" s="16"/>
      <c r="AD5412" s="2" t="b">
        <f t="shared" si="85"/>
        <v>0</v>
      </c>
    </row>
    <row r="5413" spans="1:30" ht="12.75">
      <c r="A5413" s="19">
        <v>15</v>
      </c>
      <c r="B5413" s="20" t="s">
        <v>46</v>
      </c>
      <c r="C5413" s="16"/>
      <c r="D5413" s="16"/>
      <c r="G5413" s="16"/>
      <c r="AD5413" s="2" t="b">
        <f t="shared" si="85"/>
        <v>0</v>
      </c>
    </row>
    <row r="5414" spans="1:30" ht="12.75">
      <c r="A5414" s="19">
        <v>15</v>
      </c>
      <c r="B5414" s="20" t="s">
        <v>58</v>
      </c>
      <c r="C5414" s="16"/>
      <c r="D5414" s="16"/>
      <c r="G5414" s="16"/>
      <c r="AD5414" s="2" t="b">
        <f t="shared" si="85"/>
        <v>0</v>
      </c>
    </row>
    <row r="5415" spans="1:30" ht="12.75">
      <c r="A5415" s="19">
        <v>15</v>
      </c>
      <c r="B5415" s="20" t="s">
        <v>70</v>
      </c>
      <c r="C5415" s="16"/>
      <c r="D5415" s="16"/>
      <c r="G5415" s="16"/>
      <c r="AD5415" s="2" t="b">
        <f t="shared" si="85"/>
        <v>0</v>
      </c>
    </row>
    <row r="5416" spans="1:30" ht="12.75">
      <c r="A5416" s="19">
        <v>15</v>
      </c>
      <c r="B5416" s="20" t="s">
        <v>82</v>
      </c>
      <c r="C5416" s="16"/>
      <c r="D5416" s="16"/>
      <c r="G5416" s="16"/>
      <c r="AD5416" s="2" t="b">
        <f t="shared" si="85"/>
        <v>0</v>
      </c>
    </row>
    <row r="5417" spans="1:30" ht="12.75">
      <c r="A5417" s="19">
        <v>15</v>
      </c>
      <c r="B5417" s="20" t="s">
        <v>94</v>
      </c>
      <c r="C5417" s="16"/>
      <c r="D5417" s="16"/>
      <c r="G5417" s="16"/>
      <c r="AD5417" s="2" t="b">
        <f t="shared" si="85"/>
        <v>0</v>
      </c>
    </row>
    <row r="5418" spans="1:30" ht="12.75">
      <c r="A5418" s="19">
        <v>15</v>
      </c>
      <c r="B5418" s="20" t="s">
        <v>106</v>
      </c>
      <c r="C5418" s="16"/>
      <c r="D5418" s="16"/>
      <c r="G5418" s="16"/>
      <c r="AD5418" s="2" t="b">
        <f t="shared" si="85"/>
        <v>0</v>
      </c>
    </row>
    <row r="5419" spans="1:30" ht="12.75">
      <c r="A5419" s="19">
        <v>15</v>
      </c>
      <c r="B5419" s="20" t="s">
        <v>226</v>
      </c>
      <c r="C5419" s="16"/>
      <c r="D5419" s="16"/>
      <c r="G5419" s="16"/>
      <c r="AD5419" s="2" t="b">
        <f t="shared" si="85"/>
        <v>0</v>
      </c>
    </row>
    <row r="5420" spans="1:30" ht="12.75">
      <c r="A5420" s="19">
        <v>15</v>
      </c>
      <c r="B5420" s="20" t="s">
        <v>250</v>
      </c>
      <c r="C5420" s="16"/>
      <c r="D5420" s="16"/>
      <c r="G5420" s="16"/>
      <c r="AD5420" s="2" t="b">
        <f t="shared" si="85"/>
        <v>0</v>
      </c>
    </row>
    <row r="5421" spans="1:30" ht="12.75">
      <c r="A5421" s="19">
        <v>15</v>
      </c>
      <c r="B5421" s="20" t="s">
        <v>274</v>
      </c>
      <c r="C5421" s="16"/>
      <c r="D5421" s="16"/>
      <c r="G5421" s="16"/>
      <c r="AD5421" s="2" t="b">
        <f t="shared" si="85"/>
        <v>0</v>
      </c>
    </row>
    <row r="5422" spans="1:30" ht="12.75">
      <c r="A5422" s="19">
        <v>15</v>
      </c>
      <c r="B5422" s="20" t="s">
        <v>298</v>
      </c>
      <c r="C5422" s="16"/>
      <c r="D5422" s="16"/>
      <c r="G5422" s="16"/>
      <c r="AD5422" s="2" t="b">
        <f t="shared" si="85"/>
        <v>0</v>
      </c>
    </row>
    <row r="5423" spans="1:30" ht="12.75">
      <c r="A5423" s="19">
        <v>15</v>
      </c>
      <c r="B5423" s="20" t="s">
        <v>322</v>
      </c>
      <c r="C5423" s="16"/>
      <c r="D5423" s="16"/>
      <c r="G5423" s="16"/>
      <c r="AD5423" s="2" t="b">
        <f t="shared" si="85"/>
        <v>0</v>
      </c>
    </row>
    <row r="5424" spans="1:30" ht="12.75">
      <c r="A5424" s="19">
        <v>15</v>
      </c>
      <c r="B5424" s="20" t="s">
        <v>346</v>
      </c>
      <c r="C5424" s="16"/>
      <c r="D5424" s="16"/>
      <c r="G5424" s="16"/>
      <c r="AD5424" s="2" t="b">
        <f t="shared" si="85"/>
        <v>0</v>
      </c>
    </row>
    <row r="5425" spans="1:30" ht="12.75">
      <c r="A5425" s="19">
        <v>15</v>
      </c>
      <c r="B5425" s="20" t="s">
        <v>370</v>
      </c>
      <c r="C5425" s="16"/>
      <c r="D5425" s="16"/>
      <c r="G5425" s="16"/>
      <c r="AD5425" s="2" t="b">
        <f t="shared" si="85"/>
        <v>0</v>
      </c>
    </row>
    <row r="5426" spans="1:30" ht="12.75">
      <c r="A5426" s="19">
        <v>15</v>
      </c>
      <c r="B5426" s="20" t="s">
        <v>11</v>
      </c>
      <c r="C5426" s="16"/>
      <c r="D5426" s="16"/>
      <c r="G5426" s="16"/>
      <c r="AD5426" s="2" t="b">
        <f t="shared" si="85"/>
        <v>0</v>
      </c>
    </row>
    <row r="5427" spans="1:30" ht="12.75">
      <c r="A5427" s="19">
        <v>15</v>
      </c>
      <c r="B5427" s="20" t="s">
        <v>23</v>
      </c>
      <c r="C5427" s="16"/>
      <c r="D5427" s="16"/>
      <c r="G5427" s="16"/>
      <c r="AD5427" s="2" t="b">
        <f t="shared" si="85"/>
        <v>0</v>
      </c>
    </row>
    <row r="5428" spans="1:30" ht="12.75">
      <c r="A5428" s="19">
        <v>15</v>
      </c>
      <c r="B5428" s="20" t="s">
        <v>35</v>
      </c>
      <c r="C5428" s="16"/>
      <c r="D5428" s="16"/>
      <c r="G5428" s="16"/>
      <c r="AD5428" s="2" t="b">
        <f t="shared" si="85"/>
        <v>0</v>
      </c>
    </row>
    <row r="5429" spans="1:30" ht="12.75">
      <c r="A5429" s="19">
        <v>15</v>
      </c>
      <c r="B5429" s="20" t="s">
        <v>47</v>
      </c>
      <c r="C5429" s="16"/>
      <c r="D5429" s="16"/>
      <c r="G5429" s="16"/>
      <c r="AD5429" s="2" t="b">
        <f t="shared" si="85"/>
        <v>0</v>
      </c>
    </row>
    <row r="5430" spans="1:30" ht="12.75">
      <c r="A5430" s="19">
        <v>15</v>
      </c>
      <c r="B5430" s="20" t="s">
        <v>59</v>
      </c>
      <c r="C5430" s="16"/>
      <c r="D5430" s="16"/>
      <c r="G5430" s="16"/>
      <c r="AD5430" s="2" t="b">
        <f t="shared" si="85"/>
        <v>0</v>
      </c>
    </row>
    <row r="5431" spans="1:30" ht="12.75">
      <c r="A5431" s="19">
        <v>15</v>
      </c>
      <c r="B5431" s="20" t="s">
        <v>71</v>
      </c>
      <c r="C5431" s="16"/>
      <c r="D5431" s="16"/>
      <c r="G5431" s="16"/>
      <c r="AD5431" s="2" t="b">
        <f t="shared" si="85"/>
        <v>0</v>
      </c>
    </row>
    <row r="5432" spans="1:30" ht="12.75">
      <c r="A5432" s="19">
        <v>15</v>
      </c>
      <c r="B5432" s="20" t="s">
        <v>83</v>
      </c>
      <c r="C5432" s="16"/>
      <c r="D5432" s="16"/>
      <c r="G5432" s="16"/>
      <c r="AD5432" s="2" t="b">
        <f t="shared" si="85"/>
        <v>0</v>
      </c>
    </row>
    <row r="5433" spans="1:30" ht="12.75">
      <c r="A5433" s="19">
        <v>15</v>
      </c>
      <c r="B5433" s="20" t="s">
        <v>95</v>
      </c>
      <c r="C5433" s="16"/>
      <c r="D5433" s="16"/>
      <c r="G5433" s="16"/>
      <c r="AD5433" s="2" t="b">
        <f t="shared" si="85"/>
        <v>0</v>
      </c>
    </row>
    <row r="5434" spans="1:30" ht="12.75">
      <c r="A5434" s="19">
        <v>15</v>
      </c>
      <c r="B5434" s="20" t="s">
        <v>107</v>
      </c>
      <c r="C5434" s="16"/>
      <c r="D5434" s="16"/>
      <c r="G5434" s="16"/>
      <c r="AD5434" s="2" t="b">
        <f t="shared" si="85"/>
        <v>0</v>
      </c>
    </row>
    <row r="5435" spans="1:30" ht="12.75">
      <c r="A5435" s="19">
        <v>15</v>
      </c>
      <c r="B5435" s="20" t="s">
        <v>227</v>
      </c>
      <c r="C5435" s="16"/>
      <c r="D5435" s="16"/>
      <c r="G5435" s="16"/>
      <c r="AD5435" s="2" t="b">
        <f t="shared" si="85"/>
        <v>0</v>
      </c>
    </row>
    <row r="5436" spans="1:30" ht="12.75">
      <c r="A5436" s="19">
        <v>15</v>
      </c>
      <c r="B5436" s="20" t="s">
        <v>251</v>
      </c>
      <c r="C5436" s="16"/>
      <c r="D5436" s="16"/>
      <c r="G5436" s="16"/>
      <c r="AD5436" s="2" t="b">
        <f t="shared" si="85"/>
        <v>0</v>
      </c>
    </row>
    <row r="5437" spans="1:30" ht="12.75">
      <c r="A5437" s="19">
        <v>15</v>
      </c>
      <c r="B5437" s="20" t="s">
        <v>275</v>
      </c>
      <c r="C5437" s="16"/>
      <c r="D5437" s="16"/>
      <c r="G5437" s="16"/>
      <c r="AD5437" s="2" t="b">
        <f t="shared" si="85"/>
        <v>0</v>
      </c>
    </row>
    <row r="5438" spans="1:30" ht="12.75">
      <c r="A5438" s="19">
        <v>15</v>
      </c>
      <c r="B5438" s="20" t="s">
        <v>299</v>
      </c>
      <c r="C5438" s="16"/>
      <c r="D5438" s="16"/>
      <c r="G5438" s="16"/>
      <c r="AD5438" s="2" t="b">
        <f t="shared" si="85"/>
        <v>0</v>
      </c>
    </row>
    <row r="5439" spans="1:30" ht="12.75">
      <c r="A5439" s="19">
        <v>15</v>
      </c>
      <c r="B5439" s="20" t="s">
        <v>323</v>
      </c>
      <c r="C5439" s="16"/>
      <c r="D5439" s="16"/>
      <c r="G5439" s="16"/>
      <c r="AD5439" s="2" t="b">
        <f t="shared" si="85"/>
        <v>0</v>
      </c>
    </row>
    <row r="5440" spans="1:30" ht="12.75">
      <c r="A5440" s="19">
        <v>15</v>
      </c>
      <c r="B5440" s="20" t="s">
        <v>347</v>
      </c>
      <c r="C5440" s="16"/>
      <c r="D5440" s="16"/>
      <c r="G5440" s="16"/>
      <c r="AD5440" s="2" t="b">
        <f t="shared" si="85"/>
        <v>0</v>
      </c>
    </row>
    <row r="5441" spans="1:30" ht="12.75">
      <c r="A5441" s="19">
        <v>15</v>
      </c>
      <c r="B5441" s="20" t="s">
        <v>371</v>
      </c>
      <c r="C5441" s="16"/>
      <c r="D5441" s="16"/>
      <c r="G5441" s="16"/>
      <c r="AD5441" s="2" t="b">
        <f t="shared" si="85"/>
        <v>0</v>
      </c>
    </row>
    <row r="5442" spans="1:30" ht="12.75">
      <c r="A5442" s="19">
        <v>15</v>
      </c>
      <c r="B5442" s="20" t="s">
        <v>12</v>
      </c>
      <c r="C5442" s="16"/>
      <c r="D5442" s="16"/>
      <c r="G5442" s="16"/>
      <c r="AD5442" s="2" t="b">
        <f t="shared" si="85"/>
        <v>0</v>
      </c>
    </row>
    <row r="5443" spans="1:30" ht="12.75">
      <c r="A5443" s="19">
        <v>15</v>
      </c>
      <c r="B5443" s="20" t="s">
        <v>24</v>
      </c>
      <c r="C5443" s="16"/>
      <c r="D5443" s="16"/>
      <c r="G5443" s="16"/>
      <c r="AD5443" s="2" t="b">
        <f t="shared" si="86" ref="AD5443:AD5506">IF(COUNTBLANK(D5443)=0,A5443)</f>
        <v>0</v>
      </c>
    </row>
    <row r="5444" spans="1:30" ht="12.75">
      <c r="A5444" s="19">
        <v>15</v>
      </c>
      <c r="B5444" s="20" t="s">
        <v>36</v>
      </c>
      <c r="C5444" s="16"/>
      <c r="D5444" s="16"/>
      <c r="G5444" s="16"/>
      <c r="AD5444" s="2" t="b">
        <f t="shared" si="86"/>
        <v>0</v>
      </c>
    </row>
    <row r="5445" spans="1:30" ht="12.75">
      <c r="A5445" s="19">
        <v>15</v>
      </c>
      <c r="B5445" s="20" t="s">
        <v>48</v>
      </c>
      <c r="C5445" s="16"/>
      <c r="D5445" s="16"/>
      <c r="G5445" s="16"/>
      <c r="AD5445" s="2" t="b">
        <f t="shared" si="86"/>
        <v>0</v>
      </c>
    </row>
    <row r="5446" spans="1:30" ht="12.75">
      <c r="A5446" s="19">
        <v>15</v>
      </c>
      <c r="B5446" s="20" t="s">
        <v>60</v>
      </c>
      <c r="C5446" s="16"/>
      <c r="D5446" s="16"/>
      <c r="G5446" s="16"/>
      <c r="AD5446" s="2" t="b">
        <f t="shared" si="86"/>
        <v>0</v>
      </c>
    </row>
    <row r="5447" spans="1:30" ht="12.75">
      <c r="A5447" s="19">
        <v>15</v>
      </c>
      <c r="B5447" s="20" t="s">
        <v>72</v>
      </c>
      <c r="C5447" s="16"/>
      <c r="D5447" s="16"/>
      <c r="G5447" s="16"/>
      <c r="AD5447" s="2" t="b">
        <f t="shared" si="86"/>
        <v>0</v>
      </c>
    </row>
    <row r="5448" spans="1:30" ht="12.75">
      <c r="A5448" s="19">
        <v>15</v>
      </c>
      <c r="B5448" s="20" t="s">
        <v>84</v>
      </c>
      <c r="C5448" s="16"/>
      <c r="D5448" s="16"/>
      <c r="G5448" s="16"/>
      <c r="AD5448" s="2" t="b">
        <f t="shared" si="86"/>
        <v>0</v>
      </c>
    </row>
    <row r="5449" spans="1:30" ht="12.75">
      <c r="A5449" s="19">
        <v>15</v>
      </c>
      <c r="B5449" s="20" t="s">
        <v>96</v>
      </c>
      <c r="C5449" s="16"/>
      <c r="D5449" s="16"/>
      <c r="G5449" s="16"/>
      <c r="AD5449" s="2" t="b">
        <f t="shared" si="86"/>
        <v>0</v>
      </c>
    </row>
    <row r="5450" spans="1:30" ht="12.75">
      <c r="A5450" s="19">
        <v>15</v>
      </c>
      <c r="B5450" s="20" t="s">
        <v>108</v>
      </c>
      <c r="C5450" s="16"/>
      <c r="D5450" s="16"/>
      <c r="G5450" s="16"/>
      <c r="AD5450" s="2" t="b">
        <f t="shared" si="86"/>
        <v>0</v>
      </c>
    </row>
    <row r="5451" spans="1:30" ht="12.75">
      <c r="A5451" s="19">
        <v>15</v>
      </c>
      <c r="B5451" s="20" t="s">
        <v>228</v>
      </c>
      <c r="C5451" s="16"/>
      <c r="D5451" s="16"/>
      <c r="G5451" s="16"/>
      <c r="AD5451" s="2" t="b">
        <f t="shared" si="86"/>
        <v>0</v>
      </c>
    </row>
    <row r="5452" spans="1:30" ht="12.75">
      <c r="A5452" s="19">
        <v>15</v>
      </c>
      <c r="B5452" s="20" t="s">
        <v>252</v>
      </c>
      <c r="C5452" s="16"/>
      <c r="D5452" s="16"/>
      <c r="G5452" s="16"/>
      <c r="AD5452" s="2" t="b">
        <f t="shared" si="86"/>
        <v>0</v>
      </c>
    </row>
    <row r="5453" spans="1:30" ht="12.75">
      <c r="A5453" s="19">
        <v>15</v>
      </c>
      <c r="B5453" s="20" t="s">
        <v>276</v>
      </c>
      <c r="C5453" s="16"/>
      <c r="D5453" s="16"/>
      <c r="G5453" s="16"/>
      <c r="AD5453" s="2" t="b">
        <f t="shared" si="86"/>
        <v>0</v>
      </c>
    </row>
    <row r="5454" spans="1:30" ht="12.75">
      <c r="A5454" s="19">
        <v>15</v>
      </c>
      <c r="B5454" s="20" t="s">
        <v>300</v>
      </c>
      <c r="C5454" s="16"/>
      <c r="D5454" s="16"/>
      <c r="G5454" s="16"/>
      <c r="AD5454" s="2" t="b">
        <f t="shared" si="86"/>
        <v>0</v>
      </c>
    </row>
    <row r="5455" spans="1:30" ht="12.75">
      <c r="A5455" s="19">
        <v>15</v>
      </c>
      <c r="B5455" s="20" t="s">
        <v>324</v>
      </c>
      <c r="C5455" s="16"/>
      <c r="D5455" s="16"/>
      <c r="G5455" s="16"/>
      <c r="AD5455" s="2" t="b">
        <f t="shared" si="86"/>
        <v>0</v>
      </c>
    </row>
    <row r="5456" spans="1:30" ht="12.75">
      <c r="A5456" s="19">
        <v>15</v>
      </c>
      <c r="B5456" s="20" t="s">
        <v>348</v>
      </c>
      <c r="C5456" s="16"/>
      <c r="D5456" s="16"/>
      <c r="G5456" s="16"/>
      <c r="AD5456" s="2" t="b">
        <f t="shared" si="86"/>
        <v>0</v>
      </c>
    </row>
    <row r="5457" spans="1:30" ht="12.75">
      <c r="A5457" s="19">
        <v>15</v>
      </c>
      <c r="B5457" s="20" t="s">
        <v>372</v>
      </c>
      <c r="C5457" s="16"/>
      <c r="D5457" s="16"/>
      <c r="G5457" s="16"/>
      <c r="AD5457" s="2" t="b">
        <f t="shared" si="86"/>
        <v>0</v>
      </c>
    </row>
    <row r="5458" spans="1:30" ht="12.75">
      <c r="A5458" s="19">
        <v>15</v>
      </c>
      <c r="B5458" s="20" t="s">
        <v>13</v>
      </c>
      <c r="C5458" s="16"/>
      <c r="D5458" s="16"/>
      <c r="G5458" s="16"/>
      <c r="AD5458" s="2" t="b">
        <f t="shared" si="86"/>
        <v>0</v>
      </c>
    </row>
    <row r="5459" spans="1:30" ht="12.75">
      <c r="A5459" s="19">
        <v>15</v>
      </c>
      <c r="B5459" s="20" t="s">
        <v>25</v>
      </c>
      <c r="C5459" s="16"/>
      <c r="D5459" s="16"/>
      <c r="G5459" s="16"/>
      <c r="AD5459" s="2" t="b">
        <f t="shared" si="86"/>
        <v>0</v>
      </c>
    </row>
    <row r="5460" spans="1:30" ht="12.75">
      <c r="A5460" s="19">
        <v>15</v>
      </c>
      <c r="B5460" s="20" t="s">
        <v>37</v>
      </c>
      <c r="C5460" s="16"/>
      <c r="D5460" s="16"/>
      <c r="G5460" s="16"/>
      <c r="AD5460" s="2" t="b">
        <f t="shared" si="86"/>
        <v>0</v>
      </c>
    </row>
    <row r="5461" spans="1:30" ht="12.75">
      <c r="A5461" s="19">
        <v>15</v>
      </c>
      <c r="B5461" s="20" t="s">
        <v>49</v>
      </c>
      <c r="C5461" s="16"/>
      <c r="D5461" s="16"/>
      <c r="G5461" s="16"/>
      <c r="AD5461" s="2" t="b">
        <f t="shared" si="86"/>
        <v>0</v>
      </c>
    </row>
    <row r="5462" spans="1:30" ht="12.75">
      <c r="A5462" s="19">
        <v>15</v>
      </c>
      <c r="B5462" s="20" t="s">
        <v>61</v>
      </c>
      <c r="C5462" s="16"/>
      <c r="D5462" s="16"/>
      <c r="G5462" s="16"/>
      <c r="AD5462" s="2" t="b">
        <f t="shared" si="86"/>
        <v>0</v>
      </c>
    </row>
    <row r="5463" spans="1:30" ht="12.75">
      <c r="A5463" s="19">
        <v>15</v>
      </c>
      <c r="B5463" s="20" t="s">
        <v>73</v>
      </c>
      <c r="C5463" s="16"/>
      <c r="D5463" s="16"/>
      <c r="G5463" s="16"/>
      <c r="AD5463" s="2" t="b">
        <f t="shared" si="86"/>
        <v>0</v>
      </c>
    </row>
    <row r="5464" spans="1:30" ht="12.75">
      <c r="A5464" s="19">
        <v>15</v>
      </c>
      <c r="B5464" s="20" t="s">
        <v>85</v>
      </c>
      <c r="C5464" s="16"/>
      <c r="D5464" s="16"/>
      <c r="G5464" s="16"/>
      <c r="AD5464" s="2" t="b">
        <f t="shared" si="86"/>
        <v>0</v>
      </c>
    </row>
    <row r="5465" spans="1:30" ht="12.75">
      <c r="A5465" s="19">
        <v>15</v>
      </c>
      <c r="B5465" s="20" t="s">
        <v>97</v>
      </c>
      <c r="C5465" s="16"/>
      <c r="D5465" s="16"/>
      <c r="G5465" s="16"/>
      <c r="AD5465" s="2" t="b">
        <f t="shared" si="86"/>
        <v>0</v>
      </c>
    </row>
    <row r="5466" spans="1:30" ht="12.75">
      <c r="A5466" s="19">
        <v>15</v>
      </c>
      <c r="B5466" s="20" t="s">
        <v>109</v>
      </c>
      <c r="C5466" s="16"/>
      <c r="D5466" s="16"/>
      <c r="G5466" s="16"/>
      <c r="AD5466" s="2" t="b">
        <f t="shared" si="86"/>
        <v>0</v>
      </c>
    </row>
    <row r="5467" spans="1:30" ht="12.75">
      <c r="A5467" s="19">
        <v>15</v>
      </c>
      <c r="B5467" s="20" t="s">
        <v>229</v>
      </c>
      <c r="C5467" s="16"/>
      <c r="D5467" s="16"/>
      <c r="G5467" s="16"/>
      <c r="AD5467" s="2" t="b">
        <f t="shared" si="86"/>
        <v>0</v>
      </c>
    </row>
    <row r="5468" spans="1:30" ht="12.75">
      <c r="A5468" s="19">
        <v>15</v>
      </c>
      <c r="B5468" s="20" t="s">
        <v>253</v>
      </c>
      <c r="C5468" s="16"/>
      <c r="D5468" s="16"/>
      <c r="G5468" s="16"/>
      <c r="AD5468" s="2" t="b">
        <f t="shared" si="86"/>
        <v>0</v>
      </c>
    </row>
    <row r="5469" spans="1:30" ht="12.75">
      <c r="A5469" s="19">
        <v>15</v>
      </c>
      <c r="B5469" s="20" t="s">
        <v>277</v>
      </c>
      <c r="C5469" s="16"/>
      <c r="D5469" s="16"/>
      <c r="G5469" s="16"/>
      <c r="AD5469" s="2" t="b">
        <f t="shared" si="86"/>
        <v>0</v>
      </c>
    </row>
    <row r="5470" spans="1:30" ht="12.75">
      <c r="A5470" s="19">
        <v>15</v>
      </c>
      <c r="B5470" s="20" t="s">
        <v>301</v>
      </c>
      <c r="C5470" s="16"/>
      <c r="D5470" s="16"/>
      <c r="G5470" s="16"/>
      <c r="AD5470" s="2" t="b">
        <f t="shared" si="86"/>
        <v>0</v>
      </c>
    </row>
    <row r="5471" spans="1:30" ht="12.75">
      <c r="A5471" s="19">
        <v>15</v>
      </c>
      <c r="B5471" s="20" t="s">
        <v>325</v>
      </c>
      <c r="C5471" s="16"/>
      <c r="D5471" s="16"/>
      <c r="G5471" s="16"/>
      <c r="AD5471" s="2" t="b">
        <f t="shared" si="86"/>
        <v>0</v>
      </c>
    </row>
    <row r="5472" spans="1:30" ht="12.75">
      <c r="A5472" s="19">
        <v>15</v>
      </c>
      <c r="B5472" s="20" t="s">
        <v>349</v>
      </c>
      <c r="C5472" s="16"/>
      <c r="D5472" s="16"/>
      <c r="G5472" s="16"/>
      <c r="AD5472" s="2" t="b">
        <f t="shared" si="86"/>
        <v>0</v>
      </c>
    </row>
    <row r="5473" spans="1:30" ht="12.75">
      <c r="A5473" s="19">
        <v>15</v>
      </c>
      <c r="B5473" s="20" t="s">
        <v>373</v>
      </c>
      <c r="C5473" s="16"/>
      <c r="D5473" s="16"/>
      <c r="G5473" s="16"/>
      <c r="AD5473" s="2" t="b">
        <f t="shared" si="86"/>
        <v>0</v>
      </c>
    </row>
    <row r="5474" spans="1:30" ht="12.75">
      <c r="A5474" s="19">
        <v>15</v>
      </c>
      <c r="B5474" s="20" t="s">
        <v>14</v>
      </c>
      <c r="C5474" s="16"/>
      <c r="D5474" s="16"/>
      <c r="G5474" s="16"/>
      <c r="AD5474" s="2" t="b">
        <f t="shared" si="86"/>
        <v>0</v>
      </c>
    </row>
    <row r="5475" spans="1:30" ht="12.75">
      <c r="A5475" s="19">
        <v>15</v>
      </c>
      <c r="B5475" s="20" t="s">
        <v>26</v>
      </c>
      <c r="C5475" s="16"/>
      <c r="D5475" s="16"/>
      <c r="G5475" s="16"/>
      <c r="AD5475" s="2" t="b">
        <f t="shared" si="86"/>
        <v>0</v>
      </c>
    </row>
    <row r="5476" spans="1:30" ht="12.75">
      <c r="A5476" s="19">
        <v>15</v>
      </c>
      <c r="B5476" s="20" t="s">
        <v>38</v>
      </c>
      <c r="C5476" s="16"/>
      <c r="D5476" s="16"/>
      <c r="G5476" s="16"/>
      <c r="AD5476" s="2" t="b">
        <f t="shared" si="86"/>
        <v>0</v>
      </c>
    </row>
    <row r="5477" spans="1:30" ht="12.75">
      <c r="A5477" s="19">
        <v>15</v>
      </c>
      <c r="B5477" s="20" t="s">
        <v>50</v>
      </c>
      <c r="C5477" s="16"/>
      <c r="D5477" s="16"/>
      <c r="G5477" s="16"/>
      <c r="AD5477" s="2" t="b">
        <f t="shared" si="86"/>
        <v>0</v>
      </c>
    </row>
    <row r="5478" spans="1:30" ht="12.75">
      <c r="A5478" s="19">
        <v>15</v>
      </c>
      <c r="B5478" s="20" t="s">
        <v>62</v>
      </c>
      <c r="C5478" s="16"/>
      <c r="D5478" s="16"/>
      <c r="G5478" s="16"/>
      <c r="AD5478" s="2" t="b">
        <f t="shared" si="86"/>
        <v>0</v>
      </c>
    </row>
    <row r="5479" spans="1:30" ht="12.75">
      <c r="A5479" s="19">
        <v>15</v>
      </c>
      <c r="B5479" s="20" t="s">
        <v>74</v>
      </c>
      <c r="C5479" s="16"/>
      <c r="D5479" s="16"/>
      <c r="G5479" s="16"/>
      <c r="AD5479" s="2" t="b">
        <f t="shared" si="86"/>
        <v>0</v>
      </c>
    </row>
    <row r="5480" spans="1:30" ht="12.75">
      <c r="A5480" s="19">
        <v>15</v>
      </c>
      <c r="B5480" s="20" t="s">
        <v>86</v>
      </c>
      <c r="C5480" s="16"/>
      <c r="D5480" s="16"/>
      <c r="G5480" s="16"/>
      <c r="AD5480" s="2" t="b">
        <f t="shared" si="86"/>
        <v>0</v>
      </c>
    </row>
    <row r="5481" spans="1:30" ht="12.75">
      <c r="A5481" s="19">
        <v>15</v>
      </c>
      <c r="B5481" s="20" t="s">
        <v>98</v>
      </c>
      <c r="C5481" s="16"/>
      <c r="D5481" s="16"/>
      <c r="G5481" s="16"/>
      <c r="AD5481" s="2" t="b">
        <f t="shared" si="86"/>
        <v>0</v>
      </c>
    </row>
    <row r="5482" spans="1:30" ht="12.75">
      <c r="A5482" s="19">
        <v>15</v>
      </c>
      <c r="B5482" s="20" t="s">
        <v>110</v>
      </c>
      <c r="C5482" s="16"/>
      <c r="D5482" s="16"/>
      <c r="G5482" s="16"/>
      <c r="AD5482" s="2" t="b">
        <f t="shared" si="86"/>
        <v>0</v>
      </c>
    </row>
    <row r="5483" spans="1:30" ht="12.75">
      <c r="A5483" s="19">
        <v>15</v>
      </c>
      <c r="B5483" s="20" t="s">
        <v>230</v>
      </c>
      <c r="C5483" s="16"/>
      <c r="D5483" s="16"/>
      <c r="G5483" s="16"/>
      <c r="AD5483" s="2" t="b">
        <f t="shared" si="86"/>
        <v>0</v>
      </c>
    </row>
    <row r="5484" spans="1:30" ht="12.75">
      <c r="A5484" s="19">
        <v>15</v>
      </c>
      <c r="B5484" s="20" t="s">
        <v>254</v>
      </c>
      <c r="C5484" s="16"/>
      <c r="D5484" s="16"/>
      <c r="G5484" s="16"/>
      <c r="AD5484" s="2" t="b">
        <f t="shared" si="86"/>
        <v>0</v>
      </c>
    </row>
    <row r="5485" spans="1:30" ht="12.75">
      <c r="A5485" s="19">
        <v>15</v>
      </c>
      <c r="B5485" s="20" t="s">
        <v>278</v>
      </c>
      <c r="C5485" s="16"/>
      <c r="D5485" s="16"/>
      <c r="G5485" s="16"/>
      <c r="AD5485" s="2" t="b">
        <f t="shared" si="86"/>
        <v>0</v>
      </c>
    </row>
    <row r="5486" spans="1:30" ht="12.75">
      <c r="A5486" s="19">
        <v>15</v>
      </c>
      <c r="B5486" s="20" t="s">
        <v>302</v>
      </c>
      <c r="C5486" s="16"/>
      <c r="D5486" s="16"/>
      <c r="G5486" s="16"/>
      <c r="AD5486" s="2" t="b">
        <f t="shared" si="86"/>
        <v>0</v>
      </c>
    </row>
    <row r="5487" spans="1:30" ht="12.75">
      <c r="A5487" s="19">
        <v>15</v>
      </c>
      <c r="B5487" s="20" t="s">
        <v>326</v>
      </c>
      <c r="C5487" s="16"/>
      <c r="D5487" s="16"/>
      <c r="G5487" s="16"/>
      <c r="AD5487" s="2" t="b">
        <f t="shared" si="86"/>
        <v>0</v>
      </c>
    </row>
    <row r="5488" spans="1:30" ht="12.75">
      <c r="A5488" s="19">
        <v>15</v>
      </c>
      <c r="B5488" s="20" t="s">
        <v>350</v>
      </c>
      <c r="C5488" s="16"/>
      <c r="D5488" s="16"/>
      <c r="G5488" s="16"/>
      <c r="AD5488" s="2" t="b">
        <f t="shared" si="86"/>
        <v>0</v>
      </c>
    </row>
    <row r="5489" spans="1:30" ht="12.75">
      <c r="A5489" s="19">
        <v>15</v>
      </c>
      <c r="B5489" s="20" t="s">
        <v>374</v>
      </c>
      <c r="C5489" s="16"/>
      <c r="D5489" s="16"/>
      <c r="G5489" s="16"/>
      <c r="AD5489" s="2" t="b">
        <f t="shared" si="86"/>
        <v>0</v>
      </c>
    </row>
    <row r="5490" spans="1:30" ht="12.75">
      <c r="A5490" s="19">
        <v>15</v>
      </c>
      <c r="B5490" s="20" t="s">
        <v>15</v>
      </c>
      <c r="C5490" s="16"/>
      <c r="D5490" s="16"/>
      <c r="G5490" s="16"/>
      <c r="AD5490" s="2" t="b">
        <f t="shared" si="86"/>
        <v>0</v>
      </c>
    </row>
    <row r="5491" spans="1:30" ht="12.75">
      <c r="A5491" s="19">
        <v>15</v>
      </c>
      <c r="B5491" s="20" t="s">
        <v>27</v>
      </c>
      <c r="C5491" s="16"/>
      <c r="D5491" s="16"/>
      <c r="G5491" s="16"/>
      <c r="AD5491" s="2" t="b">
        <f t="shared" si="86"/>
        <v>0</v>
      </c>
    </row>
    <row r="5492" spans="1:30" ht="12.75">
      <c r="A5492" s="19">
        <v>15</v>
      </c>
      <c r="B5492" s="20" t="s">
        <v>39</v>
      </c>
      <c r="C5492" s="16"/>
      <c r="D5492" s="16"/>
      <c r="G5492" s="16"/>
      <c r="AD5492" s="2" t="b">
        <f t="shared" si="86"/>
        <v>0</v>
      </c>
    </row>
    <row r="5493" spans="1:30" ht="12.75">
      <c r="A5493" s="19">
        <v>15</v>
      </c>
      <c r="B5493" s="20" t="s">
        <v>51</v>
      </c>
      <c r="C5493" s="16"/>
      <c r="D5493" s="16"/>
      <c r="G5493" s="16"/>
      <c r="AD5493" s="2" t="b">
        <f t="shared" si="86"/>
        <v>0</v>
      </c>
    </row>
    <row r="5494" spans="1:30" ht="12.75">
      <c r="A5494" s="19">
        <v>15</v>
      </c>
      <c r="B5494" s="20" t="s">
        <v>63</v>
      </c>
      <c r="C5494" s="16"/>
      <c r="D5494" s="16"/>
      <c r="G5494" s="16"/>
      <c r="AD5494" s="2" t="b">
        <f t="shared" si="86"/>
        <v>0</v>
      </c>
    </row>
    <row r="5495" spans="1:30" ht="12.75">
      <c r="A5495" s="19">
        <v>15</v>
      </c>
      <c r="B5495" s="20" t="s">
        <v>75</v>
      </c>
      <c r="C5495" s="16"/>
      <c r="D5495" s="16"/>
      <c r="G5495" s="16"/>
      <c r="AD5495" s="2" t="b">
        <f t="shared" si="86"/>
        <v>0</v>
      </c>
    </row>
    <row r="5496" spans="1:30" ht="12.75">
      <c r="A5496" s="19">
        <v>15</v>
      </c>
      <c r="B5496" s="20" t="s">
        <v>87</v>
      </c>
      <c r="C5496" s="16"/>
      <c r="D5496" s="16"/>
      <c r="G5496" s="16"/>
      <c r="AD5496" s="2" t="b">
        <f t="shared" si="86"/>
        <v>0</v>
      </c>
    </row>
    <row r="5497" spans="1:30" ht="12.75">
      <c r="A5497" s="19">
        <v>15</v>
      </c>
      <c r="B5497" s="20" t="s">
        <v>99</v>
      </c>
      <c r="C5497" s="16"/>
      <c r="D5497" s="16"/>
      <c r="G5497" s="16"/>
      <c r="AD5497" s="2" t="b">
        <f t="shared" si="86"/>
        <v>0</v>
      </c>
    </row>
    <row r="5498" spans="1:30" ht="12.75">
      <c r="A5498" s="19">
        <v>15</v>
      </c>
      <c r="B5498" s="20" t="s">
        <v>111</v>
      </c>
      <c r="C5498" s="16"/>
      <c r="D5498" s="16"/>
      <c r="G5498" s="16"/>
      <c r="AD5498" s="2" t="b">
        <f t="shared" si="86"/>
        <v>0</v>
      </c>
    </row>
    <row r="5499" spans="1:30" ht="12.75">
      <c r="A5499" s="19">
        <v>15</v>
      </c>
      <c r="B5499" s="20" t="s">
        <v>231</v>
      </c>
      <c r="C5499" s="16"/>
      <c r="D5499" s="16"/>
      <c r="G5499" s="16"/>
      <c r="AD5499" s="2" t="b">
        <f t="shared" si="86"/>
        <v>0</v>
      </c>
    </row>
    <row r="5500" spans="1:30" ht="12.75">
      <c r="A5500" s="19">
        <v>15</v>
      </c>
      <c r="B5500" s="20" t="s">
        <v>255</v>
      </c>
      <c r="C5500" s="16"/>
      <c r="D5500" s="16"/>
      <c r="G5500" s="16"/>
      <c r="AD5500" s="2" t="b">
        <f t="shared" si="86"/>
        <v>0</v>
      </c>
    </row>
    <row r="5501" spans="1:30" ht="12.75">
      <c r="A5501" s="19">
        <v>15</v>
      </c>
      <c r="B5501" s="20" t="s">
        <v>279</v>
      </c>
      <c r="C5501" s="16"/>
      <c r="D5501" s="16"/>
      <c r="G5501" s="16"/>
      <c r="AD5501" s="2" t="b">
        <f t="shared" si="86"/>
        <v>0</v>
      </c>
    </row>
    <row r="5502" spans="1:30" ht="12.75">
      <c r="A5502" s="19">
        <v>15</v>
      </c>
      <c r="B5502" s="20" t="s">
        <v>303</v>
      </c>
      <c r="C5502" s="16"/>
      <c r="D5502" s="16"/>
      <c r="G5502" s="16"/>
      <c r="AD5502" s="2" t="b">
        <f t="shared" si="86"/>
        <v>0</v>
      </c>
    </row>
    <row r="5503" spans="1:30" ht="12.75">
      <c r="A5503" s="19">
        <v>15</v>
      </c>
      <c r="B5503" s="20" t="s">
        <v>327</v>
      </c>
      <c r="C5503" s="16"/>
      <c r="D5503" s="16"/>
      <c r="G5503" s="16"/>
      <c r="AD5503" s="2" t="b">
        <f t="shared" si="86"/>
        <v>0</v>
      </c>
    </row>
    <row r="5504" spans="1:30" ht="12.75">
      <c r="A5504" s="19">
        <v>15</v>
      </c>
      <c r="B5504" s="20" t="s">
        <v>351</v>
      </c>
      <c r="C5504" s="16"/>
      <c r="D5504" s="16"/>
      <c r="G5504" s="16"/>
      <c r="AD5504" s="2" t="b">
        <f t="shared" si="86"/>
        <v>0</v>
      </c>
    </row>
    <row r="5505" spans="1:30" ht="12.75">
      <c r="A5505" s="19">
        <v>15</v>
      </c>
      <c r="B5505" s="20" t="s">
        <v>375</v>
      </c>
      <c r="C5505" s="16"/>
      <c r="D5505" s="16"/>
      <c r="G5505" s="16"/>
      <c r="AD5505" s="2" t="b">
        <f t="shared" si="86"/>
        <v>0</v>
      </c>
    </row>
    <row r="5506" spans="1:30" ht="12.75">
      <c r="A5506" s="19">
        <v>15</v>
      </c>
      <c r="B5506" s="20" t="s">
        <v>16</v>
      </c>
      <c r="C5506" s="16"/>
      <c r="D5506" s="16"/>
      <c r="G5506" s="16"/>
      <c r="AD5506" s="2" t="b">
        <f t="shared" si="86"/>
        <v>0</v>
      </c>
    </row>
    <row r="5507" spans="1:30" ht="12.75">
      <c r="A5507" s="19">
        <v>15</v>
      </c>
      <c r="B5507" s="20" t="s">
        <v>28</v>
      </c>
      <c r="C5507" s="16"/>
      <c r="D5507" s="16"/>
      <c r="G5507" s="16"/>
      <c r="AD5507" s="2" t="b">
        <f t="shared" si="87" ref="AD5507:AD5570">IF(COUNTBLANK(D5507)=0,A5507)</f>
        <v>0</v>
      </c>
    </row>
    <row r="5508" spans="1:30" ht="12.75">
      <c r="A5508" s="19">
        <v>15</v>
      </c>
      <c r="B5508" s="20" t="s">
        <v>40</v>
      </c>
      <c r="C5508" s="16"/>
      <c r="D5508" s="16"/>
      <c r="G5508" s="16"/>
      <c r="AD5508" s="2" t="b">
        <f t="shared" si="87"/>
        <v>0</v>
      </c>
    </row>
    <row r="5509" spans="1:30" ht="12.75">
      <c r="A5509" s="19">
        <v>15</v>
      </c>
      <c r="B5509" s="20" t="s">
        <v>52</v>
      </c>
      <c r="C5509" s="16"/>
      <c r="D5509" s="16"/>
      <c r="G5509" s="16"/>
      <c r="AD5509" s="2" t="b">
        <f t="shared" si="87"/>
        <v>0</v>
      </c>
    </row>
    <row r="5510" spans="1:30" ht="12.75">
      <c r="A5510" s="19">
        <v>15</v>
      </c>
      <c r="B5510" s="20" t="s">
        <v>64</v>
      </c>
      <c r="C5510" s="16"/>
      <c r="D5510" s="16"/>
      <c r="G5510" s="16"/>
      <c r="AD5510" s="2" t="b">
        <f t="shared" si="87"/>
        <v>0</v>
      </c>
    </row>
    <row r="5511" spans="1:30" ht="12.75">
      <c r="A5511" s="19">
        <v>15</v>
      </c>
      <c r="B5511" s="20" t="s">
        <v>76</v>
      </c>
      <c r="C5511" s="16"/>
      <c r="D5511" s="16"/>
      <c r="G5511" s="16"/>
      <c r="AD5511" s="2" t="b">
        <f t="shared" si="87"/>
        <v>0</v>
      </c>
    </row>
    <row r="5512" spans="1:30" ht="12.75">
      <c r="A5512" s="19">
        <v>15</v>
      </c>
      <c r="B5512" s="20" t="s">
        <v>88</v>
      </c>
      <c r="C5512" s="16"/>
      <c r="D5512" s="16"/>
      <c r="G5512" s="16"/>
      <c r="AD5512" s="2" t="b">
        <f t="shared" si="87"/>
        <v>0</v>
      </c>
    </row>
    <row r="5513" spans="1:30" ht="12.75">
      <c r="A5513" s="19">
        <v>15</v>
      </c>
      <c r="B5513" s="20" t="s">
        <v>100</v>
      </c>
      <c r="C5513" s="16"/>
      <c r="D5513" s="16"/>
      <c r="G5513" s="16"/>
      <c r="AD5513" s="2" t="b">
        <f t="shared" si="87"/>
        <v>0</v>
      </c>
    </row>
    <row r="5514" spans="1:30" ht="12.75">
      <c r="A5514" s="19">
        <v>15</v>
      </c>
      <c r="B5514" s="20" t="s">
        <v>112</v>
      </c>
      <c r="C5514" s="16"/>
      <c r="D5514" s="16"/>
      <c r="G5514" s="16"/>
      <c r="AD5514" s="2" t="b">
        <f t="shared" si="87"/>
        <v>0</v>
      </c>
    </row>
    <row r="5515" spans="1:30" ht="12.75">
      <c r="A5515" s="19">
        <v>15</v>
      </c>
      <c r="B5515" s="20" t="s">
        <v>232</v>
      </c>
      <c r="C5515" s="16"/>
      <c r="D5515" s="16"/>
      <c r="G5515" s="16"/>
      <c r="AD5515" s="2" t="b">
        <f t="shared" si="87"/>
        <v>0</v>
      </c>
    </row>
    <row r="5516" spans="1:30" ht="12.75">
      <c r="A5516" s="19">
        <v>15</v>
      </c>
      <c r="B5516" s="20" t="s">
        <v>256</v>
      </c>
      <c r="C5516" s="16"/>
      <c r="D5516" s="16"/>
      <c r="G5516" s="16"/>
      <c r="AD5516" s="2" t="b">
        <f t="shared" si="87"/>
        <v>0</v>
      </c>
    </row>
    <row r="5517" spans="1:30" ht="12.75">
      <c r="A5517" s="19">
        <v>15</v>
      </c>
      <c r="B5517" s="20" t="s">
        <v>280</v>
      </c>
      <c r="C5517" s="16"/>
      <c r="D5517" s="16"/>
      <c r="G5517" s="16"/>
      <c r="AD5517" s="2" t="b">
        <f t="shared" si="87"/>
        <v>0</v>
      </c>
    </row>
    <row r="5518" spans="1:30" ht="12.75">
      <c r="A5518" s="19">
        <v>15</v>
      </c>
      <c r="B5518" s="20" t="s">
        <v>304</v>
      </c>
      <c r="C5518" s="16"/>
      <c r="D5518" s="16"/>
      <c r="G5518" s="16"/>
      <c r="AD5518" s="2" t="b">
        <f t="shared" si="87"/>
        <v>0</v>
      </c>
    </row>
    <row r="5519" spans="1:30" ht="12.75">
      <c r="A5519" s="19">
        <v>15</v>
      </c>
      <c r="B5519" s="20" t="s">
        <v>328</v>
      </c>
      <c r="C5519" s="16"/>
      <c r="D5519" s="16"/>
      <c r="G5519" s="16"/>
      <c r="AD5519" s="2" t="b">
        <f t="shared" si="87"/>
        <v>0</v>
      </c>
    </row>
    <row r="5520" spans="1:30" ht="12.75">
      <c r="A5520" s="19">
        <v>15</v>
      </c>
      <c r="B5520" s="20" t="s">
        <v>352</v>
      </c>
      <c r="C5520" s="16"/>
      <c r="D5520" s="16"/>
      <c r="G5520" s="16"/>
      <c r="AD5520" s="2" t="b">
        <f t="shared" si="87"/>
        <v>0</v>
      </c>
    </row>
    <row r="5521" spans="1:30" ht="12.75">
      <c r="A5521" s="19">
        <v>15</v>
      </c>
      <c r="B5521" s="20" t="s">
        <v>376</v>
      </c>
      <c r="C5521" s="16"/>
      <c r="D5521" s="16"/>
      <c r="G5521" s="16"/>
      <c r="AD5521" s="2" t="b">
        <f t="shared" si="87"/>
        <v>0</v>
      </c>
    </row>
    <row r="5522" spans="1:30" ht="12.75">
      <c r="A5522" s="19">
        <v>15</v>
      </c>
      <c r="B5522" s="20" t="s">
        <v>17</v>
      </c>
      <c r="C5522" s="16"/>
      <c r="D5522" s="16"/>
      <c r="G5522" s="16"/>
      <c r="AD5522" s="2" t="b">
        <f t="shared" si="87"/>
        <v>0</v>
      </c>
    </row>
    <row r="5523" spans="1:30" ht="12.75">
      <c r="A5523" s="19">
        <v>15</v>
      </c>
      <c r="B5523" s="20" t="s">
        <v>29</v>
      </c>
      <c r="C5523" s="16"/>
      <c r="D5523" s="16"/>
      <c r="G5523" s="16"/>
      <c r="AD5523" s="2" t="b">
        <f t="shared" si="87"/>
        <v>0</v>
      </c>
    </row>
    <row r="5524" spans="1:30" ht="12.75">
      <c r="A5524" s="19">
        <v>15</v>
      </c>
      <c r="B5524" s="20" t="s">
        <v>41</v>
      </c>
      <c r="C5524" s="16"/>
      <c r="D5524" s="16"/>
      <c r="G5524" s="16"/>
      <c r="AD5524" s="2" t="b">
        <f t="shared" si="87"/>
        <v>0</v>
      </c>
    </row>
    <row r="5525" spans="1:30" ht="12.75">
      <c r="A5525" s="19">
        <v>15</v>
      </c>
      <c r="B5525" s="20" t="s">
        <v>53</v>
      </c>
      <c r="C5525" s="16"/>
      <c r="D5525" s="16"/>
      <c r="G5525" s="16"/>
      <c r="AD5525" s="2" t="b">
        <f t="shared" si="87"/>
        <v>0</v>
      </c>
    </row>
    <row r="5526" spans="1:30" ht="12.75">
      <c r="A5526" s="19">
        <v>15</v>
      </c>
      <c r="B5526" s="20" t="s">
        <v>65</v>
      </c>
      <c r="C5526" s="16"/>
      <c r="D5526" s="16"/>
      <c r="G5526" s="16"/>
      <c r="AD5526" s="2" t="b">
        <f t="shared" si="87"/>
        <v>0</v>
      </c>
    </row>
    <row r="5527" spans="1:30" ht="12.75">
      <c r="A5527" s="19">
        <v>15</v>
      </c>
      <c r="B5527" s="20" t="s">
        <v>77</v>
      </c>
      <c r="C5527" s="16"/>
      <c r="D5527" s="16"/>
      <c r="G5527" s="16"/>
      <c r="AD5527" s="2" t="b">
        <f t="shared" si="87"/>
        <v>0</v>
      </c>
    </row>
    <row r="5528" spans="1:30" ht="12.75">
      <c r="A5528" s="19">
        <v>15</v>
      </c>
      <c r="B5528" s="20" t="s">
        <v>89</v>
      </c>
      <c r="C5528" s="16"/>
      <c r="D5528" s="16"/>
      <c r="G5528" s="16"/>
      <c r="AD5528" s="2" t="b">
        <f t="shared" si="87"/>
        <v>0</v>
      </c>
    </row>
    <row r="5529" spans="1:30" ht="12.75">
      <c r="A5529" s="19">
        <v>15</v>
      </c>
      <c r="B5529" s="20" t="s">
        <v>101</v>
      </c>
      <c r="C5529" s="16"/>
      <c r="D5529" s="16"/>
      <c r="G5529" s="16"/>
      <c r="AD5529" s="2" t="b">
        <f t="shared" si="87"/>
        <v>0</v>
      </c>
    </row>
    <row r="5530" spans="1:30" ht="12.75">
      <c r="A5530" s="19">
        <v>15</v>
      </c>
      <c r="B5530" s="20" t="s">
        <v>113</v>
      </c>
      <c r="C5530" s="16"/>
      <c r="D5530" s="16"/>
      <c r="G5530" s="16"/>
      <c r="AD5530" s="2" t="b">
        <f t="shared" si="87"/>
        <v>0</v>
      </c>
    </row>
    <row r="5531" spans="1:30" ht="12.75">
      <c r="A5531" s="19">
        <v>15</v>
      </c>
      <c r="B5531" s="20" t="s">
        <v>233</v>
      </c>
      <c r="C5531" s="16"/>
      <c r="D5531" s="16"/>
      <c r="G5531" s="16"/>
      <c r="AD5531" s="2" t="b">
        <f t="shared" si="87"/>
        <v>0</v>
      </c>
    </row>
    <row r="5532" spans="1:30" ht="12.75">
      <c r="A5532" s="19">
        <v>15</v>
      </c>
      <c r="B5532" s="20" t="s">
        <v>257</v>
      </c>
      <c r="C5532" s="16"/>
      <c r="D5532" s="16"/>
      <c r="G5532" s="16"/>
      <c r="AD5532" s="2" t="b">
        <f t="shared" si="87"/>
        <v>0</v>
      </c>
    </row>
    <row r="5533" spans="1:30" ht="12.75">
      <c r="A5533" s="19">
        <v>15</v>
      </c>
      <c r="B5533" s="20" t="s">
        <v>281</v>
      </c>
      <c r="C5533" s="16"/>
      <c r="D5533" s="16"/>
      <c r="G5533" s="16"/>
      <c r="AD5533" s="2" t="b">
        <f t="shared" si="87"/>
        <v>0</v>
      </c>
    </row>
    <row r="5534" spans="1:30" ht="12.75">
      <c r="A5534" s="19">
        <v>15</v>
      </c>
      <c r="B5534" s="20" t="s">
        <v>305</v>
      </c>
      <c r="C5534" s="16"/>
      <c r="D5534" s="16"/>
      <c r="G5534" s="16"/>
      <c r="AD5534" s="2" t="b">
        <f t="shared" si="87"/>
        <v>0</v>
      </c>
    </row>
    <row r="5535" spans="1:30" ht="12.75">
      <c r="A5535" s="19">
        <v>15</v>
      </c>
      <c r="B5535" s="20" t="s">
        <v>329</v>
      </c>
      <c r="C5535" s="16"/>
      <c r="D5535" s="16"/>
      <c r="G5535" s="16"/>
      <c r="AD5535" s="2" t="b">
        <f t="shared" si="87"/>
        <v>0</v>
      </c>
    </row>
    <row r="5536" spans="1:30" ht="12.75">
      <c r="A5536" s="19">
        <v>15</v>
      </c>
      <c r="B5536" s="20" t="s">
        <v>353</v>
      </c>
      <c r="C5536" s="16"/>
      <c r="D5536" s="16"/>
      <c r="G5536" s="16"/>
      <c r="AD5536" s="2" t="b">
        <f t="shared" si="87"/>
        <v>0</v>
      </c>
    </row>
    <row r="5537" spans="1:30" ht="12.75">
      <c r="A5537" s="19">
        <v>15</v>
      </c>
      <c r="B5537" s="20" t="s">
        <v>377</v>
      </c>
      <c r="C5537" s="16"/>
      <c r="D5537" s="16"/>
      <c r="G5537" s="16"/>
      <c r="AD5537" s="2" t="b">
        <f t="shared" si="87"/>
        <v>0</v>
      </c>
    </row>
    <row r="5538" spans="1:30" ht="12.75">
      <c r="A5538" s="19">
        <v>15</v>
      </c>
      <c r="B5538" s="20" t="s">
        <v>18</v>
      </c>
      <c r="C5538" s="16"/>
      <c r="D5538" s="16"/>
      <c r="G5538" s="16"/>
      <c r="AD5538" s="2" t="b">
        <f t="shared" si="87"/>
        <v>0</v>
      </c>
    </row>
    <row r="5539" spans="1:30" ht="12.75">
      <c r="A5539" s="19">
        <v>15</v>
      </c>
      <c r="B5539" s="20" t="s">
        <v>30</v>
      </c>
      <c r="C5539" s="16"/>
      <c r="D5539" s="16"/>
      <c r="G5539" s="16"/>
      <c r="AD5539" s="2" t="b">
        <f t="shared" si="87"/>
        <v>0</v>
      </c>
    </row>
    <row r="5540" spans="1:30" ht="12.75">
      <c r="A5540" s="19">
        <v>15</v>
      </c>
      <c r="B5540" s="20" t="s">
        <v>42</v>
      </c>
      <c r="C5540" s="16"/>
      <c r="D5540" s="16"/>
      <c r="G5540" s="16"/>
      <c r="AD5540" s="2" t="b">
        <f t="shared" si="87"/>
        <v>0</v>
      </c>
    </row>
    <row r="5541" spans="1:30" ht="12.75">
      <c r="A5541" s="19">
        <v>15</v>
      </c>
      <c r="B5541" s="20" t="s">
        <v>54</v>
      </c>
      <c r="C5541" s="16"/>
      <c r="D5541" s="16"/>
      <c r="G5541" s="16"/>
      <c r="AD5541" s="2" t="b">
        <f t="shared" si="87"/>
        <v>0</v>
      </c>
    </row>
    <row r="5542" spans="1:30" ht="12.75">
      <c r="A5542" s="19">
        <v>15</v>
      </c>
      <c r="B5542" s="20" t="s">
        <v>66</v>
      </c>
      <c r="C5542" s="16"/>
      <c r="D5542" s="16"/>
      <c r="G5542" s="16"/>
      <c r="AD5542" s="2" t="b">
        <f t="shared" si="87"/>
        <v>0</v>
      </c>
    </row>
    <row r="5543" spans="1:30" ht="12.75">
      <c r="A5543" s="19">
        <v>15</v>
      </c>
      <c r="B5543" s="20" t="s">
        <v>78</v>
      </c>
      <c r="C5543" s="16"/>
      <c r="D5543" s="16"/>
      <c r="G5543" s="16"/>
      <c r="AD5543" s="2" t="b">
        <f t="shared" si="87"/>
        <v>0</v>
      </c>
    </row>
    <row r="5544" spans="1:30" ht="12.75">
      <c r="A5544" s="19">
        <v>15</v>
      </c>
      <c r="B5544" s="20" t="s">
        <v>90</v>
      </c>
      <c r="C5544" s="16"/>
      <c r="D5544" s="16"/>
      <c r="G5544" s="16"/>
      <c r="AD5544" s="2" t="b">
        <f t="shared" si="87"/>
        <v>0</v>
      </c>
    </row>
    <row r="5545" spans="1:30" ht="12.75">
      <c r="A5545" s="19">
        <v>15</v>
      </c>
      <c r="B5545" s="20" t="s">
        <v>102</v>
      </c>
      <c r="C5545" s="16"/>
      <c r="D5545" s="16"/>
      <c r="G5545" s="16"/>
      <c r="AD5545" s="2" t="b">
        <f t="shared" si="87"/>
        <v>0</v>
      </c>
    </row>
    <row r="5546" spans="1:30" ht="12.75">
      <c r="A5546" s="19">
        <v>15</v>
      </c>
      <c r="B5546" s="20" t="s">
        <v>114</v>
      </c>
      <c r="C5546" s="16"/>
      <c r="D5546" s="16"/>
      <c r="G5546" s="16"/>
      <c r="AD5546" s="2" t="b">
        <f t="shared" si="87"/>
        <v>0</v>
      </c>
    </row>
    <row r="5547" spans="1:30" ht="12.75">
      <c r="A5547" s="19">
        <v>15</v>
      </c>
      <c r="B5547" s="20" t="s">
        <v>234</v>
      </c>
      <c r="C5547" s="16"/>
      <c r="D5547" s="16"/>
      <c r="G5547" s="16"/>
      <c r="AD5547" s="2" t="b">
        <f t="shared" si="87"/>
        <v>0</v>
      </c>
    </row>
    <row r="5548" spans="1:30" ht="12.75">
      <c r="A5548" s="19">
        <v>15</v>
      </c>
      <c r="B5548" s="20" t="s">
        <v>258</v>
      </c>
      <c r="C5548" s="16"/>
      <c r="D5548" s="16"/>
      <c r="G5548" s="16"/>
      <c r="AD5548" s="2" t="b">
        <f t="shared" si="87"/>
        <v>0</v>
      </c>
    </row>
    <row r="5549" spans="1:30" ht="12.75">
      <c r="A5549" s="19">
        <v>15</v>
      </c>
      <c r="B5549" s="20" t="s">
        <v>282</v>
      </c>
      <c r="C5549" s="16"/>
      <c r="D5549" s="16"/>
      <c r="G5549" s="16"/>
      <c r="AD5549" s="2" t="b">
        <f t="shared" si="87"/>
        <v>0</v>
      </c>
    </row>
    <row r="5550" spans="1:30" ht="12.75">
      <c r="A5550" s="19">
        <v>15</v>
      </c>
      <c r="B5550" s="20" t="s">
        <v>306</v>
      </c>
      <c r="C5550" s="16"/>
      <c r="D5550" s="16"/>
      <c r="G5550" s="16"/>
      <c r="AD5550" s="2" t="b">
        <f t="shared" si="87"/>
        <v>0</v>
      </c>
    </row>
    <row r="5551" spans="1:30" ht="12.75">
      <c r="A5551" s="19">
        <v>15</v>
      </c>
      <c r="B5551" s="20" t="s">
        <v>330</v>
      </c>
      <c r="C5551" s="16"/>
      <c r="D5551" s="16"/>
      <c r="G5551" s="16"/>
      <c r="AD5551" s="2" t="b">
        <f t="shared" si="87"/>
        <v>0</v>
      </c>
    </row>
    <row r="5552" spans="1:30" ht="12.75">
      <c r="A5552" s="19">
        <v>15</v>
      </c>
      <c r="B5552" s="20" t="s">
        <v>354</v>
      </c>
      <c r="C5552" s="16"/>
      <c r="D5552" s="16"/>
      <c r="G5552" s="16"/>
      <c r="AD5552" s="2" t="b">
        <f t="shared" si="87"/>
        <v>0</v>
      </c>
    </row>
    <row r="5553" spans="1:30" ht="12.75">
      <c r="A5553" s="19">
        <v>15</v>
      </c>
      <c r="B5553" s="20" t="s">
        <v>378</v>
      </c>
      <c r="C5553" s="16"/>
      <c r="D5553" s="16"/>
      <c r="G5553" s="16"/>
      <c r="AD5553" s="2" t="b">
        <f t="shared" si="87"/>
        <v>0</v>
      </c>
    </row>
    <row r="5554" spans="1:30" ht="12.75">
      <c r="A5554" s="19">
        <v>15</v>
      </c>
      <c r="B5554" s="20" t="s">
        <v>19</v>
      </c>
      <c r="C5554" s="16"/>
      <c r="D5554" s="16"/>
      <c r="G5554" s="16"/>
      <c r="AD5554" s="2" t="b">
        <f t="shared" si="87"/>
        <v>0</v>
      </c>
    </row>
    <row r="5555" spans="1:30" ht="12.75">
      <c r="A5555" s="19">
        <v>15</v>
      </c>
      <c r="B5555" s="20" t="s">
        <v>31</v>
      </c>
      <c r="C5555" s="16"/>
      <c r="D5555" s="16"/>
      <c r="G5555" s="16"/>
      <c r="AD5555" s="2" t="b">
        <f t="shared" si="87"/>
        <v>0</v>
      </c>
    </row>
    <row r="5556" spans="1:30" ht="12.75">
      <c r="A5556" s="19">
        <v>15</v>
      </c>
      <c r="B5556" s="20" t="s">
        <v>43</v>
      </c>
      <c r="C5556" s="16"/>
      <c r="D5556" s="16"/>
      <c r="G5556" s="16"/>
      <c r="AD5556" s="2" t="b">
        <f t="shared" si="87"/>
        <v>0</v>
      </c>
    </row>
    <row r="5557" spans="1:30" ht="12.75">
      <c r="A5557" s="19">
        <v>15</v>
      </c>
      <c r="B5557" s="20" t="s">
        <v>55</v>
      </c>
      <c r="C5557" s="16"/>
      <c r="D5557" s="16"/>
      <c r="G5557" s="16"/>
      <c r="AD5557" s="2" t="b">
        <f t="shared" si="87"/>
        <v>0</v>
      </c>
    </row>
    <row r="5558" spans="1:30" ht="12.75">
      <c r="A5558" s="19">
        <v>15</v>
      </c>
      <c r="B5558" s="20" t="s">
        <v>67</v>
      </c>
      <c r="C5558" s="16"/>
      <c r="D5558" s="16"/>
      <c r="G5558" s="16"/>
      <c r="AD5558" s="2" t="b">
        <f t="shared" si="87"/>
        <v>0</v>
      </c>
    </row>
    <row r="5559" spans="1:30" ht="12.75">
      <c r="A5559" s="19">
        <v>15</v>
      </c>
      <c r="B5559" s="20" t="s">
        <v>79</v>
      </c>
      <c r="C5559" s="16"/>
      <c r="D5559" s="16"/>
      <c r="G5559" s="16"/>
      <c r="AD5559" s="2" t="b">
        <f t="shared" si="87"/>
        <v>0</v>
      </c>
    </row>
    <row r="5560" spans="1:30" ht="12.75">
      <c r="A5560" s="19">
        <v>15</v>
      </c>
      <c r="B5560" s="20" t="s">
        <v>91</v>
      </c>
      <c r="C5560" s="16"/>
      <c r="D5560" s="16"/>
      <c r="G5560" s="16"/>
      <c r="AD5560" s="2" t="b">
        <f t="shared" si="87"/>
        <v>0</v>
      </c>
    </row>
    <row r="5561" spans="1:30" ht="12.75">
      <c r="A5561" s="19">
        <v>15</v>
      </c>
      <c r="B5561" s="20" t="s">
        <v>103</v>
      </c>
      <c r="C5561" s="16"/>
      <c r="D5561" s="16"/>
      <c r="G5561" s="16"/>
      <c r="AD5561" s="2" t="b">
        <f t="shared" si="87"/>
        <v>0</v>
      </c>
    </row>
    <row r="5562" spans="1:30" ht="12.75">
      <c r="A5562" s="19">
        <v>15</v>
      </c>
      <c r="B5562" s="20" t="s">
        <v>115</v>
      </c>
      <c r="C5562" s="16"/>
      <c r="D5562" s="16"/>
      <c r="G5562" s="16"/>
      <c r="AD5562" s="2" t="b">
        <f t="shared" si="87"/>
        <v>0</v>
      </c>
    </row>
    <row r="5563" spans="1:30" ht="12.75">
      <c r="A5563" s="19">
        <v>15</v>
      </c>
      <c r="B5563" s="20" t="s">
        <v>235</v>
      </c>
      <c r="C5563" s="16"/>
      <c r="D5563" s="16"/>
      <c r="G5563" s="16"/>
      <c r="AD5563" s="2" t="b">
        <f t="shared" si="87"/>
        <v>0</v>
      </c>
    </row>
    <row r="5564" spans="1:30" ht="12.75">
      <c r="A5564" s="19">
        <v>15</v>
      </c>
      <c r="B5564" s="20" t="s">
        <v>259</v>
      </c>
      <c r="C5564" s="16"/>
      <c r="D5564" s="16"/>
      <c r="G5564" s="16"/>
      <c r="AD5564" s="2" t="b">
        <f t="shared" si="87"/>
        <v>0</v>
      </c>
    </row>
    <row r="5565" spans="1:30" ht="12.75">
      <c r="A5565" s="19">
        <v>15</v>
      </c>
      <c r="B5565" s="20" t="s">
        <v>283</v>
      </c>
      <c r="C5565" s="16"/>
      <c r="D5565" s="16"/>
      <c r="G5565" s="16"/>
      <c r="AD5565" s="2" t="b">
        <f t="shared" si="87"/>
        <v>0</v>
      </c>
    </row>
    <row r="5566" spans="1:30" ht="12.75">
      <c r="A5566" s="19">
        <v>15</v>
      </c>
      <c r="B5566" s="20" t="s">
        <v>307</v>
      </c>
      <c r="C5566" s="16"/>
      <c r="D5566" s="16"/>
      <c r="G5566" s="16"/>
      <c r="AD5566" s="2" t="b">
        <f t="shared" si="87"/>
        <v>0</v>
      </c>
    </row>
    <row r="5567" spans="1:30" ht="12.75">
      <c r="A5567" s="19">
        <v>15</v>
      </c>
      <c r="B5567" s="20" t="s">
        <v>331</v>
      </c>
      <c r="C5567" s="16"/>
      <c r="D5567" s="16"/>
      <c r="G5567" s="16"/>
      <c r="AD5567" s="2" t="b">
        <f t="shared" si="87"/>
        <v>0</v>
      </c>
    </row>
    <row r="5568" spans="1:30" ht="12.75">
      <c r="A5568" s="19">
        <v>15</v>
      </c>
      <c r="B5568" s="20" t="s">
        <v>355</v>
      </c>
      <c r="C5568" s="16"/>
      <c r="D5568" s="16"/>
      <c r="G5568" s="16"/>
      <c r="AD5568" s="2" t="b">
        <f t="shared" si="87"/>
        <v>0</v>
      </c>
    </row>
    <row r="5569" spans="1:30" ht="12.75">
      <c r="A5569" s="19">
        <v>15</v>
      </c>
      <c r="B5569" s="20" t="s">
        <v>379</v>
      </c>
      <c r="C5569" s="16"/>
      <c r="D5569" s="16"/>
      <c r="G5569" s="16"/>
      <c r="AD5569" s="2" t="b">
        <f t="shared" si="87"/>
        <v>0</v>
      </c>
    </row>
    <row r="5570" spans="1:30" ht="12.75">
      <c r="A5570" s="19">
        <v>15</v>
      </c>
      <c r="B5570" s="20" t="s">
        <v>116</v>
      </c>
      <c r="C5570" s="16"/>
      <c r="D5570" s="16"/>
      <c r="G5570" s="16"/>
      <c r="AD5570" s="2" t="b">
        <f t="shared" si="87"/>
        <v>0</v>
      </c>
    </row>
    <row r="5571" spans="1:30" ht="12.75">
      <c r="A5571" s="19">
        <v>15</v>
      </c>
      <c r="B5571" s="20" t="s">
        <v>128</v>
      </c>
      <c r="C5571" s="16"/>
      <c r="D5571" s="16"/>
      <c r="G5571" s="16"/>
      <c r="AD5571" s="2" t="b">
        <f t="shared" si="88" ref="AD5571:AD5634">IF(COUNTBLANK(D5571)=0,A5571)</f>
        <v>0</v>
      </c>
    </row>
    <row r="5572" spans="1:30" ht="12.75">
      <c r="A5572" s="19">
        <v>15</v>
      </c>
      <c r="B5572" s="20" t="s">
        <v>140</v>
      </c>
      <c r="C5572" s="16"/>
      <c r="D5572" s="16"/>
      <c r="G5572" s="16"/>
      <c r="AD5572" s="2" t="b">
        <f t="shared" si="88"/>
        <v>0</v>
      </c>
    </row>
    <row r="5573" spans="1:30" ht="12.75">
      <c r="A5573" s="19">
        <v>15</v>
      </c>
      <c r="B5573" s="20" t="s">
        <v>152</v>
      </c>
      <c r="C5573" s="16"/>
      <c r="D5573" s="16"/>
      <c r="G5573" s="16"/>
      <c r="AD5573" s="2" t="b">
        <f t="shared" si="88"/>
        <v>0</v>
      </c>
    </row>
    <row r="5574" spans="1:30" ht="12.75">
      <c r="A5574" s="19">
        <v>15</v>
      </c>
      <c r="B5574" s="20" t="s">
        <v>164</v>
      </c>
      <c r="C5574" s="16"/>
      <c r="D5574" s="16"/>
      <c r="G5574" s="16"/>
      <c r="AD5574" s="2" t="b">
        <f t="shared" si="88"/>
        <v>0</v>
      </c>
    </row>
    <row r="5575" spans="1:30" ht="12.75">
      <c r="A5575" s="19">
        <v>15</v>
      </c>
      <c r="B5575" s="20" t="s">
        <v>176</v>
      </c>
      <c r="C5575" s="16"/>
      <c r="D5575" s="16"/>
      <c r="G5575" s="16"/>
      <c r="AD5575" s="2" t="b">
        <f t="shared" si="88"/>
        <v>0</v>
      </c>
    </row>
    <row r="5576" spans="1:30" ht="12.75">
      <c r="A5576" s="19">
        <v>15</v>
      </c>
      <c r="B5576" s="20" t="s">
        <v>188</v>
      </c>
      <c r="C5576" s="16"/>
      <c r="D5576" s="16"/>
      <c r="G5576" s="16"/>
      <c r="AD5576" s="2" t="b">
        <f t="shared" si="88"/>
        <v>0</v>
      </c>
    </row>
    <row r="5577" spans="1:30" ht="12.75">
      <c r="A5577" s="19">
        <v>15</v>
      </c>
      <c r="B5577" s="20" t="s">
        <v>200</v>
      </c>
      <c r="C5577" s="16"/>
      <c r="D5577" s="16"/>
      <c r="G5577" s="16"/>
      <c r="AD5577" s="2" t="b">
        <f t="shared" si="88"/>
        <v>0</v>
      </c>
    </row>
    <row r="5578" spans="1:30" ht="12.75">
      <c r="A5578" s="19">
        <v>15</v>
      </c>
      <c r="B5578" s="20" t="s">
        <v>212</v>
      </c>
      <c r="C5578" s="16"/>
      <c r="D5578" s="16"/>
      <c r="G5578" s="16"/>
      <c r="AD5578" s="2" t="b">
        <f t="shared" si="88"/>
        <v>0</v>
      </c>
    </row>
    <row r="5579" spans="1:30" ht="12.75">
      <c r="A5579" s="19">
        <v>15</v>
      </c>
      <c r="B5579" s="20" t="s">
        <v>236</v>
      </c>
      <c r="C5579" s="16"/>
      <c r="D5579" s="16"/>
      <c r="G5579" s="16"/>
      <c r="AD5579" s="2" t="b">
        <f t="shared" si="88"/>
        <v>0</v>
      </c>
    </row>
    <row r="5580" spans="1:30" ht="12.75">
      <c r="A5580" s="19">
        <v>15</v>
      </c>
      <c r="B5580" s="20" t="s">
        <v>260</v>
      </c>
      <c r="C5580" s="16"/>
      <c r="D5580" s="16"/>
      <c r="G5580" s="16"/>
      <c r="AD5580" s="2" t="b">
        <f t="shared" si="88"/>
        <v>0</v>
      </c>
    </row>
    <row r="5581" spans="1:30" ht="12.75">
      <c r="A5581" s="19">
        <v>15</v>
      </c>
      <c r="B5581" s="20" t="s">
        <v>284</v>
      </c>
      <c r="C5581" s="16"/>
      <c r="D5581" s="16"/>
      <c r="G5581" s="16"/>
      <c r="AD5581" s="2" t="b">
        <f t="shared" si="88"/>
        <v>0</v>
      </c>
    </row>
    <row r="5582" spans="1:30" ht="12.75">
      <c r="A5582" s="19">
        <v>15</v>
      </c>
      <c r="B5582" s="20" t="s">
        <v>308</v>
      </c>
      <c r="C5582" s="16"/>
      <c r="D5582" s="16"/>
      <c r="G5582" s="16"/>
      <c r="AD5582" s="2" t="b">
        <f t="shared" si="88"/>
        <v>0</v>
      </c>
    </row>
    <row r="5583" spans="1:30" ht="12.75">
      <c r="A5583" s="19">
        <v>15</v>
      </c>
      <c r="B5583" s="20" t="s">
        <v>332</v>
      </c>
      <c r="C5583" s="16"/>
      <c r="D5583" s="16"/>
      <c r="G5583" s="16"/>
      <c r="AD5583" s="2" t="b">
        <f t="shared" si="88"/>
        <v>0</v>
      </c>
    </row>
    <row r="5584" spans="1:30" ht="12.75">
      <c r="A5584" s="19">
        <v>15</v>
      </c>
      <c r="B5584" s="20" t="s">
        <v>356</v>
      </c>
      <c r="C5584" s="16"/>
      <c r="D5584" s="16"/>
      <c r="G5584" s="16"/>
      <c r="AD5584" s="2" t="b">
        <f t="shared" si="88"/>
        <v>0</v>
      </c>
    </row>
    <row r="5585" spans="1:30" ht="12.75">
      <c r="A5585" s="19">
        <v>15</v>
      </c>
      <c r="B5585" s="20" t="s">
        <v>380</v>
      </c>
      <c r="C5585" s="16"/>
      <c r="D5585" s="16"/>
      <c r="G5585" s="16"/>
      <c r="AD5585" s="2" t="b">
        <f t="shared" si="88"/>
        <v>0</v>
      </c>
    </row>
    <row r="5586" spans="1:30" ht="12.75">
      <c r="A5586" s="19">
        <v>15</v>
      </c>
      <c r="B5586" s="20" t="s">
        <v>117</v>
      </c>
      <c r="C5586" s="16"/>
      <c r="D5586" s="16"/>
      <c r="G5586" s="16"/>
      <c r="AD5586" s="2" t="b">
        <f t="shared" si="88"/>
        <v>0</v>
      </c>
    </row>
    <row r="5587" spans="1:30" ht="12.75">
      <c r="A5587" s="19">
        <v>15</v>
      </c>
      <c r="B5587" s="20" t="s">
        <v>129</v>
      </c>
      <c r="C5587" s="16"/>
      <c r="D5587" s="16"/>
      <c r="G5587" s="16"/>
      <c r="AD5587" s="2" t="b">
        <f t="shared" si="88"/>
        <v>0</v>
      </c>
    </row>
    <row r="5588" spans="1:30" ht="12.75">
      <c r="A5588" s="19">
        <v>15</v>
      </c>
      <c r="B5588" s="20" t="s">
        <v>141</v>
      </c>
      <c r="C5588" s="16"/>
      <c r="D5588" s="16"/>
      <c r="G5588" s="16"/>
      <c r="AD5588" s="2" t="b">
        <f t="shared" si="88"/>
        <v>0</v>
      </c>
    </row>
    <row r="5589" spans="1:30" ht="12.75">
      <c r="A5589" s="19">
        <v>15</v>
      </c>
      <c r="B5589" s="20" t="s">
        <v>153</v>
      </c>
      <c r="C5589" s="16"/>
      <c r="D5589" s="16"/>
      <c r="G5589" s="16"/>
      <c r="AD5589" s="2" t="b">
        <f t="shared" si="88"/>
        <v>0</v>
      </c>
    </row>
    <row r="5590" spans="1:30" ht="12.75">
      <c r="A5590" s="19">
        <v>15</v>
      </c>
      <c r="B5590" s="20" t="s">
        <v>165</v>
      </c>
      <c r="C5590" s="16"/>
      <c r="D5590" s="16"/>
      <c r="G5590" s="16"/>
      <c r="AD5590" s="2" t="b">
        <f t="shared" si="88"/>
        <v>0</v>
      </c>
    </row>
    <row r="5591" spans="1:30" ht="12.75">
      <c r="A5591" s="19">
        <v>15</v>
      </c>
      <c r="B5591" s="20" t="s">
        <v>177</v>
      </c>
      <c r="C5591" s="16"/>
      <c r="D5591" s="16"/>
      <c r="G5591" s="16"/>
      <c r="AD5591" s="2" t="b">
        <f t="shared" si="88"/>
        <v>0</v>
      </c>
    </row>
    <row r="5592" spans="1:30" ht="12.75">
      <c r="A5592" s="19">
        <v>15</v>
      </c>
      <c r="B5592" s="20" t="s">
        <v>189</v>
      </c>
      <c r="C5592" s="16"/>
      <c r="D5592" s="16"/>
      <c r="G5592" s="16"/>
      <c r="AD5592" s="2" t="b">
        <f t="shared" si="88"/>
        <v>0</v>
      </c>
    </row>
    <row r="5593" spans="1:30" ht="12.75">
      <c r="A5593" s="19">
        <v>15</v>
      </c>
      <c r="B5593" s="20" t="s">
        <v>201</v>
      </c>
      <c r="C5593" s="16"/>
      <c r="D5593" s="16"/>
      <c r="G5593" s="16"/>
      <c r="AD5593" s="2" t="b">
        <f t="shared" si="88"/>
        <v>0</v>
      </c>
    </row>
    <row r="5594" spans="1:30" ht="12.75">
      <c r="A5594" s="19">
        <v>15</v>
      </c>
      <c r="B5594" s="20" t="s">
        <v>213</v>
      </c>
      <c r="C5594" s="16"/>
      <c r="D5594" s="16"/>
      <c r="G5594" s="16"/>
      <c r="AD5594" s="2" t="b">
        <f t="shared" si="88"/>
        <v>0</v>
      </c>
    </row>
    <row r="5595" spans="1:30" ht="12.75">
      <c r="A5595" s="19">
        <v>15</v>
      </c>
      <c r="B5595" s="20" t="s">
        <v>237</v>
      </c>
      <c r="C5595" s="16"/>
      <c r="D5595" s="16"/>
      <c r="G5595" s="16"/>
      <c r="AD5595" s="2" t="b">
        <f t="shared" si="88"/>
        <v>0</v>
      </c>
    </row>
    <row r="5596" spans="1:30" ht="12.75">
      <c r="A5596" s="19">
        <v>15</v>
      </c>
      <c r="B5596" s="20" t="s">
        <v>261</v>
      </c>
      <c r="C5596" s="16"/>
      <c r="D5596" s="16"/>
      <c r="G5596" s="16"/>
      <c r="AD5596" s="2" t="b">
        <f t="shared" si="88"/>
        <v>0</v>
      </c>
    </row>
    <row r="5597" spans="1:30" ht="12.75">
      <c r="A5597" s="19">
        <v>15</v>
      </c>
      <c r="B5597" s="20" t="s">
        <v>285</v>
      </c>
      <c r="C5597" s="16"/>
      <c r="D5597" s="16"/>
      <c r="G5597" s="16"/>
      <c r="AD5597" s="2" t="b">
        <f t="shared" si="88"/>
        <v>0</v>
      </c>
    </row>
    <row r="5598" spans="1:30" ht="12.75">
      <c r="A5598" s="19">
        <v>15</v>
      </c>
      <c r="B5598" s="20" t="s">
        <v>309</v>
      </c>
      <c r="C5598" s="16"/>
      <c r="D5598" s="16"/>
      <c r="G5598" s="16"/>
      <c r="AD5598" s="2" t="b">
        <f t="shared" si="88"/>
        <v>0</v>
      </c>
    </row>
    <row r="5599" spans="1:30" ht="12.75">
      <c r="A5599" s="19">
        <v>15</v>
      </c>
      <c r="B5599" s="20" t="s">
        <v>333</v>
      </c>
      <c r="C5599" s="16"/>
      <c r="D5599" s="16"/>
      <c r="G5599" s="16"/>
      <c r="AD5599" s="2" t="b">
        <f t="shared" si="88"/>
        <v>0</v>
      </c>
    </row>
    <row r="5600" spans="1:30" ht="12.75">
      <c r="A5600" s="19">
        <v>15</v>
      </c>
      <c r="B5600" s="20" t="s">
        <v>357</v>
      </c>
      <c r="C5600" s="16"/>
      <c r="D5600" s="16"/>
      <c r="G5600" s="16"/>
      <c r="AD5600" s="2" t="b">
        <f t="shared" si="88"/>
        <v>0</v>
      </c>
    </row>
    <row r="5601" spans="1:30" ht="12.75">
      <c r="A5601" s="19">
        <v>15</v>
      </c>
      <c r="B5601" s="20" t="s">
        <v>381</v>
      </c>
      <c r="C5601" s="16"/>
      <c r="D5601" s="16"/>
      <c r="G5601" s="16"/>
      <c r="AD5601" s="2" t="b">
        <f t="shared" si="88"/>
        <v>0</v>
      </c>
    </row>
    <row r="5602" spans="1:30" ht="12.75">
      <c r="A5602" s="19">
        <v>15</v>
      </c>
      <c r="B5602" s="20" t="s">
        <v>118</v>
      </c>
      <c r="C5602" s="16"/>
      <c r="D5602" s="16"/>
      <c r="G5602" s="16"/>
      <c r="AD5602" s="2" t="b">
        <f t="shared" si="88"/>
        <v>0</v>
      </c>
    </row>
    <row r="5603" spans="1:30" ht="12.75">
      <c r="A5603" s="19">
        <v>15</v>
      </c>
      <c r="B5603" s="20" t="s">
        <v>130</v>
      </c>
      <c r="C5603" s="16"/>
      <c r="D5603" s="16"/>
      <c r="G5603" s="16"/>
      <c r="AD5603" s="2" t="b">
        <f t="shared" si="88"/>
        <v>0</v>
      </c>
    </row>
    <row r="5604" spans="1:30" ht="12.75">
      <c r="A5604" s="19">
        <v>15</v>
      </c>
      <c r="B5604" s="20" t="s">
        <v>142</v>
      </c>
      <c r="C5604" s="16"/>
      <c r="D5604" s="16"/>
      <c r="G5604" s="16"/>
      <c r="AD5604" s="2" t="b">
        <f t="shared" si="88"/>
        <v>0</v>
      </c>
    </row>
    <row r="5605" spans="1:30" ht="12.75">
      <c r="A5605" s="19">
        <v>15</v>
      </c>
      <c r="B5605" s="20" t="s">
        <v>154</v>
      </c>
      <c r="C5605" s="16"/>
      <c r="D5605" s="16"/>
      <c r="G5605" s="16"/>
      <c r="AD5605" s="2" t="b">
        <f t="shared" si="88"/>
        <v>0</v>
      </c>
    </row>
    <row r="5606" spans="1:30" ht="12.75">
      <c r="A5606" s="19">
        <v>15</v>
      </c>
      <c r="B5606" s="20" t="s">
        <v>166</v>
      </c>
      <c r="C5606" s="16"/>
      <c r="D5606" s="16"/>
      <c r="G5606" s="16"/>
      <c r="AD5606" s="2" t="b">
        <f t="shared" si="88"/>
        <v>0</v>
      </c>
    </row>
    <row r="5607" spans="1:30" ht="12.75">
      <c r="A5607" s="19">
        <v>15</v>
      </c>
      <c r="B5607" s="20" t="s">
        <v>178</v>
      </c>
      <c r="C5607" s="16"/>
      <c r="D5607" s="16"/>
      <c r="G5607" s="16"/>
      <c r="AD5607" s="2" t="b">
        <f t="shared" si="88"/>
        <v>0</v>
      </c>
    </row>
    <row r="5608" spans="1:30" ht="12.75">
      <c r="A5608" s="19">
        <v>15</v>
      </c>
      <c r="B5608" s="20" t="s">
        <v>190</v>
      </c>
      <c r="C5608" s="16"/>
      <c r="D5608" s="16"/>
      <c r="G5608" s="16"/>
      <c r="AD5608" s="2" t="b">
        <f t="shared" si="88"/>
        <v>0</v>
      </c>
    </row>
    <row r="5609" spans="1:30" ht="12.75">
      <c r="A5609" s="19">
        <v>15</v>
      </c>
      <c r="B5609" s="20" t="s">
        <v>202</v>
      </c>
      <c r="C5609" s="16"/>
      <c r="D5609" s="16"/>
      <c r="G5609" s="16"/>
      <c r="AD5609" s="2" t="b">
        <f t="shared" si="88"/>
        <v>0</v>
      </c>
    </row>
    <row r="5610" spans="1:30" ht="12.75">
      <c r="A5610" s="19">
        <v>15</v>
      </c>
      <c r="B5610" s="20" t="s">
        <v>214</v>
      </c>
      <c r="C5610" s="16"/>
      <c r="D5610" s="16"/>
      <c r="G5610" s="16"/>
      <c r="AD5610" s="2" t="b">
        <f t="shared" si="88"/>
        <v>0</v>
      </c>
    </row>
    <row r="5611" spans="1:30" ht="12.75">
      <c r="A5611" s="19">
        <v>15</v>
      </c>
      <c r="B5611" s="20" t="s">
        <v>238</v>
      </c>
      <c r="C5611" s="16"/>
      <c r="D5611" s="16"/>
      <c r="G5611" s="16"/>
      <c r="AD5611" s="2" t="b">
        <f t="shared" si="88"/>
        <v>0</v>
      </c>
    </row>
    <row r="5612" spans="1:30" ht="12.75">
      <c r="A5612" s="19">
        <v>15</v>
      </c>
      <c r="B5612" s="20" t="s">
        <v>262</v>
      </c>
      <c r="C5612" s="16"/>
      <c r="D5612" s="16"/>
      <c r="G5612" s="16"/>
      <c r="AD5612" s="2" t="b">
        <f t="shared" si="88"/>
        <v>0</v>
      </c>
    </row>
    <row r="5613" spans="1:30" ht="12.75">
      <c r="A5613" s="19">
        <v>15</v>
      </c>
      <c r="B5613" s="20" t="s">
        <v>286</v>
      </c>
      <c r="C5613" s="16"/>
      <c r="D5613" s="16"/>
      <c r="G5613" s="16"/>
      <c r="AD5613" s="2" t="b">
        <f t="shared" si="88"/>
        <v>0</v>
      </c>
    </row>
    <row r="5614" spans="1:30" ht="12.75">
      <c r="A5614" s="19">
        <v>15</v>
      </c>
      <c r="B5614" s="20" t="s">
        <v>310</v>
      </c>
      <c r="C5614" s="16"/>
      <c r="D5614" s="16"/>
      <c r="G5614" s="16"/>
      <c r="AD5614" s="2" t="b">
        <f t="shared" si="88"/>
        <v>0</v>
      </c>
    </row>
    <row r="5615" spans="1:30" ht="12.75">
      <c r="A5615" s="19">
        <v>15</v>
      </c>
      <c r="B5615" s="20" t="s">
        <v>334</v>
      </c>
      <c r="C5615" s="16"/>
      <c r="D5615" s="16"/>
      <c r="G5615" s="16"/>
      <c r="AD5615" s="2" t="b">
        <f t="shared" si="88"/>
        <v>0</v>
      </c>
    </row>
    <row r="5616" spans="1:30" ht="12.75">
      <c r="A5616" s="19">
        <v>15</v>
      </c>
      <c r="B5616" s="20" t="s">
        <v>358</v>
      </c>
      <c r="C5616" s="16"/>
      <c r="D5616" s="16"/>
      <c r="G5616" s="16"/>
      <c r="AD5616" s="2" t="b">
        <f t="shared" si="88"/>
        <v>0</v>
      </c>
    </row>
    <row r="5617" spans="1:30" ht="12.75">
      <c r="A5617" s="19">
        <v>15</v>
      </c>
      <c r="B5617" s="20" t="s">
        <v>382</v>
      </c>
      <c r="C5617" s="16"/>
      <c r="D5617" s="16"/>
      <c r="G5617" s="16"/>
      <c r="AD5617" s="2" t="b">
        <f t="shared" si="88"/>
        <v>0</v>
      </c>
    </row>
    <row r="5618" spans="1:30" ht="12.75">
      <c r="A5618" s="19">
        <v>15</v>
      </c>
      <c r="B5618" s="20" t="s">
        <v>119</v>
      </c>
      <c r="C5618" s="16"/>
      <c r="D5618" s="16"/>
      <c r="G5618" s="16"/>
      <c r="AD5618" s="2" t="b">
        <f t="shared" si="88"/>
        <v>0</v>
      </c>
    </row>
    <row r="5619" spans="1:30" ht="12.75">
      <c r="A5619" s="19">
        <v>15</v>
      </c>
      <c r="B5619" s="20" t="s">
        <v>131</v>
      </c>
      <c r="C5619" s="16"/>
      <c r="D5619" s="16"/>
      <c r="G5619" s="16"/>
      <c r="AD5619" s="2" t="b">
        <f t="shared" si="88"/>
        <v>0</v>
      </c>
    </row>
    <row r="5620" spans="1:30" ht="12.75">
      <c r="A5620" s="19">
        <v>15</v>
      </c>
      <c r="B5620" s="20" t="s">
        <v>143</v>
      </c>
      <c r="C5620" s="16"/>
      <c r="D5620" s="16"/>
      <c r="G5620" s="16"/>
      <c r="AD5620" s="2" t="b">
        <f t="shared" si="88"/>
        <v>0</v>
      </c>
    </row>
    <row r="5621" spans="1:30" ht="12.75">
      <c r="A5621" s="19">
        <v>15</v>
      </c>
      <c r="B5621" s="20" t="s">
        <v>155</v>
      </c>
      <c r="C5621" s="16"/>
      <c r="D5621" s="16"/>
      <c r="G5621" s="16"/>
      <c r="AD5621" s="2" t="b">
        <f t="shared" si="88"/>
        <v>0</v>
      </c>
    </row>
    <row r="5622" spans="1:30" ht="12.75">
      <c r="A5622" s="19">
        <v>15</v>
      </c>
      <c r="B5622" s="20" t="s">
        <v>167</v>
      </c>
      <c r="C5622" s="16"/>
      <c r="D5622" s="16"/>
      <c r="G5622" s="16"/>
      <c r="AD5622" s="2" t="b">
        <f t="shared" si="88"/>
        <v>0</v>
      </c>
    </row>
    <row r="5623" spans="1:30" ht="12.75">
      <c r="A5623" s="19">
        <v>15</v>
      </c>
      <c r="B5623" s="20" t="s">
        <v>179</v>
      </c>
      <c r="C5623" s="16"/>
      <c r="D5623" s="16"/>
      <c r="G5623" s="16"/>
      <c r="AD5623" s="2" t="b">
        <f t="shared" si="88"/>
        <v>0</v>
      </c>
    </row>
    <row r="5624" spans="1:30" ht="12.75">
      <c r="A5624" s="19">
        <v>15</v>
      </c>
      <c r="B5624" s="20" t="s">
        <v>191</v>
      </c>
      <c r="C5624" s="16"/>
      <c r="D5624" s="16"/>
      <c r="G5624" s="16"/>
      <c r="AD5624" s="2" t="b">
        <f t="shared" si="88"/>
        <v>0</v>
      </c>
    </row>
    <row r="5625" spans="1:30" ht="12.75">
      <c r="A5625" s="19">
        <v>15</v>
      </c>
      <c r="B5625" s="20" t="s">
        <v>203</v>
      </c>
      <c r="C5625" s="16"/>
      <c r="D5625" s="16"/>
      <c r="G5625" s="16"/>
      <c r="AD5625" s="2" t="b">
        <f t="shared" si="88"/>
        <v>0</v>
      </c>
    </row>
    <row r="5626" spans="1:30" ht="12.75">
      <c r="A5626" s="19">
        <v>15</v>
      </c>
      <c r="B5626" s="20" t="s">
        <v>215</v>
      </c>
      <c r="C5626" s="16"/>
      <c r="D5626" s="16"/>
      <c r="G5626" s="16"/>
      <c r="AD5626" s="2" t="b">
        <f t="shared" si="88"/>
        <v>0</v>
      </c>
    </row>
    <row r="5627" spans="1:30" ht="12.75">
      <c r="A5627" s="19">
        <v>15</v>
      </c>
      <c r="B5627" s="20" t="s">
        <v>239</v>
      </c>
      <c r="C5627" s="16"/>
      <c r="D5627" s="16"/>
      <c r="G5627" s="16"/>
      <c r="AD5627" s="2" t="b">
        <f t="shared" si="88"/>
        <v>0</v>
      </c>
    </row>
    <row r="5628" spans="1:30" ht="12.75">
      <c r="A5628" s="19">
        <v>15</v>
      </c>
      <c r="B5628" s="20" t="s">
        <v>263</v>
      </c>
      <c r="C5628" s="16"/>
      <c r="D5628" s="16"/>
      <c r="G5628" s="16"/>
      <c r="AD5628" s="2" t="b">
        <f t="shared" si="88"/>
        <v>0</v>
      </c>
    </row>
    <row r="5629" spans="1:30" ht="12.75">
      <c r="A5629" s="19">
        <v>15</v>
      </c>
      <c r="B5629" s="20" t="s">
        <v>287</v>
      </c>
      <c r="C5629" s="16"/>
      <c r="D5629" s="16"/>
      <c r="G5629" s="16"/>
      <c r="AD5629" s="2" t="b">
        <f t="shared" si="88"/>
        <v>0</v>
      </c>
    </row>
    <row r="5630" spans="1:30" ht="12.75">
      <c r="A5630" s="19">
        <v>15</v>
      </c>
      <c r="B5630" s="20" t="s">
        <v>311</v>
      </c>
      <c r="C5630" s="16"/>
      <c r="D5630" s="16"/>
      <c r="G5630" s="16"/>
      <c r="AD5630" s="2" t="b">
        <f t="shared" si="88"/>
        <v>0</v>
      </c>
    </row>
    <row r="5631" spans="1:30" ht="12.75">
      <c r="A5631" s="19">
        <v>15</v>
      </c>
      <c r="B5631" s="20" t="s">
        <v>335</v>
      </c>
      <c r="C5631" s="16"/>
      <c r="D5631" s="16"/>
      <c r="G5631" s="16"/>
      <c r="AD5631" s="2" t="b">
        <f t="shared" si="88"/>
        <v>0</v>
      </c>
    </row>
    <row r="5632" spans="1:30" ht="12.75">
      <c r="A5632" s="19">
        <v>15</v>
      </c>
      <c r="B5632" s="20" t="s">
        <v>359</v>
      </c>
      <c r="C5632" s="16"/>
      <c r="D5632" s="16"/>
      <c r="G5632" s="16"/>
      <c r="AD5632" s="2" t="b">
        <f t="shared" si="88"/>
        <v>0</v>
      </c>
    </row>
    <row r="5633" spans="1:30" ht="12.75">
      <c r="A5633" s="19">
        <v>15</v>
      </c>
      <c r="B5633" s="20" t="s">
        <v>383</v>
      </c>
      <c r="C5633" s="16"/>
      <c r="D5633" s="16"/>
      <c r="G5633" s="16"/>
      <c r="AD5633" s="2" t="b">
        <f t="shared" si="88"/>
        <v>0</v>
      </c>
    </row>
    <row r="5634" spans="1:30" ht="12.75">
      <c r="A5634" s="19">
        <v>15</v>
      </c>
      <c r="B5634" s="20" t="s">
        <v>120</v>
      </c>
      <c r="C5634" s="16"/>
      <c r="D5634" s="16"/>
      <c r="G5634" s="16"/>
      <c r="AD5634" s="2" t="b">
        <f t="shared" si="88"/>
        <v>0</v>
      </c>
    </row>
    <row r="5635" spans="1:30" ht="12.75">
      <c r="A5635" s="19">
        <v>15</v>
      </c>
      <c r="B5635" s="20" t="s">
        <v>132</v>
      </c>
      <c r="C5635" s="16"/>
      <c r="D5635" s="16"/>
      <c r="G5635" s="16"/>
      <c r="AD5635" s="2" t="b">
        <f t="shared" si="89" ref="AD5635:AD5698">IF(COUNTBLANK(D5635)=0,A5635)</f>
        <v>0</v>
      </c>
    </row>
    <row r="5636" spans="1:30" ht="12.75">
      <c r="A5636" s="19">
        <v>15</v>
      </c>
      <c r="B5636" s="20" t="s">
        <v>144</v>
      </c>
      <c r="C5636" s="16"/>
      <c r="D5636" s="16"/>
      <c r="G5636" s="16"/>
      <c r="AD5636" s="2" t="b">
        <f t="shared" si="89"/>
        <v>0</v>
      </c>
    </row>
    <row r="5637" spans="1:30" ht="12.75">
      <c r="A5637" s="19">
        <v>15</v>
      </c>
      <c r="B5637" s="20" t="s">
        <v>156</v>
      </c>
      <c r="C5637" s="16"/>
      <c r="D5637" s="16"/>
      <c r="G5637" s="16"/>
      <c r="AD5637" s="2" t="b">
        <f t="shared" si="89"/>
        <v>0</v>
      </c>
    </row>
    <row r="5638" spans="1:30" ht="12.75">
      <c r="A5638" s="19">
        <v>15</v>
      </c>
      <c r="B5638" s="20" t="s">
        <v>168</v>
      </c>
      <c r="C5638" s="16"/>
      <c r="D5638" s="16"/>
      <c r="G5638" s="16"/>
      <c r="AD5638" s="2" t="b">
        <f t="shared" si="89"/>
        <v>0</v>
      </c>
    </row>
    <row r="5639" spans="1:30" ht="12.75">
      <c r="A5639" s="19">
        <v>15</v>
      </c>
      <c r="B5639" s="20" t="s">
        <v>180</v>
      </c>
      <c r="C5639" s="16"/>
      <c r="D5639" s="16"/>
      <c r="G5639" s="16"/>
      <c r="AD5639" s="2" t="b">
        <f t="shared" si="89"/>
        <v>0</v>
      </c>
    </row>
    <row r="5640" spans="1:30" ht="12.75">
      <c r="A5640" s="19">
        <v>15</v>
      </c>
      <c r="B5640" s="20" t="s">
        <v>192</v>
      </c>
      <c r="C5640" s="16"/>
      <c r="D5640" s="16"/>
      <c r="G5640" s="16"/>
      <c r="AD5640" s="2" t="b">
        <f t="shared" si="89"/>
        <v>0</v>
      </c>
    </row>
    <row r="5641" spans="1:30" ht="12.75">
      <c r="A5641" s="19">
        <v>15</v>
      </c>
      <c r="B5641" s="20" t="s">
        <v>204</v>
      </c>
      <c r="C5641" s="16"/>
      <c r="D5641" s="16"/>
      <c r="G5641" s="16"/>
      <c r="AD5641" s="2" t="b">
        <f t="shared" si="89"/>
        <v>0</v>
      </c>
    </row>
    <row r="5642" spans="1:30" ht="12.75">
      <c r="A5642" s="19">
        <v>15</v>
      </c>
      <c r="B5642" s="20" t="s">
        <v>216</v>
      </c>
      <c r="C5642" s="16"/>
      <c r="D5642" s="16"/>
      <c r="G5642" s="16"/>
      <c r="AD5642" s="2" t="b">
        <f t="shared" si="89"/>
        <v>0</v>
      </c>
    </row>
    <row r="5643" spans="1:30" ht="12.75">
      <c r="A5643" s="19">
        <v>15</v>
      </c>
      <c r="B5643" s="20" t="s">
        <v>240</v>
      </c>
      <c r="C5643" s="16"/>
      <c r="D5643" s="16"/>
      <c r="G5643" s="16"/>
      <c r="AD5643" s="2" t="b">
        <f t="shared" si="89"/>
        <v>0</v>
      </c>
    </row>
    <row r="5644" spans="1:30" ht="12.75">
      <c r="A5644" s="19">
        <v>15</v>
      </c>
      <c r="B5644" s="20" t="s">
        <v>264</v>
      </c>
      <c r="C5644" s="16"/>
      <c r="D5644" s="16"/>
      <c r="G5644" s="16"/>
      <c r="AD5644" s="2" t="b">
        <f t="shared" si="89"/>
        <v>0</v>
      </c>
    </row>
    <row r="5645" spans="1:30" ht="12.75">
      <c r="A5645" s="19">
        <v>15</v>
      </c>
      <c r="B5645" s="20" t="s">
        <v>288</v>
      </c>
      <c r="C5645" s="16"/>
      <c r="D5645" s="16"/>
      <c r="G5645" s="16"/>
      <c r="AD5645" s="2" t="b">
        <f t="shared" si="89"/>
        <v>0</v>
      </c>
    </row>
    <row r="5646" spans="1:30" ht="12.75">
      <c r="A5646" s="19">
        <v>15</v>
      </c>
      <c r="B5646" s="20" t="s">
        <v>312</v>
      </c>
      <c r="C5646" s="16"/>
      <c r="D5646" s="16"/>
      <c r="G5646" s="16"/>
      <c r="AD5646" s="2" t="b">
        <f t="shared" si="89"/>
        <v>0</v>
      </c>
    </row>
    <row r="5647" spans="1:30" ht="12.75">
      <c r="A5647" s="19">
        <v>15</v>
      </c>
      <c r="B5647" s="20" t="s">
        <v>336</v>
      </c>
      <c r="C5647" s="16"/>
      <c r="D5647" s="16"/>
      <c r="G5647" s="16"/>
      <c r="AD5647" s="2" t="b">
        <f t="shared" si="89"/>
        <v>0</v>
      </c>
    </row>
    <row r="5648" spans="1:30" ht="12.75">
      <c r="A5648" s="19">
        <v>15</v>
      </c>
      <c r="B5648" s="20" t="s">
        <v>360</v>
      </c>
      <c r="C5648" s="16"/>
      <c r="D5648" s="16"/>
      <c r="G5648" s="16"/>
      <c r="AD5648" s="2" t="b">
        <f t="shared" si="89"/>
        <v>0</v>
      </c>
    </row>
    <row r="5649" spans="1:30" ht="12.75">
      <c r="A5649" s="19">
        <v>15</v>
      </c>
      <c r="B5649" s="20" t="s">
        <v>384</v>
      </c>
      <c r="C5649" s="16"/>
      <c r="D5649" s="16"/>
      <c r="G5649" s="16"/>
      <c r="AD5649" s="2" t="b">
        <f t="shared" si="89"/>
        <v>0</v>
      </c>
    </row>
    <row r="5650" spans="1:30" ht="12.75">
      <c r="A5650" s="19">
        <v>15</v>
      </c>
      <c r="B5650" s="20" t="s">
        <v>121</v>
      </c>
      <c r="C5650" s="16"/>
      <c r="D5650" s="16"/>
      <c r="G5650" s="16"/>
      <c r="AD5650" s="2" t="b">
        <f t="shared" si="89"/>
        <v>0</v>
      </c>
    </row>
    <row r="5651" spans="1:30" ht="12.75">
      <c r="A5651" s="19">
        <v>15</v>
      </c>
      <c r="B5651" s="20" t="s">
        <v>133</v>
      </c>
      <c r="C5651" s="16"/>
      <c r="D5651" s="16"/>
      <c r="G5651" s="16"/>
      <c r="AD5651" s="2" t="b">
        <f t="shared" si="89"/>
        <v>0</v>
      </c>
    </row>
    <row r="5652" spans="1:30" ht="12.75">
      <c r="A5652" s="19">
        <v>15</v>
      </c>
      <c r="B5652" s="20" t="s">
        <v>145</v>
      </c>
      <c r="C5652" s="16"/>
      <c r="D5652" s="16"/>
      <c r="G5652" s="16"/>
      <c r="AD5652" s="2" t="b">
        <f t="shared" si="89"/>
        <v>0</v>
      </c>
    </row>
    <row r="5653" spans="1:30" ht="12.75">
      <c r="A5653" s="19">
        <v>15</v>
      </c>
      <c r="B5653" s="20" t="s">
        <v>157</v>
      </c>
      <c r="C5653" s="16"/>
      <c r="D5653" s="16"/>
      <c r="G5653" s="16"/>
      <c r="AD5653" s="2" t="b">
        <f t="shared" si="89"/>
        <v>0</v>
      </c>
    </row>
    <row r="5654" spans="1:30" ht="12.75">
      <c r="A5654" s="19">
        <v>15</v>
      </c>
      <c r="B5654" s="20" t="s">
        <v>169</v>
      </c>
      <c r="C5654" s="16"/>
      <c r="D5654" s="16"/>
      <c r="G5654" s="16"/>
      <c r="AD5654" s="2" t="b">
        <f t="shared" si="89"/>
        <v>0</v>
      </c>
    </row>
    <row r="5655" spans="1:30" ht="12.75">
      <c r="A5655" s="19">
        <v>15</v>
      </c>
      <c r="B5655" s="20" t="s">
        <v>181</v>
      </c>
      <c r="C5655" s="16"/>
      <c r="D5655" s="16"/>
      <c r="G5655" s="16"/>
      <c r="AD5655" s="2" t="b">
        <f t="shared" si="89"/>
        <v>0</v>
      </c>
    </row>
    <row r="5656" spans="1:30" ht="12.75">
      <c r="A5656" s="19">
        <v>15</v>
      </c>
      <c r="B5656" s="20" t="s">
        <v>193</v>
      </c>
      <c r="C5656" s="16"/>
      <c r="D5656" s="16"/>
      <c r="G5656" s="16"/>
      <c r="AD5656" s="2" t="b">
        <f t="shared" si="89"/>
        <v>0</v>
      </c>
    </row>
    <row r="5657" spans="1:30" ht="12.75">
      <c r="A5657" s="19">
        <v>15</v>
      </c>
      <c r="B5657" s="20" t="s">
        <v>205</v>
      </c>
      <c r="C5657" s="16"/>
      <c r="D5657" s="16"/>
      <c r="G5657" s="16"/>
      <c r="AD5657" s="2" t="b">
        <f t="shared" si="89"/>
        <v>0</v>
      </c>
    </row>
    <row r="5658" spans="1:30" ht="12.75">
      <c r="A5658" s="19">
        <v>15</v>
      </c>
      <c r="B5658" s="20" t="s">
        <v>217</v>
      </c>
      <c r="C5658" s="16"/>
      <c r="D5658" s="16"/>
      <c r="G5658" s="16"/>
      <c r="AD5658" s="2" t="b">
        <f t="shared" si="89"/>
        <v>0</v>
      </c>
    </row>
    <row r="5659" spans="1:30" ht="12.75">
      <c r="A5659" s="19">
        <v>15</v>
      </c>
      <c r="B5659" s="20" t="s">
        <v>241</v>
      </c>
      <c r="C5659" s="16"/>
      <c r="D5659" s="16"/>
      <c r="G5659" s="16"/>
      <c r="AD5659" s="2" t="b">
        <f t="shared" si="89"/>
        <v>0</v>
      </c>
    </row>
    <row r="5660" spans="1:30" ht="12.75">
      <c r="A5660" s="19">
        <v>15</v>
      </c>
      <c r="B5660" s="20" t="s">
        <v>265</v>
      </c>
      <c r="C5660" s="16"/>
      <c r="D5660" s="16"/>
      <c r="G5660" s="16"/>
      <c r="AD5660" s="2" t="b">
        <f t="shared" si="89"/>
        <v>0</v>
      </c>
    </row>
    <row r="5661" spans="1:30" ht="12.75">
      <c r="A5661" s="19">
        <v>15</v>
      </c>
      <c r="B5661" s="20" t="s">
        <v>289</v>
      </c>
      <c r="C5661" s="16"/>
      <c r="D5661" s="16"/>
      <c r="G5661" s="16"/>
      <c r="AD5661" s="2" t="b">
        <f t="shared" si="89"/>
        <v>0</v>
      </c>
    </row>
    <row r="5662" spans="1:30" ht="12.75">
      <c r="A5662" s="19">
        <v>15</v>
      </c>
      <c r="B5662" s="20" t="s">
        <v>313</v>
      </c>
      <c r="C5662" s="16"/>
      <c r="D5662" s="16"/>
      <c r="G5662" s="16"/>
      <c r="AD5662" s="2" t="b">
        <f t="shared" si="89"/>
        <v>0</v>
      </c>
    </row>
    <row r="5663" spans="1:30" ht="12.75">
      <c r="A5663" s="19">
        <v>15</v>
      </c>
      <c r="B5663" s="20" t="s">
        <v>337</v>
      </c>
      <c r="C5663" s="16"/>
      <c r="D5663" s="16"/>
      <c r="G5663" s="16"/>
      <c r="AD5663" s="2" t="b">
        <f t="shared" si="89"/>
        <v>0</v>
      </c>
    </row>
    <row r="5664" spans="1:30" ht="12.75">
      <c r="A5664" s="19">
        <v>15</v>
      </c>
      <c r="B5664" s="20" t="s">
        <v>361</v>
      </c>
      <c r="C5664" s="16"/>
      <c r="D5664" s="16"/>
      <c r="G5664" s="16"/>
      <c r="AD5664" s="2" t="b">
        <f t="shared" si="89"/>
        <v>0</v>
      </c>
    </row>
    <row r="5665" spans="1:30" ht="12.75">
      <c r="A5665" s="19">
        <v>15</v>
      </c>
      <c r="B5665" s="20" t="s">
        <v>385</v>
      </c>
      <c r="C5665" s="16"/>
      <c r="D5665" s="16"/>
      <c r="G5665" s="16"/>
      <c r="AD5665" s="2" t="b">
        <f t="shared" si="89"/>
        <v>0</v>
      </c>
    </row>
    <row r="5666" spans="1:30" ht="12.75">
      <c r="A5666" s="19">
        <v>15</v>
      </c>
      <c r="B5666" s="20" t="s">
        <v>122</v>
      </c>
      <c r="C5666" s="16"/>
      <c r="D5666" s="16"/>
      <c r="G5666" s="16"/>
      <c r="AD5666" s="2" t="b">
        <f t="shared" si="89"/>
        <v>0</v>
      </c>
    </row>
    <row r="5667" spans="1:30" ht="12.75">
      <c r="A5667" s="19">
        <v>15</v>
      </c>
      <c r="B5667" s="20" t="s">
        <v>134</v>
      </c>
      <c r="C5667" s="16"/>
      <c r="D5667" s="16"/>
      <c r="G5667" s="16"/>
      <c r="AD5667" s="2" t="b">
        <f t="shared" si="89"/>
        <v>0</v>
      </c>
    </row>
    <row r="5668" spans="1:30" ht="12.75">
      <c r="A5668" s="19">
        <v>15</v>
      </c>
      <c r="B5668" s="20" t="s">
        <v>146</v>
      </c>
      <c r="C5668" s="16"/>
      <c r="D5668" s="16"/>
      <c r="G5668" s="16"/>
      <c r="AD5668" s="2" t="b">
        <f t="shared" si="89"/>
        <v>0</v>
      </c>
    </row>
    <row r="5669" spans="1:30" ht="12.75">
      <c r="A5669" s="19">
        <v>15</v>
      </c>
      <c r="B5669" s="20" t="s">
        <v>158</v>
      </c>
      <c r="C5669" s="16"/>
      <c r="D5669" s="16"/>
      <c r="G5669" s="16"/>
      <c r="AD5669" s="2" t="b">
        <f t="shared" si="89"/>
        <v>0</v>
      </c>
    </row>
    <row r="5670" spans="1:30" ht="12.75">
      <c r="A5670" s="19">
        <v>15</v>
      </c>
      <c r="B5670" s="20" t="s">
        <v>170</v>
      </c>
      <c r="C5670" s="16"/>
      <c r="D5670" s="16"/>
      <c r="G5670" s="16"/>
      <c r="AD5670" s="2" t="b">
        <f t="shared" si="89"/>
        <v>0</v>
      </c>
    </row>
    <row r="5671" spans="1:30" ht="12.75">
      <c r="A5671" s="19">
        <v>15</v>
      </c>
      <c r="B5671" s="20" t="s">
        <v>182</v>
      </c>
      <c r="C5671" s="16"/>
      <c r="D5671" s="16"/>
      <c r="G5671" s="16"/>
      <c r="AD5671" s="2" t="b">
        <f t="shared" si="89"/>
        <v>0</v>
      </c>
    </row>
    <row r="5672" spans="1:30" ht="12.75">
      <c r="A5672" s="19">
        <v>15</v>
      </c>
      <c r="B5672" s="20" t="s">
        <v>194</v>
      </c>
      <c r="C5672" s="16"/>
      <c r="D5672" s="16"/>
      <c r="G5672" s="16"/>
      <c r="AD5672" s="2" t="b">
        <f t="shared" si="89"/>
        <v>0</v>
      </c>
    </row>
    <row r="5673" spans="1:30" ht="12.75">
      <c r="A5673" s="19">
        <v>15</v>
      </c>
      <c r="B5673" s="20" t="s">
        <v>206</v>
      </c>
      <c r="C5673" s="16"/>
      <c r="D5673" s="16"/>
      <c r="G5673" s="16"/>
      <c r="AD5673" s="2" t="b">
        <f t="shared" si="89"/>
        <v>0</v>
      </c>
    </row>
    <row r="5674" spans="1:30" ht="12.75">
      <c r="A5674" s="19">
        <v>15</v>
      </c>
      <c r="B5674" s="20" t="s">
        <v>218</v>
      </c>
      <c r="C5674" s="16"/>
      <c r="D5674" s="16"/>
      <c r="G5674" s="16"/>
      <c r="AD5674" s="2" t="b">
        <f t="shared" si="89"/>
        <v>0</v>
      </c>
    </row>
    <row r="5675" spans="1:30" ht="12.75">
      <c r="A5675" s="19">
        <v>15</v>
      </c>
      <c r="B5675" s="20" t="s">
        <v>242</v>
      </c>
      <c r="C5675" s="16"/>
      <c r="D5675" s="16"/>
      <c r="G5675" s="16"/>
      <c r="AD5675" s="2" t="b">
        <f t="shared" si="89"/>
        <v>0</v>
      </c>
    </row>
    <row r="5676" spans="1:30" ht="12.75">
      <c r="A5676" s="19">
        <v>15</v>
      </c>
      <c r="B5676" s="20" t="s">
        <v>266</v>
      </c>
      <c r="C5676" s="16"/>
      <c r="D5676" s="16"/>
      <c r="G5676" s="16"/>
      <c r="AD5676" s="2" t="b">
        <f t="shared" si="89"/>
        <v>0</v>
      </c>
    </row>
    <row r="5677" spans="1:30" ht="12.75">
      <c r="A5677" s="19">
        <v>15</v>
      </c>
      <c r="B5677" s="20" t="s">
        <v>290</v>
      </c>
      <c r="C5677" s="16"/>
      <c r="D5677" s="16"/>
      <c r="G5677" s="16"/>
      <c r="AD5677" s="2" t="b">
        <f t="shared" si="89"/>
        <v>0</v>
      </c>
    </row>
    <row r="5678" spans="1:30" ht="12.75">
      <c r="A5678" s="19">
        <v>15</v>
      </c>
      <c r="B5678" s="20" t="s">
        <v>314</v>
      </c>
      <c r="C5678" s="16"/>
      <c r="D5678" s="16"/>
      <c r="G5678" s="16"/>
      <c r="AD5678" s="2" t="b">
        <f t="shared" si="89"/>
        <v>0</v>
      </c>
    </row>
    <row r="5679" spans="1:30" ht="12.75">
      <c r="A5679" s="19">
        <v>15</v>
      </c>
      <c r="B5679" s="20" t="s">
        <v>338</v>
      </c>
      <c r="C5679" s="16"/>
      <c r="D5679" s="16"/>
      <c r="G5679" s="16"/>
      <c r="AD5679" s="2" t="b">
        <f t="shared" si="89"/>
        <v>0</v>
      </c>
    </row>
    <row r="5680" spans="1:30" ht="12.75">
      <c r="A5680" s="19">
        <v>15</v>
      </c>
      <c r="B5680" s="20" t="s">
        <v>362</v>
      </c>
      <c r="C5680" s="16"/>
      <c r="D5680" s="16"/>
      <c r="G5680" s="16"/>
      <c r="AD5680" s="2" t="b">
        <f t="shared" si="89"/>
        <v>0</v>
      </c>
    </row>
    <row r="5681" spans="1:30" ht="12.75">
      <c r="A5681" s="19">
        <v>15</v>
      </c>
      <c r="B5681" s="20" t="s">
        <v>386</v>
      </c>
      <c r="C5681" s="16"/>
      <c r="D5681" s="16"/>
      <c r="G5681" s="16"/>
      <c r="AD5681" s="2" t="b">
        <f t="shared" si="89"/>
        <v>0</v>
      </c>
    </row>
    <row r="5682" spans="1:30" ht="12.75">
      <c r="A5682" s="19">
        <v>15</v>
      </c>
      <c r="B5682" s="20" t="s">
        <v>123</v>
      </c>
      <c r="C5682" s="16"/>
      <c r="D5682" s="16"/>
      <c r="G5682" s="16"/>
      <c r="AD5682" s="2" t="b">
        <f t="shared" si="89"/>
        <v>0</v>
      </c>
    </row>
    <row r="5683" spans="1:30" ht="12.75">
      <c r="A5683" s="19">
        <v>15</v>
      </c>
      <c r="B5683" s="20" t="s">
        <v>135</v>
      </c>
      <c r="C5683" s="16"/>
      <c r="D5683" s="16"/>
      <c r="G5683" s="16"/>
      <c r="AD5683" s="2" t="b">
        <f t="shared" si="89"/>
        <v>0</v>
      </c>
    </row>
    <row r="5684" spans="1:30" ht="12.75">
      <c r="A5684" s="19">
        <v>15</v>
      </c>
      <c r="B5684" s="20" t="s">
        <v>147</v>
      </c>
      <c r="C5684" s="16"/>
      <c r="D5684" s="16"/>
      <c r="G5684" s="16"/>
      <c r="AD5684" s="2" t="b">
        <f t="shared" si="89"/>
        <v>0</v>
      </c>
    </row>
    <row r="5685" spans="1:30" ht="12.75">
      <c r="A5685" s="19">
        <v>15</v>
      </c>
      <c r="B5685" s="20" t="s">
        <v>159</v>
      </c>
      <c r="C5685" s="16"/>
      <c r="D5685" s="16"/>
      <c r="G5685" s="16"/>
      <c r="AD5685" s="2" t="b">
        <f t="shared" si="89"/>
        <v>0</v>
      </c>
    </row>
    <row r="5686" spans="1:30" ht="12.75">
      <c r="A5686" s="19">
        <v>15</v>
      </c>
      <c r="B5686" s="20" t="s">
        <v>171</v>
      </c>
      <c r="C5686" s="16"/>
      <c r="D5686" s="16"/>
      <c r="G5686" s="16"/>
      <c r="AD5686" s="2" t="b">
        <f t="shared" si="89"/>
        <v>0</v>
      </c>
    </row>
    <row r="5687" spans="1:30" ht="12.75">
      <c r="A5687" s="19">
        <v>15</v>
      </c>
      <c r="B5687" s="20" t="s">
        <v>183</v>
      </c>
      <c r="C5687" s="16"/>
      <c r="D5687" s="16"/>
      <c r="G5687" s="16"/>
      <c r="AD5687" s="2" t="b">
        <f t="shared" si="89"/>
        <v>0</v>
      </c>
    </row>
    <row r="5688" spans="1:30" ht="12.75">
      <c r="A5688" s="19">
        <v>15</v>
      </c>
      <c r="B5688" s="20" t="s">
        <v>195</v>
      </c>
      <c r="C5688" s="16"/>
      <c r="D5688" s="16"/>
      <c r="G5688" s="16"/>
      <c r="AD5688" s="2" t="b">
        <f t="shared" si="89"/>
        <v>0</v>
      </c>
    </row>
    <row r="5689" spans="1:30" ht="12.75">
      <c r="A5689" s="19">
        <v>15</v>
      </c>
      <c r="B5689" s="20" t="s">
        <v>207</v>
      </c>
      <c r="C5689" s="16"/>
      <c r="D5689" s="16"/>
      <c r="G5689" s="16"/>
      <c r="AD5689" s="2" t="b">
        <f t="shared" si="89"/>
        <v>0</v>
      </c>
    </row>
    <row r="5690" spans="1:30" ht="12.75">
      <c r="A5690" s="19">
        <v>15</v>
      </c>
      <c r="B5690" s="20" t="s">
        <v>219</v>
      </c>
      <c r="C5690" s="16"/>
      <c r="D5690" s="16"/>
      <c r="G5690" s="16"/>
      <c r="AD5690" s="2" t="b">
        <f t="shared" si="89"/>
        <v>0</v>
      </c>
    </row>
    <row r="5691" spans="1:30" ht="12.75">
      <c r="A5691" s="19">
        <v>15</v>
      </c>
      <c r="B5691" s="20" t="s">
        <v>243</v>
      </c>
      <c r="C5691" s="16"/>
      <c r="D5691" s="16"/>
      <c r="G5691" s="16"/>
      <c r="AD5691" s="2" t="b">
        <f t="shared" si="89"/>
        <v>0</v>
      </c>
    </row>
    <row r="5692" spans="1:30" ht="12.75">
      <c r="A5692" s="19">
        <v>15</v>
      </c>
      <c r="B5692" s="20" t="s">
        <v>267</v>
      </c>
      <c r="C5692" s="16"/>
      <c r="D5692" s="16"/>
      <c r="G5692" s="16"/>
      <c r="AD5692" s="2" t="b">
        <f t="shared" si="89"/>
        <v>0</v>
      </c>
    </row>
    <row r="5693" spans="1:30" ht="12.75">
      <c r="A5693" s="19">
        <v>15</v>
      </c>
      <c r="B5693" s="20" t="s">
        <v>291</v>
      </c>
      <c r="C5693" s="16"/>
      <c r="D5693" s="16"/>
      <c r="G5693" s="16"/>
      <c r="AD5693" s="2" t="b">
        <f t="shared" si="89"/>
        <v>0</v>
      </c>
    </row>
    <row r="5694" spans="1:30" ht="12.75">
      <c r="A5694" s="19">
        <v>15</v>
      </c>
      <c r="B5694" s="20" t="s">
        <v>315</v>
      </c>
      <c r="C5694" s="16"/>
      <c r="D5694" s="16"/>
      <c r="G5694" s="16"/>
      <c r="AD5694" s="2" t="b">
        <f t="shared" si="89"/>
        <v>0</v>
      </c>
    </row>
    <row r="5695" spans="1:30" ht="12.75">
      <c r="A5695" s="19">
        <v>15</v>
      </c>
      <c r="B5695" s="20" t="s">
        <v>339</v>
      </c>
      <c r="C5695" s="16"/>
      <c r="D5695" s="16"/>
      <c r="G5695" s="16"/>
      <c r="AD5695" s="2" t="b">
        <f t="shared" si="89"/>
        <v>0</v>
      </c>
    </row>
    <row r="5696" spans="1:30" ht="12.75">
      <c r="A5696" s="19">
        <v>15</v>
      </c>
      <c r="B5696" s="20" t="s">
        <v>363</v>
      </c>
      <c r="C5696" s="16"/>
      <c r="D5696" s="16"/>
      <c r="G5696" s="16"/>
      <c r="AD5696" s="2" t="b">
        <f t="shared" si="89"/>
        <v>0</v>
      </c>
    </row>
    <row r="5697" spans="1:30" ht="12.75">
      <c r="A5697" s="19">
        <v>15</v>
      </c>
      <c r="B5697" s="20" t="s">
        <v>387</v>
      </c>
      <c r="C5697" s="16"/>
      <c r="D5697" s="16"/>
      <c r="G5697" s="16"/>
      <c r="AD5697" s="2" t="b">
        <f t="shared" si="89"/>
        <v>0</v>
      </c>
    </row>
    <row r="5698" spans="1:30" ht="12.75">
      <c r="A5698" s="19">
        <v>15</v>
      </c>
      <c r="B5698" s="20" t="s">
        <v>124</v>
      </c>
      <c r="C5698" s="16"/>
      <c r="D5698" s="16"/>
      <c r="G5698" s="16"/>
      <c r="AD5698" s="2" t="b">
        <f t="shared" si="89"/>
        <v>0</v>
      </c>
    </row>
    <row r="5699" spans="1:30" ht="12.75">
      <c r="A5699" s="19">
        <v>15</v>
      </c>
      <c r="B5699" s="20" t="s">
        <v>136</v>
      </c>
      <c r="C5699" s="16"/>
      <c r="D5699" s="16"/>
      <c r="G5699" s="16"/>
      <c r="AD5699" s="2" t="b">
        <f t="shared" si="90" ref="AD5699:AD5762">IF(COUNTBLANK(D5699)=0,A5699)</f>
        <v>0</v>
      </c>
    </row>
    <row r="5700" spans="1:30" ht="12.75">
      <c r="A5700" s="19">
        <v>15</v>
      </c>
      <c r="B5700" s="20" t="s">
        <v>148</v>
      </c>
      <c r="C5700" s="16"/>
      <c r="D5700" s="16"/>
      <c r="G5700" s="16"/>
      <c r="AD5700" s="2" t="b">
        <f t="shared" si="90"/>
        <v>0</v>
      </c>
    </row>
    <row r="5701" spans="1:30" ht="12.75">
      <c r="A5701" s="19">
        <v>15</v>
      </c>
      <c r="B5701" s="20" t="s">
        <v>160</v>
      </c>
      <c r="C5701" s="16"/>
      <c r="D5701" s="16"/>
      <c r="G5701" s="16"/>
      <c r="AD5701" s="2" t="b">
        <f t="shared" si="90"/>
        <v>0</v>
      </c>
    </row>
    <row r="5702" spans="1:30" ht="12.75">
      <c r="A5702" s="19">
        <v>15</v>
      </c>
      <c r="B5702" s="20" t="s">
        <v>172</v>
      </c>
      <c r="C5702" s="16"/>
      <c r="D5702" s="16"/>
      <c r="G5702" s="16"/>
      <c r="AD5702" s="2" t="b">
        <f t="shared" si="90"/>
        <v>0</v>
      </c>
    </row>
    <row r="5703" spans="1:30" ht="12.75">
      <c r="A5703" s="19">
        <v>15</v>
      </c>
      <c r="B5703" s="20" t="s">
        <v>184</v>
      </c>
      <c r="C5703" s="16"/>
      <c r="D5703" s="16"/>
      <c r="G5703" s="16"/>
      <c r="AD5703" s="2" t="b">
        <f t="shared" si="90"/>
        <v>0</v>
      </c>
    </row>
    <row r="5704" spans="1:30" ht="12.75">
      <c r="A5704" s="19">
        <v>15</v>
      </c>
      <c r="B5704" s="20" t="s">
        <v>196</v>
      </c>
      <c r="C5704" s="16"/>
      <c r="D5704" s="16"/>
      <c r="G5704" s="16"/>
      <c r="AD5704" s="2" t="b">
        <f t="shared" si="90"/>
        <v>0</v>
      </c>
    </row>
    <row r="5705" spans="1:30" ht="12.75">
      <c r="A5705" s="19">
        <v>15</v>
      </c>
      <c r="B5705" s="20" t="s">
        <v>208</v>
      </c>
      <c r="C5705" s="16"/>
      <c r="D5705" s="16"/>
      <c r="G5705" s="16"/>
      <c r="AD5705" s="2" t="b">
        <f t="shared" si="90"/>
        <v>0</v>
      </c>
    </row>
    <row r="5706" spans="1:30" ht="12.75">
      <c r="A5706" s="19">
        <v>15</v>
      </c>
      <c r="B5706" s="20" t="s">
        <v>220</v>
      </c>
      <c r="C5706" s="16"/>
      <c r="D5706" s="16"/>
      <c r="G5706" s="16"/>
      <c r="AD5706" s="2" t="b">
        <f t="shared" si="90"/>
        <v>0</v>
      </c>
    </row>
    <row r="5707" spans="1:30" ht="12.75">
      <c r="A5707" s="19">
        <v>15</v>
      </c>
      <c r="B5707" s="20" t="s">
        <v>244</v>
      </c>
      <c r="C5707" s="16"/>
      <c r="D5707" s="16"/>
      <c r="G5707" s="16"/>
      <c r="AD5707" s="2" t="b">
        <f t="shared" si="90"/>
        <v>0</v>
      </c>
    </row>
    <row r="5708" spans="1:30" ht="12.75">
      <c r="A5708" s="19">
        <v>15</v>
      </c>
      <c r="B5708" s="20" t="s">
        <v>268</v>
      </c>
      <c r="C5708" s="16"/>
      <c r="D5708" s="16"/>
      <c r="G5708" s="16"/>
      <c r="AD5708" s="2" t="b">
        <f t="shared" si="90"/>
        <v>0</v>
      </c>
    </row>
    <row r="5709" spans="1:30" ht="12.75">
      <c r="A5709" s="19">
        <v>15</v>
      </c>
      <c r="B5709" s="20" t="s">
        <v>292</v>
      </c>
      <c r="C5709" s="16"/>
      <c r="D5709" s="16"/>
      <c r="G5709" s="16"/>
      <c r="AD5709" s="2" t="b">
        <f t="shared" si="90"/>
        <v>0</v>
      </c>
    </row>
    <row r="5710" spans="1:30" ht="12.75">
      <c r="A5710" s="19">
        <v>15</v>
      </c>
      <c r="B5710" s="20" t="s">
        <v>316</v>
      </c>
      <c r="C5710" s="16"/>
      <c r="D5710" s="16"/>
      <c r="G5710" s="16"/>
      <c r="AD5710" s="2" t="b">
        <f t="shared" si="90"/>
        <v>0</v>
      </c>
    </row>
    <row r="5711" spans="1:30" ht="12.75">
      <c r="A5711" s="19">
        <v>15</v>
      </c>
      <c r="B5711" s="20" t="s">
        <v>340</v>
      </c>
      <c r="C5711" s="16"/>
      <c r="D5711" s="16"/>
      <c r="G5711" s="16"/>
      <c r="AD5711" s="2" t="b">
        <f t="shared" si="90"/>
        <v>0</v>
      </c>
    </row>
    <row r="5712" spans="1:30" ht="12.75">
      <c r="A5712" s="19">
        <v>15</v>
      </c>
      <c r="B5712" s="20" t="s">
        <v>364</v>
      </c>
      <c r="C5712" s="16"/>
      <c r="D5712" s="16"/>
      <c r="G5712" s="16"/>
      <c r="AD5712" s="2" t="b">
        <f t="shared" si="90"/>
        <v>0</v>
      </c>
    </row>
    <row r="5713" spans="1:30" ht="12.75">
      <c r="A5713" s="19">
        <v>15</v>
      </c>
      <c r="B5713" s="20" t="s">
        <v>388</v>
      </c>
      <c r="C5713" s="16"/>
      <c r="D5713" s="16"/>
      <c r="G5713" s="16"/>
      <c r="AD5713" s="2" t="b">
        <f t="shared" si="90"/>
        <v>0</v>
      </c>
    </row>
    <row r="5714" spans="1:30" ht="12.75">
      <c r="A5714" s="19">
        <v>15</v>
      </c>
      <c r="B5714" s="20" t="s">
        <v>125</v>
      </c>
      <c r="C5714" s="16"/>
      <c r="D5714" s="16"/>
      <c r="G5714" s="16"/>
      <c r="AD5714" s="2" t="b">
        <f t="shared" si="90"/>
        <v>0</v>
      </c>
    </row>
    <row r="5715" spans="1:30" ht="12.75">
      <c r="A5715" s="19">
        <v>15</v>
      </c>
      <c r="B5715" s="20" t="s">
        <v>137</v>
      </c>
      <c r="C5715" s="16"/>
      <c r="D5715" s="16"/>
      <c r="G5715" s="16"/>
      <c r="AD5715" s="2" t="b">
        <f t="shared" si="90"/>
        <v>0</v>
      </c>
    </row>
    <row r="5716" spans="1:30" ht="12.75">
      <c r="A5716" s="19">
        <v>15</v>
      </c>
      <c r="B5716" s="20" t="s">
        <v>149</v>
      </c>
      <c r="C5716" s="16"/>
      <c r="D5716" s="16"/>
      <c r="G5716" s="16"/>
      <c r="AD5716" s="2" t="b">
        <f t="shared" si="90"/>
        <v>0</v>
      </c>
    </row>
    <row r="5717" spans="1:30" ht="12.75">
      <c r="A5717" s="19">
        <v>15</v>
      </c>
      <c r="B5717" s="20" t="s">
        <v>161</v>
      </c>
      <c r="C5717" s="16"/>
      <c r="D5717" s="16"/>
      <c r="G5717" s="16"/>
      <c r="AD5717" s="2" t="b">
        <f t="shared" si="90"/>
        <v>0</v>
      </c>
    </row>
    <row r="5718" spans="1:30" ht="12.75">
      <c r="A5718" s="19">
        <v>15</v>
      </c>
      <c r="B5718" s="20" t="s">
        <v>173</v>
      </c>
      <c r="C5718" s="16"/>
      <c r="D5718" s="16"/>
      <c r="G5718" s="16"/>
      <c r="AD5718" s="2" t="b">
        <f t="shared" si="90"/>
        <v>0</v>
      </c>
    </row>
    <row r="5719" spans="1:30" ht="12.75">
      <c r="A5719" s="19">
        <v>15</v>
      </c>
      <c r="B5719" s="20" t="s">
        <v>185</v>
      </c>
      <c r="C5719" s="16"/>
      <c r="D5719" s="16"/>
      <c r="G5719" s="16"/>
      <c r="AD5719" s="2" t="b">
        <f t="shared" si="90"/>
        <v>0</v>
      </c>
    </row>
    <row r="5720" spans="1:30" ht="12.75">
      <c r="A5720" s="19">
        <v>15</v>
      </c>
      <c r="B5720" s="20" t="s">
        <v>197</v>
      </c>
      <c r="C5720" s="16"/>
      <c r="D5720" s="16"/>
      <c r="G5720" s="16"/>
      <c r="AD5720" s="2" t="b">
        <f t="shared" si="90"/>
        <v>0</v>
      </c>
    </row>
    <row r="5721" spans="1:30" ht="12.75">
      <c r="A5721" s="19">
        <v>15</v>
      </c>
      <c r="B5721" s="20" t="s">
        <v>209</v>
      </c>
      <c r="C5721" s="16"/>
      <c r="D5721" s="16"/>
      <c r="G5721" s="16"/>
      <c r="AD5721" s="2" t="b">
        <f t="shared" si="90"/>
        <v>0</v>
      </c>
    </row>
    <row r="5722" spans="1:30" ht="12.75">
      <c r="A5722" s="19">
        <v>15</v>
      </c>
      <c r="B5722" s="20" t="s">
        <v>221</v>
      </c>
      <c r="C5722" s="16"/>
      <c r="D5722" s="16"/>
      <c r="G5722" s="16"/>
      <c r="AD5722" s="2" t="b">
        <f t="shared" si="90"/>
        <v>0</v>
      </c>
    </row>
    <row r="5723" spans="1:30" ht="12.75">
      <c r="A5723" s="19">
        <v>15</v>
      </c>
      <c r="B5723" s="20" t="s">
        <v>245</v>
      </c>
      <c r="C5723" s="16"/>
      <c r="D5723" s="16"/>
      <c r="G5723" s="16"/>
      <c r="AD5723" s="2" t="b">
        <f t="shared" si="90"/>
        <v>0</v>
      </c>
    </row>
    <row r="5724" spans="1:30" ht="12.75">
      <c r="A5724" s="19">
        <v>15</v>
      </c>
      <c r="B5724" s="20" t="s">
        <v>269</v>
      </c>
      <c r="C5724" s="16"/>
      <c r="D5724" s="16"/>
      <c r="G5724" s="16"/>
      <c r="AD5724" s="2" t="b">
        <f t="shared" si="90"/>
        <v>0</v>
      </c>
    </row>
    <row r="5725" spans="1:30" ht="12.75">
      <c r="A5725" s="19">
        <v>15</v>
      </c>
      <c r="B5725" s="20" t="s">
        <v>293</v>
      </c>
      <c r="C5725" s="16"/>
      <c r="D5725" s="16"/>
      <c r="G5725" s="16"/>
      <c r="AD5725" s="2" t="b">
        <f t="shared" si="90"/>
        <v>0</v>
      </c>
    </row>
    <row r="5726" spans="1:30" ht="12.75">
      <c r="A5726" s="19">
        <v>15</v>
      </c>
      <c r="B5726" s="20" t="s">
        <v>317</v>
      </c>
      <c r="C5726" s="16"/>
      <c r="D5726" s="16"/>
      <c r="G5726" s="16"/>
      <c r="AD5726" s="2" t="b">
        <f t="shared" si="90"/>
        <v>0</v>
      </c>
    </row>
    <row r="5727" spans="1:30" ht="12.75">
      <c r="A5727" s="19">
        <v>15</v>
      </c>
      <c r="B5727" s="20" t="s">
        <v>341</v>
      </c>
      <c r="C5727" s="16"/>
      <c r="D5727" s="16"/>
      <c r="G5727" s="16"/>
      <c r="AD5727" s="2" t="b">
        <f t="shared" si="90"/>
        <v>0</v>
      </c>
    </row>
    <row r="5728" spans="1:30" ht="12.75">
      <c r="A5728" s="19">
        <v>15</v>
      </c>
      <c r="B5728" s="20" t="s">
        <v>365</v>
      </c>
      <c r="C5728" s="16"/>
      <c r="D5728" s="16"/>
      <c r="G5728" s="16"/>
      <c r="AD5728" s="2" t="b">
        <f t="shared" si="90"/>
        <v>0</v>
      </c>
    </row>
    <row r="5729" spans="1:30" ht="12.75">
      <c r="A5729" s="19">
        <v>15</v>
      </c>
      <c r="B5729" s="20" t="s">
        <v>389</v>
      </c>
      <c r="C5729" s="16"/>
      <c r="D5729" s="16"/>
      <c r="G5729" s="16"/>
      <c r="AD5729" s="2" t="b">
        <f t="shared" si="90"/>
        <v>0</v>
      </c>
    </row>
    <row r="5730" spans="1:30" ht="12.75">
      <c r="A5730" s="19">
        <v>15</v>
      </c>
      <c r="B5730" s="20" t="s">
        <v>126</v>
      </c>
      <c r="C5730" s="16"/>
      <c r="D5730" s="16"/>
      <c r="G5730" s="16"/>
      <c r="AD5730" s="2" t="b">
        <f t="shared" si="90"/>
        <v>0</v>
      </c>
    </row>
    <row r="5731" spans="1:30" ht="12.75">
      <c r="A5731" s="19">
        <v>15</v>
      </c>
      <c r="B5731" s="20" t="s">
        <v>138</v>
      </c>
      <c r="C5731" s="16"/>
      <c r="D5731" s="16"/>
      <c r="G5731" s="16"/>
      <c r="AD5731" s="2" t="b">
        <f t="shared" si="90"/>
        <v>0</v>
      </c>
    </row>
    <row r="5732" spans="1:30" ht="12.75">
      <c r="A5732" s="19">
        <v>15</v>
      </c>
      <c r="B5732" s="20" t="s">
        <v>150</v>
      </c>
      <c r="C5732" s="16"/>
      <c r="D5732" s="16"/>
      <c r="G5732" s="16"/>
      <c r="AD5732" s="2" t="b">
        <f t="shared" si="90"/>
        <v>0</v>
      </c>
    </row>
    <row r="5733" spans="1:30" ht="12.75">
      <c r="A5733" s="19">
        <v>15</v>
      </c>
      <c r="B5733" s="20" t="s">
        <v>162</v>
      </c>
      <c r="C5733" s="16"/>
      <c r="D5733" s="16"/>
      <c r="G5733" s="16"/>
      <c r="AD5733" s="2" t="b">
        <f t="shared" si="90"/>
        <v>0</v>
      </c>
    </row>
    <row r="5734" spans="1:30" ht="12.75">
      <c r="A5734" s="19">
        <v>15</v>
      </c>
      <c r="B5734" s="20" t="s">
        <v>174</v>
      </c>
      <c r="C5734" s="16"/>
      <c r="D5734" s="16"/>
      <c r="G5734" s="16"/>
      <c r="AD5734" s="2" t="b">
        <f t="shared" si="90"/>
        <v>0</v>
      </c>
    </row>
    <row r="5735" spans="1:30" ht="12.75">
      <c r="A5735" s="19">
        <v>15</v>
      </c>
      <c r="B5735" s="20" t="s">
        <v>186</v>
      </c>
      <c r="C5735" s="16"/>
      <c r="D5735" s="16"/>
      <c r="G5735" s="16"/>
      <c r="AD5735" s="2" t="b">
        <f t="shared" si="90"/>
        <v>0</v>
      </c>
    </row>
    <row r="5736" spans="1:30" ht="12.75">
      <c r="A5736" s="19">
        <v>15</v>
      </c>
      <c r="B5736" s="20" t="s">
        <v>198</v>
      </c>
      <c r="C5736" s="16"/>
      <c r="D5736" s="16"/>
      <c r="G5736" s="16"/>
      <c r="AD5736" s="2" t="b">
        <f t="shared" si="90"/>
        <v>0</v>
      </c>
    </row>
    <row r="5737" spans="1:30" ht="12.75">
      <c r="A5737" s="19">
        <v>15</v>
      </c>
      <c r="B5737" s="20" t="s">
        <v>210</v>
      </c>
      <c r="C5737" s="16"/>
      <c r="D5737" s="16"/>
      <c r="G5737" s="16"/>
      <c r="AD5737" s="2" t="b">
        <f t="shared" si="90"/>
        <v>0</v>
      </c>
    </row>
    <row r="5738" spans="1:30" ht="12.75">
      <c r="A5738" s="19">
        <v>15</v>
      </c>
      <c r="B5738" s="20" t="s">
        <v>222</v>
      </c>
      <c r="C5738" s="16"/>
      <c r="D5738" s="16"/>
      <c r="G5738" s="16"/>
      <c r="AD5738" s="2" t="b">
        <f t="shared" si="90"/>
        <v>0</v>
      </c>
    </row>
    <row r="5739" spans="1:30" ht="12.75">
      <c r="A5739" s="19">
        <v>15</v>
      </c>
      <c r="B5739" s="20" t="s">
        <v>246</v>
      </c>
      <c r="C5739" s="16"/>
      <c r="D5739" s="16"/>
      <c r="G5739" s="16"/>
      <c r="AD5739" s="2" t="b">
        <f t="shared" si="90"/>
        <v>0</v>
      </c>
    </row>
    <row r="5740" spans="1:30" ht="12.75">
      <c r="A5740" s="19">
        <v>15</v>
      </c>
      <c r="B5740" s="20" t="s">
        <v>270</v>
      </c>
      <c r="C5740" s="16"/>
      <c r="D5740" s="16"/>
      <c r="G5740" s="16"/>
      <c r="AD5740" s="2" t="b">
        <f t="shared" si="90"/>
        <v>0</v>
      </c>
    </row>
    <row r="5741" spans="1:30" ht="12.75">
      <c r="A5741" s="19">
        <v>15</v>
      </c>
      <c r="B5741" s="20" t="s">
        <v>294</v>
      </c>
      <c r="C5741" s="16"/>
      <c r="D5741" s="16"/>
      <c r="G5741" s="16"/>
      <c r="AD5741" s="2" t="b">
        <f t="shared" si="90"/>
        <v>0</v>
      </c>
    </row>
    <row r="5742" spans="1:30" ht="12.75">
      <c r="A5742" s="19">
        <v>15</v>
      </c>
      <c r="B5742" s="20" t="s">
        <v>318</v>
      </c>
      <c r="C5742" s="16"/>
      <c r="D5742" s="16"/>
      <c r="G5742" s="16"/>
      <c r="AD5742" s="2" t="b">
        <f t="shared" si="90"/>
        <v>0</v>
      </c>
    </row>
    <row r="5743" spans="1:30" ht="12.75">
      <c r="A5743" s="19">
        <v>15</v>
      </c>
      <c r="B5743" s="20" t="s">
        <v>342</v>
      </c>
      <c r="C5743" s="16"/>
      <c r="D5743" s="16"/>
      <c r="G5743" s="16"/>
      <c r="AD5743" s="2" t="b">
        <f t="shared" si="90"/>
        <v>0</v>
      </c>
    </row>
    <row r="5744" spans="1:30" ht="12.75">
      <c r="A5744" s="19">
        <v>15</v>
      </c>
      <c r="B5744" s="20" t="s">
        <v>366</v>
      </c>
      <c r="C5744" s="16"/>
      <c r="D5744" s="16"/>
      <c r="G5744" s="16"/>
      <c r="AD5744" s="2" t="b">
        <f t="shared" si="90"/>
        <v>0</v>
      </c>
    </row>
    <row r="5745" spans="1:30" ht="12.75">
      <c r="A5745" s="19">
        <v>15</v>
      </c>
      <c r="B5745" s="20" t="s">
        <v>390</v>
      </c>
      <c r="C5745" s="16"/>
      <c r="D5745" s="16"/>
      <c r="G5745" s="16"/>
      <c r="AD5745" s="2" t="b">
        <f t="shared" si="90"/>
        <v>0</v>
      </c>
    </row>
    <row r="5746" spans="1:30" ht="12.75">
      <c r="A5746" s="19">
        <v>15</v>
      </c>
      <c r="B5746" s="20" t="s">
        <v>127</v>
      </c>
      <c r="C5746" s="16"/>
      <c r="D5746" s="16"/>
      <c r="G5746" s="16"/>
      <c r="AD5746" s="2" t="b">
        <f t="shared" si="90"/>
        <v>0</v>
      </c>
    </row>
    <row r="5747" spans="1:30" ht="12.75">
      <c r="A5747" s="19">
        <v>15</v>
      </c>
      <c r="B5747" s="20" t="s">
        <v>139</v>
      </c>
      <c r="C5747" s="16"/>
      <c r="D5747" s="16"/>
      <c r="G5747" s="16"/>
      <c r="AD5747" s="2" t="b">
        <f t="shared" si="90"/>
        <v>0</v>
      </c>
    </row>
    <row r="5748" spans="1:30" ht="12.75">
      <c r="A5748" s="19">
        <v>15</v>
      </c>
      <c r="B5748" s="20" t="s">
        <v>151</v>
      </c>
      <c r="C5748" s="16"/>
      <c r="D5748" s="16"/>
      <c r="G5748" s="16"/>
      <c r="AD5748" s="2" t="b">
        <f t="shared" si="90"/>
        <v>0</v>
      </c>
    </row>
    <row r="5749" spans="1:30" ht="12.75">
      <c r="A5749" s="19">
        <v>15</v>
      </c>
      <c r="B5749" s="20" t="s">
        <v>163</v>
      </c>
      <c r="C5749" s="16"/>
      <c r="D5749" s="16"/>
      <c r="G5749" s="16"/>
      <c r="AD5749" s="2" t="b">
        <f t="shared" si="90"/>
        <v>0</v>
      </c>
    </row>
    <row r="5750" spans="1:30" ht="12.75">
      <c r="A5750" s="19">
        <v>15</v>
      </c>
      <c r="B5750" s="20" t="s">
        <v>175</v>
      </c>
      <c r="C5750" s="16"/>
      <c r="D5750" s="16"/>
      <c r="G5750" s="16"/>
      <c r="AD5750" s="2" t="b">
        <f t="shared" si="90"/>
        <v>0</v>
      </c>
    </row>
    <row r="5751" spans="1:30" ht="12.75">
      <c r="A5751" s="19">
        <v>15</v>
      </c>
      <c r="B5751" s="20" t="s">
        <v>187</v>
      </c>
      <c r="C5751" s="16"/>
      <c r="D5751" s="16"/>
      <c r="G5751" s="16"/>
      <c r="AD5751" s="2" t="b">
        <f t="shared" si="90"/>
        <v>0</v>
      </c>
    </row>
    <row r="5752" spans="1:30" ht="12.75">
      <c r="A5752" s="19">
        <v>15</v>
      </c>
      <c r="B5752" s="20" t="s">
        <v>199</v>
      </c>
      <c r="C5752" s="16"/>
      <c r="D5752" s="16"/>
      <c r="G5752" s="16"/>
      <c r="AD5752" s="2" t="b">
        <f t="shared" si="90"/>
        <v>0</v>
      </c>
    </row>
    <row r="5753" spans="1:30" ht="12.75">
      <c r="A5753" s="19">
        <v>15</v>
      </c>
      <c r="B5753" s="20" t="s">
        <v>211</v>
      </c>
      <c r="C5753" s="16"/>
      <c r="D5753" s="16"/>
      <c r="G5753" s="16"/>
      <c r="AD5753" s="2" t="b">
        <f t="shared" si="90"/>
        <v>0</v>
      </c>
    </row>
    <row r="5754" spans="1:30" ht="12.75">
      <c r="A5754" s="19">
        <v>15</v>
      </c>
      <c r="B5754" s="20" t="s">
        <v>223</v>
      </c>
      <c r="C5754" s="16"/>
      <c r="D5754" s="16"/>
      <c r="G5754" s="16"/>
      <c r="AD5754" s="2" t="b">
        <f t="shared" si="90"/>
        <v>0</v>
      </c>
    </row>
    <row r="5755" spans="1:30" ht="12.75">
      <c r="A5755" s="19">
        <v>15</v>
      </c>
      <c r="B5755" s="20" t="s">
        <v>247</v>
      </c>
      <c r="C5755" s="16"/>
      <c r="D5755" s="16"/>
      <c r="G5755" s="16"/>
      <c r="AD5755" s="2" t="b">
        <f t="shared" si="90"/>
        <v>0</v>
      </c>
    </row>
    <row r="5756" spans="1:30" ht="12.75">
      <c r="A5756" s="19">
        <v>15</v>
      </c>
      <c r="B5756" s="20" t="s">
        <v>271</v>
      </c>
      <c r="C5756" s="16"/>
      <c r="D5756" s="16"/>
      <c r="G5756" s="16"/>
      <c r="AD5756" s="2" t="b">
        <f t="shared" si="90"/>
        <v>0</v>
      </c>
    </row>
    <row r="5757" spans="1:30" ht="12.75">
      <c r="A5757" s="19">
        <v>15</v>
      </c>
      <c r="B5757" s="20" t="s">
        <v>295</v>
      </c>
      <c r="C5757" s="16"/>
      <c r="D5757" s="16"/>
      <c r="G5757" s="16"/>
      <c r="AD5757" s="2" t="b">
        <f t="shared" si="90"/>
        <v>0</v>
      </c>
    </row>
    <row r="5758" spans="1:30" ht="12.75">
      <c r="A5758" s="19">
        <v>15</v>
      </c>
      <c r="B5758" s="20" t="s">
        <v>319</v>
      </c>
      <c r="C5758" s="16"/>
      <c r="D5758" s="16"/>
      <c r="G5758" s="16"/>
      <c r="AD5758" s="2" t="b">
        <f t="shared" si="90"/>
        <v>0</v>
      </c>
    </row>
    <row r="5759" spans="1:30" ht="12.75">
      <c r="A5759" s="19">
        <v>15</v>
      </c>
      <c r="B5759" s="20" t="s">
        <v>343</v>
      </c>
      <c r="C5759" s="16"/>
      <c r="D5759" s="16"/>
      <c r="G5759" s="16"/>
      <c r="AD5759" s="2" t="b">
        <f t="shared" si="90"/>
        <v>0</v>
      </c>
    </row>
    <row r="5760" spans="1:30" ht="12.75">
      <c r="A5760" s="19">
        <v>15</v>
      </c>
      <c r="B5760" s="20" t="s">
        <v>367</v>
      </c>
      <c r="C5760" s="16"/>
      <c r="D5760" s="16"/>
      <c r="G5760" s="16"/>
      <c r="AD5760" s="2" t="b">
        <f t="shared" si="90"/>
        <v>0</v>
      </c>
    </row>
    <row r="5761" spans="1:30" ht="12.75">
      <c r="A5761" s="19">
        <v>15</v>
      </c>
      <c r="B5761" s="20" t="s">
        <v>391</v>
      </c>
      <c r="C5761" s="16"/>
      <c r="D5761" s="16"/>
      <c r="G5761" s="16"/>
      <c r="AD5761" s="2" t="b">
        <f t="shared" si="90"/>
        <v>0</v>
      </c>
    </row>
    <row r="5762" spans="1:30" ht="12.75">
      <c r="A5762" s="19">
        <v>16</v>
      </c>
      <c r="B5762" s="20" t="s">
        <v>8</v>
      </c>
      <c r="C5762" s="16"/>
      <c r="D5762" s="16"/>
      <c r="G5762" s="16"/>
      <c r="AD5762" s="2" t="b">
        <f t="shared" si="90"/>
        <v>0</v>
      </c>
    </row>
    <row r="5763" spans="1:30" ht="12.75">
      <c r="A5763" s="19">
        <v>16</v>
      </c>
      <c r="B5763" s="20" t="s">
        <v>20</v>
      </c>
      <c r="C5763" s="16"/>
      <c r="D5763" s="16"/>
      <c r="G5763" s="16"/>
      <c r="AD5763" s="2" t="b">
        <f t="shared" si="91" ref="AD5763:AD5826">IF(COUNTBLANK(D5763)=0,A5763)</f>
        <v>0</v>
      </c>
    </row>
    <row r="5764" spans="1:30" ht="12.75">
      <c r="A5764" s="19">
        <v>16</v>
      </c>
      <c r="B5764" s="20" t="s">
        <v>32</v>
      </c>
      <c r="C5764" s="16"/>
      <c r="D5764" s="16"/>
      <c r="G5764" s="16"/>
      <c r="AD5764" s="2" t="b">
        <f t="shared" si="91"/>
        <v>0</v>
      </c>
    </row>
    <row r="5765" spans="1:30" ht="12.75">
      <c r="A5765" s="19">
        <v>16</v>
      </c>
      <c r="B5765" s="20" t="s">
        <v>44</v>
      </c>
      <c r="C5765" s="16"/>
      <c r="D5765" s="16"/>
      <c r="G5765" s="16"/>
      <c r="AD5765" s="2" t="b">
        <f t="shared" si="91"/>
        <v>0</v>
      </c>
    </row>
    <row r="5766" spans="1:30" ht="12.75">
      <c r="A5766" s="19">
        <v>16</v>
      </c>
      <c r="B5766" s="20" t="s">
        <v>56</v>
      </c>
      <c r="C5766" s="16"/>
      <c r="D5766" s="16"/>
      <c r="G5766" s="16"/>
      <c r="AD5766" s="2" t="b">
        <f t="shared" si="91"/>
        <v>0</v>
      </c>
    </row>
    <row r="5767" spans="1:30" ht="12.75">
      <c r="A5767" s="19">
        <v>16</v>
      </c>
      <c r="B5767" s="20" t="s">
        <v>68</v>
      </c>
      <c r="C5767" s="16"/>
      <c r="D5767" s="16"/>
      <c r="G5767" s="16"/>
      <c r="AD5767" s="2" t="b">
        <f t="shared" si="91"/>
        <v>0</v>
      </c>
    </row>
    <row r="5768" spans="1:30" ht="12.75">
      <c r="A5768" s="19">
        <v>16</v>
      </c>
      <c r="B5768" s="20" t="s">
        <v>80</v>
      </c>
      <c r="C5768" s="16"/>
      <c r="D5768" s="16"/>
      <c r="G5768" s="16"/>
      <c r="AD5768" s="2" t="b">
        <f t="shared" si="91"/>
        <v>0</v>
      </c>
    </row>
    <row r="5769" spans="1:30" ht="12.75">
      <c r="A5769" s="19">
        <v>16</v>
      </c>
      <c r="B5769" s="20" t="s">
        <v>92</v>
      </c>
      <c r="C5769" s="16"/>
      <c r="D5769" s="16"/>
      <c r="G5769" s="16"/>
      <c r="AD5769" s="2" t="b">
        <f t="shared" si="91"/>
        <v>0</v>
      </c>
    </row>
    <row r="5770" spans="1:30" ht="12.75">
      <c r="A5770" s="19">
        <v>16</v>
      </c>
      <c r="B5770" s="20" t="s">
        <v>104</v>
      </c>
      <c r="C5770" s="16"/>
      <c r="D5770" s="16"/>
      <c r="G5770" s="16"/>
      <c r="AD5770" s="2" t="b">
        <f t="shared" si="91"/>
        <v>0</v>
      </c>
    </row>
    <row r="5771" spans="1:30" ht="12.75">
      <c r="A5771" s="19">
        <v>16</v>
      </c>
      <c r="B5771" s="20" t="s">
        <v>224</v>
      </c>
      <c r="C5771" s="16"/>
      <c r="D5771" s="16"/>
      <c r="G5771" s="16"/>
      <c r="AD5771" s="2" t="b">
        <f t="shared" si="91"/>
        <v>0</v>
      </c>
    </row>
    <row r="5772" spans="1:30" ht="12.75">
      <c r="A5772" s="19">
        <v>16</v>
      </c>
      <c r="B5772" s="20" t="s">
        <v>248</v>
      </c>
      <c r="C5772" s="16"/>
      <c r="D5772" s="16"/>
      <c r="G5772" s="16"/>
      <c r="AD5772" s="2" t="b">
        <f t="shared" si="91"/>
        <v>0</v>
      </c>
    </row>
    <row r="5773" spans="1:30" ht="12.75">
      <c r="A5773" s="19">
        <v>16</v>
      </c>
      <c r="B5773" s="20" t="s">
        <v>272</v>
      </c>
      <c r="C5773" s="16"/>
      <c r="D5773" s="16"/>
      <c r="G5773" s="16"/>
      <c r="AD5773" s="2" t="b">
        <f t="shared" si="91"/>
        <v>0</v>
      </c>
    </row>
    <row r="5774" spans="1:30" ht="12.75">
      <c r="A5774" s="19">
        <v>16</v>
      </c>
      <c r="B5774" s="20" t="s">
        <v>296</v>
      </c>
      <c r="C5774" s="16"/>
      <c r="D5774" s="16"/>
      <c r="G5774" s="16"/>
      <c r="AD5774" s="2" t="b">
        <f t="shared" si="91"/>
        <v>0</v>
      </c>
    </row>
    <row r="5775" spans="1:30" ht="12.75">
      <c r="A5775" s="19">
        <v>16</v>
      </c>
      <c r="B5775" s="20" t="s">
        <v>320</v>
      </c>
      <c r="C5775" s="16"/>
      <c r="D5775" s="16"/>
      <c r="G5775" s="16"/>
      <c r="AD5775" s="2" t="b">
        <f t="shared" si="91"/>
        <v>0</v>
      </c>
    </row>
    <row r="5776" spans="1:30" ht="12.75">
      <c r="A5776" s="19">
        <v>16</v>
      </c>
      <c r="B5776" s="20" t="s">
        <v>344</v>
      </c>
      <c r="C5776" s="16"/>
      <c r="D5776" s="16"/>
      <c r="G5776" s="16"/>
      <c r="AD5776" s="2" t="b">
        <f t="shared" si="91"/>
        <v>0</v>
      </c>
    </row>
    <row r="5777" spans="1:30" ht="12.75">
      <c r="A5777" s="19">
        <v>16</v>
      </c>
      <c r="B5777" s="20" t="s">
        <v>368</v>
      </c>
      <c r="C5777" s="16"/>
      <c r="D5777" s="16"/>
      <c r="G5777" s="16"/>
      <c r="AD5777" s="2" t="b">
        <f t="shared" si="91"/>
        <v>0</v>
      </c>
    </row>
    <row r="5778" spans="1:30" ht="12.75">
      <c r="A5778" s="19">
        <v>16</v>
      </c>
      <c r="B5778" s="20" t="s">
        <v>9</v>
      </c>
      <c r="C5778" s="16"/>
      <c r="D5778" s="16"/>
      <c r="G5778" s="16"/>
      <c r="AD5778" s="2" t="b">
        <f t="shared" si="91"/>
        <v>0</v>
      </c>
    </row>
    <row r="5779" spans="1:30" ht="12.75">
      <c r="A5779" s="19">
        <v>16</v>
      </c>
      <c r="B5779" s="20" t="s">
        <v>21</v>
      </c>
      <c r="C5779" s="16"/>
      <c r="D5779" s="16"/>
      <c r="G5779" s="16"/>
      <c r="AD5779" s="2" t="b">
        <f t="shared" si="91"/>
        <v>0</v>
      </c>
    </row>
    <row r="5780" spans="1:30" ht="12.75">
      <c r="A5780" s="19">
        <v>16</v>
      </c>
      <c r="B5780" s="20" t="s">
        <v>33</v>
      </c>
      <c r="C5780" s="16"/>
      <c r="D5780" s="16"/>
      <c r="G5780" s="16"/>
      <c r="AD5780" s="2" t="b">
        <f t="shared" si="91"/>
        <v>0</v>
      </c>
    </row>
    <row r="5781" spans="1:30" ht="12.75">
      <c r="A5781" s="19">
        <v>16</v>
      </c>
      <c r="B5781" s="20" t="s">
        <v>45</v>
      </c>
      <c r="C5781" s="16"/>
      <c r="D5781" s="16"/>
      <c r="G5781" s="16"/>
      <c r="AD5781" s="2" t="b">
        <f t="shared" si="91"/>
        <v>0</v>
      </c>
    </row>
    <row r="5782" spans="1:30" ht="12.75">
      <c r="A5782" s="19">
        <v>16</v>
      </c>
      <c r="B5782" s="20" t="s">
        <v>57</v>
      </c>
      <c r="C5782" s="16"/>
      <c r="D5782" s="16"/>
      <c r="G5782" s="16"/>
      <c r="AD5782" s="2" t="b">
        <f t="shared" si="91"/>
        <v>0</v>
      </c>
    </row>
    <row r="5783" spans="1:30" ht="12.75">
      <c r="A5783" s="19">
        <v>16</v>
      </c>
      <c r="B5783" s="20" t="s">
        <v>69</v>
      </c>
      <c r="C5783" s="16"/>
      <c r="D5783" s="16"/>
      <c r="G5783" s="16"/>
      <c r="AD5783" s="2" t="b">
        <f t="shared" si="91"/>
        <v>0</v>
      </c>
    </row>
    <row r="5784" spans="1:30" ht="12.75">
      <c r="A5784" s="19">
        <v>16</v>
      </c>
      <c r="B5784" s="20" t="s">
        <v>81</v>
      </c>
      <c r="C5784" s="16"/>
      <c r="D5784" s="16"/>
      <c r="G5784" s="16"/>
      <c r="AD5784" s="2" t="b">
        <f t="shared" si="91"/>
        <v>0</v>
      </c>
    </row>
    <row r="5785" spans="1:30" ht="12.75">
      <c r="A5785" s="19">
        <v>16</v>
      </c>
      <c r="B5785" s="20" t="s">
        <v>93</v>
      </c>
      <c r="C5785" s="16"/>
      <c r="D5785" s="16"/>
      <c r="G5785" s="16"/>
      <c r="AD5785" s="2" t="b">
        <f t="shared" si="91"/>
        <v>0</v>
      </c>
    </row>
    <row r="5786" spans="1:30" ht="12.75">
      <c r="A5786" s="19">
        <v>16</v>
      </c>
      <c r="B5786" s="20" t="s">
        <v>105</v>
      </c>
      <c r="C5786" s="16"/>
      <c r="D5786" s="16"/>
      <c r="G5786" s="16"/>
      <c r="AD5786" s="2" t="b">
        <f t="shared" si="91"/>
        <v>0</v>
      </c>
    </row>
    <row r="5787" spans="1:30" ht="12.75">
      <c r="A5787" s="19">
        <v>16</v>
      </c>
      <c r="B5787" s="20" t="s">
        <v>225</v>
      </c>
      <c r="C5787" s="16"/>
      <c r="D5787" s="16"/>
      <c r="G5787" s="16"/>
      <c r="AD5787" s="2" t="b">
        <f t="shared" si="91"/>
        <v>0</v>
      </c>
    </row>
    <row r="5788" spans="1:30" ht="12.75">
      <c r="A5788" s="19">
        <v>16</v>
      </c>
      <c r="B5788" s="20" t="s">
        <v>249</v>
      </c>
      <c r="C5788" s="16"/>
      <c r="D5788" s="16"/>
      <c r="G5788" s="16"/>
      <c r="AD5788" s="2" t="b">
        <f t="shared" si="91"/>
        <v>0</v>
      </c>
    </row>
    <row r="5789" spans="1:30" ht="12.75">
      <c r="A5789" s="19">
        <v>16</v>
      </c>
      <c r="B5789" s="20" t="s">
        <v>273</v>
      </c>
      <c r="C5789" s="16"/>
      <c r="D5789" s="16"/>
      <c r="G5789" s="16"/>
      <c r="AD5789" s="2" t="b">
        <f t="shared" si="91"/>
        <v>0</v>
      </c>
    </row>
    <row r="5790" spans="1:30" ht="12.75">
      <c r="A5790" s="19">
        <v>16</v>
      </c>
      <c r="B5790" s="20" t="s">
        <v>297</v>
      </c>
      <c r="C5790" s="16"/>
      <c r="D5790" s="16"/>
      <c r="G5790" s="16"/>
      <c r="AD5790" s="2" t="b">
        <f t="shared" si="91"/>
        <v>0</v>
      </c>
    </row>
    <row r="5791" spans="1:30" ht="12.75">
      <c r="A5791" s="19">
        <v>16</v>
      </c>
      <c r="B5791" s="20" t="s">
        <v>321</v>
      </c>
      <c r="C5791" s="16"/>
      <c r="D5791" s="16"/>
      <c r="G5791" s="16"/>
      <c r="AD5791" s="2" t="b">
        <f t="shared" si="91"/>
        <v>0</v>
      </c>
    </row>
    <row r="5792" spans="1:30" ht="12.75">
      <c r="A5792" s="19">
        <v>16</v>
      </c>
      <c r="B5792" s="20" t="s">
        <v>345</v>
      </c>
      <c r="C5792" s="16"/>
      <c r="D5792" s="16"/>
      <c r="G5792" s="16"/>
      <c r="AD5792" s="2" t="b">
        <f t="shared" si="91"/>
        <v>0</v>
      </c>
    </row>
    <row r="5793" spans="1:30" ht="12.75">
      <c r="A5793" s="19">
        <v>16</v>
      </c>
      <c r="B5793" s="20" t="s">
        <v>369</v>
      </c>
      <c r="C5793" s="16"/>
      <c r="D5793" s="16"/>
      <c r="G5793" s="16"/>
      <c r="AD5793" s="2" t="b">
        <f t="shared" si="91"/>
        <v>0</v>
      </c>
    </row>
    <row r="5794" spans="1:30" ht="12.75">
      <c r="A5794" s="19">
        <v>16</v>
      </c>
      <c r="B5794" s="20" t="s">
        <v>10</v>
      </c>
      <c r="C5794" s="16"/>
      <c r="D5794" s="16"/>
      <c r="G5794" s="16"/>
      <c r="AD5794" s="2" t="b">
        <f t="shared" si="91"/>
        <v>0</v>
      </c>
    </row>
    <row r="5795" spans="1:30" ht="12.75">
      <c r="A5795" s="19">
        <v>16</v>
      </c>
      <c r="B5795" s="20" t="s">
        <v>22</v>
      </c>
      <c r="C5795" s="16"/>
      <c r="D5795" s="16"/>
      <c r="G5795" s="16"/>
      <c r="AD5795" s="2" t="b">
        <f t="shared" si="91"/>
        <v>0</v>
      </c>
    </row>
    <row r="5796" spans="1:30" ht="12.75">
      <c r="A5796" s="19">
        <v>16</v>
      </c>
      <c r="B5796" s="20" t="s">
        <v>34</v>
      </c>
      <c r="C5796" s="16"/>
      <c r="D5796" s="16"/>
      <c r="G5796" s="16"/>
      <c r="AD5796" s="2" t="b">
        <f t="shared" si="91"/>
        <v>0</v>
      </c>
    </row>
    <row r="5797" spans="1:30" ht="12.75">
      <c r="A5797" s="19">
        <v>16</v>
      </c>
      <c r="B5797" s="20" t="s">
        <v>46</v>
      </c>
      <c r="C5797" s="16"/>
      <c r="D5797" s="16"/>
      <c r="G5797" s="16"/>
      <c r="AD5797" s="2" t="b">
        <f t="shared" si="91"/>
        <v>0</v>
      </c>
    </row>
    <row r="5798" spans="1:30" ht="12.75">
      <c r="A5798" s="19">
        <v>16</v>
      </c>
      <c r="B5798" s="20" t="s">
        <v>58</v>
      </c>
      <c r="C5798" s="16"/>
      <c r="D5798" s="16"/>
      <c r="G5798" s="16"/>
      <c r="AD5798" s="2" t="b">
        <f t="shared" si="91"/>
        <v>0</v>
      </c>
    </row>
    <row r="5799" spans="1:30" ht="12.75">
      <c r="A5799" s="19">
        <v>16</v>
      </c>
      <c r="B5799" s="20" t="s">
        <v>70</v>
      </c>
      <c r="C5799" s="16"/>
      <c r="D5799" s="16"/>
      <c r="G5799" s="16"/>
      <c r="AD5799" s="2" t="b">
        <f t="shared" si="91"/>
        <v>0</v>
      </c>
    </row>
    <row r="5800" spans="1:30" ht="12.75">
      <c r="A5800" s="19">
        <v>16</v>
      </c>
      <c r="B5800" s="20" t="s">
        <v>82</v>
      </c>
      <c r="C5800" s="16"/>
      <c r="D5800" s="16"/>
      <c r="G5800" s="16"/>
      <c r="AD5800" s="2" t="b">
        <f t="shared" si="91"/>
        <v>0</v>
      </c>
    </row>
    <row r="5801" spans="1:30" ht="12.75">
      <c r="A5801" s="19">
        <v>16</v>
      </c>
      <c r="B5801" s="20" t="s">
        <v>94</v>
      </c>
      <c r="C5801" s="16"/>
      <c r="D5801" s="16"/>
      <c r="G5801" s="16"/>
      <c r="AD5801" s="2" t="b">
        <f t="shared" si="91"/>
        <v>0</v>
      </c>
    </row>
    <row r="5802" spans="1:30" ht="12.75">
      <c r="A5802" s="19">
        <v>16</v>
      </c>
      <c r="B5802" s="20" t="s">
        <v>106</v>
      </c>
      <c r="C5802" s="16"/>
      <c r="D5802" s="16"/>
      <c r="G5802" s="16"/>
      <c r="AD5802" s="2" t="b">
        <f t="shared" si="91"/>
        <v>0</v>
      </c>
    </row>
    <row r="5803" spans="1:30" ht="12.75">
      <c r="A5803" s="19">
        <v>16</v>
      </c>
      <c r="B5803" s="20" t="s">
        <v>226</v>
      </c>
      <c r="C5803" s="16"/>
      <c r="D5803" s="16"/>
      <c r="G5803" s="16"/>
      <c r="AD5803" s="2" t="b">
        <f t="shared" si="91"/>
        <v>0</v>
      </c>
    </row>
    <row r="5804" spans="1:30" ht="12.75">
      <c r="A5804" s="19">
        <v>16</v>
      </c>
      <c r="B5804" s="20" t="s">
        <v>250</v>
      </c>
      <c r="C5804" s="16"/>
      <c r="D5804" s="16"/>
      <c r="G5804" s="16"/>
      <c r="AD5804" s="2" t="b">
        <f t="shared" si="91"/>
        <v>0</v>
      </c>
    </row>
    <row r="5805" spans="1:30" ht="12.75">
      <c r="A5805" s="19">
        <v>16</v>
      </c>
      <c r="B5805" s="20" t="s">
        <v>274</v>
      </c>
      <c r="C5805" s="16"/>
      <c r="D5805" s="16"/>
      <c r="G5805" s="16"/>
      <c r="AD5805" s="2" t="b">
        <f t="shared" si="91"/>
        <v>0</v>
      </c>
    </row>
    <row r="5806" spans="1:30" ht="12.75">
      <c r="A5806" s="19">
        <v>16</v>
      </c>
      <c r="B5806" s="20" t="s">
        <v>298</v>
      </c>
      <c r="C5806" s="16"/>
      <c r="D5806" s="16"/>
      <c r="G5806" s="16"/>
      <c r="AD5806" s="2" t="b">
        <f t="shared" si="91"/>
        <v>0</v>
      </c>
    </row>
    <row r="5807" spans="1:30" ht="12.75">
      <c r="A5807" s="19">
        <v>16</v>
      </c>
      <c r="B5807" s="20" t="s">
        <v>322</v>
      </c>
      <c r="C5807" s="16"/>
      <c r="D5807" s="16"/>
      <c r="G5807" s="16"/>
      <c r="AD5807" s="2" t="b">
        <f t="shared" si="91"/>
        <v>0</v>
      </c>
    </row>
    <row r="5808" spans="1:30" ht="12.75">
      <c r="A5808" s="19">
        <v>16</v>
      </c>
      <c r="B5808" s="20" t="s">
        <v>346</v>
      </c>
      <c r="C5808" s="16"/>
      <c r="D5808" s="16"/>
      <c r="G5808" s="16"/>
      <c r="AD5808" s="2" t="b">
        <f t="shared" si="91"/>
        <v>0</v>
      </c>
    </row>
    <row r="5809" spans="1:30" ht="12.75">
      <c r="A5809" s="19">
        <v>16</v>
      </c>
      <c r="B5809" s="20" t="s">
        <v>370</v>
      </c>
      <c r="C5809" s="16"/>
      <c r="D5809" s="16"/>
      <c r="G5809" s="16"/>
      <c r="AD5809" s="2" t="b">
        <f t="shared" si="91"/>
        <v>0</v>
      </c>
    </row>
    <row r="5810" spans="1:30" ht="12.75">
      <c r="A5810" s="19">
        <v>16</v>
      </c>
      <c r="B5810" s="20" t="s">
        <v>11</v>
      </c>
      <c r="C5810" s="16"/>
      <c r="D5810" s="16"/>
      <c r="G5810" s="16"/>
      <c r="AD5810" s="2" t="b">
        <f t="shared" si="91"/>
        <v>0</v>
      </c>
    </row>
    <row r="5811" spans="1:30" ht="12.75">
      <c r="A5811" s="19">
        <v>16</v>
      </c>
      <c r="B5811" s="20" t="s">
        <v>23</v>
      </c>
      <c r="C5811" s="16"/>
      <c r="D5811" s="16"/>
      <c r="G5811" s="16"/>
      <c r="AD5811" s="2" t="b">
        <f t="shared" si="91"/>
        <v>0</v>
      </c>
    </row>
    <row r="5812" spans="1:30" ht="12.75">
      <c r="A5812" s="19">
        <v>16</v>
      </c>
      <c r="B5812" s="20" t="s">
        <v>35</v>
      </c>
      <c r="C5812" s="16"/>
      <c r="D5812" s="16"/>
      <c r="G5812" s="16"/>
      <c r="AD5812" s="2" t="b">
        <f t="shared" si="91"/>
        <v>0</v>
      </c>
    </row>
    <row r="5813" spans="1:30" ht="12.75">
      <c r="A5813" s="19">
        <v>16</v>
      </c>
      <c r="B5813" s="20" t="s">
        <v>47</v>
      </c>
      <c r="C5813" s="16"/>
      <c r="D5813" s="16"/>
      <c r="G5813" s="16"/>
      <c r="AD5813" s="2" t="b">
        <f t="shared" si="91"/>
        <v>0</v>
      </c>
    </row>
    <row r="5814" spans="1:30" ht="12.75">
      <c r="A5814" s="19">
        <v>16</v>
      </c>
      <c r="B5814" s="20" t="s">
        <v>59</v>
      </c>
      <c r="C5814" s="16"/>
      <c r="D5814" s="16"/>
      <c r="G5814" s="16"/>
      <c r="AD5814" s="2" t="b">
        <f t="shared" si="91"/>
        <v>0</v>
      </c>
    </row>
    <row r="5815" spans="1:30" ht="12.75">
      <c r="A5815" s="19">
        <v>16</v>
      </c>
      <c r="B5815" s="20" t="s">
        <v>71</v>
      </c>
      <c r="C5815" s="16"/>
      <c r="D5815" s="16"/>
      <c r="G5815" s="16"/>
      <c r="AD5815" s="2" t="b">
        <f t="shared" si="91"/>
        <v>0</v>
      </c>
    </row>
    <row r="5816" spans="1:30" ht="12.75">
      <c r="A5816" s="19">
        <v>16</v>
      </c>
      <c r="B5816" s="20" t="s">
        <v>83</v>
      </c>
      <c r="C5816" s="16"/>
      <c r="D5816" s="16"/>
      <c r="G5816" s="16"/>
      <c r="AD5816" s="2" t="b">
        <f t="shared" si="91"/>
        <v>0</v>
      </c>
    </row>
    <row r="5817" spans="1:30" ht="12.75">
      <c r="A5817" s="19">
        <v>16</v>
      </c>
      <c r="B5817" s="20" t="s">
        <v>95</v>
      </c>
      <c r="C5817" s="16"/>
      <c r="D5817" s="16"/>
      <c r="G5817" s="16"/>
      <c r="AD5817" s="2" t="b">
        <f t="shared" si="91"/>
        <v>0</v>
      </c>
    </row>
    <row r="5818" spans="1:30" ht="12.75">
      <c r="A5818" s="19">
        <v>16</v>
      </c>
      <c r="B5818" s="20" t="s">
        <v>107</v>
      </c>
      <c r="C5818" s="16"/>
      <c r="D5818" s="16"/>
      <c r="G5818" s="16"/>
      <c r="AD5818" s="2" t="b">
        <f t="shared" si="91"/>
        <v>0</v>
      </c>
    </row>
    <row r="5819" spans="1:30" ht="12.75">
      <c r="A5819" s="19">
        <v>16</v>
      </c>
      <c r="B5819" s="20" t="s">
        <v>227</v>
      </c>
      <c r="C5819" s="16"/>
      <c r="D5819" s="16"/>
      <c r="G5819" s="16"/>
      <c r="AD5819" s="2" t="b">
        <f t="shared" si="91"/>
        <v>0</v>
      </c>
    </row>
    <row r="5820" spans="1:30" ht="12.75">
      <c r="A5820" s="19">
        <v>16</v>
      </c>
      <c r="B5820" s="20" t="s">
        <v>251</v>
      </c>
      <c r="C5820" s="16"/>
      <c r="D5820" s="16"/>
      <c r="G5820" s="16"/>
      <c r="AD5820" s="2" t="b">
        <f t="shared" si="91"/>
        <v>0</v>
      </c>
    </row>
    <row r="5821" spans="1:30" ht="12.75">
      <c r="A5821" s="19">
        <v>16</v>
      </c>
      <c r="B5821" s="20" t="s">
        <v>275</v>
      </c>
      <c r="C5821" s="16"/>
      <c r="D5821" s="16"/>
      <c r="G5821" s="16"/>
      <c r="AD5821" s="2" t="b">
        <f t="shared" si="91"/>
        <v>0</v>
      </c>
    </row>
    <row r="5822" spans="1:30" ht="12.75">
      <c r="A5822" s="19">
        <v>16</v>
      </c>
      <c r="B5822" s="20" t="s">
        <v>299</v>
      </c>
      <c r="C5822" s="16"/>
      <c r="D5822" s="16"/>
      <c r="G5822" s="16"/>
      <c r="AD5822" s="2" t="b">
        <f t="shared" si="91"/>
        <v>0</v>
      </c>
    </row>
    <row r="5823" spans="1:30" ht="12.75">
      <c r="A5823" s="19">
        <v>16</v>
      </c>
      <c r="B5823" s="20" t="s">
        <v>323</v>
      </c>
      <c r="C5823" s="16"/>
      <c r="D5823" s="16"/>
      <c r="G5823" s="16"/>
      <c r="AD5823" s="2" t="b">
        <f t="shared" si="91"/>
        <v>0</v>
      </c>
    </row>
    <row r="5824" spans="1:30" ht="12.75">
      <c r="A5824" s="19">
        <v>16</v>
      </c>
      <c r="B5824" s="20" t="s">
        <v>347</v>
      </c>
      <c r="C5824" s="16"/>
      <c r="D5824" s="16"/>
      <c r="G5824" s="16"/>
      <c r="AD5824" s="2" t="b">
        <f t="shared" si="91"/>
        <v>0</v>
      </c>
    </row>
    <row r="5825" spans="1:30" ht="12.75">
      <c r="A5825" s="19">
        <v>16</v>
      </c>
      <c r="B5825" s="20" t="s">
        <v>371</v>
      </c>
      <c r="C5825" s="16"/>
      <c r="D5825" s="16"/>
      <c r="G5825" s="16"/>
      <c r="AD5825" s="2" t="b">
        <f t="shared" si="91"/>
        <v>0</v>
      </c>
    </row>
    <row r="5826" spans="1:30" ht="12.75">
      <c r="A5826" s="19">
        <v>16</v>
      </c>
      <c r="B5826" s="20" t="s">
        <v>12</v>
      </c>
      <c r="C5826" s="16"/>
      <c r="D5826" s="16"/>
      <c r="G5826" s="16"/>
      <c r="AD5826" s="2" t="b">
        <f t="shared" si="91"/>
        <v>0</v>
      </c>
    </row>
    <row r="5827" spans="1:30" ht="12.75">
      <c r="A5827" s="19">
        <v>16</v>
      </c>
      <c r="B5827" s="20" t="s">
        <v>24</v>
      </c>
      <c r="C5827" s="16"/>
      <c r="D5827" s="16"/>
      <c r="G5827" s="16"/>
      <c r="AD5827" s="2" t="b">
        <f t="shared" si="92" ref="AD5827:AD5890">IF(COUNTBLANK(D5827)=0,A5827)</f>
        <v>0</v>
      </c>
    </row>
    <row r="5828" spans="1:30" ht="12.75">
      <c r="A5828" s="19">
        <v>16</v>
      </c>
      <c r="B5828" s="20" t="s">
        <v>36</v>
      </c>
      <c r="C5828" s="16"/>
      <c r="D5828" s="16"/>
      <c r="G5828" s="16"/>
      <c r="AD5828" s="2" t="b">
        <f t="shared" si="92"/>
        <v>0</v>
      </c>
    </row>
    <row r="5829" spans="1:30" ht="12.75">
      <c r="A5829" s="19">
        <v>16</v>
      </c>
      <c r="B5829" s="20" t="s">
        <v>48</v>
      </c>
      <c r="C5829" s="16"/>
      <c r="D5829" s="16"/>
      <c r="G5829" s="16"/>
      <c r="AD5829" s="2" t="b">
        <f t="shared" si="92"/>
        <v>0</v>
      </c>
    </row>
    <row r="5830" spans="1:30" ht="12.75">
      <c r="A5830" s="19">
        <v>16</v>
      </c>
      <c r="B5830" s="20" t="s">
        <v>60</v>
      </c>
      <c r="C5830" s="16"/>
      <c r="D5830" s="16"/>
      <c r="G5830" s="16"/>
      <c r="AD5830" s="2" t="b">
        <f t="shared" si="92"/>
        <v>0</v>
      </c>
    </row>
    <row r="5831" spans="1:30" ht="12.75">
      <c r="A5831" s="19">
        <v>16</v>
      </c>
      <c r="B5831" s="20" t="s">
        <v>72</v>
      </c>
      <c r="C5831" s="16"/>
      <c r="D5831" s="16"/>
      <c r="G5831" s="16"/>
      <c r="AD5831" s="2" t="b">
        <f t="shared" si="92"/>
        <v>0</v>
      </c>
    </row>
    <row r="5832" spans="1:30" ht="12.75">
      <c r="A5832" s="19">
        <v>16</v>
      </c>
      <c r="B5832" s="20" t="s">
        <v>84</v>
      </c>
      <c r="C5832" s="16"/>
      <c r="D5832" s="16"/>
      <c r="G5832" s="16"/>
      <c r="AD5832" s="2" t="b">
        <f t="shared" si="92"/>
        <v>0</v>
      </c>
    </row>
    <row r="5833" spans="1:30" ht="12.75">
      <c r="A5833" s="19">
        <v>16</v>
      </c>
      <c r="B5833" s="20" t="s">
        <v>96</v>
      </c>
      <c r="C5833" s="16"/>
      <c r="D5833" s="16"/>
      <c r="G5833" s="16"/>
      <c r="AD5833" s="2" t="b">
        <f t="shared" si="92"/>
        <v>0</v>
      </c>
    </row>
    <row r="5834" spans="1:30" ht="12.75">
      <c r="A5834" s="19">
        <v>16</v>
      </c>
      <c r="B5834" s="20" t="s">
        <v>108</v>
      </c>
      <c r="C5834" s="16"/>
      <c r="D5834" s="16"/>
      <c r="G5834" s="16"/>
      <c r="AD5834" s="2" t="b">
        <f t="shared" si="92"/>
        <v>0</v>
      </c>
    </row>
    <row r="5835" spans="1:30" ht="12.75">
      <c r="A5835" s="19">
        <v>16</v>
      </c>
      <c r="B5835" s="20" t="s">
        <v>228</v>
      </c>
      <c r="C5835" s="16"/>
      <c r="D5835" s="16"/>
      <c r="G5835" s="16"/>
      <c r="AD5835" s="2" t="b">
        <f t="shared" si="92"/>
        <v>0</v>
      </c>
    </row>
    <row r="5836" spans="1:30" ht="12.75">
      <c r="A5836" s="19">
        <v>16</v>
      </c>
      <c r="B5836" s="20" t="s">
        <v>252</v>
      </c>
      <c r="C5836" s="16"/>
      <c r="D5836" s="16"/>
      <c r="G5836" s="16"/>
      <c r="AD5836" s="2" t="b">
        <f t="shared" si="92"/>
        <v>0</v>
      </c>
    </row>
    <row r="5837" spans="1:30" ht="12.75">
      <c r="A5837" s="19">
        <v>16</v>
      </c>
      <c r="B5837" s="20" t="s">
        <v>276</v>
      </c>
      <c r="C5837" s="16"/>
      <c r="D5837" s="16"/>
      <c r="G5837" s="16"/>
      <c r="AD5837" s="2" t="b">
        <f t="shared" si="92"/>
        <v>0</v>
      </c>
    </row>
    <row r="5838" spans="1:30" ht="12.75">
      <c r="A5838" s="19">
        <v>16</v>
      </c>
      <c r="B5838" s="20" t="s">
        <v>300</v>
      </c>
      <c r="C5838" s="16"/>
      <c r="D5838" s="16"/>
      <c r="G5838" s="16"/>
      <c r="AD5838" s="2" t="b">
        <f t="shared" si="92"/>
        <v>0</v>
      </c>
    </row>
    <row r="5839" spans="1:30" ht="12.75">
      <c r="A5839" s="19">
        <v>16</v>
      </c>
      <c r="B5839" s="20" t="s">
        <v>324</v>
      </c>
      <c r="C5839" s="16"/>
      <c r="D5839" s="16"/>
      <c r="G5839" s="16"/>
      <c r="AD5839" s="2" t="b">
        <f t="shared" si="92"/>
        <v>0</v>
      </c>
    </row>
    <row r="5840" spans="1:30" ht="12.75">
      <c r="A5840" s="19">
        <v>16</v>
      </c>
      <c r="B5840" s="20" t="s">
        <v>348</v>
      </c>
      <c r="C5840" s="16"/>
      <c r="D5840" s="16"/>
      <c r="G5840" s="16"/>
      <c r="AD5840" s="2" t="b">
        <f t="shared" si="92"/>
        <v>0</v>
      </c>
    </row>
    <row r="5841" spans="1:30" ht="12.75">
      <c r="A5841" s="19">
        <v>16</v>
      </c>
      <c r="B5841" s="20" t="s">
        <v>372</v>
      </c>
      <c r="C5841" s="16"/>
      <c r="D5841" s="16"/>
      <c r="G5841" s="16"/>
      <c r="AD5841" s="2" t="b">
        <f t="shared" si="92"/>
        <v>0</v>
      </c>
    </row>
    <row r="5842" spans="1:30" ht="12.75">
      <c r="A5842" s="19">
        <v>16</v>
      </c>
      <c r="B5842" s="20" t="s">
        <v>13</v>
      </c>
      <c r="C5842" s="16"/>
      <c r="D5842" s="16"/>
      <c r="G5842" s="16"/>
      <c r="AD5842" s="2" t="b">
        <f t="shared" si="92"/>
        <v>0</v>
      </c>
    </row>
    <row r="5843" spans="1:30" ht="12.75">
      <c r="A5843" s="19">
        <v>16</v>
      </c>
      <c r="B5843" s="20" t="s">
        <v>25</v>
      </c>
      <c r="C5843" s="16"/>
      <c r="D5843" s="16"/>
      <c r="G5843" s="16"/>
      <c r="AD5843" s="2" t="b">
        <f t="shared" si="92"/>
        <v>0</v>
      </c>
    </row>
    <row r="5844" spans="1:30" ht="12.75">
      <c r="A5844" s="19">
        <v>16</v>
      </c>
      <c r="B5844" s="20" t="s">
        <v>37</v>
      </c>
      <c r="C5844" s="16"/>
      <c r="D5844" s="16"/>
      <c r="G5844" s="16"/>
      <c r="AD5844" s="2" t="b">
        <f t="shared" si="92"/>
        <v>0</v>
      </c>
    </row>
    <row r="5845" spans="1:30" ht="12.75">
      <c r="A5845" s="19">
        <v>16</v>
      </c>
      <c r="B5845" s="20" t="s">
        <v>49</v>
      </c>
      <c r="C5845" s="16"/>
      <c r="D5845" s="16"/>
      <c r="G5845" s="16"/>
      <c r="AD5845" s="2" t="b">
        <f t="shared" si="92"/>
        <v>0</v>
      </c>
    </row>
    <row r="5846" spans="1:30" ht="12.75">
      <c r="A5846" s="19">
        <v>16</v>
      </c>
      <c r="B5846" s="20" t="s">
        <v>61</v>
      </c>
      <c r="C5846" s="16"/>
      <c r="D5846" s="16"/>
      <c r="G5846" s="16"/>
      <c r="AD5846" s="2" t="b">
        <f t="shared" si="92"/>
        <v>0</v>
      </c>
    </row>
    <row r="5847" spans="1:30" ht="12.75">
      <c r="A5847" s="19">
        <v>16</v>
      </c>
      <c r="B5847" s="20" t="s">
        <v>73</v>
      </c>
      <c r="C5847" s="16"/>
      <c r="D5847" s="16"/>
      <c r="G5847" s="16"/>
      <c r="AD5847" s="2" t="b">
        <f t="shared" si="92"/>
        <v>0</v>
      </c>
    </row>
    <row r="5848" spans="1:30" ht="12.75">
      <c r="A5848" s="19">
        <v>16</v>
      </c>
      <c r="B5848" s="20" t="s">
        <v>85</v>
      </c>
      <c r="C5848" s="16"/>
      <c r="D5848" s="16"/>
      <c r="G5848" s="16"/>
      <c r="AD5848" s="2" t="b">
        <f t="shared" si="92"/>
        <v>0</v>
      </c>
    </row>
    <row r="5849" spans="1:30" ht="12.75">
      <c r="A5849" s="19">
        <v>16</v>
      </c>
      <c r="B5849" s="20" t="s">
        <v>97</v>
      </c>
      <c r="C5849" s="16"/>
      <c r="D5849" s="16"/>
      <c r="G5849" s="16"/>
      <c r="AD5849" s="2" t="b">
        <f t="shared" si="92"/>
        <v>0</v>
      </c>
    </row>
    <row r="5850" spans="1:30" ht="12.75">
      <c r="A5850" s="19">
        <v>16</v>
      </c>
      <c r="B5850" s="20" t="s">
        <v>109</v>
      </c>
      <c r="C5850" s="16"/>
      <c r="D5850" s="16"/>
      <c r="G5850" s="16"/>
      <c r="AD5850" s="2" t="b">
        <f t="shared" si="92"/>
        <v>0</v>
      </c>
    </row>
    <row r="5851" spans="1:30" ht="12.75">
      <c r="A5851" s="19">
        <v>16</v>
      </c>
      <c r="B5851" s="20" t="s">
        <v>229</v>
      </c>
      <c r="C5851" s="16"/>
      <c r="D5851" s="16"/>
      <c r="G5851" s="16"/>
      <c r="AD5851" s="2" t="b">
        <f t="shared" si="92"/>
        <v>0</v>
      </c>
    </row>
    <row r="5852" spans="1:30" ht="12.75">
      <c r="A5852" s="19">
        <v>16</v>
      </c>
      <c r="B5852" s="20" t="s">
        <v>253</v>
      </c>
      <c r="C5852" s="16"/>
      <c r="D5852" s="16"/>
      <c r="G5852" s="16"/>
      <c r="AD5852" s="2" t="b">
        <f t="shared" si="92"/>
        <v>0</v>
      </c>
    </row>
    <row r="5853" spans="1:30" ht="12.75">
      <c r="A5853" s="19">
        <v>16</v>
      </c>
      <c r="B5853" s="20" t="s">
        <v>277</v>
      </c>
      <c r="C5853" s="16"/>
      <c r="D5853" s="16"/>
      <c r="G5853" s="16"/>
      <c r="AD5853" s="2" t="b">
        <f t="shared" si="92"/>
        <v>0</v>
      </c>
    </row>
    <row r="5854" spans="1:30" ht="12.75">
      <c r="A5854" s="19">
        <v>16</v>
      </c>
      <c r="B5854" s="20" t="s">
        <v>301</v>
      </c>
      <c r="C5854" s="16"/>
      <c r="D5854" s="16"/>
      <c r="G5854" s="16"/>
      <c r="AD5854" s="2" t="b">
        <f t="shared" si="92"/>
        <v>0</v>
      </c>
    </row>
    <row r="5855" spans="1:30" ht="12.75">
      <c r="A5855" s="19">
        <v>16</v>
      </c>
      <c r="B5855" s="20" t="s">
        <v>325</v>
      </c>
      <c r="C5855" s="16"/>
      <c r="D5855" s="16"/>
      <c r="G5855" s="16"/>
      <c r="AD5855" s="2" t="b">
        <f t="shared" si="92"/>
        <v>0</v>
      </c>
    </row>
    <row r="5856" spans="1:30" ht="12.75">
      <c r="A5856" s="19">
        <v>16</v>
      </c>
      <c r="B5856" s="20" t="s">
        <v>349</v>
      </c>
      <c r="C5856" s="16"/>
      <c r="D5856" s="16"/>
      <c r="G5856" s="16"/>
      <c r="AD5856" s="2" t="b">
        <f t="shared" si="92"/>
        <v>0</v>
      </c>
    </row>
    <row r="5857" spans="1:30" ht="12.75">
      <c r="A5857" s="19">
        <v>16</v>
      </c>
      <c r="B5857" s="20" t="s">
        <v>373</v>
      </c>
      <c r="C5857" s="16"/>
      <c r="D5857" s="16"/>
      <c r="G5857" s="16"/>
      <c r="AD5857" s="2" t="b">
        <f t="shared" si="92"/>
        <v>0</v>
      </c>
    </row>
    <row r="5858" spans="1:30" ht="12.75">
      <c r="A5858" s="19">
        <v>16</v>
      </c>
      <c r="B5858" s="20" t="s">
        <v>14</v>
      </c>
      <c r="C5858" s="16"/>
      <c r="D5858" s="16"/>
      <c r="G5858" s="16"/>
      <c r="AD5858" s="2" t="b">
        <f t="shared" si="92"/>
        <v>0</v>
      </c>
    </row>
    <row r="5859" spans="1:30" ht="12.75">
      <c r="A5859" s="19">
        <v>16</v>
      </c>
      <c r="B5859" s="20" t="s">
        <v>26</v>
      </c>
      <c r="C5859" s="16"/>
      <c r="D5859" s="16"/>
      <c r="G5859" s="16"/>
      <c r="AD5859" s="2" t="b">
        <f t="shared" si="92"/>
        <v>0</v>
      </c>
    </row>
    <row r="5860" spans="1:30" ht="12.75">
      <c r="A5860" s="19">
        <v>16</v>
      </c>
      <c r="B5860" s="20" t="s">
        <v>38</v>
      </c>
      <c r="C5860" s="16"/>
      <c r="D5860" s="16"/>
      <c r="G5860" s="16"/>
      <c r="AD5860" s="2" t="b">
        <f t="shared" si="92"/>
        <v>0</v>
      </c>
    </row>
    <row r="5861" spans="1:30" ht="12.75">
      <c r="A5861" s="19">
        <v>16</v>
      </c>
      <c r="B5861" s="20" t="s">
        <v>50</v>
      </c>
      <c r="C5861" s="16"/>
      <c r="D5861" s="16"/>
      <c r="G5861" s="16"/>
      <c r="AD5861" s="2" t="b">
        <f t="shared" si="92"/>
        <v>0</v>
      </c>
    </row>
    <row r="5862" spans="1:30" ht="12.75">
      <c r="A5862" s="19">
        <v>16</v>
      </c>
      <c r="B5862" s="20" t="s">
        <v>62</v>
      </c>
      <c r="C5862" s="16"/>
      <c r="D5862" s="16"/>
      <c r="G5862" s="16"/>
      <c r="AD5862" s="2" t="b">
        <f t="shared" si="92"/>
        <v>0</v>
      </c>
    </row>
    <row r="5863" spans="1:30" ht="12.75">
      <c r="A5863" s="19">
        <v>16</v>
      </c>
      <c r="B5863" s="20" t="s">
        <v>74</v>
      </c>
      <c r="C5863" s="16"/>
      <c r="D5863" s="16"/>
      <c r="G5863" s="16"/>
      <c r="AD5863" s="2" t="b">
        <f t="shared" si="92"/>
        <v>0</v>
      </c>
    </row>
    <row r="5864" spans="1:30" ht="12.75">
      <c r="A5864" s="19">
        <v>16</v>
      </c>
      <c r="B5864" s="20" t="s">
        <v>86</v>
      </c>
      <c r="C5864" s="16"/>
      <c r="D5864" s="16"/>
      <c r="G5864" s="16"/>
      <c r="AD5864" s="2" t="b">
        <f t="shared" si="92"/>
        <v>0</v>
      </c>
    </row>
    <row r="5865" spans="1:30" ht="12.75">
      <c r="A5865" s="19">
        <v>16</v>
      </c>
      <c r="B5865" s="20" t="s">
        <v>98</v>
      </c>
      <c r="C5865" s="16"/>
      <c r="D5865" s="16"/>
      <c r="G5865" s="16"/>
      <c r="AD5865" s="2" t="b">
        <f t="shared" si="92"/>
        <v>0</v>
      </c>
    </row>
    <row r="5866" spans="1:30" ht="12.75">
      <c r="A5866" s="19">
        <v>16</v>
      </c>
      <c r="B5866" s="20" t="s">
        <v>110</v>
      </c>
      <c r="C5866" s="16"/>
      <c r="D5866" s="16"/>
      <c r="G5866" s="16"/>
      <c r="AD5866" s="2" t="b">
        <f t="shared" si="92"/>
        <v>0</v>
      </c>
    </row>
    <row r="5867" spans="1:30" ht="12.75">
      <c r="A5867" s="19">
        <v>16</v>
      </c>
      <c r="B5867" s="20" t="s">
        <v>230</v>
      </c>
      <c r="C5867" s="16"/>
      <c r="D5867" s="16"/>
      <c r="G5867" s="16"/>
      <c r="AD5867" s="2" t="b">
        <f t="shared" si="92"/>
        <v>0</v>
      </c>
    </row>
    <row r="5868" spans="1:30" ht="12.75">
      <c r="A5868" s="19">
        <v>16</v>
      </c>
      <c r="B5868" s="20" t="s">
        <v>254</v>
      </c>
      <c r="C5868" s="16"/>
      <c r="D5868" s="16"/>
      <c r="G5868" s="16"/>
      <c r="AD5868" s="2" t="b">
        <f t="shared" si="92"/>
        <v>0</v>
      </c>
    </row>
    <row r="5869" spans="1:30" ht="12.75">
      <c r="A5869" s="19">
        <v>16</v>
      </c>
      <c r="B5869" s="20" t="s">
        <v>278</v>
      </c>
      <c r="C5869" s="16"/>
      <c r="D5869" s="16"/>
      <c r="G5869" s="16"/>
      <c r="AD5869" s="2" t="b">
        <f t="shared" si="92"/>
        <v>0</v>
      </c>
    </row>
    <row r="5870" spans="1:30" ht="12.75">
      <c r="A5870" s="19">
        <v>16</v>
      </c>
      <c r="B5870" s="20" t="s">
        <v>302</v>
      </c>
      <c r="C5870" s="16"/>
      <c r="D5870" s="16"/>
      <c r="G5870" s="16"/>
      <c r="AD5870" s="2" t="b">
        <f t="shared" si="92"/>
        <v>0</v>
      </c>
    </row>
    <row r="5871" spans="1:30" ht="12.75">
      <c r="A5871" s="19">
        <v>16</v>
      </c>
      <c r="B5871" s="20" t="s">
        <v>326</v>
      </c>
      <c r="C5871" s="16"/>
      <c r="D5871" s="16"/>
      <c r="G5871" s="16"/>
      <c r="AD5871" s="2" t="b">
        <f t="shared" si="92"/>
        <v>0</v>
      </c>
    </row>
    <row r="5872" spans="1:30" ht="12.75">
      <c r="A5872" s="19">
        <v>16</v>
      </c>
      <c r="B5872" s="20" t="s">
        <v>350</v>
      </c>
      <c r="C5872" s="16"/>
      <c r="D5872" s="16"/>
      <c r="G5872" s="16"/>
      <c r="AD5872" s="2" t="b">
        <f t="shared" si="92"/>
        <v>0</v>
      </c>
    </row>
    <row r="5873" spans="1:30" ht="12.75">
      <c r="A5873" s="19">
        <v>16</v>
      </c>
      <c r="B5873" s="20" t="s">
        <v>374</v>
      </c>
      <c r="C5873" s="16"/>
      <c r="D5873" s="16"/>
      <c r="G5873" s="16"/>
      <c r="AD5873" s="2" t="b">
        <f t="shared" si="92"/>
        <v>0</v>
      </c>
    </row>
    <row r="5874" spans="1:30" ht="12.75">
      <c r="A5874" s="19">
        <v>16</v>
      </c>
      <c r="B5874" s="20" t="s">
        <v>15</v>
      </c>
      <c r="C5874" s="16"/>
      <c r="D5874" s="16"/>
      <c r="G5874" s="16"/>
      <c r="AD5874" s="2" t="b">
        <f t="shared" si="92"/>
        <v>0</v>
      </c>
    </row>
    <row r="5875" spans="1:30" ht="12.75">
      <c r="A5875" s="19">
        <v>16</v>
      </c>
      <c r="B5875" s="20" t="s">
        <v>27</v>
      </c>
      <c r="C5875" s="16"/>
      <c r="D5875" s="16"/>
      <c r="G5875" s="16"/>
      <c r="AD5875" s="2" t="b">
        <f t="shared" si="92"/>
        <v>0</v>
      </c>
    </row>
    <row r="5876" spans="1:30" ht="12.75">
      <c r="A5876" s="19">
        <v>16</v>
      </c>
      <c r="B5876" s="20" t="s">
        <v>39</v>
      </c>
      <c r="C5876" s="16"/>
      <c r="D5876" s="16"/>
      <c r="G5876" s="16"/>
      <c r="AD5876" s="2" t="b">
        <f t="shared" si="92"/>
        <v>0</v>
      </c>
    </row>
    <row r="5877" spans="1:30" ht="12.75">
      <c r="A5877" s="19">
        <v>16</v>
      </c>
      <c r="B5877" s="20" t="s">
        <v>51</v>
      </c>
      <c r="C5877" s="16"/>
      <c r="D5877" s="16"/>
      <c r="G5877" s="16"/>
      <c r="AD5877" s="2" t="b">
        <f t="shared" si="92"/>
        <v>0</v>
      </c>
    </row>
    <row r="5878" spans="1:30" ht="12.75">
      <c r="A5878" s="19">
        <v>16</v>
      </c>
      <c r="B5878" s="20" t="s">
        <v>63</v>
      </c>
      <c r="C5878" s="16"/>
      <c r="D5878" s="16"/>
      <c r="G5878" s="16"/>
      <c r="AD5878" s="2" t="b">
        <f t="shared" si="92"/>
        <v>0</v>
      </c>
    </row>
    <row r="5879" spans="1:30" ht="12.75">
      <c r="A5879" s="19">
        <v>16</v>
      </c>
      <c r="B5879" s="20" t="s">
        <v>75</v>
      </c>
      <c r="C5879" s="16"/>
      <c r="D5879" s="16"/>
      <c r="G5879" s="16"/>
      <c r="AD5879" s="2" t="b">
        <f t="shared" si="92"/>
        <v>0</v>
      </c>
    </row>
    <row r="5880" spans="1:30" ht="12.75">
      <c r="A5880" s="19">
        <v>16</v>
      </c>
      <c r="B5880" s="20" t="s">
        <v>87</v>
      </c>
      <c r="C5880" s="16"/>
      <c r="D5880" s="16"/>
      <c r="G5880" s="16"/>
      <c r="AD5880" s="2" t="b">
        <f t="shared" si="92"/>
        <v>0</v>
      </c>
    </row>
    <row r="5881" spans="1:30" ht="12.75">
      <c r="A5881" s="19">
        <v>16</v>
      </c>
      <c r="B5881" s="20" t="s">
        <v>99</v>
      </c>
      <c r="C5881" s="16"/>
      <c r="D5881" s="16"/>
      <c r="G5881" s="16"/>
      <c r="AD5881" s="2" t="b">
        <f t="shared" si="92"/>
        <v>0</v>
      </c>
    </row>
    <row r="5882" spans="1:30" ht="12.75">
      <c r="A5882" s="19">
        <v>16</v>
      </c>
      <c r="B5882" s="20" t="s">
        <v>111</v>
      </c>
      <c r="C5882" s="16"/>
      <c r="D5882" s="16"/>
      <c r="G5882" s="16"/>
      <c r="AD5882" s="2" t="b">
        <f t="shared" si="92"/>
        <v>0</v>
      </c>
    </row>
    <row r="5883" spans="1:30" ht="12.75">
      <c r="A5883" s="19">
        <v>16</v>
      </c>
      <c r="B5883" s="20" t="s">
        <v>231</v>
      </c>
      <c r="C5883" s="16"/>
      <c r="D5883" s="16"/>
      <c r="G5883" s="16"/>
      <c r="AD5883" s="2" t="b">
        <f t="shared" si="92"/>
        <v>0</v>
      </c>
    </row>
    <row r="5884" spans="1:30" ht="12.75">
      <c r="A5884" s="19">
        <v>16</v>
      </c>
      <c r="B5884" s="20" t="s">
        <v>255</v>
      </c>
      <c r="C5884" s="16"/>
      <c r="D5884" s="16"/>
      <c r="G5884" s="16"/>
      <c r="AD5884" s="2" t="b">
        <f t="shared" si="92"/>
        <v>0</v>
      </c>
    </row>
    <row r="5885" spans="1:30" ht="12.75">
      <c r="A5885" s="19">
        <v>16</v>
      </c>
      <c r="B5885" s="20" t="s">
        <v>279</v>
      </c>
      <c r="C5885" s="16"/>
      <c r="D5885" s="16"/>
      <c r="G5885" s="16"/>
      <c r="AD5885" s="2" t="b">
        <f t="shared" si="92"/>
        <v>0</v>
      </c>
    </row>
    <row r="5886" spans="1:30" ht="12.75">
      <c r="A5886" s="19">
        <v>16</v>
      </c>
      <c r="B5886" s="20" t="s">
        <v>303</v>
      </c>
      <c r="C5886" s="16"/>
      <c r="D5886" s="16"/>
      <c r="G5886" s="16"/>
      <c r="AD5886" s="2" t="b">
        <f t="shared" si="92"/>
        <v>0</v>
      </c>
    </row>
    <row r="5887" spans="1:30" ht="12.75">
      <c r="A5887" s="19">
        <v>16</v>
      </c>
      <c r="B5887" s="20" t="s">
        <v>327</v>
      </c>
      <c r="C5887" s="16"/>
      <c r="D5887" s="16"/>
      <c r="G5887" s="16"/>
      <c r="AD5887" s="2" t="b">
        <f t="shared" si="92"/>
        <v>0</v>
      </c>
    </row>
    <row r="5888" spans="1:30" ht="12.75">
      <c r="A5888" s="19">
        <v>16</v>
      </c>
      <c r="B5888" s="20" t="s">
        <v>351</v>
      </c>
      <c r="C5888" s="16"/>
      <c r="D5888" s="16"/>
      <c r="G5888" s="16"/>
      <c r="AD5888" s="2" t="b">
        <f t="shared" si="92"/>
        <v>0</v>
      </c>
    </row>
    <row r="5889" spans="1:30" ht="12.75">
      <c r="A5889" s="19">
        <v>16</v>
      </c>
      <c r="B5889" s="20" t="s">
        <v>375</v>
      </c>
      <c r="C5889" s="16"/>
      <c r="D5889" s="16"/>
      <c r="G5889" s="16"/>
      <c r="AD5889" s="2" t="b">
        <f t="shared" si="92"/>
        <v>0</v>
      </c>
    </row>
    <row r="5890" spans="1:30" ht="12.75">
      <c r="A5890" s="19">
        <v>16</v>
      </c>
      <c r="B5890" s="20" t="s">
        <v>16</v>
      </c>
      <c r="C5890" s="16"/>
      <c r="D5890" s="16"/>
      <c r="G5890" s="16"/>
      <c r="AD5890" s="2" t="b">
        <f t="shared" si="92"/>
        <v>0</v>
      </c>
    </row>
    <row r="5891" spans="1:30" ht="12.75">
      <c r="A5891" s="19">
        <v>16</v>
      </c>
      <c r="B5891" s="20" t="s">
        <v>28</v>
      </c>
      <c r="C5891" s="16"/>
      <c r="D5891" s="16"/>
      <c r="G5891" s="16"/>
      <c r="AD5891" s="2" t="b">
        <f t="shared" si="93" ref="AD5891:AD5954">IF(COUNTBLANK(D5891)=0,A5891)</f>
        <v>0</v>
      </c>
    </row>
    <row r="5892" spans="1:30" ht="12.75">
      <c r="A5892" s="19">
        <v>16</v>
      </c>
      <c r="B5892" s="20" t="s">
        <v>40</v>
      </c>
      <c r="C5892" s="16"/>
      <c r="D5892" s="16"/>
      <c r="G5892" s="16"/>
      <c r="AD5892" s="2" t="b">
        <f t="shared" si="93"/>
        <v>0</v>
      </c>
    </row>
    <row r="5893" spans="1:30" ht="12.75">
      <c r="A5893" s="19">
        <v>16</v>
      </c>
      <c r="B5893" s="20" t="s">
        <v>52</v>
      </c>
      <c r="C5893" s="16"/>
      <c r="D5893" s="16"/>
      <c r="G5893" s="16"/>
      <c r="AD5893" s="2" t="b">
        <f t="shared" si="93"/>
        <v>0</v>
      </c>
    </row>
    <row r="5894" spans="1:30" ht="12.75">
      <c r="A5894" s="19">
        <v>16</v>
      </c>
      <c r="B5894" s="20" t="s">
        <v>64</v>
      </c>
      <c r="C5894" s="16"/>
      <c r="D5894" s="16"/>
      <c r="G5894" s="16"/>
      <c r="AD5894" s="2" t="b">
        <f t="shared" si="93"/>
        <v>0</v>
      </c>
    </row>
    <row r="5895" spans="1:30" ht="12.75">
      <c r="A5895" s="19">
        <v>16</v>
      </c>
      <c r="B5895" s="20" t="s">
        <v>76</v>
      </c>
      <c r="C5895" s="16"/>
      <c r="D5895" s="16"/>
      <c r="G5895" s="16"/>
      <c r="AD5895" s="2" t="b">
        <f t="shared" si="93"/>
        <v>0</v>
      </c>
    </row>
    <row r="5896" spans="1:30" ht="12.75">
      <c r="A5896" s="19">
        <v>16</v>
      </c>
      <c r="B5896" s="20" t="s">
        <v>88</v>
      </c>
      <c r="C5896" s="16"/>
      <c r="D5896" s="16"/>
      <c r="G5896" s="16"/>
      <c r="AD5896" s="2" t="b">
        <f t="shared" si="93"/>
        <v>0</v>
      </c>
    </row>
    <row r="5897" spans="1:30" ht="12.75">
      <c r="A5897" s="19">
        <v>16</v>
      </c>
      <c r="B5897" s="20" t="s">
        <v>100</v>
      </c>
      <c r="C5897" s="16"/>
      <c r="D5897" s="16"/>
      <c r="G5897" s="16"/>
      <c r="AD5897" s="2" t="b">
        <f t="shared" si="93"/>
        <v>0</v>
      </c>
    </row>
    <row r="5898" spans="1:30" ht="12.75">
      <c r="A5898" s="19">
        <v>16</v>
      </c>
      <c r="B5898" s="20" t="s">
        <v>112</v>
      </c>
      <c r="C5898" s="16"/>
      <c r="D5898" s="16"/>
      <c r="G5898" s="16"/>
      <c r="AD5898" s="2" t="b">
        <f t="shared" si="93"/>
        <v>0</v>
      </c>
    </row>
    <row r="5899" spans="1:30" ht="12.75">
      <c r="A5899" s="19">
        <v>16</v>
      </c>
      <c r="B5899" s="20" t="s">
        <v>232</v>
      </c>
      <c r="C5899" s="16"/>
      <c r="D5899" s="16"/>
      <c r="G5899" s="16"/>
      <c r="AD5899" s="2" t="b">
        <f t="shared" si="93"/>
        <v>0</v>
      </c>
    </row>
    <row r="5900" spans="1:30" ht="12.75">
      <c r="A5900" s="19">
        <v>16</v>
      </c>
      <c r="B5900" s="20" t="s">
        <v>256</v>
      </c>
      <c r="C5900" s="16"/>
      <c r="D5900" s="16"/>
      <c r="G5900" s="16"/>
      <c r="AD5900" s="2" t="b">
        <f t="shared" si="93"/>
        <v>0</v>
      </c>
    </row>
    <row r="5901" spans="1:30" ht="12.75">
      <c r="A5901" s="19">
        <v>16</v>
      </c>
      <c r="B5901" s="20" t="s">
        <v>280</v>
      </c>
      <c r="C5901" s="16"/>
      <c r="D5901" s="16"/>
      <c r="G5901" s="16"/>
      <c r="AD5901" s="2" t="b">
        <f t="shared" si="93"/>
        <v>0</v>
      </c>
    </row>
    <row r="5902" spans="1:30" ht="12.75">
      <c r="A5902" s="19">
        <v>16</v>
      </c>
      <c r="B5902" s="20" t="s">
        <v>304</v>
      </c>
      <c r="C5902" s="16"/>
      <c r="D5902" s="16"/>
      <c r="G5902" s="16"/>
      <c r="AD5902" s="2" t="b">
        <f t="shared" si="93"/>
        <v>0</v>
      </c>
    </row>
    <row r="5903" spans="1:30" ht="12.75">
      <c r="A5903" s="19">
        <v>16</v>
      </c>
      <c r="B5903" s="20" t="s">
        <v>328</v>
      </c>
      <c r="C5903" s="16"/>
      <c r="D5903" s="16"/>
      <c r="G5903" s="16"/>
      <c r="AD5903" s="2" t="b">
        <f t="shared" si="93"/>
        <v>0</v>
      </c>
    </row>
    <row r="5904" spans="1:30" ht="12.75">
      <c r="A5904" s="19">
        <v>16</v>
      </c>
      <c r="B5904" s="20" t="s">
        <v>352</v>
      </c>
      <c r="C5904" s="16"/>
      <c r="D5904" s="16"/>
      <c r="G5904" s="16"/>
      <c r="AD5904" s="2" t="b">
        <f t="shared" si="93"/>
        <v>0</v>
      </c>
    </row>
    <row r="5905" spans="1:30" ht="12.75">
      <c r="A5905" s="19">
        <v>16</v>
      </c>
      <c r="B5905" s="20" t="s">
        <v>376</v>
      </c>
      <c r="C5905" s="16"/>
      <c r="D5905" s="16"/>
      <c r="G5905" s="16"/>
      <c r="AD5905" s="2" t="b">
        <f t="shared" si="93"/>
        <v>0</v>
      </c>
    </row>
    <row r="5906" spans="1:30" ht="12.75">
      <c r="A5906" s="19">
        <v>16</v>
      </c>
      <c r="B5906" s="20" t="s">
        <v>17</v>
      </c>
      <c r="C5906" s="16"/>
      <c r="D5906" s="16"/>
      <c r="G5906" s="16"/>
      <c r="AD5906" s="2" t="b">
        <f t="shared" si="93"/>
        <v>0</v>
      </c>
    </row>
    <row r="5907" spans="1:30" ht="12.75">
      <c r="A5907" s="19">
        <v>16</v>
      </c>
      <c r="B5907" s="20" t="s">
        <v>29</v>
      </c>
      <c r="C5907" s="16"/>
      <c r="D5907" s="16"/>
      <c r="G5907" s="16"/>
      <c r="AD5907" s="2" t="b">
        <f t="shared" si="93"/>
        <v>0</v>
      </c>
    </row>
    <row r="5908" spans="1:30" ht="12.75">
      <c r="A5908" s="19">
        <v>16</v>
      </c>
      <c r="B5908" s="20" t="s">
        <v>41</v>
      </c>
      <c r="C5908" s="16"/>
      <c r="D5908" s="16"/>
      <c r="G5908" s="16"/>
      <c r="AD5908" s="2" t="b">
        <f t="shared" si="93"/>
        <v>0</v>
      </c>
    </row>
    <row r="5909" spans="1:30" ht="12.75">
      <c r="A5909" s="19">
        <v>16</v>
      </c>
      <c r="B5909" s="20" t="s">
        <v>53</v>
      </c>
      <c r="C5909" s="16"/>
      <c r="D5909" s="16"/>
      <c r="G5909" s="16"/>
      <c r="AD5909" s="2" t="b">
        <f t="shared" si="93"/>
        <v>0</v>
      </c>
    </row>
    <row r="5910" spans="1:30" ht="12.75">
      <c r="A5910" s="19">
        <v>16</v>
      </c>
      <c r="B5910" s="20" t="s">
        <v>65</v>
      </c>
      <c r="C5910" s="16"/>
      <c r="D5910" s="16"/>
      <c r="G5910" s="16"/>
      <c r="AD5910" s="2" t="b">
        <f t="shared" si="93"/>
        <v>0</v>
      </c>
    </row>
    <row r="5911" spans="1:30" ht="12.75">
      <c r="A5911" s="19">
        <v>16</v>
      </c>
      <c r="B5911" s="20" t="s">
        <v>77</v>
      </c>
      <c r="C5911" s="16"/>
      <c r="D5911" s="16"/>
      <c r="G5911" s="16"/>
      <c r="AD5911" s="2" t="b">
        <f t="shared" si="93"/>
        <v>0</v>
      </c>
    </row>
    <row r="5912" spans="1:30" ht="12.75">
      <c r="A5912" s="19">
        <v>16</v>
      </c>
      <c r="B5912" s="20" t="s">
        <v>89</v>
      </c>
      <c r="C5912" s="16"/>
      <c r="D5912" s="16"/>
      <c r="G5912" s="16"/>
      <c r="AD5912" s="2" t="b">
        <f t="shared" si="93"/>
        <v>0</v>
      </c>
    </row>
    <row r="5913" spans="1:30" ht="12.75">
      <c r="A5913" s="19">
        <v>16</v>
      </c>
      <c r="B5913" s="20" t="s">
        <v>101</v>
      </c>
      <c r="C5913" s="16"/>
      <c r="D5913" s="16"/>
      <c r="G5913" s="16"/>
      <c r="AD5913" s="2" t="b">
        <f t="shared" si="93"/>
        <v>0</v>
      </c>
    </row>
    <row r="5914" spans="1:30" ht="12.75">
      <c r="A5914" s="19">
        <v>16</v>
      </c>
      <c r="B5914" s="20" t="s">
        <v>113</v>
      </c>
      <c r="C5914" s="16"/>
      <c r="D5914" s="16"/>
      <c r="G5914" s="16"/>
      <c r="AD5914" s="2" t="b">
        <f t="shared" si="93"/>
        <v>0</v>
      </c>
    </row>
    <row r="5915" spans="1:30" ht="12.75">
      <c r="A5915" s="19">
        <v>16</v>
      </c>
      <c r="B5915" s="20" t="s">
        <v>233</v>
      </c>
      <c r="C5915" s="16"/>
      <c r="D5915" s="16"/>
      <c r="G5915" s="16"/>
      <c r="AD5915" s="2" t="b">
        <f t="shared" si="93"/>
        <v>0</v>
      </c>
    </row>
    <row r="5916" spans="1:30" ht="12.75">
      <c r="A5916" s="19">
        <v>16</v>
      </c>
      <c r="B5916" s="20" t="s">
        <v>257</v>
      </c>
      <c r="C5916" s="16"/>
      <c r="D5916" s="16"/>
      <c r="G5916" s="16"/>
      <c r="AD5916" s="2" t="b">
        <f t="shared" si="93"/>
        <v>0</v>
      </c>
    </row>
    <row r="5917" spans="1:30" ht="12.75">
      <c r="A5917" s="19">
        <v>16</v>
      </c>
      <c r="B5917" s="20" t="s">
        <v>281</v>
      </c>
      <c r="C5917" s="16"/>
      <c r="D5917" s="16"/>
      <c r="G5917" s="16"/>
      <c r="AD5917" s="2" t="b">
        <f t="shared" si="93"/>
        <v>0</v>
      </c>
    </row>
    <row r="5918" spans="1:30" ht="12.75">
      <c r="A5918" s="19">
        <v>16</v>
      </c>
      <c r="B5918" s="20" t="s">
        <v>305</v>
      </c>
      <c r="C5918" s="16"/>
      <c r="D5918" s="16"/>
      <c r="G5918" s="16"/>
      <c r="AD5918" s="2" t="b">
        <f t="shared" si="93"/>
        <v>0</v>
      </c>
    </row>
    <row r="5919" spans="1:30" ht="12.75">
      <c r="A5919" s="19">
        <v>16</v>
      </c>
      <c r="B5919" s="20" t="s">
        <v>329</v>
      </c>
      <c r="C5919" s="16"/>
      <c r="D5919" s="16"/>
      <c r="G5919" s="16"/>
      <c r="AD5919" s="2" t="b">
        <f t="shared" si="93"/>
        <v>0</v>
      </c>
    </row>
    <row r="5920" spans="1:30" ht="12.75">
      <c r="A5920" s="19">
        <v>16</v>
      </c>
      <c r="B5920" s="20" t="s">
        <v>353</v>
      </c>
      <c r="C5920" s="16"/>
      <c r="D5920" s="16"/>
      <c r="G5920" s="16"/>
      <c r="AD5920" s="2" t="b">
        <f t="shared" si="93"/>
        <v>0</v>
      </c>
    </row>
    <row r="5921" spans="1:30" ht="12.75">
      <c r="A5921" s="19">
        <v>16</v>
      </c>
      <c r="B5921" s="20" t="s">
        <v>377</v>
      </c>
      <c r="C5921" s="16"/>
      <c r="D5921" s="16"/>
      <c r="G5921" s="16"/>
      <c r="AD5921" s="2" t="b">
        <f t="shared" si="93"/>
        <v>0</v>
      </c>
    </row>
    <row r="5922" spans="1:30" ht="12.75">
      <c r="A5922" s="19">
        <v>16</v>
      </c>
      <c r="B5922" s="20" t="s">
        <v>18</v>
      </c>
      <c r="C5922" s="16"/>
      <c r="D5922" s="16"/>
      <c r="G5922" s="16"/>
      <c r="AD5922" s="2" t="b">
        <f t="shared" si="93"/>
        <v>0</v>
      </c>
    </row>
    <row r="5923" spans="1:30" ht="12.75">
      <c r="A5923" s="19">
        <v>16</v>
      </c>
      <c r="B5923" s="20" t="s">
        <v>30</v>
      </c>
      <c r="C5923" s="16"/>
      <c r="D5923" s="16"/>
      <c r="G5923" s="16"/>
      <c r="AD5923" s="2" t="b">
        <f t="shared" si="93"/>
        <v>0</v>
      </c>
    </row>
    <row r="5924" spans="1:30" ht="12.75">
      <c r="A5924" s="19">
        <v>16</v>
      </c>
      <c r="B5924" s="20" t="s">
        <v>42</v>
      </c>
      <c r="C5924" s="16"/>
      <c r="D5924" s="16"/>
      <c r="G5924" s="16"/>
      <c r="AD5924" s="2" t="b">
        <f t="shared" si="93"/>
        <v>0</v>
      </c>
    </row>
    <row r="5925" spans="1:30" ht="12.75">
      <c r="A5925" s="19">
        <v>16</v>
      </c>
      <c r="B5925" s="20" t="s">
        <v>54</v>
      </c>
      <c r="C5925" s="16"/>
      <c r="D5925" s="16"/>
      <c r="G5925" s="16"/>
      <c r="AD5925" s="2" t="b">
        <f t="shared" si="93"/>
        <v>0</v>
      </c>
    </row>
    <row r="5926" spans="1:30" ht="12.75">
      <c r="A5926" s="19">
        <v>16</v>
      </c>
      <c r="B5926" s="20" t="s">
        <v>66</v>
      </c>
      <c r="C5926" s="16"/>
      <c r="D5926" s="16"/>
      <c r="G5926" s="16"/>
      <c r="AD5926" s="2" t="b">
        <f t="shared" si="93"/>
        <v>0</v>
      </c>
    </row>
    <row r="5927" spans="1:30" ht="12.75">
      <c r="A5927" s="19">
        <v>16</v>
      </c>
      <c r="B5927" s="20" t="s">
        <v>78</v>
      </c>
      <c r="C5927" s="16"/>
      <c r="D5927" s="16"/>
      <c r="G5927" s="16"/>
      <c r="AD5927" s="2" t="b">
        <f t="shared" si="93"/>
        <v>0</v>
      </c>
    </row>
    <row r="5928" spans="1:30" ht="12.75">
      <c r="A5928" s="19">
        <v>16</v>
      </c>
      <c r="B5928" s="20" t="s">
        <v>90</v>
      </c>
      <c r="C5928" s="16"/>
      <c r="D5928" s="16"/>
      <c r="G5928" s="16"/>
      <c r="AD5928" s="2" t="b">
        <f t="shared" si="93"/>
        <v>0</v>
      </c>
    </row>
    <row r="5929" spans="1:30" ht="12.75">
      <c r="A5929" s="19">
        <v>16</v>
      </c>
      <c r="B5929" s="20" t="s">
        <v>102</v>
      </c>
      <c r="C5929" s="16"/>
      <c r="D5929" s="16"/>
      <c r="G5929" s="16"/>
      <c r="AD5929" s="2" t="b">
        <f t="shared" si="93"/>
        <v>0</v>
      </c>
    </row>
    <row r="5930" spans="1:30" ht="12.75">
      <c r="A5930" s="19">
        <v>16</v>
      </c>
      <c r="B5930" s="20" t="s">
        <v>114</v>
      </c>
      <c r="C5930" s="16"/>
      <c r="D5930" s="16"/>
      <c r="G5930" s="16"/>
      <c r="AD5930" s="2" t="b">
        <f t="shared" si="93"/>
        <v>0</v>
      </c>
    </row>
    <row r="5931" spans="1:30" ht="12.75">
      <c r="A5931" s="19">
        <v>16</v>
      </c>
      <c r="B5931" s="20" t="s">
        <v>234</v>
      </c>
      <c r="C5931" s="16"/>
      <c r="D5931" s="16"/>
      <c r="G5931" s="16"/>
      <c r="AD5931" s="2" t="b">
        <f t="shared" si="93"/>
        <v>0</v>
      </c>
    </row>
    <row r="5932" spans="1:30" ht="12.75">
      <c r="A5932" s="19">
        <v>16</v>
      </c>
      <c r="B5932" s="20" t="s">
        <v>258</v>
      </c>
      <c r="C5932" s="16"/>
      <c r="D5932" s="16"/>
      <c r="G5932" s="16"/>
      <c r="AD5932" s="2" t="b">
        <f t="shared" si="93"/>
        <v>0</v>
      </c>
    </row>
    <row r="5933" spans="1:30" ht="12.75">
      <c r="A5933" s="19">
        <v>16</v>
      </c>
      <c r="B5933" s="20" t="s">
        <v>282</v>
      </c>
      <c r="C5933" s="16"/>
      <c r="D5933" s="16"/>
      <c r="G5933" s="16"/>
      <c r="AD5933" s="2" t="b">
        <f t="shared" si="93"/>
        <v>0</v>
      </c>
    </row>
    <row r="5934" spans="1:30" ht="12.75">
      <c r="A5934" s="19">
        <v>16</v>
      </c>
      <c r="B5934" s="20" t="s">
        <v>306</v>
      </c>
      <c r="C5934" s="16"/>
      <c r="D5934" s="16"/>
      <c r="G5934" s="16"/>
      <c r="AD5934" s="2" t="b">
        <f t="shared" si="93"/>
        <v>0</v>
      </c>
    </row>
    <row r="5935" spans="1:30" ht="12.75">
      <c r="A5935" s="19">
        <v>16</v>
      </c>
      <c r="B5935" s="20" t="s">
        <v>330</v>
      </c>
      <c r="C5935" s="16"/>
      <c r="D5935" s="16"/>
      <c r="G5935" s="16"/>
      <c r="AD5935" s="2" t="b">
        <f t="shared" si="93"/>
        <v>0</v>
      </c>
    </row>
    <row r="5936" spans="1:30" ht="12.75">
      <c r="A5936" s="19">
        <v>16</v>
      </c>
      <c r="B5936" s="20" t="s">
        <v>354</v>
      </c>
      <c r="C5936" s="16"/>
      <c r="D5936" s="16"/>
      <c r="G5936" s="16"/>
      <c r="AD5936" s="2" t="b">
        <f t="shared" si="93"/>
        <v>0</v>
      </c>
    </row>
    <row r="5937" spans="1:30" ht="12.75">
      <c r="A5937" s="19">
        <v>16</v>
      </c>
      <c r="B5937" s="20" t="s">
        <v>378</v>
      </c>
      <c r="C5937" s="16"/>
      <c r="D5937" s="16"/>
      <c r="G5937" s="16"/>
      <c r="AD5937" s="2" t="b">
        <f t="shared" si="93"/>
        <v>0</v>
      </c>
    </row>
    <row r="5938" spans="1:30" ht="12.75">
      <c r="A5938" s="19">
        <v>16</v>
      </c>
      <c r="B5938" s="20" t="s">
        <v>19</v>
      </c>
      <c r="C5938" s="16"/>
      <c r="D5938" s="16"/>
      <c r="G5938" s="16"/>
      <c r="AD5938" s="2" t="b">
        <f t="shared" si="93"/>
        <v>0</v>
      </c>
    </row>
    <row r="5939" spans="1:30" ht="12.75">
      <c r="A5939" s="19">
        <v>16</v>
      </c>
      <c r="B5939" s="20" t="s">
        <v>31</v>
      </c>
      <c r="C5939" s="16"/>
      <c r="D5939" s="16"/>
      <c r="G5939" s="16"/>
      <c r="AD5939" s="2" t="b">
        <f t="shared" si="93"/>
        <v>0</v>
      </c>
    </row>
    <row r="5940" spans="1:30" ht="12.75">
      <c r="A5940" s="19">
        <v>16</v>
      </c>
      <c r="B5940" s="20" t="s">
        <v>43</v>
      </c>
      <c r="C5940" s="16"/>
      <c r="D5940" s="16"/>
      <c r="G5940" s="16"/>
      <c r="AD5940" s="2" t="b">
        <f t="shared" si="93"/>
        <v>0</v>
      </c>
    </row>
    <row r="5941" spans="1:30" ht="12.75">
      <c r="A5941" s="19">
        <v>16</v>
      </c>
      <c r="B5941" s="20" t="s">
        <v>55</v>
      </c>
      <c r="C5941" s="16"/>
      <c r="D5941" s="16"/>
      <c r="G5941" s="16"/>
      <c r="AD5941" s="2" t="b">
        <f t="shared" si="93"/>
        <v>0</v>
      </c>
    </row>
    <row r="5942" spans="1:30" ht="12.75">
      <c r="A5942" s="19">
        <v>16</v>
      </c>
      <c r="B5942" s="20" t="s">
        <v>67</v>
      </c>
      <c r="C5942" s="16"/>
      <c r="D5942" s="16"/>
      <c r="G5942" s="16"/>
      <c r="AD5942" s="2" t="b">
        <f t="shared" si="93"/>
        <v>0</v>
      </c>
    </row>
    <row r="5943" spans="1:30" ht="12.75">
      <c r="A5943" s="19">
        <v>16</v>
      </c>
      <c r="B5943" s="20" t="s">
        <v>79</v>
      </c>
      <c r="C5943" s="16"/>
      <c r="D5943" s="16"/>
      <c r="G5943" s="16"/>
      <c r="AD5943" s="2" t="b">
        <f t="shared" si="93"/>
        <v>0</v>
      </c>
    </row>
    <row r="5944" spans="1:30" ht="12.75">
      <c r="A5944" s="19">
        <v>16</v>
      </c>
      <c r="B5944" s="20" t="s">
        <v>91</v>
      </c>
      <c r="C5944" s="16"/>
      <c r="D5944" s="16"/>
      <c r="G5944" s="16"/>
      <c r="AD5944" s="2" t="b">
        <f t="shared" si="93"/>
        <v>0</v>
      </c>
    </row>
    <row r="5945" spans="1:30" ht="12.75">
      <c r="A5945" s="19">
        <v>16</v>
      </c>
      <c r="B5945" s="20" t="s">
        <v>103</v>
      </c>
      <c r="C5945" s="16"/>
      <c r="D5945" s="16"/>
      <c r="G5945" s="16"/>
      <c r="AD5945" s="2" t="b">
        <f t="shared" si="93"/>
        <v>0</v>
      </c>
    </row>
    <row r="5946" spans="1:30" ht="12.75">
      <c r="A5946" s="19">
        <v>16</v>
      </c>
      <c r="B5946" s="20" t="s">
        <v>115</v>
      </c>
      <c r="C5946" s="16"/>
      <c r="D5946" s="16"/>
      <c r="G5946" s="16"/>
      <c r="AD5946" s="2" t="b">
        <f t="shared" si="93"/>
        <v>0</v>
      </c>
    </row>
    <row r="5947" spans="1:30" ht="12.75">
      <c r="A5947" s="19">
        <v>16</v>
      </c>
      <c r="B5947" s="20" t="s">
        <v>235</v>
      </c>
      <c r="C5947" s="16"/>
      <c r="D5947" s="16"/>
      <c r="G5947" s="16"/>
      <c r="AD5947" s="2" t="b">
        <f t="shared" si="93"/>
        <v>0</v>
      </c>
    </row>
    <row r="5948" spans="1:30" ht="12.75">
      <c r="A5948" s="19">
        <v>16</v>
      </c>
      <c r="B5948" s="20" t="s">
        <v>259</v>
      </c>
      <c r="C5948" s="16"/>
      <c r="D5948" s="16"/>
      <c r="G5948" s="16"/>
      <c r="AD5948" s="2" t="b">
        <f t="shared" si="93"/>
        <v>0</v>
      </c>
    </row>
    <row r="5949" spans="1:30" ht="12.75">
      <c r="A5949" s="19">
        <v>16</v>
      </c>
      <c r="B5949" s="20" t="s">
        <v>283</v>
      </c>
      <c r="C5949" s="16"/>
      <c r="D5949" s="16"/>
      <c r="G5949" s="16"/>
      <c r="AD5949" s="2" t="b">
        <f t="shared" si="93"/>
        <v>0</v>
      </c>
    </row>
    <row r="5950" spans="1:30" ht="12.75">
      <c r="A5950" s="19">
        <v>16</v>
      </c>
      <c r="B5950" s="20" t="s">
        <v>307</v>
      </c>
      <c r="C5950" s="16"/>
      <c r="D5950" s="16"/>
      <c r="G5950" s="16"/>
      <c r="AD5950" s="2" t="b">
        <f t="shared" si="93"/>
        <v>0</v>
      </c>
    </row>
    <row r="5951" spans="1:30" ht="12.75">
      <c r="A5951" s="19">
        <v>16</v>
      </c>
      <c r="B5951" s="20" t="s">
        <v>331</v>
      </c>
      <c r="C5951" s="16"/>
      <c r="D5951" s="16"/>
      <c r="G5951" s="16"/>
      <c r="AD5951" s="2" t="b">
        <f t="shared" si="93"/>
        <v>0</v>
      </c>
    </row>
    <row r="5952" spans="1:30" ht="12.75">
      <c r="A5952" s="19">
        <v>16</v>
      </c>
      <c r="B5952" s="20" t="s">
        <v>355</v>
      </c>
      <c r="C5952" s="16"/>
      <c r="D5952" s="16"/>
      <c r="G5952" s="16"/>
      <c r="AD5952" s="2" t="b">
        <f t="shared" si="93"/>
        <v>0</v>
      </c>
    </row>
    <row r="5953" spans="1:30" ht="12.75">
      <c r="A5953" s="19">
        <v>16</v>
      </c>
      <c r="B5953" s="20" t="s">
        <v>379</v>
      </c>
      <c r="C5953" s="16"/>
      <c r="D5953" s="16"/>
      <c r="G5953" s="16"/>
      <c r="AD5953" s="2" t="b">
        <f t="shared" si="93"/>
        <v>0</v>
      </c>
    </row>
    <row r="5954" spans="1:30" ht="12.75">
      <c r="A5954" s="19">
        <v>16</v>
      </c>
      <c r="B5954" s="20" t="s">
        <v>116</v>
      </c>
      <c r="C5954" s="16"/>
      <c r="D5954" s="16"/>
      <c r="G5954" s="16"/>
      <c r="AD5954" s="2" t="b">
        <f t="shared" si="93"/>
        <v>0</v>
      </c>
    </row>
    <row r="5955" spans="1:30" ht="12.75">
      <c r="A5955" s="19">
        <v>16</v>
      </c>
      <c r="B5955" s="20" t="s">
        <v>128</v>
      </c>
      <c r="C5955" s="16"/>
      <c r="D5955" s="16"/>
      <c r="G5955" s="16"/>
      <c r="AD5955" s="2" t="b">
        <f t="shared" si="94" ref="AD5955:AD6018">IF(COUNTBLANK(D5955)=0,A5955)</f>
        <v>0</v>
      </c>
    </row>
    <row r="5956" spans="1:30" ht="12.75">
      <c r="A5956" s="19">
        <v>16</v>
      </c>
      <c r="B5956" s="20" t="s">
        <v>140</v>
      </c>
      <c r="C5956" s="16"/>
      <c r="D5956" s="16"/>
      <c r="G5956" s="16"/>
      <c r="AD5956" s="2" t="b">
        <f t="shared" si="94"/>
        <v>0</v>
      </c>
    </row>
    <row r="5957" spans="1:30" ht="12.75">
      <c r="A5957" s="19">
        <v>16</v>
      </c>
      <c r="B5957" s="20" t="s">
        <v>152</v>
      </c>
      <c r="C5957" s="16"/>
      <c r="D5957" s="16"/>
      <c r="G5957" s="16"/>
      <c r="AD5957" s="2" t="b">
        <f t="shared" si="94"/>
        <v>0</v>
      </c>
    </row>
    <row r="5958" spans="1:30" ht="12.75">
      <c r="A5958" s="19">
        <v>16</v>
      </c>
      <c r="B5958" s="20" t="s">
        <v>164</v>
      </c>
      <c r="C5958" s="16"/>
      <c r="D5958" s="16"/>
      <c r="G5958" s="16"/>
      <c r="AD5958" s="2" t="b">
        <f t="shared" si="94"/>
        <v>0</v>
      </c>
    </row>
    <row r="5959" spans="1:30" ht="12.75">
      <c r="A5959" s="19">
        <v>16</v>
      </c>
      <c r="B5959" s="20" t="s">
        <v>176</v>
      </c>
      <c r="C5959" s="16"/>
      <c r="D5959" s="16"/>
      <c r="G5959" s="16"/>
      <c r="AD5959" s="2" t="b">
        <f t="shared" si="94"/>
        <v>0</v>
      </c>
    </row>
    <row r="5960" spans="1:30" ht="12.75">
      <c r="A5960" s="19">
        <v>16</v>
      </c>
      <c r="B5960" s="20" t="s">
        <v>188</v>
      </c>
      <c r="C5960" s="16"/>
      <c r="D5960" s="16"/>
      <c r="G5960" s="16"/>
      <c r="AD5960" s="2" t="b">
        <f t="shared" si="94"/>
        <v>0</v>
      </c>
    </row>
    <row r="5961" spans="1:30" ht="12.75">
      <c r="A5961" s="19">
        <v>16</v>
      </c>
      <c r="B5961" s="20" t="s">
        <v>200</v>
      </c>
      <c r="C5961" s="16"/>
      <c r="D5961" s="16"/>
      <c r="G5961" s="16"/>
      <c r="AD5961" s="2" t="b">
        <f t="shared" si="94"/>
        <v>0</v>
      </c>
    </row>
    <row r="5962" spans="1:30" ht="12.75">
      <c r="A5962" s="19">
        <v>16</v>
      </c>
      <c r="B5962" s="20" t="s">
        <v>212</v>
      </c>
      <c r="C5962" s="16"/>
      <c r="D5962" s="16"/>
      <c r="G5962" s="16"/>
      <c r="AD5962" s="2" t="b">
        <f t="shared" si="94"/>
        <v>0</v>
      </c>
    </row>
    <row r="5963" spans="1:30" ht="12.75">
      <c r="A5963" s="19">
        <v>16</v>
      </c>
      <c r="B5963" s="20" t="s">
        <v>236</v>
      </c>
      <c r="C5963" s="16"/>
      <c r="D5963" s="16"/>
      <c r="G5963" s="16"/>
      <c r="AD5963" s="2" t="b">
        <f t="shared" si="94"/>
        <v>0</v>
      </c>
    </row>
    <row r="5964" spans="1:30" ht="12.75">
      <c r="A5964" s="19">
        <v>16</v>
      </c>
      <c r="B5964" s="20" t="s">
        <v>260</v>
      </c>
      <c r="C5964" s="16"/>
      <c r="D5964" s="16"/>
      <c r="G5964" s="16"/>
      <c r="AD5964" s="2" t="b">
        <f t="shared" si="94"/>
        <v>0</v>
      </c>
    </row>
    <row r="5965" spans="1:30" ht="12.75">
      <c r="A5965" s="19">
        <v>16</v>
      </c>
      <c r="B5965" s="20" t="s">
        <v>284</v>
      </c>
      <c r="C5965" s="16"/>
      <c r="D5965" s="16"/>
      <c r="G5965" s="16"/>
      <c r="AD5965" s="2" t="b">
        <f t="shared" si="94"/>
        <v>0</v>
      </c>
    </row>
    <row r="5966" spans="1:30" ht="12.75">
      <c r="A5966" s="19">
        <v>16</v>
      </c>
      <c r="B5966" s="20" t="s">
        <v>308</v>
      </c>
      <c r="C5966" s="16"/>
      <c r="D5966" s="16"/>
      <c r="G5966" s="16"/>
      <c r="AD5966" s="2" t="b">
        <f t="shared" si="94"/>
        <v>0</v>
      </c>
    </row>
    <row r="5967" spans="1:30" ht="12.75">
      <c r="A5967" s="19">
        <v>16</v>
      </c>
      <c r="B5967" s="20" t="s">
        <v>332</v>
      </c>
      <c r="C5967" s="16"/>
      <c r="D5967" s="16"/>
      <c r="G5967" s="16"/>
      <c r="AD5967" s="2" t="b">
        <f t="shared" si="94"/>
        <v>0</v>
      </c>
    </row>
    <row r="5968" spans="1:30" ht="12.75">
      <c r="A5968" s="19">
        <v>16</v>
      </c>
      <c r="B5968" s="20" t="s">
        <v>356</v>
      </c>
      <c r="C5968" s="16"/>
      <c r="D5968" s="16"/>
      <c r="G5968" s="16"/>
      <c r="AD5968" s="2" t="b">
        <f t="shared" si="94"/>
        <v>0</v>
      </c>
    </row>
    <row r="5969" spans="1:30" ht="12.75">
      <c r="A5969" s="19">
        <v>16</v>
      </c>
      <c r="B5969" s="20" t="s">
        <v>380</v>
      </c>
      <c r="C5969" s="16"/>
      <c r="D5969" s="16"/>
      <c r="G5969" s="16"/>
      <c r="AD5969" s="2" t="b">
        <f t="shared" si="94"/>
        <v>0</v>
      </c>
    </row>
    <row r="5970" spans="1:30" ht="12.75">
      <c r="A5970" s="19">
        <v>16</v>
      </c>
      <c r="B5970" s="20" t="s">
        <v>117</v>
      </c>
      <c r="C5970" s="16"/>
      <c r="D5970" s="16"/>
      <c r="G5970" s="16"/>
      <c r="AD5970" s="2" t="b">
        <f t="shared" si="94"/>
        <v>0</v>
      </c>
    </row>
    <row r="5971" spans="1:30" ht="12.75">
      <c r="A5971" s="19">
        <v>16</v>
      </c>
      <c r="B5971" s="20" t="s">
        <v>129</v>
      </c>
      <c r="C5971" s="16"/>
      <c r="D5971" s="16"/>
      <c r="G5971" s="16"/>
      <c r="AD5971" s="2" t="b">
        <f t="shared" si="94"/>
        <v>0</v>
      </c>
    </row>
    <row r="5972" spans="1:30" ht="12.75">
      <c r="A5972" s="19">
        <v>16</v>
      </c>
      <c r="B5972" s="20" t="s">
        <v>141</v>
      </c>
      <c r="C5972" s="16"/>
      <c r="D5972" s="16"/>
      <c r="G5972" s="16"/>
      <c r="AD5972" s="2" t="b">
        <f t="shared" si="94"/>
        <v>0</v>
      </c>
    </row>
    <row r="5973" spans="1:30" ht="12.75">
      <c r="A5973" s="19">
        <v>16</v>
      </c>
      <c r="B5973" s="20" t="s">
        <v>153</v>
      </c>
      <c r="C5973" s="16"/>
      <c r="D5973" s="16"/>
      <c r="G5973" s="16"/>
      <c r="AD5973" s="2" t="b">
        <f t="shared" si="94"/>
        <v>0</v>
      </c>
    </row>
    <row r="5974" spans="1:30" ht="12.75">
      <c r="A5974" s="19">
        <v>16</v>
      </c>
      <c r="B5974" s="20" t="s">
        <v>165</v>
      </c>
      <c r="C5974" s="16"/>
      <c r="D5974" s="16"/>
      <c r="G5974" s="16"/>
      <c r="AD5974" s="2" t="b">
        <f t="shared" si="94"/>
        <v>0</v>
      </c>
    </row>
    <row r="5975" spans="1:30" ht="12.75">
      <c r="A5975" s="19">
        <v>16</v>
      </c>
      <c r="B5975" s="20" t="s">
        <v>177</v>
      </c>
      <c r="C5975" s="16"/>
      <c r="D5975" s="16"/>
      <c r="G5975" s="16"/>
      <c r="AD5975" s="2" t="b">
        <f t="shared" si="94"/>
        <v>0</v>
      </c>
    </row>
    <row r="5976" spans="1:30" ht="12.75">
      <c r="A5976" s="19">
        <v>16</v>
      </c>
      <c r="B5976" s="20" t="s">
        <v>189</v>
      </c>
      <c r="C5976" s="16"/>
      <c r="D5976" s="16"/>
      <c r="G5976" s="16"/>
      <c r="AD5976" s="2" t="b">
        <f t="shared" si="94"/>
        <v>0</v>
      </c>
    </row>
    <row r="5977" spans="1:30" ht="12.75">
      <c r="A5977" s="19">
        <v>16</v>
      </c>
      <c r="B5977" s="20" t="s">
        <v>201</v>
      </c>
      <c r="C5977" s="16"/>
      <c r="D5977" s="16"/>
      <c r="G5977" s="16"/>
      <c r="AD5977" s="2" t="b">
        <f t="shared" si="94"/>
        <v>0</v>
      </c>
    </row>
    <row r="5978" spans="1:30" ht="12.75">
      <c r="A5978" s="19">
        <v>16</v>
      </c>
      <c r="B5978" s="20" t="s">
        <v>213</v>
      </c>
      <c r="C5978" s="16"/>
      <c r="D5978" s="16"/>
      <c r="G5978" s="16"/>
      <c r="AD5978" s="2" t="b">
        <f t="shared" si="94"/>
        <v>0</v>
      </c>
    </row>
    <row r="5979" spans="1:30" ht="12.75">
      <c r="A5979" s="19">
        <v>16</v>
      </c>
      <c r="B5979" s="20" t="s">
        <v>237</v>
      </c>
      <c r="C5979" s="16"/>
      <c r="D5979" s="16"/>
      <c r="G5979" s="16"/>
      <c r="AD5979" s="2" t="b">
        <f t="shared" si="94"/>
        <v>0</v>
      </c>
    </row>
    <row r="5980" spans="1:30" ht="12.75">
      <c r="A5980" s="19">
        <v>16</v>
      </c>
      <c r="B5980" s="20" t="s">
        <v>261</v>
      </c>
      <c r="C5980" s="16"/>
      <c r="D5980" s="16"/>
      <c r="G5980" s="16"/>
      <c r="AD5980" s="2" t="b">
        <f t="shared" si="94"/>
        <v>0</v>
      </c>
    </row>
    <row r="5981" spans="1:30" ht="12.75">
      <c r="A5981" s="19">
        <v>16</v>
      </c>
      <c r="B5981" s="20" t="s">
        <v>285</v>
      </c>
      <c r="C5981" s="16"/>
      <c r="D5981" s="16"/>
      <c r="G5981" s="16"/>
      <c r="AD5981" s="2" t="b">
        <f t="shared" si="94"/>
        <v>0</v>
      </c>
    </row>
    <row r="5982" spans="1:30" ht="12.75">
      <c r="A5982" s="19">
        <v>16</v>
      </c>
      <c r="B5982" s="20" t="s">
        <v>309</v>
      </c>
      <c r="C5982" s="16"/>
      <c r="D5982" s="16"/>
      <c r="G5982" s="16"/>
      <c r="AD5982" s="2" t="b">
        <f t="shared" si="94"/>
        <v>0</v>
      </c>
    </row>
    <row r="5983" spans="1:30" ht="12.75">
      <c r="A5983" s="19">
        <v>16</v>
      </c>
      <c r="B5983" s="20" t="s">
        <v>333</v>
      </c>
      <c r="C5983" s="16"/>
      <c r="D5983" s="16"/>
      <c r="G5983" s="16"/>
      <c r="AD5983" s="2" t="b">
        <f t="shared" si="94"/>
        <v>0</v>
      </c>
    </row>
    <row r="5984" spans="1:30" ht="12.75">
      <c r="A5984" s="19">
        <v>16</v>
      </c>
      <c r="B5984" s="20" t="s">
        <v>357</v>
      </c>
      <c r="C5984" s="16"/>
      <c r="D5984" s="16"/>
      <c r="G5984" s="16"/>
      <c r="AD5984" s="2" t="b">
        <f t="shared" si="94"/>
        <v>0</v>
      </c>
    </row>
    <row r="5985" spans="1:30" ht="12.75">
      <c r="A5985" s="19">
        <v>16</v>
      </c>
      <c r="B5985" s="20" t="s">
        <v>381</v>
      </c>
      <c r="C5985" s="16"/>
      <c r="D5985" s="16"/>
      <c r="G5985" s="16"/>
      <c r="AD5985" s="2" t="b">
        <f t="shared" si="94"/>
        <v>0</v>
      </c>
    </row>
    <row r="5986" spans="1:30" ht="12.75">
      <c r="A5986" s="19">
        <v>16</v>
      </c>
      <c r="B5986" s="20" t="s">
        <v>118</v>
      </c>
      <c r="C5986" s="16"/>
      <c r="D5986" s="16"/>
      <c r="G5986" s="16"/>
      <c r="AD5986" s="2" t="b">
        <f t="shared" si="94"/>
        <v>0</v>
      </c>
    </row>
    <row r="5987" spans="1:30" ht="12.75">
      <c r="A5987" s="19">
        <v>16</v>
      </c>
      <c r="B5987" s="20" t="s">
        <v>130</v>
      </c>
      <c r="C5987" s="16"/>
      <c r="D5987" s="16"/>
      <c r="G5987" s="16"/>
      <c r="AD5987" s="2" t="b">
        <f t="shared" si="94"/>
        <v>0</v>
      </c>
    </row>
    <row r="5988" spans="1:30" ht="12.75">
      <c r="A5988" s="19">
        <v>16</v>
      </c>
      <c r="B5988" s="20" t="s">
        <v>142</v>
      </c>
      <c r="C5988" s="16"/>
      <c r="D5988" s="16"/>
      <c r="G5988" s="16"/>
      <c r="AD5988" s="2" t="b">
        <f t="shared" si="94"/>
        <v>0</v>
      </c>
    </row>
    <row r="5989" spans="1:30" ht="12.75">
      <c r="A5989" s="19">
        <v>16</v>
      </c>
      <c r="B5989" s="20" t="s">
        <v>154</v>
      </c>
      <c r="C5989" s="16"/>
      <c r="D5989" s="16"/>
      <c r="G5989" s="16"/>
      <c r="AD5989" s="2" t="b">
        <f t="shared" si="94"/>
        <v>0</v>
      </c>
    </row>
    <row r="5990" spans="1:30" ht="12.75">
      <c r="A5990" s="19">
        <v>16</v>
      </c>
      <c r="B5990" s="20" t="s">
        <v>166</v>
      </c>
      <c r="C5990" s="16"/>
      <c r="D5990" s="16"/>
      <c r="G5990" s="16"/>
      <c r="AD5990" s="2" t="b">
        <f t="shared" si="94"/>
        <v>0</v>
      </c>
    </row>
    <row r="5991" spans="1:30" ht="12.75">
      <c r="A5991" s="19">
        <v>16</v>
      </c>
      <c r="B5991" s="20" t="s">
        <v>178</v>
      </c>
      <c r="C5991" s="16"/>
      <c r="D5991" s="16"/>
      <c r="G5991" s="16"/>
      <c r="AD5991" s="2" t="b">
        <f t="shared" si="94"/>
        <v>0</v>
      </c>
    </row>
    <row r="5992" spans="1:30" ht="12.75">
      <c r="A5992" s="19">
        <v>16</v>
      </c>
      <c r="B5992" s="20" t="s">
        <v>190</v>
      </c>
      <c r="C5992" s="16"/>
      <c r="D5992" s="16"/>
      <c r="G5992" s="16"/>
      <c r="AD5992" s="2" t="b">
        <f t="shared" si="94"/>
        <v>0</v>
      </c>
    </row>
    <row r="5993" spans="1:30" ht="12.75">
      <c r="A5993" s="19">
        <v>16</v>
      </c>
      <c r="B5993" s="20" t="s">
        <v>202</v>
      </c>
      <c r="C5993" s="16"/>
      <c r="D5993" s="16"/>
      <c r="G5993" s="16"/>
      <c r="AD5993" s="2" t="b">
        <f t="shared" si="94"/>
        <v>0</v>
      </c>
    </row>
    <row r="5994" spans="1:30" ht="12.75">
      <c r="A5994" s="19">
        <v>16</v>
      </c>
      <c r="B5994" s="20" t="s">
        <v>214</v>
      </c>
      <c r="C5994" s="16"/>
      <c r="D5994" s="16"/>
      <c r="G5994" s="16"/>
      <c r="AD5994" s="2" t="b">
        <f t="shared" si="94"/>
        <v>0</v>
      </c>
    </row>
    <row r="5995" spans="1:30" ht="12.75">
      <c r="A5995" s="19">
        <v>16</v>
      </c>
      <c r="B5995" s="20" t="s">
        <v>238</v>
      </c>
      <c r="C5995" s="16"/>
      <c r="D5995" s="16"/>
      <c r="G5995" s="16"/>
      <c r="AD5995" s="2" t="b">
        <f t="shared" si="94"/>
        <v>0</v>
      </c>
    </row>
    <row r="5996" spans="1:30" ht="12.75">
      <c r="A5996" s="19">
        <v>16</v>
      </c>
      <c r="B5996" s="20" t="s">
        <v>262</v>
      </c>
      <c r="C5996" s="16"/>
      <c r="D5996" s="16"/>
      <c r="G5996" s="16"/>
      <c r="AD5996" s="2" t="b">
        <f t="shared" si="94"/>
        <v>0</v>
      </c>
    </row>
    <row r="5997" spans="1:30" ht="12.75">
      <c r="A5997" s="19">
        <v>16</v>
      </c>
      <c r="B5997" s="20" t="s">
        <v>286</v>
      </c>
      <c r="C5997" s="16"/>
      <c r="D5997" s="16"/>
      <c r="G5997" s="16"/>
      <c r="AD5997" s="2" t="b">
        <f t="shared" si="94"/>
        <v>0</v>
      </c>
    </row>
    <row r="5998" spans="1:30" ht="12.75">
      <c r="A5998" s="19">
        <v>16</v>
      </c>
      <c r="B5998" s="20" t="s">
        <v>310</v>
      </c>
      <c r="C5998" s="16"/>
      <c r="D5998" s="16"/>
      <c r="G5998" s="16"/>
      <c r="AD5998" s="2" t="b">
        <f t="shared" si="94"/>
        <v>0</v>
      </c>
    </row>
    <row r="5999" spans="1:30" ht="12.75">
      <c r="A5999" s="19">
        <v>16</v>
      </c>
      <c r="B5999" s="20" t="s">
        <v>334</v>
      </c>
      <c r="C5999" s="16"/>
      <c r="D5999" s="16"/>
      <c r="G5999" s="16"/>
      <c r="AD5999" s="2" t="b">
        <f t="shared" si="94"/>
        <v>0</v>
      </c>
    </row>
    <row r="6000" spans="1:30" ht="12.75">
      <c r="A6000" s="19">
        <v>16</v>
      </c>
      <c r="B6000" s="20" t="s">
        <v>358</v>
      </c>
      <c r="C6000" s="16"/>
      <c r="D6000" s="16"/>
      <c r="G6000" s="16"/>
      <c r="AD6000" s="2" t="b">
        <f t="shared" si="94"/>
        <v>0</v>
      </c>
    </row>
    <row r="6001" spans="1:30" ht="12.75">
      <c r="A6001" s="19">
        <v>16</v>
      </c>
      <c r="B6001" s="20" t="s">
        <v>382</v>
      </c>
      <c r="C6001" s="16"/>
      <c r="D6001" s="16"/>
      <c r="G6001" s="16"/>
      <c r="AD6001" s="2" t="b">
        <f t="shared" si="94"/>
        <v>0</v>
      </c>
    </row>
    <row r="6002" spans="1:30" ht="12.75">
      <c r="A6002" s="19">
        <v>16</v>
      </c>
      <c r="B6002" s="20" t="s">
        <v>119</v>
      </c>
      <c r="C6002" s="16"/>
      <c r="D6002" s="16"/>
      <c r="G6002" s="16"/>
      <c r="AD6002" s="2" t="b">
        <f t="shared" si="94"/>
        <v>0</v>
      </c>
    </row>
    <row r="6003" spans="1:30" ht="12.75">
      <c r="A6003" s="19">
        <v>16</v>
      </c>
      <c r="B6003" s="20" t="s">
        <v>131</v>
      </c>
      <c r="C6003" s="16"/>
      <c r="D6003" s="16"/>
      <c r="G6003" s="16"/>
      <c r="AD6003" s="2" t="b">
        <f t="shared" si="94"/>
        <v>0</v>
      </c>
    </row>
    <row r="6004" spans="1:30" ht="12.75">
      <c r="A6004" s="19">
        <v>16</v>
      </c>
      <c r="B6004" s="20" t="s">
        <v>143</v>
      </c>
      <c r="C6004" s="16"/>
      <c r="D6004" s="16"/>
      <c r="G6004" s="16"/>
      <c r="AD6004" s="2" t="b">
        <f t="shared" si="94"/>
        <v>0</v>
      </c>
    </row>
    <row r="6005" spans="1:30" ht="12.75">
      <c r="A6005" s="19">
        <v>16</v>
      </c>
      <c r="B6005" s="20" t="s">
        <v>155</v>
      </c>
      <c r="C6005" s="16"/>
      <c r="D6005" s="16"/>
      <c r="G6005" s="16"/>
      <c r="AD6005" s="2" t="b">
        <f t="shared" si="94"/>
        <v>0</v>
      </c>
    </row>
    <row r="6006" spans="1:30" ht="12.75">
      <c r="A6006" s="19">
        <v>16</v>
      </c>
      <c r="B6006" s="20" t="s">
        <v>167</v>
      </c>
      <c r="C6006" s="16"/>
      <c r="D6006" s="16"/>
      <c r="G6006" s="16"/>
      <c r="AD6006" s="2" t="b">
        <f t="shared" si="94"/>
        <v>0</v>
      </c>
    </row>
    <row r="6007" spans="1:30" ht="12.75">
      <c r="A6007" s="19">
        <v>16</v>
      </c>
      <c r="B6007" s="20" t="s">
        <v>179</v>
      </c>
      <c r="C6007" s="16"/>
      <c r="D6007" s="16"/>
      <c r="G6007" s="16"/>
      <c r="AD6007" s="2" t="b">
        <f t="shared" si="94"/>
        <v>0</v>
      </c>
    </row>
    <row r="6008" spans="1:30" ht="12.75">
      <c r="A6008" s="19">
        <v>16</v>
      </c>
      <c r="B6008" s="20" t="s">
        <v>191</v>
      </c>
      <c r="C6008" s="16"/>
      <c r="D6008" s="16"/>
      <c r="G6008" s="16"/>
      <c r="AD6008" s="2" t="b">
        <f t="shared" si="94"/>
        <v>0</v>
      </c>
    </row>
    <row r="6009" spans="1:30" ht="12.75">
      <c r="A6009" s="19">
        <v>16</v>
      </c>
      <c r="B6009" s="20" t="s">
        <v>203</v>
      </c>
      <c r="C6009" s="16"/>
      <c r="D6009" s="16"/>
      <c r="G6009" s="16"/>
      <c r="AD6009" s="2" t="b">
        <f t="shared" si="94"/>
        <v>0</v>
      </c>
    </row>
    <row r="6010" spans="1:30" ht="12.75">
      <c r="A6010" s="19">
        <v>16</v>
      </c>
      <c r="B6010" s="20" t="s">
        <v>215</v>
      </c>
      <c r="C6010" s="16"/>
      <c r="D6010" s="16"/>
      <c r="G6010" s="16"/>
      <c r="AD6010" s="2" t="b">
        <f t="shared" si="94"/>
        <v>0</v>
      </c>
    </row>
    <row r="6011" spans="1:30" ht="12.75">
      <c r="A6011" s="19">
        <v>16</v>
      </c>
      <c r="B6011" s="20" t="s">
        <v>239</v>
      </c>
      <c r="C6011" s="16"/>
      <c r="D6011" s="16"/>
      <c r="G6011" s="16"/>
      <c r="AD6011" s="2" t="b">
        <f t="shared" si="94"/>
        <v>0</v>
      </c>
    </row>
    <row r="6012" spans="1:30" ht="12.75">
      <c r="A6012" s="19">
        <v>16</v>
      </c>
      <c r="B6012" s="20" t="s">
        <v>263</v>
      </c>
      <c r="C6012" s="16"/>
      <c r="D6012" s="16"/>
      <c r="G6012" s="16"/>
      <c r="AD6012" s="2" t="b">
        <f t="shared" si="94"/>
        <v>0</v>
      </c>
    </row>
    <row r="6013" spans="1:30" ht="12.75">
      <c r="A6013" s="19">
        <v>16</v>
      </c>
      <c r="B6013" s="20" t="s">
        <v>287</v>
      </c>
      <c r="C6013" s="16"/>
      <c r="D6013" s="16"/>
      <c r="G6013" s="16"/>
      <c r="AD6013" s="2" t="b">
        <f t="shared" si="94"/>
        <v>0</v>
      </c>
    </row>
    <row r="6014" spans="1:30" ht="12.75">
      <c r="A6014" s="19">
        <v>16</v>
      </c>
      <c r="B6014" s="20" t="s">
        <v>311</v>
      </c>
      <c r="C6014" s="16"/>
      <c r="D6014" s="16"/>
      <c r="G6014" s="16"/>
      <c r="AD6014" s="2" t="b">
        <f t="shared" si="94"/>
        <v>0</v>
      </c>
    </row>
    <row r="6015" spans="1:30" ht="12.75">
      <c r="A6015" s="19">
        <v>16</v>
      </c>
      <c r="B6015" s="20" t="s">
        <v>335</v>
      </c>
      <c r="C6015" s="16"/>
      <c r="D6015" s="16"/>
      <c r="G6015" s="16"/>
      <c r="AD6015" s="2" t="b">
        <f t="shared" si="94"/>
        <v>0</v>
      </c>
    </row>
    <row r="6016" spans="1:30" ht="12.75">
      <c r="A6016" s="19">
        <v>16</v>
      </c>
      <c r="B6016" s="20" t="s">
        <v>359</v>
      </c>
      <c r="C6016" s="16"/>
      <c r="D6016" s="16"/>
      <c r="G6016" s="16"/>
      <c r="AD6016" s="2" t="b">
        <f t="shared" si="94"/>
        <v>0</v>
      </c>
    </row>
    <row r="6017" spans="1:30" ht="12.75">
      <c r="A6017" s="19">
        <v>16</v>
      </c>
      <c r="B6017" s="20" t="s">
        <v>383</v>
      </c>
      <c r="C6017" s="16"/>
      <c r="D6017" s="16"/>
      <c r="G6017" s="16"/>
      <c r="AD6017" s="2" t="b">
        <f t="shared" si="94"/>
        <v>0</v>
      </c>
    </row>
    <row r="6018" spans="1:30" ht="12.75">
      <c r="A6018" s="19">
        <v>16</v>
      </c>
      <c r="B6018" s="20" t="s">
        <v>120</v>
      </c>
      <c r="C6018" s="16"/>
      <c r="D6018" s="16"/>
      <c r="G6018" s="16"/>
      <c r="AD6018" s="2" t="b">
        <f t="shared" si="94"/>
        <v>0</v>
      </c>
    </row>
    <row r="6019" spans="1:30" ht="12.75">
      <c r="A6019" s="19">
        <v>16</v>
      </c>
      <c r="B6019" s="20" t="s">
        <v>132</v>
      </c>
      <c r="C6019" s="16"/>
      <c r="D6019" s="16"/>
      <c r="G6019" s="16"/>
      <c r="AD6019" s="2" t="b">
        <f t="shared" si="95" ref="AD6019:AD6082">IF(COUNTBLANK(D6019)=0,A6019)</f>
        <v>0</v>
      </c>
    </row>
    <row r="6020" spans="1:30" ht="12.75">
      <c r="A6020" s="19">
        <v>16</v>
      </c>
      <c r="B6020" s="20" t="s">
        <v>144</v>
      </c>
      <c r="C6020" s="16"/>
      <c r="D6020" s="16"/>
      <c r="G6020" s="16"/>
      <c r="AD6020" s="2" t="b">
        <f t="shared" si="95"/>
        <v>0</v>
      </c>
    </row>
    <row r="6021" spans="1:30" ht="12.75">
      <c r="A6021" s="19">
        <v>16</v>
      </c>
      <c r="B6021" s="20" t="s">
        <v>156</v>
      </c>
      <c r="C6021" s="16"/>
      <c r="D6021" s="16"/>
      <c r="G6021" s="16"/>
      <c r="AD6021" s="2" t="b">
        <f t="shared" si="95"/>
        <v>0</v>
      </c>
    </row>
    <row r="6022" spans="1:30" ht="12.75">
      <c r="A6022" s="19">
        <v>16</v>
      </c>
      <c r="B6022" s="20" t="s">
        <v>168</v>
      </c>
      <c r="C6022" s="16"/>
      <c r="D6022" s="16"/>
      <c r="G6022" s="16"/>
      <c r="AD6022" s="2" t="b">
        <f t="shared" si="95"/>
        <v>0</v>
      </c>
    </row>
    <row r="6023" spans="1:30" ht="12.75">
      <c r="A6023" s="19">
        <v>16</v>
      </c>
      <c r="B6023" s="20" t="s">
        <v>180</v>
      </c>
      <c r="C6023" s="16"/>
      <c r="D6023" s="16"/>
      <c r="G6023" s="16"/>
      <c r="AD6023" s="2" t="b">
        <f t="shared" si="95"/>
        <v>0</v>
      </c>
    </row>
    <row r="6024" spans="1:30" ht="12.75">
      <c r="A6024" s="19">
        <v>16</v>
      </c>
      <c r="B6024" s="20" t="s">
        <v>192</v>
      </c>
      <c r="C6024" s="16"/>
      <c r="D6024" s="16"/>
      <c r="G6024" s="16"/>
      <c r="AD6024" s="2" t="b">
        <f t="shared" si="95"/>
        <v>0</v>
      </c>
    </row>
    <row r="6025" spans="1:30" ht="12.75">
      <c r="A6025" s="19">
        <v>16</v>
      </c>
      <c r="B6025" s="20" t="s">
        <v>204</v>
      </c>
      <c r="C6025" s="16"/>
      <c r="D6025" s="16"/>
      <c r="G6025" s="16"/>
      <c r="AD6025" s="2" t="b">
        <f t="shared" si="95"/>
        <v>0</v>
      </c>
    </row>
    <row r="6026" spans="1:30" ht="12.75">
      <c r="A6026" s="19">
        <v>16</v>
      </c>
      <c r="B6026" s="20" t="s">
        <v>216</v>
      </c>
      <c r="C6026" s="16"/>
      <c r="D6026" s="16"/>
      <c r="G6026" s="16"/>
      <c r="AD6026" s="2" t="b">
        <f t="shared" si="95"/>
        <v>0</v>
      </c>
    </row>
    <row r="6027" spans="1:30" ht="12.75">
      <c r="A6027" s="19">
        <v>16</v>
      </c>
      <c r="B6027" s="20" t="s">
        <v>240</v>
      </c>
      <c r="C6027" s="16"/>
      <c r="D6027" s="16"/>
      <c r="G6027" s="16"/>
      <c r="AD6027" s="2" t="b">
        <f t="shared" si="95"/>
        <v>0</v>
      </c>
    </row>
    <row r="6028" spans="1:30" ht="12.75">
      <c r="A6028" s="19">
        <v>16</v>
      </c>
      <c r="B6028" s="20" t="s">
        <v>264</v>
      </c>
      <c r="C6028" s="16"/>
      <c r="D6028" s="16"/>
      <c r="G6028" s="16"/>
      <c r="AD6028" s="2" t="b">
        <f t="shared" si="95"/>
        <v>0</v>
      </c>
    </row>
    <row r="6029" spans="1:30" ht="12.75">
      <c r="A6029" s="19">
        <v>16</v>
      </c>
      <c r="B6029" s="20" t="s">
        <v>288</v>
      </c>
      <c r="C6029" s="16"/>
      <c r="D6029" s="16"/>
      <c r="G6029" s="16"/>
      <c r="AD6029" s="2" t="b">
        <f t="shared" si="95"/>
        <v>0</v>
      </c>
    </row>
    <row r="6030" spans="1:30" ht="12.75">
      <c r="A6030" s="19">
        <v>16</v>
      </c>
      <c r="B6030" s="20" t="s">
        <v>312</v>
      </c>
      <c r="C6030" s="16"/>
      <c r="D6030" s="16"/>
      <c r="G6030" s="16"/>
      <c r="AD6030" s="2" t="b">
        <f t="shared" si="95"/>
        <v>0</v>
      </c>
    </row>
    <row r="6031" spans="1:30" ht="12.75">
      <c r="A6031" s="19">
        <v>16</v>
      </c>
      <c r="B6031" s="20" t="s">
        <v>336</v>
      </c>
      <c r="C6031" s="16"/>
      <c r="D6031" s="16"/>
      <c r="G6031" s="16"/>
      <c r="AD6031" s="2" t="b">
        <f t="shared" si="95"/>
        <v>0</v>
      </c>
    </row>
    <row r="6032" spans="1:30" ht="12.75">
      <c r="A6032" s="19">
        <v>16</v>
      </c>
      <c r="B6032" s="20" t="s">
        <v>360</v>
      </c>
      <c r="C6032" s="16"/>
      <c r="D6032" s="16"/>
      <c r="G6032" s="16"/>
      <c r="AD6032" s="2" t="b">
        <f t="shared" si="95"/>
        <v>0</v>
      </c>
    </row>
    <row r="6033" spans="1:30" ht="12.75">
      <c r="A6033" s="19">
        <v>16</v>
      </c>
      <c r="B6033" s="20" t="s">
        <v>384</v>
      </c>
      <c r="C6033" s="16"/>
      <c r="D6033" s="16"/>
      <c r="G6033" s="16"/>
      <c r="AD6033" s="2" t="b">
        <f t="shared" si="95"/>
        <v>0</v>
      </c>
    </row>
    <row r="6034" spans="1:30" ht="12.75">
      <c r="A6034" s="19">
        <v>16</v>
      </c>
      <c r="B6034" s="20" t="s">
        <v>121</v>
      </c>
      <c r="C6034" s="16"/>
      <c r="D6034" s="16"/>
      <c r="G6034" s="16"/>
      <c r="AD6034" s="2" t="b">
        <f t="shared" si="95"/>
        <v>0</v>
      </c>
    </row>
    <row r="6035" spans="1:30" ht="12.75">
      <c r="A6035" s="19">
        <v>16</v>
      </c>
      <c r="B6035" s="20" t="s">
        <v>133</v>
      </c>
      <c r="C6035" s="16"/>
      <c r="D6035" s="16"/>
      <c r="G6035" s="16"/>
      <c r="AD6035" s="2" t="b">
        <f t="shared" si="95"/>
        <v>0</v>
      </c>
    </row>
    <row r="6036" spans="1:30" ht="12.75">
      <c r="A6036" s="19">
        <v>16</v>
      </c>
      <c r="B6036" s="20" t="s">
        <v>145</v>
      </c>
      <c r="C6036" s="16"/>
      <c r="D6036" s="16"/>
      <c r="G6036" s="16"/>
      <c r="AD6036" s="2" t="b">
        <f t="shared" si="95"/>
        <v>0</v>
      </c>
    </row>
    <row r="6037" spans="1:30" ht="12.75">
      <c r="A6037" s="19">
        <v>16</v>
      </c>
      <c r="B6037" s="20" t="s">
        <v>157</v>
      </c>
      <c r="C6037" s="16"/>
      <c r="D6037" s="16"/>
      <c r="G6037" s="16"/>
      <c r="AD6037" s="2" t="b">
        <f t="shared" si="95"/>
        <v>0</v>
      </c>
    </row>
    <row r="6038" spans="1:30" ht="12.75">
      <c r="A6038" s="19">
        <v>16</v>
      </c>
      <c r="B6038" s="20" t="s">
        <v>169</v>
      </c>
      <c r="C6038" s="16"/>
      <c r="D6038" s="16"/>
      <c r="G6038" s="16"/>
      <c r="AD6038" s="2" t="b">
        <f t="shared" si="95"/>
        <v>0</v>
      </c>
    </row>
    <row r="6039" spans="1:30" ht="12.75">
      <c r="A6039" s="19">
        <v>16</v>
      </c>
      <c r="B6039" s="20" t="s">
        <v>181</v>
      </c>
      <c r="C6039" s="16"/>
      <c r="D6039" s="16"/>
      <c r="G6039" s="16"/>
      <c r="AD6039" s="2" t="b">
        <f t="shared" si="95"/>
        <v>0</v>
      </c>
    </row>
    <row r="6040" spans="1:30" ht="12.75">
      <c r="A6040" s="19">
        <v>16</v>
      </c>
      <c r="B6040" s="20" t="s">
        <v>193</v>
      </c>
      <c r="C6040" s="16"/>
      <c r="D6040" s="16"/>
      <c r="G6040" s="16"/>
      <c r="AD6040" s="2" t="b">
        <f t="shared" si="95"/>
        <v>0</v>
      </c>
    </row>
    <row r="6041" spans="1:30" ht="12.75">
      <c r="A6041" s="19">
        <v>16</v>
      </c>
      <c r="B6041" s="20" t="s">
        <v>205</v>
      </c>
      <c r="C6041" s="16"/>
      <c r="D6041" s="16"/>
      <c r="G6041" s="16"/>
      <c r="AD6041" s="2" t="b">
        <f t="shared" si="95"/>
        <v>0</v>
      </c>
    </row>
    <row r="6042" spans="1:30" ht="12.75">
      <c r="A6042" s="19">
        <v>16</v>
      </c>
      <c r="B6042" s="20" t="s">
        <v>217</v>
      </c>
      <c r="C6042" s="16"/>
      <c r="D6042" s="16"/>
      <c r="G6042" s="16"/>
      <c r="AD6042" s="2" t="b">
        <f t="shared" si="95"/>
        <v>0</v>
      </c>
    </row>
    <row r="6043" spans="1:30" ht="12.75">
      <c r="A6043" s="19">
        <v>16</v>
      </c>
      <c r="B6043" s="20" t="s">
        <v>241</v>
      </c>
      <c r="C6043" s="16"/>
      <c r="D6043" s="16"/>
      <c r="G6043" s="16"/>
      <c r="AD6043" s="2" t="b">
        <f t="shared" si="95"/>
        <v>0</v>
      </c>
    </row>
    <row r="6044" spans="1:30" ht="12.75">
      <c r="A6044" s="19">
        <v>16</v>
      </c>
      <c r="B6044" s="20" t="s">
        <v>265</v>
      </c>
      <c r="C6044" s="16"/>
      <c r="D6044" s="16"/>
      <c r="G6044" s="16"/>
      <c r="AD6044" s="2" t="b">
        <f t="shared" si="95"/>
        <v>0</v>
      </c>
    </row>
    <row r="6045" spans="1:30" ht="12.75">
      <c r="A6045" s="19">
        <v>16</v>
      </c>
      <c r="B6045" s="20" t="s">
        <v>289</v>
      </c>
      <c r="C6045" s="16"/>
      <c r="D6045" s="16"/>
      <c r="G6045" s="16"/>
      <c r="AD6045" s="2" t="b">
        <f t="shared" si="95"/>
        <v>0</v>
      </c>
    </row>
    <row r="6046" spans="1:30" ht="12.75">
      <c r="A6046" s="19">
        <v>16</v>
      </c>
      <c r="B6046" s="20" t="s">
        <v>313</v>
      </c>
      <c r="C6046" s="16"/>
      <c r="D6046" s="16"/>
      <c r="G6046" s="16"/>
      <c r="AD6046" s="2" t="b">
        <f t="shared" si="95"/>
        <v>0</v>
      </c>
    </row>
    <row r="6047" spans="1:30" ht="12.75">
      <c r="A6047" s="19">
        <v>16</v>
      </c>
      <c r="B6047" s="20" t="s">
        <v>337</v>
      </c>
      <c r="C6047" s="16"/>
      <c r="D6047" s="16"/>
      <c r="G6047" s="16"/>
      <c r="AD6047" s="2" t="b">
        <f t="shared" si="95"/>
        <v>0</v>
      </c>
    </row>
    <row r="6048" spans="1:30" ht="12.75">
      <c r="A6048" s="19">
        <v>16</v>
      </c>
      <c r="B6048" s="20" t="s">
        <v>361</v>
      </c>
      <c r="C6048" s="16"/>
      <c r="D6048" s="16"/>
      <c r="G6048" s="16"/>
      <c r="AD6048" s="2" t="b">
        <f t="shared" si="95"/>
        <v>0</v>
      </c>
    </row>
    <row r="6049" spans="1:30" ht="12.75">
      <c r="A6049" s="19">
        <v>16</v>
      </c>
      <c r="B6049" s="20" t="s">
        <v>385</v>
      </c>
      <c r="C6049" s="16"/>
      <c r="D6049" s="16"/>
      <c r="G6049" s="16"/>
      <c r="AD6049" s="2" t="b">
        <f t="shared" si="95"/>
        <v>0</v>
      </c>
    </row>
    <row r="6050" spans="1:30" ht="12.75">
      <c r="A6050" s="19">
        <v>16</v>
      </c>
      <c r="B6050" s="20" t="s">
        <v>122</v>
      </c>
      <c r="C6050" s="16"/>
      <c r="D6050" s="16"/>
      <c r="G6050" s="16"/>
      <c r="AD6050" s="2" t="b">
        <f t="shared" si="95"/>
        <v>0</v>
      </c>
    </row>
    <row r="6051" spans="1:30" ht="12.75">
      <c r="A6051" s="19">
        <v>16</v>
      </c>
      <c r="B6051" s="20" t="s">
        <v>134</v>
      </c>
      <c r="C6051" s="16"/>
      <c r="D6051" s="16"/>
      <c r="G6051" s="16"/>
      <c r="AD6051" s="2" t="b">
        <f t="shared" si="95"/>
        <v>0</v>
      </c>
    </row>
    <row r="6052" spans="1:30" ht="12.75">
      <c r="A6052" s="19">
        <v>16</v>
      </c>
      <c r="B6052" s="20" t="s">
        <v>146</v>
      </c>
      <c r="C6052" s="16"/>
      <c r="D6052" s="16"/>
      <c r="G6052" s="16"/>
      <c r="AD6052" s="2" t="b">
        <f t="shared" si="95"/>
        <v>0</v>
      </c>
    </row>
    <row r="6053" spans="1:30" ht="12.75">
      <c r="A6053" s="19">
        <v>16</v>
      </c>
      <c r="B6053" s="20" t="s">
        <v>158</v>
      </c>
      <c r="C6053" s="16"/>
      <c r="D6053" s="16"/>
      <c r="G6053" s="16"/>
      <c r="AD6053" s="2" t="b">
        <f t="shared" si="95"/>
        <v>0</v>
      </c>
    </row>
    <row r="6054" spans="1:30" ht="12.75">
      <c r="A6054" s="19">
        <v>16</v>
      </c>
      <c r="B6054" s="20" t="s">
        <v>170</v>
      </c>
      <c r="C6054" s="16"/>
      <c r="D6054" s="16"/>
      <c r="G6054" s="16"/>
      <c r="AD6054" s="2" t="b">
        <f t="shared" si="95"/>
        <v>0</v>
      </c>
    </row>
    <row r="6055" spans="1:30" ht="12.75">
      <c r="A6055" s="19">
        <v>16</v>
      </c>
      <c r="B6055" s="20" t="s">
        <v>182</v>
      </c>
      <c r="C6055" s="16"/>
      <c r="D6055" s="16"/>
      <c r="G6055" s="16"/>
      <c r="AD6055" s="2" t="b">
        <f t="shared" si="95"/>
        <v>0</v>
      </c>
    </row>
    <row r="6056" spans="1:30" ht="12.75">
      <c r="A6056" s="19">
        <v>16</v>
      </c>
      <c r="B6056" s="20" t="s">
        <v>194</v>
      </c>
      <c r="C6056" s="16"/>
      <c r="D6056" s="16"/>
      <c r="G6056" s="16"/>
      <c r="AD6056" s="2" t="b">
        <f t="shared" si="95"/>
        <v>0</v>
      </c>
    </row>
    <row r="6057" spans="1:30" ht="12.75">
      <c r="A6057" s="19">
        <v>16</v>
      </c>
      <c r="B6057" s="20" t="s">
        <v>206</v>
      </c>
      <c r="C6057" s="16"/>
      <c r="D6057" s="16"/>
      <c r="G6057" s="16"/>
      <c r="AD6057" s="2" t="b">
        <f t="shared" si="95"/>
        <v>0</v>
      </c>
    </row>
    <row r="6058" spans="1:30" ht="12.75">
      <c r="A6058" s="19">
        <v>16</v>
      </c>
      <c r="B6058" s="20" t="s">
        <v>218</v>
      </c>
      <c r="C6058" s="16"/>
      <c r="D6058" s="16"/>
      <c r="G6058" s="16"/>
      <c r="AD6058" s="2" t="b">
        <f t="shared" si="95"/>
        <v>0</v>
      </c>
    </row>
    <row r="6059" spans="1:30" ht="12.75">
      <c r="A6059" s="19">
        <v>16</v>
      </c>
      <c r="B6059" s="20" t="s">
        <v>242</v>
      </c>
      <c r="C6059" s="16"/>
      <c r="D6059" s="16"/>
      <c r="G6059" s="16"/>
      <c r="AD6059" s="2" t="b">
        <f t="shared" si="95"/>
        <v>0</v>
      </c>
    </row>
    <row r="6060" spans="1:30" ht="12.75">
      <c r="A6060" s="19">
        <v>16</v>
      </c>
      <c r="B6060" s="20" t="s">
        <v>266</v>
      </c>
      <c r="C6060" s="16"/>
      <c r="D6060" s="16"/>
      <c r="G6060" s="16"/>
      <c r="AD6060" s="2" t="b">
        <f t="shared" si="95"/>
        <v>0</v>
      </c>
    </row>
    <row r="6061" spans="1:30" ht="12.75">
      <c r="A6061" s="19">
        <v>16</v>
      </c>
      <c r="B6061" s="20" t="s">
        <v>290</v>
      </c>
      <c r="C6061" s="16"/>
      <c r="D6061" s="16"/>
      <c r="G6061" s="16"/>
      <c r="AD6061" s="2" t="b">
        <f t="shared" si="95"/>
        <v>0</v>
      </c>
    </row>
    <row r="6062" spans="1:30" ht="12.75">
      <c r="A6062" s="19">
        <v>16</v>
      </c>
      <c r="B6062" s="20" t="s">
        <v>314</v>
      </c>
      <c r="C6062" s="16"/>
      <c r="D6062" s="16"/>
      <c r="G6062" s="16"/>
      <c r="AD6062" s="2" t="b">
        <f t="shared" si="95"/>
        <v>0</v>
      </c>
    </row>
    <row r="6063" spans="1:30" ht="12.75">
      <c r="A6063" s="19">
        <v>16</v>
      </c>
      <c r="B6063" s="20" t="s">
        <v>338</v>
      </c>
      <c r="C6063" s="16"/>
      <c r="D6063" s="16"/>
      <c r="G6063" s="16"/>
      <c r="AD6063" s="2" t="b">
        <f t="shared" si="95"/>
        <v>0</v>
      </c>
    </row>
    <row r="6064" spans="1:30" ht="12.75">
      <c r="A6064" s="19">
        <v>16</v>
      </c>
      <c r="B6064" s="20" t="s">
        <v>362</v>
      </c>
      <c r="C6064" s="16"/>
      <c r="D6064" s="16"/>
      <c r="G6064" s="16"/>
      <c r="AD6064" s="2" t="b">
        <f t="shared" si="95"/>
        <v>0</v>
      </c>
    </row>
    <row r="6065" spans="1:30" ht="12.75">
      <c r="A6065" s="19">
        <v>16</v>
      </c>
      <c r="B6065" s="20" t="s">
        <v>386</v>
      </c>
      <c r="C6065" s="16"/>
      <c r="D6065" s="16"/>
      <c r="G6065" s="16"/>
      <c r="AD6065" s="2" t="b">
        <f t="shared" si="95"/>
        <v>0</v>
      </c>
    </row>
    <row r="6066" spans="1:30" ht="12.75">
      <c r="A6066" s="19">
        <v>16</v>
      </c>
      <c r="B6066" s="20" t="s">
        <v>123</v>
      </c>
      <c r="C6066" s="16"/>
      <c r="D6066" s="16"/>
      <c r="G6066" s="16"/>
      <c r="AD6066" s="2" t="b">
        <f t="shared" si="95"/>
        <v>0</v>
      </c>
    </row>
    <row r="6067" spans="1:30" ht="12.75">
      <c r="A6067" s="19">
        <v>16</v>
      </c>
      <c r="B6067" s="20" t="s">
        <v>135</v>
      </c>
      <c r="C6067" s="16"/>
      <c r="D6067" s="16"/>
      <c r="G6067" s="16"/>
      <c r="AD6067" s="2" t="b">
        <f t="shared" si="95"/>
        <v>0</v>
      </c>
    </row>
    <row r="6068" spans="1:30" ht="12.75">
      <c r="A6068" s="19">
        <v>16</v>
      </c>
      <c r="B6068" s="20" t="s">
        <v>147</v>
      </c>
      <c r="C6068" s="16"/>
      <c r="D6068" s="16"/>
      <c r="G6068" s="16"/>
      <c r="AD6068" s="2" t="b">
        <f t="shared" si="95"/>
        <v>0</v>
      </c>
    </row>
    <row r="6069" spans="1:30" ht="12.75">
      <c r="A6069" s="19">
        <v>16</v>
      </c>
      <c r="B6069" s="20" t="s">
        <v>159</v>
      </c>
      <c r="C6069" s="16"/>
      <c r="D6069" s="16"/>
      <c r="G6069" s="16"/>
      <c r="AD6069" s="2" t="b">
        <f t="shared" si="95"/>
        <v>0</v>
      </c>
    </row>
    <row r="6070" spans="1:30" ht="12.75">
      <c r="A6070" s="19">
        <v>16</v>
      </c>
      <c r="B6070" s="20" t="s">
        <v>171</v>
      </c>
      <c r="C6070" s="16"/>
      <c r="D6070" s="16"/>
      <c r="G6070" s="16"/>
      <c r="AD6070" s="2" t="b">
        <f t="shared" si="95"/>
        <v>0</v>
      </c>
    </row>
    <row r="6071" spans="1:30" ht="12.75">
      <c r="A6071" s="19">
        <v>16</v>
      </c>
      <c r="B6071" s="20" t="s">
        <v>183</v>
      </c>
      <c r="C6071" s="16"/>
      <c r="D6071" s="16"/>
      <c r="G6071" s="16"/>
      <c r="AD6071" s="2" t="b">
        <f t="shared" si="95"/>
        <v>0</v>
      </c>
    </row>
    <row r="6072" spans="1:30" ht="12.75">
      <c r="A6072" s="19">
        <v>16</v>
      </c>
      <c r="B6072" s="20" t="s">
        <v>195</v>
      </c>
      <c r="C6072" s="16"/>
      <c r="D6072" s="16"/>
      <c r="G6072" s="16"/>
      <c r="AD6072" s="2" t="b">
        <f t="shared" si="95"/>
        <v>0</v>
      </c>
    </row>
    <row r="6073" spans="1:30" ht="12.75">
      <c r="A6073" s="19">
        <v>16</v>
      </c>
      <c r="B6073" s="20" t="s">
        <v>207</v>
      </c>
      <c r="C6073" s="16"/>
      <c r="D6073" s="16"/>
      <c r="G6073" s="16"/>
      <c r="AD6073" s="2" t="b">
        <f t="shared" si="95"/>
        <v>0</v>
      </c>
    </row>
    <row r="6074" spans="1:30" ht="12.75">
      <c r="A6074" s="19">
        <v>16</v>
      </c>
      <c r="B6074" s="20" t="s">
        <v>219</v>
      </c>
      <c r="C6074" s="16"/>
      <c r="D6074" s="16"/>
      <c r="G6074" s="16"/>
      <c r="AD6074" s="2" t="b">
        <f t="shared" si="95"/>
        <v>0</v>
      </c>
    </row>
    <row r="6075" spans="1:30" ht="12.75">
      <c r="A6075" s="19">
        <v>16</v>
      </c>
      <c r="B6075" s="20" t="s">
        <v>243</v>
      </c>
      <c r="C6075" s="16"/>
      <c r="D6075" s="16"/>
      <c r="G6075" s="16"/>
      <c r="AD6075" s="2" t="b">
        <f t="shared" si="95"/>
        <v>0</v>
      </c>
    </row>
    <row r="6076" spans="1:30" ht="12.75">
      <c r="A6076" s="19">
        <v>16</v>
      </c>
      <c r="B6076" s="20" t="s">
        <v>267</v>
      </c>
      <c r="C6076" s="16"/>
      <c r="D6076" s="16"/>
      <c r="G6076" s="16"/>
      <c r="AD6076" s="2" t="b">
        <f t="shared" si="95"/>
        <v>0</v>
      </c>
    </row>
    <row r="6077" spans="1:30" ht="12.75">
      <c r="A6077" s="19">
        <v>16</v>
      </c>
      <c r="B6077" s="20" t="s">
        <v>291</v>
      </c>
      <c r="C6077" s="16"/>
      <c r="D6077" s="16"/>
      <c r="G6077" s="16"/>
      <c r="AD6077" s="2" t="b">
        <f t="shared" si="95"/>
        <v>0</v>
      </c>
    </row>
    <row r="6078" spans="1:30" ht="12.75">
      <c r="A6078" s="19">
        <v>16</v>
      </c>
      <c r="B6078" s="20" t="s">
        <v>315</v>
      </c>
      <c r="C6078" s="16"/>
      <c r="D6078" s="16"/>
      <c r="G6078" s="16"/>
      <c r="AD6078" s="2" t="b">
        <f t="shared" si="95"/>
        <v>0</v>
      </c>
    </row>
    <row r="6079" spans="1:30" ht="12.75">
      <c r="A6079" s="19">
        <v>16</v>
      </c>
      <c r="B6079" s="20" t="s">
        <v>339</v>
      </c>
      <c r="C6079" s="16"/>
      <c r="D6079" s="16"/>
      <c r="G6079" s="16"/>
      <c r="AD6079" s="2" t="b">
        <f t="shared" si="95"/>
        <v>0</v>
      </c>
    </row>
    <row r="6080" spans="1:30" ht="12.75">
      <c r="A6080" s="19">
        <v>16</v>
      </c>
      <c r="B6080" s="20" t="s">
        <v>363</v>
      </c>
      <c r="C6080" s="16"/>
      <c r="D6080" s="16"/>
      <c r="G6080" s="16"/>
      <c r="AD6080" s="2" t="b">
        <f t="shared" si="95"/>
        <v>0</v>
      </c>
    </row>
    <row r="6081" spans="1:30" ht="12.75">
      <c r="A6081" s="19">
        <v>16</v>
      </c>
      <c r="B6081" s="20" t="s">
        <v>387</v>
      </c>
      <c r="C6081" s="16"/>
      <c r="D6081" s="16"/>
      <c r="G6081" s="16"/>
      <c r="AD6081" s="2" t="b">
        <f t="shared" si="95"/>
        <v>0</v>
      </c>
    </row>
    <row r="6082" spans="1:30" ht="12.75">
      <c r="A6082" s="19">
        <v>16</v>
      </c>
      <c r="B6082" s="20" t="s">
        <v>124</v>
      </c>
      <c r="C6082" s="16"/>
      <c r="D6082" s="16"/>
      <c r="G6082" s="16"/>
      <c r="AD6082" s="2" t="b">
        <f t="shared" si="95"/>
        <v>0</v>
      </c>
    </row>
    <row r="6083" spans="1:30" ht="12.75">
      <c r="A6083" s="19">
        <v>16</v>
      </c>
      <c r="B6083" s="20" t="s">
        <v>136</v>
      </c>
      <c r="C6083" s="16"/>
      <c r="D6083" s="16"/>
      <c r="G6083" s="16"/>
      <c r="AD6083" s="2" t="b">
        <f t="shared" si="96" ref="AD6083:AD6146">IF(COUNTBLANK(D6083)=0,A6083)</f>
        <v>0</v>
      </c>
    </row>
    <row r="6084" spans="1:30" ht="12.75">
      <c r="A6084" s="19">
        <v>16</v>
      </c>
      <c r="B6084" s="20" t="s">
        <v>148</v>
      </c>
      <c r="C6084" s="16"/>
      <c r="D6084" s="16"/>
      <c r="G6084" s="16"/>
      <c r="AD6084" s="2" t="b">
        <f t="shared" si="96"/>
        <v>0</v>
      </c>
    </row>
    <row r="6085" spans="1:30" ht="12.75">
      <c r="A6085" s="19">
        <v>16</v>
      </c>
      <c r="B6085" s="20" t="s">
        <v>160</v>
      </c>
      <c r="C6085" s="16"/>
      <c r="D6085" s="16"/>
      <c r="G6085" s="16"/>
      <c r="AD6085" s="2" t="b">
        <f t="shared" si="96"/>
        <v>0</v>
      </c>
    </row>
    <row r="6086" spans="1:30" ht="12.75">
      <c r="A6086" s="19">
        <v>16</v>
      </c>
      <c r="B6086" s="20" t="s">
        <v>172</v>
      </c>
      <c r="C6086" s="16"/>
      <c r="D6086" s="16"/>
      <c r="G6086" s="16"/>
      <c r="AD6086" s="2" t="b">
        <f t="shared" si="96"/>
        <v>0</v>
      </c>
    </row>
    <row r="6087" spans="1:30" ht="12.75">
      <c r="A6087" s="19">
        <v>16</v>
      </c>
      <c r="B6087" s="20" t="s">
        <v>184</v>
      </c>
      <c r="C6087" s="16"/>
      <c r="D6087" s="16"/>
      <c r="G6087" s="16"/>
      <c r="AD6087" s="2" t="b">
        <f t="shared" si="96"/>
        <v>0</v>
      </c>
    </row>
    <row r="6088" spans="1:30" ht="12.75">
      <c r="A6088" s="19">
        <v>16</v>
      </c>
      <c r="B6088" s="20" t="s">
        <v>196</v>
      </c>
      <c r="C6088" s="16"/>
      <c r="D6088" s="16"/>
      <c r="G6088" s="16"/>
      <c r="AD6088" s="2" t="b">
        <f t="shared" si="96"/>
        <v>0</v>
      </c>
    </row>
    <row r="6089" spans="1:30" ht="12.75">
      <c r="A6089" s="19">
        <v>16</v>
      </c>
      <c r="B6089" s="20" t="s">
        <v>208</v>
      </c>
      <c r="C6089" s="16"/>
      <c r="D6089" s="16"/>
      <c r="G6089" s="16"/>
      <c r="AD6089" s="2" t="b">
        <f t="shared" si="96"/>
        <v>0</v>
      </c>
    </row>
    <row r="6090" spans="1:30" ht="12.75">
      <c r="A6090" s="19">
        <v>16</v>
      </c>
      <c r="B6090" s="20" t="s">
        <v>220</v>
      </c>
      <c r="C6090" s="16"/>
      <c r="D6090" s="16"/>
      <c r="G6090" s="16"/>
      <c r="AD6090" s="2" t="b">
        <f t="shared" si="96"/>
        <v>0</v>
      </c>
    </row>
    <row r="6091" spans="1:30" ht="12.75">
      <c r="A6091" s="19">
        <v>16</v>
      </c>
      <c r="B6091" s="20" t="s">
        <v>244</v>
      </c>
      <c r="C6091" s="16"/>
      <c r="D6091" s="16"/>
      <c r="G6091" s="16"/>
      <c r="AD6091" s="2" t="b">
        <f t="shared" si="96"/>
        <v>0</v>
      </c>
    </row>
    <row r="6092" spans="1:30" ht="12.75">
      <c r="A6092" s="19">
        <v>16</v>
      </c>
      <c r="B6092" s="20" t="s">
        <v>268</v>
      </c>
      <c r="C6092" s="16"/>
      <c r="D6092" s="16"/>
      <c r="G6092" s="16"/>
      <c r="AD6092" s="2" t="b">
        <f t="shared" si="96"/>
        <v>0</v>
      </c>
    </row>
    <row r="6093" spans="1:30" ht="12.75">
      <c r="A6093" s="19">
        <v>16</v>
      </c>
      <c r="B6093" s="20" t="s">
        <v>292</v>
      </c>
      <c r="C6093" s="16"/>
      <c r="D6093" s="16"/>
      <c r="G6093" s="16"/>
      <c r="AD6093" s="2" t="b">
        <f t="shared" si="96"/>
        <v>0</v>
      </c>
    </row>
    <row r="6094" spans="1:30" ht="12.75">
      <c r="A6094" s="19">
        <v>16</v>
      </c>
      <c r="B6094" s="20" t="s">
        <v>316</v>
      </c>
      <c r="C6094" s="16"/>
      <c r="D6094" s="16"/>
      <c r="G6094" s="16"/>
      <c r="AD6094" s="2" t="b">
        <f t="shared" si="96"/>
        <v>0</v>
      </c>
    </row>
    <row r="6095" spans="1:30" ht="12.75">
      <c r="A6095" s="19">
        <v>16</v>
      </c>
      <c r="B6095" s="20" t="s">
        <v>340</v>
      </c>
      <c r="C6095" s="16"/>
      <c r="D6095" s="16"/>
      <c r="G6095" s="16"/>
      <c r="AD6095" s="2" t="b">
        <f t="shared" si="96"/>
        <v>0</v>
      </c>
    </row>
    <row r="6096" spans="1:30" ht="12.75">
      <c r="A6096" s="19">
        <v>16</v>
      </c>
      <c r="B6096" s="20" t="s">
        <v>364</v>
      </c>
      <c r="C6096" s="16"/>
      <c r="D6096" s="16"/>
      <c r="G6096" s="16"/>
      <c r="AD6096" s="2" t="b">
        <f t="shared" si="96"/>
        <v>0</v>
      </c>
    </row>
    <row r="6097" spans="1:30" ht="12.75">
      <c r="A6097" s="19">
        <v>16</v>
      </c>
      <c r="B6097" s="20" t="s">
        <v>388</v>
      </c>
      <c r="C6097" s="16"/>
      <c r="D6097" s="16"/>
      <c r="G6097" s="16"/>
      <c r="AD6097" s="2" t="b">
        <f t="shared" si="96"/>
        <v>0</v>
      </c>
    </row>
    <row r="6098" spans="1:30" ht="12.75">
      <c r="A6098" s="19">
        <v>16</v>
      </c>
      <c r="B6098" s="20" t="s">
        <v>125</v>
      </c>
      <c r="C6098" s="16"/>
      <c r="D6098" s="16"/>
      <c r="G6098" s="16"/>
      <c r="AD6098" s="2" t="b">
        <f t="shared" si="96"/>
        <v>0</v>
      </c>
    </row>
    <row r="6099" spans="1:30" ht="12.75">
      <c r="A6099" s="19">
        <v>16</v>
      </c>
      <c r="B6099" s="20" t="s">
        <v>137</v>
      </c>
      <c r="C6099" s="16"/>
      <c r="D6099" s="16"/>
      <c r="G6099" s="16"/>
      <c r="AD6099" s="2" t="b">
        <f t="shared" si="96"/>
        <v>0</v>
      </c>
    </row>
    <row r="6100" spans="1:30" ht="12.75">
      <c r="A6100" s="19">
        <v>16</v>
      </c>
      <c r="B6100" s="20" t="s">
        <v>149</v>
      </c>
      <c r="C6100" s="16"/>
      <c r="D6100" s="16"/>
      <c r="G6100" s="16"/>
      <c r="AD6100" s="2" t="b">
        <f t="shared" si="96"/>
        <v>0</v>
      </c>
    </row>
    <row r="6101" spans="1:30" ht="12.75">
      <c r="A6101" s="19">
        <v>16</v>
      </c>
      <c r="B6101" s="20" t="s">
        <v>161</v>
      </c>
      <c r="C6101" s="16"/>
      <c r="D6101" s="16"/>
      <c r="G6101" s="16"/>
      <c r="AD6101" s="2" t="b">
        <f t="shared" si="96"/>
        <v>0</v>
      </c>
    </row>
    <row r="6102" spans="1:30" ht="12.75">
      <c r="A6102" s="19">
        <v>16</v>
      </c>
      <c r="B6102" s="20" t="s">
        <v>173</v>
      </c>
      <c r="C6102" s="16"/>
      <c r="D6102" s="16"/>
      <c r="G6102" s="16"/>
      <c r="AD6102" s="2" t="b">
        <f t="shared" si="96"/>
        <v>0</v>
      </c>
    </row>
    <row r="6103" spans="1:30" ht="12.75">
      <c r="A6103" s="19">
        <v>16</v>
      </c>
      <c r="B6103" s="20" t="s">
        <v>185</v>
      </c>
      <c r="C6103" s="16"/>
      <c r="D6103" s="16"/>
      <c r="G6103" s="16"/>
      <c r="AD6103" s="2" t="b">
        <f t="shared" si="96"/>
        <v>0</v>
      </c>
    </row>
    <row r="6104" spans="1:30" ht="12.75">
      <c r="A6104" s="19">
        <v>16</v>
      </c>
      <c r="B6104" s="20" t="s">
        <v>197</v>
      </c>
      <c r="C6104" s="16"/>
      <c r="D6104" s="16"/>
      <c r="G6104" s="16"/>
      <c r="AD6104" s="2" t="b">
        <f t="shared" si="96"/>
        <v>0</v>
      </c>
    </row>
    <row r="6105" spans="1:30" ht="12.75">
      <c r="A6105" s="19">
        <v>16</v>
      </c>
      <c r="B6105" s="20" t="s">
        <v>209</v>
      </c>
      <c r="C6105" s="16"/>
      <c r="D6105" s="16"/>
      <c r="G6105" s="16"/>
      <c r="AD6105" s="2" t="b">
        <f t="shared" si="96"/>
        <v>0</v>
      </c>
    </row>
    <row r="6106" spans="1:30" ht="12.75">
      <c r="A6106" s="19">
        <v>16</v>
      </c>
      <c r="B6106" s="20" t="s">
        <v>221</v>
      </c>
      <c r="C6106" s="16"/>
      <c r="D6106" s="16"/>
      <c r="G6106" s="16"/>
      <c r="AD6106" s="2" t="b">
        <f t="shared" si="96"/>
        <v>0</v>
      </c>
    </row>
    <row r="6107" spans="1:30" ht="12.75">
      <c r="A6107" s="19">
        <v>16</v>
      </c>
      <c r="B6107" s="20" t="s">
        <v>245</v>
      </c>
      <c r="C6107" s="16"/>
      <c r="D6107" s="16"/>
      <c r="G6107" s="16"/>
      <c r="AD6107" s="2" t="b">
        <f t="shared" si="96"/>
        <v>0</v>
      </c>
    </row>
    <row r="6108" spans="1:30" ht="12.75">
      <c r="A6108" s="19">
        <v>16</v>
      </c>
      <c r="B6108" s="20" t="s">
        <v>269</v>
      </c>
      <c r="C6108" s="16"/>
      <c r="D6108" s="16"/>
      <c r="G6108" s="16"/>
      <c r="AD6108" s="2" t="b">
        <f t="shared" si="96"/>
        <v>0</v>
      </c>
    </row>
    <row r="6109" spans="1:30" ht="12.75">
      <c r="A6109" s="19">
        <v>16</v>
      </c>
      <c r="B6109" s="20" t="s">
        <v>293</v>
      </c>
      <c r="C6109" s="16"/>
      <c r="D6109" s="16"/>
      <c r="G6109" s="16"/>
      <c r="AD6109" s="2" t="b">
        <f t="shared" si="96"/>
        <v>0</v>
      </c>
    </row>
    <row r="6110" spans="1:30" ht="12.75">
      <c r="A6110" s="19">
        <v>16</v>
      </c>
      <c r="B6110" s="20" t="s">
        <v>317</v>
      </c>
      <c r="C6110" s="16"/>
      <c r="D6110" s="16"/>
      <c r="G6110" s="16"/>
      <c r="AD6110" s="2" t="b">
        <f t="shared" si="96"/>
        <v>0</v>
      </c>
    </row>
    <row r="6111" spans="1:30" ht="12.75">
      <c r="A6111" s="19">
        <v>16</v>
      </c>
      <c r="B6111" s="20" t="s">
        <v>341</v>
      </c>
      <c r="C6111" s="16"/>
      <c r="D6111" s="16"/>
      <c r="G6111" s="16"/>
      <c r="AD6111" s="2" t="b">
        <f t="shared" si="96"/>
        <v>0</v>
      </c>
    </row>
    <row r="6112" spans="1:30" ht="12.75">
      <c r="A6112" s="19">
        <v>16</v>
      </c>
      <c r="B6112" s="20" t="s">
        <v>365</v>
      </c>
      <c r="C6112" s="16"/>
      <c r="D6112" s="16"/>
      <c r="G6112" s="16"/>
      <c r="AD6112" s="2" t="b">
        <f t="shared" si="96"/>
        <v>0</v>
      </c>
    </row>
    <row r="6113" spans="1:30" ht="12.75">
      <c r="A6113" s="19">
        <v>16</v>
      </c>
      <c r="B6113" s="20" t="s">
        <v>389</v>
      </c>
      <c r="C6113" s="16"/>
      <c r="D6113" s="16"/>
      <c r="G6113" s="16"/>
      <c r="AD6113" s="2" t="b">
        <f t="shared" si="96"/>
        <v>0</v>
      </c>
    </row>
    <row r="6114" spans="1:30" ht="12.75">
      <c r="A6114" s="19">
        <v>16</v>
      </c>
      <c r="B6114" s="20" t="s">
        <v>126</v>
      </c>
      <c r="C6114" s="16"/>
      <c r="D6114" s="16"/>
      <c r="G6114" s="16"/>
      <c r="AD6114" s="2" t="b">
        <f t="shared" si="96"/>
        <v>0</v>
      </c>
    </row>
    <row r="6115" spans="1:30" ht="12.75">
      <c r="A6115" s="19">
        <v>16</v>
      </c>
      <c r="B6115" s="20" t="s">
        <v>138</v>
      </c>
      <c r="C6115" s="16"/>
      <c r="D6115" s="16"/>
      <c r="G6115" s="16"/>
      <c r="AD6115" s="2" t="b">
        <f t="shared" si="96"/>
        <v>0</v>
      </c>
    </row>
    <row r="6116" spans="1:30" ht="12.75">
      <c r="A6116" s="19">
        <v>16</v>
      </c>
      <c r="B6116" s="20" t="s">
        <v>150</v>
      </c>
      <c r="C6116" s="16"/>
      <c r="D6116" s="16"/>
      <c r="G6116" s="16"/>
      <c r="AD6116" s="2" t="b">
        <f t="shared" si="96"/>
        <v>0</v>
      </c>
    </row>
    <row r="6117" spans="1:30" ht="12.75">
      <c r="A6117" s="19">
        <v>16</v>
      </c>
      <c r="B6117" s="20" t="s">
        <v>162</v>
      </c>
      <c r="C6117" s="16"/>
      <c r="D6117" s="16"/>
      <c r="G6117" s="16"/>
      <c r="AD6117" s="2" t="b">
        <f t="shared" si="96"/>
        <v>0</v>
      </c>
    </row>
    <row r="6118" spans="1:30" ht="12.75">
      <c r="A6118" s="19">
        <v>16</v>
      </c>
      <c r="B6118" s="20" t="s">
        <v>174</v>
      </c>
      <c r="C6118" s="16"/>
      <c r="D6118" s="16"/>
      <c r="G6118" s="16"/>
      <c r="AD6118" s="2" t="b">
        <f t="shared" si="96"/>
        <v>0</v>
      </c>
    </row>
    <row r="6119" spans="1:30" ht="12.75">
      <c r="A6119" s="19">
        <v>16</v>
      </c>
      <c r="B6119" s="20" t="s">
        <v>186</v>
      </c>
      <c r="C6119" s="16"/>
      <c r="D6119" s="16"/>
      <c r="G6119" s="16"/>
      <c r="AD6119" s="2" t="b">
        <f t="shared" si="96"/>
        <v>0</v>
      </c>
    </row>
    <row r="6120" spans="1:30" ht="12.75">
      <c r="A6120" s="19">
        <v>16</v>
      </c>
      <c r="B6120" s="20" t="s">
        <v>198</v>
      </c>
      <c r="C6120" s="16"/>
      <c r="D6120" s="16"/>
      <c r="G6120" s="16"/>
      <c r="AD6120" s="2" t="b">
        <f t="shared" si="96"/>
        <v>0</v>
      </c>
    </row>
    <row r="6121" spans="1:30" ht="12.75">
      <c r="A6121" s="19">
        <v>16</v>
      </c>
      <c r="B6121" s="20" t="s">
        <v>210</v>
      </c>
      <c r="C6121" s="16"/>
      <c r="D6121" s="16"/>
      <c r="G6121" s="16"/>
      <c r="AD6121" s="2" t="b">
        <f t="shared" si="96"/>
        <v>0</v>
      </c>
    </row>
    <row r="6122" spans="1:30" ht="12.75">
      <c r="A6122" s="19">
        <v>16</v>
      </c>
      <c r="B6122" s="20" t="s">
        <v>222</v>
      </c>
      <c r="C6122" s="16"/>
      <c r="D6122" s="16"/>
      <c r="G6122" s="16"/>
      <c r="AD6122" s="2" t="b">
        <f t="shared" si="96"/>
        <v>0</v>
      </c>
    </row>
    <row r="6123" spans="1:30" ht="12.75">
      <c r="A6123" s="19">
        <v>16</v>
      </c>
      <c r="B6123" s="20" t="s">
        <v>246</v>
      </c>
      <c r="C6123" s="16"/>
      <c r="D6123" s="16"/>
      <c r="G6123" s="16"/>
      <c r="AD6123" s="2" t="b">
        <f t="shared" si="96"/>
        <v>0</v>
      </c>
    </row>
    <row r="6124" spans="1:30" ht="12.75">
      <c r="A6124" s="19">
        <v>16</v>
      </c>
      <c r="B6124" s="20" t="s">
        <v>270</v>
      </c>
      <c r="C6124" s="16"/>
      <c r="D6124" s="16"/>
      <c r="G6124" s="16"/>
      <c r="AD6124" s="2" t="b">
        <f t="shared" si="96"/>
        <v>0</v>
      </c>
    </row>
    <row r="6125" spans="1:30" ht="12.75">
      <c r="A6125" s="19">
        <v>16</v>
      </c>
      <c r="B6125" s="20" t="s">
        <v>294</v>
      </c>
      <c r="C6125" s="16"/>
      <c r="D6125" s="16"/>
      <c r="G6125" s="16"/>
      <c r="AD6125" s="2" t="b">
        <f t="shared" si="96"/>
        <v>0</v>
      </c>
    </row>
    <row r="6126" spans="1:30" ht="12.75">
      <c r="A6126" s="19">
        <v>16</v>
      </c>
      <c r="B6126" s="20" t="s">
        <v>318</v>
      </c>
      <c r="C6126" s="16"/>
      <c r="D6126" s="16"/>
      <c r="G6126" s="16"/>
      <c r="AD6126" s="2" t="b">
        <f t="shared" si="96"/>
        <v>0</v>
      </c>
    </row>
    <row r="6127" spans="1:30" ht="12.75">
      <c r="A6127" s="19">
        <v>16</v>
      </c>
      <c r="B6127" s="20" t="s">
        <v>342</v>
      </c>
      <c r="C6127" s="16"/>
      <c r="D6127" s="16"/>
      <c r="G6127" s="16"/>
      <c r="AD6127" s="2" t="b">
        <f t="shared" si="96"/>
        <v>0</v>
      </c>
    </row>
    <row r="6128" spans="1:30" ht="12.75">
      <c r="A6128" s="19">
        <v>16</v>
      </c>
      <c r="B6128" s="20" t="s">
        <v>366</v>
      </c>
      <c r="C6128" s="16"/>
      <c r="D6128" s="16"/>
      <c r="G6128" s="16"/>
      <c r="AD6128" s="2" t="b">
        <f t="shared" si="96"/>
        <v>0</v>
      </c>
    </row>
    <row r="6129" spans="1:30" ht="12.75">
      <c r="A6129" s="19">
        <v>16</v>
      </c>
      <c r="B6129" s="20" t="s">
        <v>390</v>
      </c>
      <c r="C6129" s="16"/>
      <c r="D6129" s="16"/>
      <c r="G6129" s="16"/>
      <c r="AD6129" s="2" t="b">
        <f t="shared" si="96"/>
        <v>0</v>
      </c>
    </row>
    <row r="6130" spans="1:30" ht="12.75">
      <c r="A6130" s="19">
        <v>16</v>
      </c>
      <c r="B6130" s="20" t="s">
        <v>127</v>
      </c>
      <c r="C6130" s="16"/>
      <c r="D6130" s="16"/>
      <c r="G6130" s="16"/>
      <c r="AD6130" s="2" t="b">
        <f t="shared" si="96"/>
        <v>0</v>
      </c>
    </row>
    <row r="6131" spans="1:30" ht="12.75">
      <c r="A6131" s="19">
        <v>16</v>
      </c>
      <c r="B6131" s="20" t="s">
        <v>139</v>
      </c>
      <c r="C6131" s="16"/>
      <c r="D6131" s="16"/>
      <c r="G6131" s="16"/>
      <c r="AD6131" s="2" t="b">
        <f t="shared" si="96"/>
        <v>0</v>
      </c>
    </row>
    <row r="6132" spans="1:30" ht="12.75">
      <c r="A6132" s="19">
        <v>16</v>
      </c>
      <c r="B6132" s="20" t="s">
        <v>151</v>
      </c>
      <c r="C6132" s="16"/>
      <c r="D6132" s="16"/>
      <c r="G6132" s="16"/>
      <c r="AD6132" s="2" t="b">
        <f t="shared" si="96"/>
        <v>0</v>
      </c>
    </row>
    <row r="6133" spans="1:30" ht="12.75">
      <c r="A6133" s="19">
        <v>16</v>
      </c>
      <c r="B6133" s="20" t="s">
        <v>163</v>
      </c>
      <c r="C6133" s="16"/>
      <c r="D6133" s="16"/>
      <c r="G6133" s="16"/>
      <c r="AD6133" s="2" t="b">
        <f t="shared" si="96"/>
        <v>0</v>
      </c>
    </row>
    <row r="6134" spans="1:30" ht="12.75">
      <c r="A6134" s="19">
        <v>16</v>
      </c>
      <c r="B6134" s="20" t="s">
        <v>175</v>
      </c>
      <c r="C6134" s="16"/>
      <c r="D6134" s="16"/>
      <c r="G6134" s="16"/>
      <c r="AD6134" s="2" t="b">
        <f t="shared" si="96"/>
        <v>0</v>
      </c>
    </row>
    <row r="6135" spans="1:30" ht="12.75">
      <c r="A6135" s="19">
        <v>16</v>
      </c>
      <c r="B6135" s="20" t="s">
        <v>187</v>
      </c>
      <c r="C6135" s="16"/>
      <c r="D6135" s="16"/>
      <c r="G6135" s="16"/>
      <c r="AD6135" s="2" t="b">
        <f t="shared" si="96"/>
        <v>0</v>
      </c>
    </row>
    <row r="6136" spans="1:30" ht="12.75">
      <c r="A6136" s="19">
        <v>16</v>
      </c>
      <c r="B6136" s="20" t="s">
        <v>199</v>
      </c>
      <c r="C6136" s="16"/>
      <c r="D6136" s="16"/>
      <c r="G6136" s="16"/>
      <c r="AD6136" s="2" t="b">
        <f t="shared" si="96"/>
        <v>0</v>
      </c>
    </row>
    <row r="6137" spans="1:30" ht="12.75">
      <c r="A6137" s="19">
        <v>16</v>
      </c>
      <c r="B6137" s="20" t="s">
        <v>211</v>
      </c>
      <c r="C6137" s="16"/>
      <c r="D6137" s="16"/>
      <c r="G6137" s="16"/>
      <c r="AD6137" s="2" t="b">
        <f t="shared" si="96"/>
        <v>0</v>
      </c>
    </row>
    <row r="6138" spans="1:30" ht="12.75">
      <c r="A6138" s="19">
        <v>16</v>
      </c>
      <c r="B6138" s="20" t="s">
        <v>223</v>
      </c>
      <c r="C6138" s="16"/>
      <c r="D6138" s="16"/>
      <c r="G6138" s="16"/>
      <c r="AD6138" s="2" t="b">
        <f t="shared" si="96"/>
        <v>0</v>
      </c>
    </row>
    <row r="6139" spans="1:30" ht="12.75">
      <c r="A6139" s="19">
        <v>16</v>
      </c>
      <c r="B6139" s="20" t="s">
        <v>247</v>
      </c>
      <c r="C6139" s="16"/>
      <c r="D6139" s="16"/>
      <c r="G6139" s="16"/>
      <c r="AD6139" s="2" t="b">
        <f t="shared" si="96"/>
        <v>0</v>
      </c>
    </row>
    <row r="6140" spans="1:30" ht="12.75">
      <c r="A6140" s="19">
        <v>16</v>
      </c>
      <c r="B6140" s="20" t="s">
        <v>271</v>
      </c>
      <c r="C6140" s="16"/>
      <c r="D6140" s="16"/>
      <c r="G6140" s="16"/>
      <c r="AD6140" s="2" t="b">
        <f t="shared" si="96"/>
        <v>0</v>
      </c>
    </row>
    <row r="6141" spans="1:30" ht="12.75">
      <c r="A6141" s="19">
        <v>16</v>
      </c>
      <c r="B6141" s="20" t="s">
        <v>295</v>
      </c>
      <c r="C6141" s="16"/>
      <c r="D6141" s="16"/>
      <c r="G6141" s="16"/>
      <c r="AD6141" s="2" t="b">
        <f t="shared" si="96"/>
        <v>0</v>
      </c>
    </row>
    <row r="6142" spans="1:30" ht="12.75">
      <c r="A6142" s="19">
        <v>16</v>
      </c>
      <c r="B6142" s="20" t="s">
        <v>319</v>
      </c>
      <c r="C6142" s="16"/>
      <c r="D6142" s="16"/>
      <c r="G6142" s="16"/>
      <c r="AD6142" s="2" t="b">
        <f t="shared" si="96"/>
        <v>0</v>
      </c>
    </row>
    <row r="6143" spans="1:30" ht="12.75">
      <c r="A6143" s="19">
        <v>16</v>
      </c>
      <c r="B6143" s="20" t="s">
        <v>343</v>
      </c>
      <c r="C6143" s="16"/>
      <c r="D6143" s="16"/>
      <c r="G6143" s="16"/>
      <c r="AD6143" s="2" t="b">
        <f t="shared" si="96"/>
        <v>0</v>
      </c>
    </row>
    <row r="6144" spans="1:30" ht="12.75">
      <c r="A6144" s="19">
        <v>16</v>
      </c>
      <c r="B6144" s="20" t="s">
        <v>367</v>
      </c>
      <c r="C6144" s="16"/>
      <c r="D6144" s="16"/>
      <c r="G6144" s="16"/>
      <c r="AD6144" s="2" t="b">
        <f t="shared" si="96"/>
        <v>0</v>
      </c>
    </row>
    <row r="6145" spans="1:30" ht="12.75">
      <c r="A6145" s="19">
        <v>16</v>
      </c>
      <c r="B6145" s="20" t="s">
        <v>391</v>
      </c>
      <c r="C6145" s="16"/>
      <c r="D6145" s="16"/>
      <c r="G6145" s="16"/>
      <c r="AD6145" s="2" t="b">
        <f t="shared" si="96"/>
        <v>0</v>
      </c>
    </row>
    <row r="6146" spans="1:30" ht="12.75">
      <c r="A6146" s="19">
        <v>17</v>
      </c>
      <c r="B6146" s="20" t="s">
        <v>8</v>
      </c>
      <c r="C6146" s="16"/>
      <c r="D6146" s="16"/>
      <c r="G6146" s="16"/>
      <c r="AD6146" s="2" t="b">
        <f t="shared" si="96"/>
        <v>0</v>
      </c>
    </row>
    <row r="6147" spans="1:30" ht="12.75">
      <c r="A6147" s="19">
        <v>17</v>
      </c>
      <c r="B6147" s="20" t="s">
        <v>20</v>
      </c>
      <c r="C6147" s="16"/>
      <c r="D6147" s="16"/>
      <c r="G6147" s="16"/>
      <c r="AD6147" s="2" t="b">
        <f t="shared" si="97" ref="AD6147:AD6210">IF(COUNTBLANK(D6147)=0,A6147)</f>
        <v>0</v>
      </c>
    </row>
    <row r="6148" spans="1:30" ht="12.75">
      <c r="A6148" s="19">
        <v>17</v>
      </c>
      <c r="B6148" s="20" t="s">
        <v>32</v>
      </c>
      <c r="C6148" s="16"/>
      <c r="D6148" s="16"/>
      <c r="G6148" s="16"/>
      <c r="AD6148" s="2" t="b">
        <f t="shared" si="97"/>
        <v>0</v>
      </c>
    </row>
    <row r="6149" spans="1:30" ht="12.75">
      <c r="A6149" s="19">
        <v>17</v>
      </c>
      <c r="B6149" s="20" t="s">
        <v>44</v>
      </c>
      <c r="C6149" s="16"/>
      <c r="D6149" s="16"/>
      <c r="G6149" s="16"/>
      <c r="AD6149" s="2" t="b">
        <f t="shared" si="97"/>
        <v>0</v>
      </c>
    </row>
    <row r="6150" spans="1:30" ht="12.75">
      <c r="A6150" s="19">
        <v>17</v>
      </c>
      <c r="B6150" s="20" t="s">
        <v>56</v>
      </c>
      <c r="C6150" s="16"/>
      <c r="D6150" s="16"/>
      <c r="G6150" s="16"/>
      <c r="AD6150" s="2" t="b">
        <f t="shared" si="97"/>
        <v>0</v>
      </c>
    </row>
    <row r="6151" spans="1:30" ht="12.75">
      <c r="A6151" s="19">
        <v>17</v>
      </c>
      <c r="B6151" s="20" t="s">
        <v>68</v>
      </c>
      <c r="C6151" s="16"/>
      <c r="D6151" s="16"/>
      <c r="G6151" s="16"/>
      <c r="AD6151" s="2" t="b">
        <f t="shared" si="97"/>
        <v>0</v>
      </c>
    </row>
    <row r="6152" spans="1:30" ht="12.75">
      <c r="A6152" s="19">
        <v>17</v>
      </c>
      <c r="B6152" s="20" t="s">
        <v>80</v>
      </c>
      <c r="C6152" s="16"/>
      <c r="D6152" s="16"/>
      <c r="G6152" s="16"/>
      <c r="AD6152" s="2" t="b">
        <f t="shared" si="97"/>
        <v>0</v>
      </c>
    </row>
    <row r="6153" spans="1:30" ht="12.75">
      <c r="A6153" s="19">
        <v>17</v>
      </c>
      <c r="B6153" s="20" t="s">
        <v>92</v>
      </c>
      <c r="C6153" s="16"/>
      <c r="D6153" s="16"/>
      <c r="G6153" s="16"/>
      <c r="AD6153" s="2" t="b">
        <f t="shared" si="97"/>
        <v>0</v>
      </c>
    </row>
    <row r="6154" spans="1:30" ht="12.75">
      <c r="A6154" s="19">
        <v>17</v>
      </c>
      <c r="B6154" s="20" t="s">
        <v>104</v>
      </c>
      <c r="C6154" s="16"/>
      <c r="D6154" s="16"/>
      <c r="G6154" s="16"/>
      <c r="AD6154" s="2" t="b">
        <f t="shared" si="97"/>
        <v>0</v>
      </c>
    </row>
    <row r="6155" spans="1:30" ht="12.75">
      <c r="A6155" s="19">
        <v>17</v>
      </c>
      <c r="B6155" s="20" t="s">
        <v>224</v>
      </c>
      <c r="C6155" s="16"/>
      <c r="D6155" s="16"/>
      <c r="G6155" s="16"/>
      <c r="AD6155" s="2" t="b">
        <f t="shared" si="97"/>
        <v>0</v>
      </c>
    </row>
    <row r="6156" spans="1:30" ht="12.75">
      <c r="A6156" s="19">
        <v>17</v>
      </c>
      <c r="B6156" s="20" t="s">
        <v>248</v>
      </c>
      <c r="C6156" s="16"/>
      <c r="D6156" s="16"/>
      <c r="G6156" s="16"/>
      <c r="AD6156" s="2" t="b">
        <f t="shared" si="97"/>
        <v>0</v>
      </c>
    </row>
    <row r="6157" spans="1:30" ht="12.75">
      <c r="A6157" s="19">
        <v>17</v>
      </c>
      <c r="B6157" s="20" t="s">
        <v>272</v>
      </c>
      <c r="C6157" s="16"/>
      <c r="D6157" s="16"/>
      <c r="G6157" s="16"/>
      <c r="AD6157" s="2" t="b">
        <f t="shared" si="97"/>
        <v>0</v>
      </c>
    </row>
    <row r="6158" spans="1:30" ht="12.75">
      <c r="A6158" s="19">
        <v>17</v>
      </c>
      <c r="B6158" s="20" t="s">
        <v>296</v>
      </c>
      <c r="C6158" s="16"/>
      <c r="D6158" s="16"/>
      <c r="G6158" s="16"/>
      <c r="AD6158" s="2" t="b">
        <f t="shared" si="97"/>
        <v>0</v>
      </c>
    </row>
    <row r="6159" spans="1:30" ht="12.75">
      <c r="A6159" s="19">
        <v>17</v>
      </c>
      <c r="B6159" s="20" t="s">
        <v>320</v>
      </c>
      <c r="C6159" s="16"/>
      <c r="D6159" s="16"/>
      <c r="G6159" s="16"/>
      <c r="AD6159" s="2" t="b">
        <f t="shared" si="97"/>
        <v>0</v>
      </c>
    </row>
    <row r="6160" spans="1:30" ht="12.75">
      <c r="A6160" s="19">
        <v>17</v>
      </c>
      <c r="B6160" s="20" t="s">
        <v>344</v>
      </c>
      <c r="C6160" s="16"/>
      <c r="D6160" s="16"/>
      <c r="G6160" s="16"/>
      <c r="AD6160" s="2" t="b">
        <f t="shared" si="97"/>
        <v>0</v>
      </c>
    </row>
    <row r="6161" spans="1:30" ht="12.75">
      <c r="A6161" s="19">
        <v>17</v>
      </c>
      <c r="B6161" s="20" t="s">
        <v>368</v>
      </c>
      <c r="C6161" s="16"/>
      <c r="D6161" s="16"/>
      <c r="G6161" s="16"/>
      <c r="AD6161" s="2" t="b">
        <f t="shared" si="97"/>
        <v>0</v>
      </c>
    </row>
    <row r="6162" spans="1:30" ht="12.75">
      <c r="A6162" s="19">
        <v>17</v>
      </c>
      <c r="B6162" s="20" t="s">
        <v>9</v>
      </c>
      <c r="C6162" s="16"/>
      <c r="D6162" s="16"/>
      <c r="G6162" s="16"/>
      <c r="AD6162" s="2" t="b">
        <f t="shared" si="97"/>
        <v>0</v>
      </c>
    </row>
    <row r="6163" spans="1:30" ht="12.75">
      <c r="A6163" s="19">
        <v>17</v>
      </c>
      <c r="B6163" s="20" t="s">
        <v>21</v>
      </c>
      <c r="C6163" s="16"/>
      <c r="D6163" s="16"/>
      <c r="G6163" s="16"/>
      <c r="AD6163" s="2" t="b">
        <f t="shared" si="97"/>
        <v>0</v>
      </c>
    </row>
    <row r="6164" spans="1:30" ht="12.75">
      <c r="A6164" s="19">
        <v>17</v>
      </c>
      <c r="B6164" s="20" t="s">
        <v>33</v>
      </c>
      <c r="C6164" s="16"/>
      <c r="D6164" s="16"/>
      <c r="G6164" s="16"/>
      <c r="AD6164" s="2" t="b">
        <f t="shared" si="97"/>
        <v>0</v>
      </c>
    </row>
    <row r="6165" spans="1:30" ht="12.75">
      <c r="A6165" s="19">
        <v>17</v>
      </c>
      <c r="B6165" s="20" t="s">
        <v>45</v>
      </c>
      <c r="C6165" s="16"/>
      <c r="D6165" s="16"/>
      <c r="G6165" s="16"/>
      <c r="AD6165" s="2" t="b">
        <f t="shared" si="97"/>
        <v>0</v>
      </c>
    </row>
    <row r="6166" spans="1:30" ht="12.75">
      <c r="A6166" s="19">
        <v>17</v>
      </c>
      <c r="B6166" s="20" t="s">
        <v>57</v>
      </c>
      <c r="C6166" s="16"/>
      <c r="D6166" s="16"/>
      <c r="G6166" s="16"/>
      <c r="AD6166" s="2" t="b">
        <f t="shared" si="97"/>
        <v>0</v>
      </c>
    </row>
    <row r="6167" spans="1:30" ht="12.75">
      <c r="A6167" s="19">
        <v>17</v>
      </c>
      <c r="B6167" s="20" t="s">
        <v>69</v>
      </c>
      <c r="C6167" s="16"/>
      <c r="D6167" s="16"/>
      <c r="G6167" s="16"/>
      <c r="AD6167" s="2" t="b">
        <f t="shared" si="97"/>
        <v>0</v>
      </c>
    </row>
    <row r="6168" spans="1:30" ht="12.75">
      <c r="A6168" s="19">
        <v>17</v>
      </c>
      <c r="B6168" s="20" t="s">
        <v>81</v>
      </c>
      <c r="C6168" s="16"/>
      <c r="D6168" s="16"/>
      <c r="G6168" s="16"/>
      <c r="AD6168" s="2" t="b">
        <f t="shared" si="97"/>
        <v>0</v>
      </c>
    </row>
    <row r="6169" spans="1:30" ht="12.75">
      <c r="A6169" s="19">
        <v>17</v>
      </c>
      <c r="B6169" s="20" t="s">
        <v>93</v>
      </c>
      <c r="C6169" s="16"/>
      <c r="D6169" s="16"/>
      <c r="G6169" s="16"/>
      <c r="AD6169" s="2" t="b">
        <f t="shared" si="97"/>
        <v>0</v>
      </c>
    </row>
    <row r="6170" spans="1:30" ht="12.75">
      <c r="A6170" s="19">
        <v>17</v>
      </c>
      <c r="B6170" s="20" t="s">
        <v>105</v>
      </c>
      <c r="C6170" s="16"/>
      <c r="D6170" s="16"/>
      <c r="G6170" s="16"/>
      <c r="AD6170" s="2" t="b">
        <f t="shared" si="97"/>
        <v>0</v>
      </c>
    </row>
    <row r="6171" spans="1:30" ht="12.75">
      <c r="A6171" s="19">
        <v>17</v>
      </c>
      <c r="B6171" s="20" t="s">
        <v>225</v>
      </c>
      <c r="C6171" s="16"/>
      <c r="D6171" s="16"/>
      <c r="G6171" s="16"/>
      <c r="AD6171" s="2" t="b">
        <f t="shared" si="97"/>
        <v>0</v>
      </c>
    </row>
    <row r="6172" spans="1:30" ht="12.75">
      <c r="A6172" s="19">
        <v>17</v>
      </c>
      <c r="B6172" s="20" t="s">
        <v>249</v>
      </c>
      <c r="C6172" s="16"/>
      <c r="D6172" s="16"/>
      <c r="G6172" s="16"/>
      <c r="AD6172" s="2" t="b">
        <f t="shared" si="97"/>
        <v>0</v>
      </c>
    </row>
    <row r="6173" spans="1:30" ht="12.75">
      <c r="A6173" s="19">
        <v>17</v>
      </c>
      <c r="B6173" s="20" t="s">
        <v>273</v>
      </c>
      <c r="C6173" s="16"/>
      <c r="D6173" s="16"/>
      <c r="G6173" s="16"/>
      <c r="AD6173" s="2" t="b">
        <f t="shared" si="97"/>
        <v>0</v>
      </c>
    </row>
    <row r="6174" spans="1:30" ht="12.75">
      <c r="A6174" s="19">
        <v>17</v>
      </c>
      <c r="B6174" s="20" t="s">
        <v>297</v>
      </c>
      <c r="C6174" s="16"/>
      <c r="D6174" s="16"/>
      <c r="G6174" s="16"/>
      <c r="AD6174" s="2" t="b">
        <f t="shared" si="97"/>
        <v>0</v>
      </c>
    </row>
    <row r="6175" spans="1:30" ht="12.75">
      <c r="A6175" s="19">
        <v>17</v>
      </c>
      <c r="B6175" s="20" t="s">
        <v>321</v>
      </c>
      <c r="C6175" s="16"/>
      <c r="D6175" s="16"/>
      <c r="G6175" s="16"/>
      <c r="AD6175" s="2" t="b">
        <f t="shared" si="97"/>
        <v>0</v>
      </c>
    </row>
    <row r="6176" spans="1:30" ht="12.75">
      <c r="A6176" s="19">
        <v>17</v>
      </c>
      <c r="B6176" s="20" t="s">
        <v>345</v>
      </c>
      <c r="C6176" s="16"/>
      <c r="D6176" s="16"/>
      <c r="G6176" s="16"/>
      <c r="AD6176" s="2" t="b">
        <f t="shared" si="97"/>
        <v>0</v>
      </c>
    </row>
    <row r="6177" spans="1:30" ht="12.75">
      <c r="A6177" s="19">
        <v>17</v>
      </c>
      <c r="B6177" s="20" t="s">
        <v>369</v>
      </c>
      <c r="C6177" s="16"/>
      <c r="D6177" s="16"/>
      <c r="G6177" s="16"/>
      <c r="AD6177" s="2" t="b">
        <f t="shared" si="97"/>
        <v>0</v>
      </c>
    </row>
    <row r="6178" spans="1:30" ht="12.75">
      <c r="A6178" s="19">
        <v>17</v>
      </c>
      <c r="B6178" s="20" t="s">
        <v>10</v>
      </c>
      <c r="C6178" s="16"/>
      <c r="D6178" s="16"/>
      <c r="G6178" s="16"/>
      <c r="AD6178" s="2" t="b">
        <f t="shared" si="97"/>
        <v>0</v>
      </c>
    </row>
    <row r="6179" spans="1:30" ht="12.75">
      <c r="A6179" s="19">
        <v>17</v>
      </c>
      <c r="B6179" s="20" t="s">
        <v>22</v>
      </c>
      <c r="C6179" s="16"/>
      <c r="D6179" s="16"/>
      <c r="G6179" s="16"/>
      <c r="AD6179" s="2" t="b">
        <f t="shared" si="97"/>
        <v>0</v>
      </c>
    </row>
    <row r="6180" spans="1:30" ht="12.75">
      <c r="A6180" s="19">
        <v>17</v>
      </c>
      <c r="B6180" s="20" t="s">
        <v>34</v>
      </c>
      <c r="C6180" s="16"/>
      <c r="D6180" s="16"/>
      <c r="G6180" s="16"/>
      <c r="AD6180" s="2" t="b">
        <f t="shared" si="97"/>
        <v>0</v>
      </c>
    </row>
    <row r="6181" spans="1:30" ht="12.75">
      <c r="A6181" s="19">
        <v>17</v>
      </c>
      <c r="B6181" s="20" t="s">
        <v>46</v>
      </c>
      <c r="C6181" s="16"/>
      <c r="D6181" s="16"/>
      <c r="G6181" s="16"/>
      <c r="AD6181" s="2" t="b">
        <f t="shared" si="97"/>
        <v>0</v>
      </c>
    </row>
    <row r="6182" spans="1:30" ht="12.75">
      <c r="A6182" s="19">
        <v>17</v>
      </c>
      <c r="B6182" s="20" t="s">
        <v>58</v>
      </c>
      <c r="C6182" s="16"/>
      <c r="D6182" s="16"/>
      <c r="G6182" s="16"/>
      <c r="AD6182" s="2" t="b">
        <f t="shared" si="97"/>
        <v>0</v>
      </c>
    </row>
    <row r="6183" spans="1:30" ht="12.75">
      <c r="A6183" s="19">
        <v>17</v>
      </c>
      <c r="B6183" s="20" t="s">
        <v>70</v>
      </c>
      <c r="C6183" s="16"/>
      <c r="D6183" s="16"/>
      <c r="G6183" s="16"/>
      <c r="AD6183" s="2" t="b">
        <f t="shared" si="97"/>
        <v>0</v>
      </c>
    </row>
    <row r="6184" spans="1:30" ht="12.75">
      <c r="A6184" s="19">
        <v>17</v>
      </c>
      <c r="B6184" s="20" t="s">
        <v>82</v>
      </c>
      <c r="C6184" s="16"/>
      <c r="D6184" s="16"/>
      <c r="G6184" s="16"/>
      <c r="AD6184" s="2" t="b">
        <f t="shared" si="97"/>
        <v>0</v>
      </c>
    </row>
    <row r="6185" spans="1:30" ht="12.75">
      <c r="A6185" s="19">
        <v>17</v>
      </c>
      <c r="B6185" s="20" t="s">
        <v>94</v>
      </c>
      <c r="C6185" s="16"/>
      <c r="D6185" s="16"/>
      <c r="G6185" s="16"/>
      <c r="AD6185" s="2" t="b">
        <f t="shared" si="97"/>
        <v>0</v>
      </c>
    </row>
    <row r="6186" spans="1:30" ht="12.75">
      <c r="A6186" s="19">
        <v>17</v>
      </c>
      <c r="B6186" s="20" t="s">
        <v>106</v>
      </c>
      <c r="C6186" s="16"/>
      <c r="D6186" s="16"/>
      <c r="G6186" s="16"/>
      <c r="AD6186" s="2" t="b">
        <f t="shared" si="97"/>
        <v>0</v>
      </c>
    </row>
    <row r="6187" spans="1:30" ht="12.75">
      <c r="A6187" s="19">
        <v>17</v>
      </c>
      <c r="B6187" s="20" t="s">
        <v>226</v>
      </c>
      <c r="C6187" s="16"/>
      <c r="D6187" s="16"/>
      <c r="G6187" s="16"/>
      <c r="AD6187" s="2" t="b">
        <f t="shared" si="97"/>
        <v>0</v>
      </c>
    </row>
    <row r="6188" spans="1:30" ht="12.75">
      <c r="A6188" s="19">
        <v>17</v>
      </c>
      <c r="B6188" s="20" t="s">
        <v>250</v>
      </c>
      <c r="C6188" s="16"/>
      <c r="D6188" s="16"/>
      <c r="G6188" s="16"/>
      <c r="AD6188" s="2" t="b">
        <f t="shared" si="97"/>
        <v>0</v>
      </c>
    </row>
    <row r="6189" spans="1:30" ht="12.75">
      <c r="A6189" s="19">
        <v>17</v>
      </c>
      <c r="B6189" s="20" t="s">
        <v>274</v>
      </c>
      <c r="C6189" s="16"/>
      <c r="D6189" s="16"/>
      <c r="G6189" s="16"/>
      <c r="AD6189" s="2" t="b">
        <f t="shared" si="97"/>
        <v>0</v>
      </c>
    </row>
    <row r="6190" spans="1:30" ht="12.75">
      <c r="A6190" s="19">
        <v>17</v>
      </c>
      <c r="B6190" s="20" t="s">
        <v>298</v>
      </c>
      <c r="C6190" s="16"/>
      <c r="D6190" s="16"/>
      <c r="G6190" s="16"/>
      <c r="AD6190" s="2" t="b">
        <f t="shared" si="97"/>
        <v>0</v>
      </c>
    </row>
    <row r="6191" spans="1:30" ht="12.75">
      <c r="A6191" s="19">
        <v>17</v>
      </c>
      <c r="B6191" s="20" t="s">
        <v>322</v>
      </c>
      <c r="C6191" s="16"/>
      <c r="D6191" s="16"/>
      <c r="G6191" s="16"/>
      <c r="AD6191" s="2" t="b">
        <f t="shared" si="97"/>
        <v>0</v>
      </c>
    </row>
    <row r="6192" spans="1:30" ht="12.75">
      <c r="A6192" s="19">
        <v>17</v>
      </c>
      <c r="B6192" s="20" t="s">
        <v>346</v>
      </c>
      <c r="C6192" s="16"/>
      <c r="D6192" s="16"/>
      <c r="G6192" s="16"/>
      <c r="AD6192" s="2" t="b">
        <f t="shared" si="97"/>
        <v>0</v>
      </c>
    </row>
    <row r="6193" spans="1:30" ht="12.75">
      <c r="A6193" s="19">
        <v>17</v>
      </c>
      <c r="B6193" s="20" t="s">
        <v>370</v>
      </c>
      <c r="C6193" s="16"/>
      <c r="D6193" s="16"/>
      <c r="G6193" s="16"/>
      <c r="AD6193" s="2" t="b">
        <f t="shared" si="97"/>
        <v>0</v>
      </c>
    </row>
    <row r="6194" spans="1:30" ht="12.75">
      <c r="A6194" s="19">
        <v>17</v>
      </c>
      <c r="B6194" s="20" t="s">
        <v>11</v>
      </c>
      <c r="C6194" s="16"/>
      <c r="D6194" s="16"/>
      <c r="G6194" s="16"/>
      <c r="AD6194" s="2" t="b">
        <f t="shared" si="97"/>
        <v>0</v>
      </c>
    </row>
    <row r="6195" spans="1:30" ht="12.75">
      <c r="A6195" s="19">
        <v>17</v>
      </c>
      <c r="B6195" s="20" t="s">
        <v>23</v>
      </c>
      <c r="C6195" s="16"/>
      <c r="D6195" s="16"/>
      <c r="G6195" s="16"/>
      <c r="AD6195" s="2" t="b">
        <f t="shared" si="97"/>
        <v>0</v>
      </c>
    </row>
    <row r="6196" spans="1:30" ht="12.75">
      <c r="A6196" s="19">
        <v>17</v>
      </c>
      <c r="B6196" s="20" t="s">
        <v>35</v>
      </c>
      <c r="C6196" s="16"/>
      <c r="D6196" s="16"/>
      <c r="G6196" s="16"/>
      <c r="AD6196" s="2" t="b">
        <f t="shared" si="97"/>
        <v>0</v>
      </c>
    </row>
    <row r="6197" spans="1:30" ht="12.75">
      <c r="A6197" s="19">
        <v>17</v>
      </c>
      <c r="B6197" s="20" t="s">
        <v>47</v>
      </c>
      <c r="C6197" s="16"/>
      <c r="D6197" s="16"/>
      <c r="G6197" s="16"/>
      <c r="AD6197" s="2" t="b">
        <f t="shared" si="97"/>
        <v>0</v>
      </c>
    </row>
    <row r="6198" spans="1:30" ht="12.75">
      <c r="A6198" s="19">
        <v>17</v>
      </c>
      <c r="B6198" s="20" t="s">
        <v>59</v>
      </c>
      <c r="C6198" s="16"/>
      <c r="D6198" s="16"/>
      <c r="G6198" s="16"/>
      <c r="AD6198" s="2" t="b">
        <f t="shared" si="97"/>
        <v>0</v>
      </c>
    </row>
    <row r="6199" spans="1:30" ht="12.75">
      <c r="A6199" s="19">
        <v>17</v>
      </c>
      <c r="B6199" s="20" t="s">
        <v>71</v>
      </c>
      <c r="C6199" s="16"/>
      <c r="D6199" s="16"/>
      <c r="G6199" s="16"/>
      <c r="AD6199" s="2" t="b">
        <f t="shared" si="97"/>
        <v>0</v>
      </c>
    </row>
    <row r="6200" spans="1:30" ht="12.75">
      <c r="A6200" s="19">
        <v>17</v>
      </c>
      <c r="B6200" s="20" t="s">
        <v>83</v>
      </c>
      <c r="C6200" s="16"/>
      <c r="D6200" s="16"/>
      <c r="G6200" s="16"/>
      <c r="AD6200" s="2" t="b">
        <f t="shared" si="97"/>
        <v>0</v>
      </c>
    </row>
    <row r="6201" spans="1:30" ht="12.75">
      <c r="A6201" s="19">
        <v>17</v>
      </c>
      <c r="B6201" s="20" t="s">
        <v>95</v>
      </c>
      <c r="C6201" s="16"/>
      <c r="D6201" s="16"/>
      <c r="G6201" s="16"/>
      <c r="AD6201" s="2" t="b">
        <f t="shared" si="97"/>
        <v>0</v>
      </c>
    </row>
    <row r="6202" spans="1:30" ht="12.75">
      <c r="A6202" s="19">
        <v>17</v>
      </c>
      <c r="B6202" s="20" t="s">
        <v>107</v>
      </c>
      <c r="C6202" s="16"/>
      <c r="D6202" s="16"/>
      <c r="G6202" s="16"/>
      <c r="AD6202" s="2" t="b">
        <f t="shared" si="97"/>
        <v>0</v>
      </c>
    </row>
    <row r="6203" spans="1:30" ht="12.75">
      <c r="A6203" s="19">
        <v>17</v>
      </c>
      <c r="B6203" s="20" t="s">
        <v>227</v>
      </c>
      <c r="C6203" s="16"/>
      <c r="D6203" s="16"/>
      <c r="G6203" s="16"/>
      <c r="AD6203" s="2" t="b">
        <f t="shared" si="97"/>
        <v>0</v>
      </c>
    </row>
    <row r="6204" spans="1:30" ht="12.75">
      <c r="A6204" s="19">
        <v>17</v>
      </c>
      <c r="B6204" s="20" t="s">
        <v>251</v>
      </c>
      <c r="C6204" s="16"/>
      <c r="D6204" s="16"/>
      <c r="G6204" s="16"/>
      <c r="AD6204" s="2" t="b">
        <f t="shared" si="97"/>
        <v>0</v>
      </c>
    </row>
    <row r="6205" spans="1:30" ht="12.75">
      <c r="A6205" s="19">
        <v>17</v>
      </c>
      <c r="B6205" s="20" t="s">
        <v>275</v>
      </c>
      <c r="C6205" s="16"/>
      <c r="D6205" s="16"/>
      <c r="G6205" s="16"/>
      <c r="AD6205" s="2" t="b">
        <f t="shared" si="97"/>
        <v>0</v>
      </c>
    </row>
    <row r="6206" spans="1:30" ht="12.75">
      <c r="A6206" s="19">
        <v>17</v>
      </c>
      <c r="B6206" s="20" t="s">
        <v>299</v>
      </c>
      <c r="C6206" s="16"/>
      <c r="D6206" s="16"/>
      <c r="G6206" s="16"/>
      <c r="AD6206" s="2" t="b">
        <f t="shared" si="97"/>
        <v>0</v>
      </c>
    </row>
    <row r="6207" spans="1:30" ht="12.75">
      <c r="A6207" s="19">
        <v>17</v>
      </c>
      <c r="B6207" s="20" t="s">
        <v>323</v>
      </c>
      <c r="C6207" s="16"/>
      <c r="D6207" s="16"/>
      <c r="G6207" s="16"/>
      <c r="AD6207" s="2" t="b">
        <f t="shared" si="97"/>
        <v>0</v>
      </c>
    </row>
    <row r="6208" spans="1:30" ht="12.75">
      <c r="A6208" s="19">
        <v>17</v>
      </c>
      <c r="B6208" s="20" t="s">
        <v>347</v>
      </c>
      <c r="C6208" s="16"/>
      <c r="D6208" s="16"/>
      <c r="G6208" s="16"/>
      <c r="AD6208" s="2" t="b">
        <f t="shared" si="97"/>
        <v>0</v>
      </c>
    </row>
    <row r="6209" spans="1:30" ht="12.75">
      <c r="A6209" s="19">
        <v>17</v>
      </c>
      <c r="B6209" s="20" t="s">
        <v>371</v>
      </c>
      <c r="C6209" s="16"/>
      <c r="D6209" s="16"/>
      <c r="G6209" s="16"/>
      <c r="AD6209" s="2" t="b">
        <f t="shared" si="97"/>
        <v>0</v>
      </c>
    </row>
    <row r="6210" spans="1:30" ht="12.75">
      <c r="A6210" s="19">
        <v>17</v>
      </c>
      <c r="B6210" s="20" t="s">
        <v>12</v>
      </c>
      <c r="C6210" s="16"/>
      <c r="D6210" s="16"/>
      <c r="G6210" s="16"/>
      <c r="AD6210" s="2" t="b">
        <f t="shared" si="97"/>
        <v>0</v>
      </c>
    </row>
    <row r="6211" spans="1:30" ht="12.75">
      <c r="A6211" s="19">
        <v>17</v>
      </c>
      <c r="B6211" s="20" t="s">
        <v>24</v>
      </c>
      <c r="C6211" s="16"/>
      <c r="D6211" s="16"/>
      <c r="G6211" s="16"/>
      <c r="AD6211" s="2" t="b">
        <f t="shared" si="98" ref="AD6211:AD6274">IF(COUNTBLANK(D6211)=0,A6211)</f>
        <v>0</v>
      </c>
    </row>
    <row r="6212" spans="1:30" ht="12.75">
      <c r="A6212" s="19">
        <v>17</v>
      </c>
      <c r="B6212" s="20" t="s">
        <v>36</v>
      </c>
      <c r="C6212" s="16"/>
      <c r="D6212" s="16"/>
      <c r="G6212" s="16"/>
      <c r="AD6212" s="2" t="b">
        <f t="shared" si="98"/>
        <v>0</v>
      </c>
    </row>
    <row r="6213" spans="1:30" ht="12.75">
      <c r="A6213" s="19">
        <v>17</v>
      </c>
      <c r="B6213" s="20" t="s">
        <v>48</v>
      </c>
      <c r="C6213" s="16"/>
      <c r="D6213" s="16"/>
      <c r="G6213" s="16"/>
      <c r="AD6213" s="2" t="b">
        <f t="shared" si="98"/>
        <v>0</v>
      </c>
    </row>
    <row r="6214" spans="1:30" ht="12.75">
      <c r="A6214" s="19">
        <v>17</v>
      </c>
      <c r="B6214" s="20" t="s">
        <v>60</v>
      </c>
      <c r="C6214" s="16"/>
      <c r="D6214" s="16"/>
      <c r="G6214" s="16"/>
      <c r="AD6214" s="2" t="b">
        <f t="shared" si="98"/>
        <v>0</v>
      </c>
    </row>
    <row r="6215" spans="1:30" ht="12.75">
      <c r="A6215" s="19">
        <v>17</v>
      </c>
      <c r="B6215" s="20" t="s">
        <v>72</v>
      </c>
      <c r="C6215" s="16"/>
      <c r="D6215" s="16"/>
      <c r="G6215" s="16"/>
      <c r="AD6215" s="2" t="b">
        <f t="shared" si="98"/>
        <v>0</v>
      </c>
    </row>
    <row r="6216" spans="1:30" ht="12.75">
      <c r="A6216" s="19">
        <v>17</v>
      </c>
      <c r="B6216" s="20" t="s">
        <v>84</v>
      </c>
      <c r="C6216" s="16"/>
      <c r="D6216" s="16"/>
      <c r="G6216" s="16"/>
      <c r="AD6216" s="2" t="b">
        <f t="shared" si="98"/>
        <v>0</v>
      </c>
    </row>
    <row r="6217" spans="1:30" ht="12.75">
      <c r="A6217" s="19">
        <v>17</v>
      </c>
      <c r="B6217" s="20" t="s">
        <v>96</v>
      </c>
      <c r="C6217" s="16"/>
      <c r="D6217" s="16"/>
      <c r="G6217" s="16"/>
      <c r="AD6217" s="2" t="b">
        <f t="shared" si="98"/>
        <v>0</v>
      </c>
    </row>
    <row r="6218" spans="1:30" ht="12.75">
      <c r="A6218" s="19">
        <v>17</v>
      </c>
      <c r="B6218" s="20" t="s">
        <v>108</v>
      </c>
      <c r="C6218" s="16"/>
      <c r="D6218" s="16"/>
      <c r="G6218" s="16"/>
      <c r="AD6218" s="2" t="b">
        <f t="shared" si="98"/>
        <v>0</v>
      </c>
    </row>
    <row r="6219" spans="1:30" ht="12.75">
      <c r="A6219" s="19">
        <v>17</v>
      </c>
      <c r="B6219" s="20" t="s">
        <v>228</v>
      </c>
      <c r="C6219" s="16"/>
      <c r="D6219" s="16"/>
      <c r="G6219" s="16"/>
      <c r="AD6219" s="2" t="b">
        <f t="shared" si="98"/>
        <v>0</v>
      </c>
    </row>
    <row r="6220" spans="1:30" ht="12.75">
      <c r="A6220" s="19">
        <v>17</v>
      </c>
      <c r="B6220" s="20" t="s">
        <v>252</v>
      </c>
      <c r="C6220" s="16"/>
      <c r="D6220" s="16"/>
      <c r="G6220" s="16"/>
      <c r="AD6220" s="2" t="b">
        <f t="shared" si="98"/>
        <v>0</v>
      </c>
    </row>
    <row r="6221" spans="1:30" ht="12.75">
      <c r="A6221" s="19">
        <v>17</v>
      </c>
      <c r="B6221" s="20" t="s">
        <v>276</v>
      </c>
      <c r="C6221" s="16"/>
      <c r="D6221" s="16"/>
      <c r="G6221" s="16"/>
      <c r="AD6221" s="2" t="b">
        <f t="shared" si="98"/>
        <v>0</v>
      </c>
    </row>
    <row r="6222" spans="1:30" ht="12.75">
      <c r="A6222" s="19">
        <v>17</v>
      </c>
      <c r="B6222" s="20" t="s">
        <v>300</v>
      </c>
      <c r="C6222" s="16"/>
      <c r="D6222" s="16"/>
      <c r="G6222" s="16"/>
      <c r="AD6222" s="2" t="b">
        <f t="shared" si="98"/>
        <v>0</v>
      </c>
    </row>
    <row r="6223" spans="1:30" ht="12.75">
      <c r="A6223" s="19">
        <v>17</v>
      </c>
      <c r="B6223" s="20" t="s">
        <v>324</v>
      </c>
      <c r="C6223" s="16"/>
      <c r="D6223" s="16"/>
      <c r="G6223" s="16"/>
      <c r="AD6223" s="2" t="b">
        <f t="shared" si="98"/>
        <v>0</v>
      </c>
    </row>
    <row r="6224" spans="1:30" ht="12.75">
      <c r="A6224" s="19">
        <v>17</v>
      </c>
      <c r="B6224" s="20" t="s">
        <v>348</v>
      </c>
      <c r="C6224" s="16"/>
      <c r="D6224" s="16"/>
      <c r="G6224" s="16"/>
      <c r="AD6224" s="2" t="b">
        <f t="shared" si="98"/>
        <v>0</v>
      </c>
    </row>
    <row r="6225" spans="1:30" ht="12.75">
      <c r="A6225" s="19">
        <v>17</v>
      </c>
      <c r="B6225" s="20" t="s">
        <v>372</v>
      </c>
      <c r="C6225" s="16"/>
      <c r="D6225" s="16"/>
      <c r="G6225" s="16"/>
      <c r="AD6225" s="2" t="b">
        <f t="shared" si="98"/>
        <v>0</v>
      </c>
    </row>
    <row r="6226" spans="1:30" ht="12.75">
      <c r="A6226" s="19">
        <v>17</v>
      </c>
      <c r="B6226" s="20" t="s">
        <v>13</v>
      </c>
      <c r="C6226" s="16"/>
      <c r="D6226" s="16"/>
      <c r="G6226" s="16"/>
      <c r="AD6226" s="2" t="b">
        <f t="shared" si="98"/>
        <v>0</v>
      </c>
    </row>
    <row r="6227" spans="1:30" ht="12.75">
      <c r="A6227" s="19">
        <v>17</v>
      </c>
      <c r="B6227" s="20" t="s">
        <v>25</v>
      </c>
      <c r="C6227" s="16"/>
      <c r="D6227" s="16"/>
      <c r="G6227" s="16"/>
      <c r="AD6227" s="2" t="b">
        <f t="shared" si="98"/>
        <v>0</v>
      </c>
    </row>
    <row r="6228" spans="1:30" ht="12.75">
      <c r="A6228" s="19">
        <v>17</v>
      </c>
      <c r="B6228" s="20" t="s">
        <v>37</v>
      </c>
      <c r="C6228" s="16"/>
      <c r="D6228" s="16"/>
      <c r="G6228" s="16"/>
      <c r="AD6228" s="2" t="b">
        <f t="shared" si="98"/>
        <v>0</v>
      </c>
    </row>
    <row r="6229" spans="1:30" ht="12.75">
      <c r="A6229" s="19">
        <v>17</v>
      </c>
      <c r="B6229" s="20" t="s">
        <v>49</v>
      </c>
      <c r="C6229" s="16"/>
      <c r="D6229" s="16"/>
      <c r="G6229" s="16"/>
      <c r="AD6229" s="2" t="b">
        <f t="shared" si="98"/>
        <v>0</v>
      </c>
    </row>
    <row r="6230" spans="1:30" ht="12.75">
      <c r="A6230" s="19">
        <v>17</v>
      </c>
      <c r="B6230" s="20" t="s">
        <v>61</v>
      </c>
      <c r="C6230" s="16"/>
      <c r="D6230" s="16"/>
      <c r="G6230" s="16"/>
      <c r="AD6230" s="2" t="b">
        <f t="shared" si="98"/>
        <v>0</v>
      </c>
    </row>
    <row r="6231" spans="1:30" ht="12.75">
      <c r="A6231" s="19">
        <v>17</v>
      </c>
      <c r="B6231" s="20" t="s">
        <v>73</v>
      </c>
      <c r="C6231" s="16"/>
      <c r="D6231" s="16"/>
      <c r="G6231" s="16"/>
      <c r="AD6231" s="2" t="b">
        <f t="shared" si="98"/>
        <v>0</v>
      </c>
    </row>
    <row r="6232" spans="1:30" ht="12.75">
      <c r="A6232" s="19">
        <v>17</v>
      </c>
      <c r="B6232" s="20" t="s">
        <v>85</v>
      </c>
      <c r="C6232" s="16"/>
      <c r="D6232" s="16"/>
      <c r="G6232" s="16"/>
      <c r="AD6232" s="2" t="b">
        <f t="shared" si="98"/>
        <v>0</v>
      </c>
    </row>
    <row r="6233" spans="1:30" ht="12.75">
      <c r="A6233" s="19">
        <v>17</v>
      </c>
      <c r="B6233" s="20" t="s">
        <v>97</v>
      </c>
      <c r="C6233" s="16"/>
      <c r="D6233" s="16"/>
      <c r="G6233" s="16"/>
      <c r="AD6233" s="2" t="b">
        <f t="shared" si="98"/>
        <v>0</v>
      </c>
    </row>
    <row r="6234" spans="1:30" ht="12.75">
      <c r="A6234" s="19">
        <v>17</v>
      </c>
      <c r="B6234" s="20" t="s">
        <v>109</v>
      </c>
      <c r="C6234" s="16"/>
      <c r="D6234" s="16"/>
      <c r="G6234" s="16"/>
      <c r="AD6234" s="2" t="b">
        <f t="shared" si="98"/>
        <v>0</v>
      </c>
    </row>
    <row r="6235" spans="1:30" ht="12.75">
      <c r="A6235" s="19">
        <v>17</v>
      </c>
      <c r="B6235" s="20" t="s">
        <v>229</v>
      </c>
      <c r="C6235" s="16"/>
      <c r="D6235" s="16"/>
      <c r="G6235" s="16"/>
      <c r="AD6235" s="2" t="b">
        <f t="shared" si="98"/>
        <v>0</v>
      </c>
    </row>
    <row r="6236" spans="1:30" ht="12.75">
      <c r="A6236" s="19">
        <v>17</v>
      </c>
      <c r="B6236" s="20" t="s">
        <v>253</v>
      </c>
      <c r="C6236" s="16"/>
      <c r="D6236" s="16"/>
      <c r="G6236" s="16"/>
      <c r="AD6236" s="2" t="b">
        <f t="shared" si="98"/>
        <v>0</v>
      </c>
    </row>
    <row r="6237" spans="1:30" ht="12.75">
      <c r="A6237" s="19">
        <v>17</v>
      </c>
      <c r="B6237" s="20" t="s">
        <v>277</v>
      </c>
      <c r="C6237" s="16"/>
      <c r="D6237" s="16"/>
      <c r="G6237" s="16"/>
      <c r="AD6237" s="2" t="b">
        <f t="shared" si="98"/>
        <v>0</v>
      </c>
    </row>
    <row r="6238" spans="1:30" ht="12.75">
      <c r="A6238" s="19">
        <v>17</v>
      </c>
      <c r="B6238" s="20" t="s">
        <v>301</v>
      </c>
      <c r="C6238" s="16"/>
      <c r="D6238" s="16"/>
      <c r="G6238" s="16"/>
      <c r="AD6238" s="2" t="b">
        <f t="shared" si="98"/>
        <v>0</v>
      </c>
    </row>
    <row r="6239" spans="1:30" ht="12.75">
      <c r="A6239" s="19">
        <v>17</v>
      </c>
      <c r="B6239" s="20" t="s">
        <v>325</v>
      </c>
      <c r="C6239" s="16"/>
      <c r="D6239" s="16"/>
      <c r="G6239" s="16"/>
      <c r="AD6239" s="2" t="b">
        <f t="shared" si="98"/>
        <v>0</v>
      </c>
    </row>
    <row r="6240" spans="1:30" ht="12.75">
      <c r="A6240" s="19">
        <v>17</v>
      </c>
      <c r="B6240" s="20" t="s">
        <v>349</v>
      </c>
      <c r="C6240" s="16"/>
      <c r="D6240" s="16"/>
      <c r="G6240" s="16"/>
      <c r="AD6240" s="2" t="b">
        <f t="shared" si="98"/>
        <v>0</v>
      </c>
    </row>
    <row r="6241" spans="1:30" ht="12.75">
      <c r="A6241" s="19">
        <v>17</v>
      </c>
      <c r="B6241" s="20" t="s">
        <v>373</v>
      </c>
      <c r="C6241" s="16"/>
      <c r="D6241" s="16"/>
      <c r="G6241" s="16"/>
      <c r="AD6241" s="2" t="b">
        <f t="shared" si="98"/>
        <v>0</v>
      </c>
    </row>
    <row r="6242" spans="1:30" ht="12.75">
      <c r="A6242" s="19">
        <v>17</v>
      </c>
      <c r="B6242" s="20" t="s">
        <v>14</v>
      </c>
      <c r="C6242" s="16"/>
      <c r="D6242" s="16"/>
      <c r="G6242" s="16"/>
      <c r="AD6242" s="2" t="b">
        <f t="shared" si="98"/>
        <v>0</v>
      </c>
    </row>
    <row r="6243" spans="1:30" ht="12.75">
      <c r="A6243" s="19">
        <v>17</v>
      </c>
      <c r="B6243" s="20" t="s">
        <v>26</v>
      </c>
      <c r="C6243" s="16"/>
      <c r="D6243" s="16"/>
      <c r="G6243" s="16"/>
      <c r="AD6243" s="2" t="b">
        <f t="shared" si="98"/>
        <v>0</v>
      </c>
    </row>
    <row r="6244" spans="1:30" ht="12.75">
      <c r="A6244" s="19">
        <v>17</v>
      </c>
      <c r="B6244" s="20" t="s">
        <v>38</v>
      </c>
      <c r="C6244" s="16"/>
      <c r="D6244" s="16"/>
      <c r="G6244" s="16"/>
      <c r="AD6244" s="2" t="b">
        <f t="shared" si="98"/>
        <v>0</v>
      </c>
    </row>
    <row r="6245" spans="1:30" ht="12.75">
      <c r="A6245" s="19">
        <v>17</v>
      </c>
      <c r="B6245" s="20" t="s">
        <v>50</v>
      </c>
      <c r="C6245" s="16"/>
      <c r="D6245" s="16"/>
      <c r="G6245" s="16"/>
      <c r="AD6245" s="2" t="b">
        <f t="shared" si="98"/>
        <v>0</v>
      </c>
    </row>
    <row r="6246" spans="1:30" ht="12.75">
      <c r="A6246" s="19">
        <v>17</v>
      </c>
      <c r="B6246" s="20" t="s">
        <v>62</v>
      </c>
      <c r="C6246" s="16"/>
      <c r="D6246" s="16"/>
      <c r="G6246" s="16"/>
      <c r="AD6246" s="2" t="b">
        <f t="shared" si="98"/>
        <v>0</v>
      </c>
    </row>
    <row r="6247" spans="1:30" ht="12.75">
      <c r="A6247" s="19">
        <v>17</v>
      </c>
      <c r="B6247" s="20" t="s">
        <v>74</v>
      </c>
      <c r="C6247" s="16"/>
      <c r="D6247" s="16"/>
      <c r="G6247" s="16"/>
      <c r="AD6247" s="2" t="b">
        <f t="shared" si="98"/>
        <v>0</v>
      </c>
    </row>
    <row r="6248" spans="1:30" ht="12.75">
      <c r="A6248" s="19">
        <v>17</v>
      </c>
      <c r="B6248" s="20" t="s">
        <v>86</v>
      </c>
      <c r="C6248" s="16"/>
      <c r="D6248" s="16"/>
      <c r="G6248" s="16"/>
      <c r="AD6248" s="2" t="b">
        <f t="shared" si="98"/>
        <v>0</v>
      </c>
    </row>
    <row r="6249" spans="1:30" ht="12.75">
      <c r="A6249" s="19">
        <v>17</v>
      </c>
      <c r="B6249" s="20" t="s">
        <v>98</v>
      </c>
      <c r="C6249" s="16"/>
      <c r="D6249" s="16"/>
      <c r="G6249" s="16"/>
      <c r="AD6249" s="2" t="b">
        <f t="shared" si="98"/>
        <v>0</v>
      </c>
    </row>
    <row r="6250" spans="1:30" ht="12.75">
      <c r="A6250" s="19">
        <v>17</v>
      </c>
      <c r="B6250" s="20" t="s">
        <v>110</v>
      </c>
      <c r="C6250" s="16"/>
      <c r="D6250" s="16"/>
      <c r="G6250" s="16"/>
      <c r="AD6250" s="2" t="b">
        <f t="shared" si="98"/>
        <v>0</v>
      </c>
    </row>
    <row r="6251" spans="1:30" ht="12.75">
      <c r="A6251" s="19">
        <v>17</v>
      </c>
      <c r="B6251" s="20" t="s">
        <v>230</v>
      </c>
      <c r="C6251" s="16"/>
      <c r="D6251" s="16"/>
      <c r="G6251" s="16"/>
      <c r="AD6251" s="2" t="b">
        <f t="shared" si="98"/>
        <v>0</v>
      </c>
    </row>
    <row r="6252" spans="1:30" ht="12.75">
      <c r="A6252" s="19">
        <v>17</v>
      </c>
      <c r="B6252" s="20" t="s">
        <v>254</v>
      </c>
      <c r="C6252" s="16"/>
      <c r="D6252" s="16"/>
      <c r="G6252" s="16"/>
      <c r="AD6252" s="2" t="b">
        <f t="shared" si="98"/>
        <v>0</v>
      </c>
    </row>
    <row r="6253" spans="1:30" ht="12.75">
      <c r="A6253" s="19">
        <v>17</v>
      </c>
      <c r="B6253" s="20" t="s">
        <v>278</v>
      </c>
      <c r="C6253" s="16"/>
      <c r="D6253" s="16"/>
      <c r="G6253" s="16"/>
      <c r="AD6253" s="2" t="b">
        <f t="shared" si="98"/>
        <v>0</v>
      </c>
    </row>
    <row r="6254" spans="1:30" ht="12.75">
      <c r="A6254" s="19">
        <v>17</v>
      </c>
      <c r="B6254" s="20" t="s">
        <v>302</v>
      </c>
      <c r="C6254" s="16"/>
      <c r="D6254" s="16"/>
      <c r="G6254" s="16"/>
      <c r="AD6254" s="2" t="b">
        <f t="shared" si="98"/>
        <v>0</v>
      </c>
    </row>
    <row r="6255" spans="1:30" ht="12.75">
      <c r="A6255" s="19">
        <v>17</v>
      </c>
      <c r="B6255" s="20" t="s">
        <v>326</v>
      </c>
      <c r="C6255" s="16"/>
      <c r="D6255" s="16"/>
      <c r="G6255" s="16"/>
      <c r="AD6255" s="2" t="b">
        <f t="shared" si="98"/>
        <v>0</v>
      </c>
    </row>
    <row r="6256" spans="1:30" ht="12.75">
      <c r="A6256" s="19">
        <v>17</v>
      </c>
      <c r="B6256" s="20" t="s">
        <v>350</v>
      </c>
      <c r="C6256" s="16"/>
      <c r="D6256" s="16"/>
      <c r="G6256" s="16"/>
      <c r="AD6256" s="2" t="b">
        <f t="shared" si="98"/>
        <v>0</v>
      </c>
    </row>
    <row r="6257" spans="1:30" ht="12.75">
      <c r="A6257" s="19">
        <v>17</v>
      </c>
      <c r="B6257" s="20" t="s">
        <v>374</v>
      </c>
      <c r="C6257" s="16"/>
      <c r="D6257" s="16"/>
      <c r="G6257" s="16"/>
      <c r="AD6257" s="2" t="b">
        <f t="shared" si="98"/>
        <v>0</v>
      </c>
    </row>
    <row r="6258" spans="1:30" ht="12.75">
      <c r="A6258" s="19">
        <v>17</v>
      </c>
      <c r="B6258" s="20" t="s">
        <v>15</v>
      </c>
      <c r="C6258" s="16"/>
      <c r="D6258" s="16"/>
      <c r="G6258" s="16"/>
      <c r="AD6258" s="2" t="b">
        <f t="shared" si="98"/>
        <v>0</v>
      </c>
    </row>
    <row r="6259" spans="1:30" ht="12.75">
      <c r="A6259" s="19">
        <v>17</v>
      </c>
      <c r="B6259" s="20" t="s">
        <v>27</v>
      </c>
      <c r="C6259" s="16"/>
      <c r="D6259" s="16"/>
      <c r="G6259" s="16"/>
      <c r="AD6259" s="2" t="b">
        <f t="shared" si="98"/>
        <v>0</v>
      </c>
    </row>
    <row r="6260" spans="1:30" ht="12.75">
      <c r="A6260" s="19">
        <v>17</v>
      </c>
      <c r="B6260" s="20" t="s">
        <v>39</v>
      </c>
      <c r="C6260" s="16"/>
      <c r="D6260" s="16"/>
      <c r="G6260" s="16"/>
      <c r="AD6260" s="2" t="b">
        <f t="shared" si="98"/>
        <v>0</v>
      </c>
    </row>
    <row r="6261" spans="1:30" ht="12.75">
      <c r="A6261" s="19">
        <v>17</v>
      </c>
      <c r="B6261" s="20" t="s">
        <v>51</v>
      </c>
      <c r="C6261" s="16"/>
      <c r="D6261" s="16"/>
      <c r="G6261" s="16"/>
      <c r="AD6261" s="2" t="b">
        <f t="shared" si="98"/>
        <v>0</v>
      </c>
    </row>
    <row r="6262" spans="1:30" ht="12.75">
      <c r="A6262" s="19">
        <v>17</v>
      </c>
      <c r="B6262" s="20" t="s">
        <v>63</v>
      </c>
      <c r="C6262" s="16"/>
      <c r="D6262" s="16"/>
      <c r="G6262" s="16"/>
      <c r="AD6262" s="2" t="b">
        <f t="shared" si="98"/>
        <v>0</v>
      </c>
    </row>
    <row r="6263" spans="1:30" ht="12.75">
      <c r="A6263" s="19">
        <v>17</v>
      </c>
      <c r="B6263" s="20" t="s">
        <v>75</v>
      </c>
      <c r="C6263" s="16"/>
      <c r="D6263" s="16"/>
      <c r="G6263" s="16"/>
      <c r="AD6263" s="2" t="b">
        <f t="shared" si="98"/>
        <v>0</v>
      </c>
    </row>
    <row r="6264" spans="1:30" ht="12.75">
      <c r="A6264" s="19">
        <v>17</v>
      </c>
      <c r="B6264" s="20" t="s">
        <v>87</v>
      </c>
      <c r="C6264" s="16"/>
      <c r="D6264" s="16"/>
      <c r="G6264" s="16"/>
      <c r="AD6264" s="2" t="b">
        <f t="shared" si="98"/>
        <v>0</v>
      </c>
    </row>
    <row r="6265" spans="1:30" ht="12.75">
      <c r="A6265" s="19">
        <v>17</v>
      </c>
      <c r="B6265" s="20" t="s">
        <v>99</v>
      </c>
      <c r="C6265" s="16"/>
      <c r="D6265" s="16"/>
      <c r="G6265" s="16"/>
      <c r="AD6265" s="2" t="b">
        <f t="shared" si="98"/>
        <v>0</v>
      </c>
    </row>
    <row r="6266" spans="1:30" ht="12.75">
      <c r="A6266" s="19">
        <v>17</v>
      </c>
      <c r="B6266" s="20" t="s">
        <v>111</v>
      </c>
      <c r="C6266" s="16"/>
      <c r="D6266" s="16"/>
      <c r="G6266" s="16"/>
      <c r="AD6266" s="2" t="b">
        <f t="shared" si="98"/>
        <v>0</v>
      </c>
    </row>
    <row r="6267" spans="1:30" ht="12.75">
      <c r="A6267" s="19">
        <v>17</v>
      </c>
      <c r="B6267" s="20" t="s">
        <v>231</v>
      </c>
      <c r="C6267" s="16"/>
      <c r="D6267" s="16"/>
      <c r="G6267" s="16"/>
      <c r="AD6267" s="2" t="b">
        <f t="shared" si="98"/>
        <v>0</v>
      </c>
    </row>
    <row r="6268" spans="1:30" ht="12.75">
      <c r="A6268" s="19">
        <v>17</v>
      </c>
      <c r="B6268" s="20" t="s">
        <v>255</v>
      </c>
      <c r="C6268" s="16"/>
      <c r="D6268" s="16"/>
      <c r="G6268" s="16"/>
      <c r="AD6268" s="2" t="b">
        <f t="shared" si="98"/>
        <v>0</v>
      </c>
    </row>
    <row r="6269" spans="1:30" ht="12.75">
      <c r="A6269" s="19">
        <v>17</v>
      </c>
      <c r="B6269" s="20" t="s">
        <v>279</v>
      </c>
      <c r="C6269" s="16"/>
      <c r="D6269" s="16"/>
      <c r="G6269" s="16"/>
      <c r="AD6269" s="2" t="b">
        <f t="shared" si="98"/>
        <v>0</v>
      </c>
    </row>
    <row r="6270" spans="1:30" ht="12.75">
      <c r="A6270" s="19">
        <v>17</v>
      </c>
      <c r="B6270" s="20" t="s">
        <v>303</v>
      </c>
      <c r="C6270" s="16"/>
      <c r="D6270" s="16"/>
      <c r="G6270" s="16"/>
      <c r="AD6270" s="2" t="b">
        <f t="shared" si="98"/>
        <v>0</v>
      </c>
    </row>
    <row r="6271" spans="1:30" ht="12.75">
      <c r="A6271" s="19">
        <v>17</v>
      </c>
      <c r="B6271" s="20" t="s">
        <v>327</v>
      </c>
      <c r="C6271" s="16"/>
      <c r="D6271" s="16"/>
      <c r="G6271" s="16"/>
      <c r="AD6271" s="2" t="b">
        <f t="shared" si="98"/>
        <v>0</v>
      </c>
    </row>
    <row r="6272" spans="1:30" ht="12.75">
      <c r="A6272" s="19">
        <v>17</v>
      </c>
      <c r="B6272" s="20" t="s">
        <v>351</v>
      </c>
      <c r="C6272" s="16"/>
      <c r="D6272" s="16"/>
      <c r="G6272" s="16"/>
      <c r="AD6272" s="2" t="b">
        <f t="shared" si="98"/>
        <v>0</v>
      </c>
    </row>
    <row r="6273" spans="1:30" ht="12.75">
      <c r="A6273" s="19">
        <v>17</v>
      </c>
      <c r="B6273" s="20" t="s">
        <v>375</v>
      </c>
      <c r="C6273" s="16"/>
      <c r="D6273" s="16"/>
      <c r="G6273" s="16"/>
      <c r="AD6273" s="2" t="b">
        <f t="shared" si="98"/>
        <v>0</v>
      </c>
    </row>
    <row r="6274" spans="1:30" ht="12.75">
      <c r="A6274" s="19">
        <v>17</v>
      </c>
      <c r="B6274" s="20" t="s">
        <v>16</v>
      </c>
      <c r="C6274" s="16"/>
      <c r="D6274" s="16"/>
      <c r="G6274" s="16"/>
      <c r="AD6274" s="2" t="b">
        <f t="shared" si="98"/>
        <v>0</v>
      </c>
    </row>
    <row r="6275" spans="1:30" ht="12.75">
      <c r="A6275" s="19">
        <v>17</v>
      </c>
      <c r="B6275" s="20" t="s">
        <v>28</v>
      </c>
      <c r="C6275" s="16"/>
      <c r="D6275" s="16"/>
      <c r="G6275" s="16"/>
      <c r="AD6275" s="2" t="b">
        <f t="shared" si="99" ref="AD6275:AD6338">IF(COUNTBLANK(D6275)=0,A6275)</f>
        <v>0</v>
      </c>
    </row>
    <row r="6276" spans="1:30" ht="12.75">
      <c r="A6276" s="19">
        <v>17</v>
      </c>
      <c r="B6276" s="20" t="s">
        <v>40</v>
      </c>
      <c r="C6276" s="16"/>
      <c r="D6276" s="16"/>
      <c r="G6276" s="16"/>
      <c r="AD6276" s="2" t="b">
        <f t="shared" si="99"/>
        <v>0</v>
      </c>
    </row>
    <row r="6277" spans="1:30" ht="12.75">
      <c r="A6277" s="19">
        <v>17</v>
      </c>
      <c r="B6277" s="20" t="s">
        <v>52</v>
      </c>
      <c r="C6277" s="16"/>
      <c r="D6277" s="16"/>
      <c r="G6277" s="16"/>
      <c r="AD6277" s="2" t="b">
        <f t="shared" si="99"/>
        <v>0</v>
      </c>
    </row>
    <row r="6278" spans="1:30" ht="12.75">
      <c r="A6278" s="19">
        <v>17</v>
      </c>
      <c r="B6278" s="20" t="s">
        <v>64</v>
      </c>
      <c r="C6278" s="16"/>
      <c r="D6278" s="16"/>
      <c r="G6278" s="16"/>
      <c r="AD6278" s="2" t="b">
        <f t="shared" si="99"/>
        <v>0</v>
      </c>
    </row>
    <row r="6279" spans="1:30" ht="12.75">
      <c r="A6279" s="19">
        <v>17</v>
      </c>
      <c r="B6279" s="20" t="s">
        <v>76</v>
      </c>
      <c r="C6279" s="16"/>
      <c r="D6279" s="16"/>
      <c r="G6279" s="16"/>
      <c r="AD6279" s="2" t="b">
        <f t="shared" si="99"/>
        <v>0</v>
      </c>
    </row>
    <row r="6280" spans="1:30" ht="12.75">
      <c r="A6280" s="19">
        <v>17</v>
      </c>
      <c r="B6280" s="20" t="s">
        <v>88</v>
      </c>
      <c r="C6280" s="16"/>
      <c r="D6280" s="16"/>
      <c r="G6280" s="16"/>
      <c r="AD6280" s="2" t="b">
        <f t="shared" si="99"/>
        <v>0</v>
      </c>
    </row>
    <row r="6281" spans="1:30" ht="12.75">
      <c r="A6281" s="19">
        <v>17</v>
      </c>
      <c r="B6281" s="20" t="s">
        <v>100</v>
      </c>
      <c r="C6281" s="16"/>
      <c r="D6281" s="16"/>
      <c r="G6281" s="16"/>
      <c r="AD6281" s="2" t="b">
        <f t="shared" si="99"/>
        <v>0</v>
      </c>
    </row>
    <row r="6282" spans="1:30" ht="12.75">
      <c r="A6282" s="19">
        <v>17</v>
      </c>
      <c r="B6282" s="20" t="s">
        <v>112</v>
      </c>
      <c r="C6282" s="16"/>
      <c r="D6282" s="16"/>
      <c r="G6282" s="16"/>
      <c r="AD6282" s="2" t="b">
        <f t="shared" si="99"/>
        <v>0</v>
      </c>
    </row>
    <row r="6283" spans="1:30" ht="12.75">
      <c r="A6283" s="19">
        <v>17</v>
      </c>
      <c r="B6283" s="20" t="s">
        <v>232</v>
      </c>
      <c r="C6283" s="16"/>
      <c r="D6283" s="16"/>
      <c r="G6283" s="16"/>
      <c r="AD6283" s="2" t="b">
        <f t="shared" si="99"/>
        <v>0</v>
      </c>
    </row>
    <row r="6284" spans="1:30" ht="12.75">
      <c r="A6284" s="19">
        <v>17</v>
      </c>
      <c r="B6284" s="20" t="s">
        <v>256</v>
      </c>
      <c r="C6284" s="16"/>
      <c r="D6284" s="16"/>
      <c r="G6284" s="16"/>
      <c r="AD6284" s="2" t="b">
        <f t="shared" si="99"/>
        <v>0</v>
      </c>
    </row>
    <row r="6285" spans="1:30" ht="12.75">
      <c r="A6285" s="19">
        <v>17</v>
      </c>
      <c r="B6285" s="20" t="s">
        <v>280</v>
      </c>
      <c r="C6285" s="16"/>
      <c r="D6285" s="16"/>
      <c r="G6285" s="16"/>
      <c r="AD6285" s="2" t="b">
        <f t="shared" si="99"/>
        <v>0</v>
      </c>
    </row>
    <row r="6286" spans="1:30" ht="12.75">
      <c r="A6286" s="19">
        <v>17</v>
      </c>
      <c r="B6286" s="20" t="s">
        <v>304</v>
      </c>
      <c r="C6286" s="16"/>
      <c r="D6286" s="16"/>
      <c r="G6286" s="16"/>
      <c r="AD6286" s="2" t="b">
        <f t="shared" si="99"/>
        <v>0</v>
      </c>
    </row>
    <row r="6287" spans="1:30" ht="12.75">
      <c r="A6287" s="19">
        <v>17</v>
      </c>
      <c r="B6287" s="20" t="s">
        <v>328</v>
      </c>
      <c r="C6287" s="16"/>
      <c r="D6287" s="16"/>
      <c r="G6287" s="16"/>
      <c r="AD6287" s="2" t="b">
        <f t="shared" si="99"/>
        <v>0</v>
      </c>
    </row>
    <row r="6288" spans="1:30" ht="12.75">
      <c r="A6288" s="19">
        <v>17</v>
      </c>
      <c r="B6288" s="20" t="s">
        <v>352</v>
      </c>
      <c r="C6288" s="16"/>
      <c r="D6288" s="16"/>
      <c r="G6288" s="16"/>
      <c r="AD6288" s="2" t="b">
        <f t="shared" si="99"/>
        <v>0</v>
      </c>
    </row>
    <row r="6289" spans="1:30" ht="12.75">
      <c r="A6289" s="19">
        <v>17</v>
      </c>
      <c r="B6289" s="20" t="s">
        <v>376</v>
      </c>
      <c r="C6289" s="16"/>
      <c r="D6289" s="16"/>
      <c r="G6289" s="16"/>
      <c r="AD6289" s="2" t="b">
        <f t="shared" si="99"/>
        <v>0</v>
      </c>
    </row>
    <row r="6290" spans="1:30" ht="12.75">
      <c r="A6290" s="19">
        <v>17</v>
      </c>
      <c r="B6290" s="20" t="s">
        <v>17</v>
      </c>
      <c r="C6290" s="16"/>
      <c r="D6290" s="16"/>
      <c r="G6290" s="16"/>
      <c r="AD6290" s="2" t="b">
        <f t="shared" si="99"/>
        <v>0</v>
      </c>
    </row>
    <row r="6291" spans="1:30" ht="12.75">
      <c r="A6291" s="19">
        <v>17</v>
      </c>
      <c r="B6291" s="20" t="s">
        <v>29</v>
      </c>
      <c r="C6291" s="16"/>
      <c r="D6291" s="16"/>
      <c r="G6291" s="16"/>
      <c r="AD6291" s="2" t="b">
        <f t="shared" si="99"/>
        <v>0</v>
      </c>
    </row>
    <row r="6292" spans="1:30" ht="12.75">
      <c r="A6292" s="19">
        <v>17</v>
      </c>
      <c r="B6292" s="20" t="s">
        <v>41</v>
      </c>
      <c r="C6292" s="16"/>
      <c r="D6292" s="16"/>
      <c r="G6292" s="16"/>
      <c r="AD6292" s="2" t="b">
        <f t="shared" si="99"/>
        <v>0</v>
      </c>
    </row>
    <row r="6293" spans="1:30" ht="12.75">
      <c r="A6293" s="19">
        <v>17</v>
      </c>
      <c r="B6293" s="20" t="s">
        <v>53</v>
      </c>
      <c r="C6293" s="16"/>
      <c r="D6293" s="16"/>
      <c r="G6293" s="16"/>
      <c r="AD6293" s="2" t="b">
        <f t="shared" si="99"/>
        <v>0</v>
      </c>
    </row>
    <row r="6294" spans="1:30" ht="12.75">
      <c r="A6294" s="19">
        <v>17</v>
      </c>
      <c r="B6294" s="20" t="s">
        <v>65</v>
      </c>
      <c r="C6294" s="16"/>
      <c r="D6294" s="16"/>
      <c r="G6294" s="16"/>
      <c r="AD6294" s="2" t="b">
        <f t="shared" si="99"/>
        <v>0</v>
      </c>
    </row>
    <row r="6295" spans="1:30" ht="12.75">
      <c r="A6295" s="19">
        <v>17</v>
      </c>
      <c r="B6295" s="20" t="s">
        <v>77</v>
      </c>
      <c r="C6295" s="16"/>
      <c r="D6295" s="16"/>
      <c r="G6295" s="16"/>
      <c r="AD6295" s="2" t="b">
        <f t="shared" si="99"/>
        <v>0</v>
      </c>
    </row>
    <row r="6296" spans="1:30" ht="12.75">
      <c r="A6296" s="19">
        <v>17</v>
      </c>
      <c r="B6296" s="20" t="s">
        <v>89</v>
      </c>
      <c r="C6296" s="16"/>
      <c r="D6296" s="16"/>
      <c r="G6296" s="16"/>
      <c r="AD6296" s="2" t="b">
        <f t="shared" si="99"/>
        <v>0</v>
      </c>
    </row>
    <row r="6297" spans="1:30" ht="12.75">
      <c r="A6297" s="19">
        <v>17</v>
      </c>
      <c r="B6297" s="20" t="s">
        <v>101</v>
      </c>
      <c r="C6297" s="16"/>
      <c r="D6297" s="16"/>
      <c r="G6297" s="16"/>
      <c r="AD6297" s="2" t="b">
        <f t="shared" si="99"/>
        <v>0</v>
      </c>
    </row>
    <row r="6298" spans="1:30" ht="12.75">
      <c r="A6298" s="19">
        <v>17</v>
      </c>
      <c r="B6298" s="20" t="s">
        <v>113</v>
      </c>
      <c r="C6298" s="16"/>
      <c r="D6298" s="16"/>
      <c r="G6298" s="16"/>
      <c r="AD6298" s="2" t="b">
        <f t="shared" si="99"/>
        <v>0</v>
      </c>
    </row>
    <row r="6299" spans="1:30" ht="12.75">
      <c r="A6299" s="19">
        <v>17</v>
      </c>
      <c r="B6299" s="20" t="s">
        <v>233</v>
      </c>
      <c r="C6299" s="16"/>
      <c r="D6299" s="16"/>
      <c r="G6299" s="16"/>
      <c r="AD6299" s="2" t="b">
        <f t="shared" si="99"/>
        <v>0</v>
      </c>
    </row>
    <row r="6300" spans="1:30" ht="12.75">
      <c r="A6300" s="19">
        <v>17</v>
      </c>
      <c r="B6300" s="20" t="s">
        <v>257</v>
      </c>
      <c r="C6300" s="16"/>
      <c r="D6300" s="16"/>
      <c r="G6300" s="16"/>
      <c r="AD6300" s="2" t="b">
        <f t="shared" si="99"/>
        <v>0</v>
      </c>
    </row>
    <row r="6301" spans="1:30" ht="12.75">
      <c r="A6301" s="19">
        <v>17</v>
      </c>
      <c r="B6301" s="20" t="s">
        <v>281</v>
      </c>
      <c r="C6301" s="16"/>
      <c r="D6301" s="16"/>
      <c r="G6301" s="16"/>
      <c r="AD6301" s="2" t="b">
        <f t="shared" si="99"/>
        <v>0</v>
      </c>
    </row>
    <row r="6302" spans="1:30" ht="12.75">
      <c r="A6302" s="19">
        <v>17</v>
      </c>
      <c r="B6302" s="20" t="s">
        <v>305</v>
      </c>
      <c r="C6302" s="16"/>
      <c r="D6302" s="16"/>
      <c r="G6302" s="16"/>
      <c r="AD6302" s="2" t="b">
        <f t="shared" si="99"/>
        <v>0</v>
      </c>
    </row>
    <row r="6303" spans="1:30" ht="12.75">
      <c r="A6303" s="19">
        <v>17</v>
      </c>
      <c r="B6303" s="20" t="s">
        <v>329</v>
      </c>
      <c r="C6303" s="16"/>
      <c r="D6303" s="16"/>
      <c r="G6303" s="16"/>
      <c r="AD6303" s="2" t="b">
        <f t="shared" si="99"/>
        <v>0</v>
      </c>
    </row>
    <row r="6304" spans="1:30" ht="12.75">
      <c r="A6304" s="19">
        <v>17</v>
      </c>
      <c r="B6304" s="20" t="s">
        <v>353</v>
      </c>
      <c r="C6304" s="16"/>
      <c r="D6304" s="16"/>
      <c r="G6304" s="16"/>
      <c r="AD6304" s="2" t="b">
        <f t="shared" si="99"/>
        <v>0</v>
      </c>
    </row>
    <row r="6305" spans="1:30" ht="12.75">
      <c r="A6305" s="19">
        <v>17</v>
      </c>
      <c r="B6305" s="20" t="s">
        <v>377</v>
      </c>
      <c r="C6305" s="16"/>
      <c r="D6305" s="16"/>
      <c r="G6305" s="16"/>
      <c r="AD6305" s="2" t="b">
        <f t="shared" si="99"/>
        <v>0</v>
      </c>
    </row>
    <row r="6306" spans="1:30" ht="12.75">
      <c r="A6306" s="19">
        <v>17</v>
      </c>
      <c r="B6306" s="20" t="s">
        <v>18</v>
      </c>
      <c r="C6306" s="16"/>
      <c r="D6306" s="16"/>
      <c r="G6306" s="16"/>
      <c r="AD6306" s="2" t="b">
        <f t="shared" si="99"/>
        <v>0</v>
      </c>
    </row>
    <row r="6307" spans="1:30" ht="12.75">
      <c r="A6307" s="19">
        <v>17</v>
      </c>
      <c r="B6307" s="20" t="s">
        <v>30</v>
      </c>
      <c r="C6307" s="16"/>
      <c r="D6307" s="16"/>
      <c r="G6307" s="16"/>
      <c r="AD6307" s="2" t="b">
        <f t="shared" si="99"/>
        <v>0</v>
      </c>
    </row>
    <row r="6308" spans="1:30" ht="12.75">
      <c r="A6308" s="19">
        <v>17</v>
      </c>
      <c r="B6308" s="20" t="s">
        <v>42</v>
      </c>
      <c r="C6308" s="16"/>
      <c r="D6308" s="16"/>
      <c r="G6308" s="16"/>
      <c r="AD6308" s="2" t="b">
        <f t="shared" si="99"/>
        <v>0</v>
      </c>
    </row>
    <row r="6309" spans="1:30" ht="12.75">
      <c r="A6309" s="19">
        <v>17</v>
      </c>
      <c r="B6309" s="20" t="s">
        <v>54</v>
      </c>
      <c r="C6309" s="16"/>
      <c r="D6309" s="16"/>
      <c r="G6309" s="16"/>
      <c r="AD6309" s="2" t="b">
        <f t="shared" si="99"/>
        <v>0</v>
      </c>
    </row>
    <row r="6310" spans="1:30" ht="12.75">
      <c r="A6310" s="19">
        <v>17</v>
      </c>
      <c r="B6310" s="20" t="s">
        <v>66</v>
      </c>
      <c r="C6310" s="16"/>
      <c r="D6310" s="16"/>
      <c r="G6310" s="16"/>
      <c r="AD6310" s="2" t="b">
        <f t="shared" si="99"/>
        <v>0</v>
      </c>
    </row>
    <row r="6311" spans="1:30" ht="12.75">
      <c r="A6311" s="19">
        <v>17</v>
      </c>
      <c r="B6311" s="20" t="s">
        <v>78</v>
      </c>
      <c r="C6311" s="16"/>
      <c r="D6311" s="16"/>
      <c r="G6311" s="16"/>
      <c r="AD6311" s="2" t="b">
        <f t="shared" si="99"/>
        <v>0</v>
      </c>
    </row>
    <row r="6312" spans="1:30" ht="12.75">
      <c r="A6312" s="19">
        <v>17</v>
      </c>
      <c r="B6312" s="20" t="s">
        <v>90</v>
      </c>
      <c r="C6312" s="16"/>
      <c r="D6312" s="16"/>
      <c r="G6312" s="16"/>
      <c r="AD6312" s="2" t="b">
        <f t="shared" si="99"/>
        <v>0</v>
      </c>
    </row>
    <row r="6313" spans="1:30" ht="12.75">
      <c r="A6313" s="19">
        <v>17</v>
      </c>
      <c r="B6313" s="20" t="s">
        <v>102</v>
      </c>
      <c r="C6313" s="16"/>
      <c r="D6313" s="16"/>
      <c r="G6313" s="16"/>
      <c r="AD6313" s="2" t="b">
        <f t="shared" si="99"/>
        <v>0</v>
      </c>
    </row>
    <row r="6314" spans="1:30" ht="12.75">
      <c r="A6314" s="19">
        <v>17</v>
      </c>
      <c r="B6314" s="20" t="s">
        <v>114</v>
      </c>
      <c r="C6314" s="16"/>
      <c r="D6314" s="16"/>
      <c r="G6314" s="16"/>
      <c r="AD6314" s="2" t="b">
        <f t="shared" si="99"/>
        <v>0</v>
      </c>
    </row>
    <row r="6315" spans="1:30" ht="12.75">
      <c r="A6315" s="19">
        <v>17</v>
      </c>
      <c r="B6315" s="20" t="s">
        <v>234</v>
      </c>
      <c r="C6315" s="16"/>
      <c r="D6315" s="16"/>
      <c r="G6315" s="16"/>
      <c r="AD6315" s="2" t="b">
        <f t="shared" si="99"/>
        <v>0</v>
      </c>
    </row>
    <row r="6316" spans="1:30" ht="12.75">
      <c r="A6316" s="19">
        <v>17</v>
      </c>
      <c r="B6316" s="20" t="s">
        <v>258</v>
      </c>
      <c r="C6316" s="16"/>
      <c r="D6316" s="16"/>
      <c r="G6316" s="16"/>
      <c r="AD6316" s="2" t="b">
        <f t="shared" si="99"/>
        <v>0</v>
      </c>
    </row>
    <row r="6317" spans="1:30" ht="12.75">
      <c r="A6317" s="19">
        <v>17</v>
      </c>
      <c r="B6317" s="20" t="s">
        <v>282</v>
      </c>
      <c r="C6317" s="16"/>
      <c r="D6317" s="16"/>
      <c r="G6317" s="16"/>
      <c r="AD6317" s="2" t="b">
        <f t="shared" si="99"/>
        <v>0</v>
      </c>
    </row>
    <row r="6318" spans="1:30" ht="12.75">
      <c r="A6318" s="19">
        <v>17</v>
      </c>
      <c r="B6318" s="20" t="s">
        <v>306</v>
      </c>
      <c r="C6318" s="16"/>
      <c r="D6318" s="16"/>
      <c r="G6318" s="16"/>
      <c r="AD6318" s="2" t="b">
        <f t="shared" si="99"/>
        <v>0</v>
      </c>
    </row>
    <row r="6319" spans="1:30" ht="12.75">
      <c r="A6319" s="19">
        <v>17</v>
      </c>
      <c r="B6319" s="20" t="s">
        <v>330</v>
      </c>
      <c r="C6319" s="16"/>
      <c r="D6319" s="16"/>
      <c r="G6319" s="16"/>
      <c r="AD6319" s="2" t="b">
        <f t="shared" si="99"/>
        <v>0</v>
      </c>
    </row>
    <row r="6320" spans="1:30" ht="12.75">
      <c r="A6320" s="19">
        <v>17</v>
      </c>
      <c r="B6320" s="20" t="s">
        <v>354</v>
      </c>
      <c r="C6320" s="16"/>
      <c r="D6320" s="16"/>
      <c r="G6320" s="16"/>
      <c r="AD6320" s="2" t="b">
        <f t="shared" si="99"/>
        <v>0</v>
      </c>
    </row>
    <row r="6321" spans="1:30" ht="12.75">
      <c r="A6321" s="19">
        <v>17</v>
      </c>
      <c r="B6321" s="20" t="s">
        <v>378</v>
      </c>
      <c r="C6321" s="16"/>
      <c r="D6321" s="16"/>
      <c r="G6321" s="16"/>
      <c r="AD6321" s="2" t="b">
        <f t="shared" si="99"/>
        <v>0</v>
      </c>
    </row>
    <row r="6322" spans="1:30" ht="12.75">
      <c r="A6322" s="19">
        <v>17</v>
      </c>
      <c r="B6322" s="20" t="s">
        <v>19</v>
      </c>
      <c r="C6322" s="16"/>
      <c r="D6322" s="16"/>
      <c r="G6322" s="16"/>
      <c r="AD6322" s="2" t="b">
        <f t="shared" si="99"/>
        <v>0</v>
      </c>
    </row>
    <row r="6323" spans="1:30" ht="12.75">
      <c r="A6323" s="19">
        <v>17</v>
      </c>
      <c r="B6323" s="20" t="s">
        <v>31</v>
      </c>
      <c r="C6323" s="16"/>
      <c r="D6323" s="16"/>
      <c r="G6323" s="16"/>
      <c r="AD6323" s="2" t="b">
        <f t="shared" si="99"/>
        <v>0</v>
      </c>
    </row>
    <row r="6324" spans="1:30" ht="12.75">
      <c r="A6324" s="19">
        <v>17</v>
      </c>
      <c r="B6324" s="20" t="s">
        <v>43</v>
      </c>
      <c r="C6324" s="16"/>
      <c r="D6324" s="16"/>
      <c r="G6324" s="16"/>
      <c r="AD6324" s="2" t="b">
        <f t="shared" si="99"/>
        <v>0</v>
      </c>
    </row>
    <row r="6325" spans="1:30" ht="12.75">
      <c r="A6325" s="19">
        <v>17</v>
      </c>
      <c r="B6325" s="20" t="s">
        <v>55</v>
      </c>
      <c r="C6325" s="16"/>
      <c r="D6325" s="16"/>
      <c r="G6325" s="16"/>
      <c r="AD6325" s="2" t="b">
        <f t="shared" si="99"/>
        <v>0</v>
      </c>
    </row>
    <row r="6326" spans="1:30" ht="12.75">
      <c r="A6326" s="19">
        <v>17</v>
      </c>
      <c r="B6326" s="20" t="s">
        <v>67</v>
      </c>
      <c r="C6326" s="16"/>
      <c r="D6326" s="16"/>
      <c r="G6326" s="16"/>
      <c r="AD6326" s="2" t="b">
        <f t="shared" si="99"/>
        <v>0</v>
      </c>
    </row>
    <row r="6327" spans="1:30" ht="12.75">
      <c r="A6327" s="19">
        <v>17</v>
      </c>
      <c r="B6327" s="20" t="s">
        <v>79</v>
      </c>
      <c r="C6327" s="16"/>
      <c r="D6327" s="16"/>
      <c r="G6327" s="16"/>
      <c r="AD6327" s="2" t="b">
        <f t="shared" si="99"/>
        <v>0</v>
      </c>
    </row>
    <row r="6328" spans="1:30" ht="12.75">
      <c r="A6328" s="19">
        <v>17</v>
      </c>
      <c r="B6328" s="20" t="s">
        <v>91</v>
      </c>
      <c r="C6328" s="16"/>
      <c r="D6328" s="16"/>
      <c r="G6328" s="16"/>
      <c r="AD6328" s="2" t="b">
        <f t="shared" si="99"/>
        <v>0</v>
      </c>
    </row>
    <row r="6329" spans="1:30" ht="12.75">
      <c r="A6329" s="19">
        <v>17</v>
      </c>
      <c r="B6329" s="20" t="s">
        <v>103</v>
      </c>
      <c r="C6329" s="16"/>
      <c r="D6329" s="16"/>
      <c r="G6329" s="16"/>
      <c r="AD6329" s="2" t="b">
        <f t="shared" si="99"/>
        <v>0</v>
      </c>
    </row>
    <row r="6330" spans="1:30" ht="12.75">
      <c r="A6330" s="19">
        <v>17</v>
      </c>
      <c r="B6330" s="20" t="s">
        <v>115</v>
      </c>
      <c r="C6330" s="16"/>
      <c r="D6330" s="16"/>
      <c r="G6330" s="16"/>
      <c r="AD6330" s="2" t="b">
        <f t="shared" si="99"/>
        <v>0</v>
      </c>
    </row>
    <row r="6331" spans="1:30" ht="12.75">
      <c r="A6331" s="19">
        <v>17</v>
      </c>
      <c r="B6331" s="20" t="s">
        <v>235</v>
      </c>
      <c r="C6331" s="16"/>
      <c r="D6331" s="16"/>
      <c r="G6331" s="16"/>
      <c r="AD6331" s="2" t="b">
        <f t="shared" si="99"/>
        <v>0</v>
      </c>
    </row>
    <row r="6332" spans="1:30" ht="12.75">
      <c r="A6332" s="19">
        <v>17</v>
      </c>
      <c r="B6332" s="20" t="s">
        <v>259</v>
      </c>
      <c r="C6332" s="16"/>
      <c r="D6332" s="16"/>
      <c r="G6332" s="16"/>
      <c r="AD6332" s="2" t="b">
        <f t="shared" si="99"/>
        <v>0</v>
      </c>
    </row>
    <row r="6333" spans="1:30" ht="12.75">
      <c r="A6333" s="19">
        <v>17</v>
      </c>
      <c r="B6333" s="20" t="s">
        <v>283</v>
      </c>
      <c r="C6333" s="16"/>
      <c r="D6333" s="16"/>
      <c r="G6333" s="16"/>
      <c r="AD6333" s="2" t="b">
        <f t="shared" si="99"/>
        <v>0</v>
      </c>
    </row>
    <row r="6334" spans="1:30" ht="12.75">
      <c r="A6334" s="19">
        <v>17</v>
      </c>
      <c r="B6334" s="20" t="s">
        <v>307</v>
      </c>
      <c r="C6334" s="16"/>
      <c r="D6334" s="16"/>
      <c r="G6334" s="16"/>
      <c r="AD6334" s="2" t="b">
        <f t="shared" si="99"/>
        <v>0</v>
      </c>
    </row>
    <row r="6335" spans="1:30" ht="12.75">
      <c r="A6335" s="19">
        <v>17</v>
      </c>
      <c r="B6335" s="20" t="s">
        <v>331</v>
      </c>
      <c r="C6335" s="16"/>
      <c r="D6335" s="16"/>
      <c r="G6335" s="16"/>
      <c r="AD6335" s="2" t="b">
        <f t="shared" si="99"/>
        <v>0</v>
      </c>
    </row>
    <row r="6336" spans="1:30" ht="12.75">
      <c r="A6336" s="19">
        <v>17</v>
      </c>
      <c r="B6336" s="20" t="s">
        <v>355</v>
      </c>
      <c r="C6336" s="16"/>
      <c r="D6336" s="16"/>
      <c r="G6336" s="16"/>
      <c r="AD6336" s="2" t="b">
        <f t="shared" si="99"/>
        <v>0</v>
      </c>
    </row>
    <row r="6337" spans="1:30" ht="12.75">
      <c r="A6337" s="19">
        <v>17</v>
      </c>
      <c r="B6337" s="20" t="s">
        <v>379</v>
      </c>
      <c r="C6337" s="16"/>
      <c r="D6337" s="16"/>
      <c r="G6337" s="16"/>
      <c r="AD6337" s="2" t="b">
        <f t="shared" si="99"/>
        <v>0</v>
      </c>
    </row>
    <row r="6338" spans="1:30" ht="12.75">
      <c r="A6338" s="19">
        <v>17</v>
      </c>
      <c r="B6338" s="20" t="s">
        <v>116</v>
      </c>
      <c r="C6338" s="16"/>
      <c r="D6338" s="16"/>
      <c r="G6338" s="16"/>
      <c r="AD6338" s="2" t="b">
        <f t="shared" si="99"/>
        <v>0</v>
      </c>
    </row>
    <row r="6339" spans="1:30" ht="12.75">
      <c r="A6339" s="19">
        <v>17</v>
      </c>
      <c r="B6339" s="20" t="s">
        <v>128</v>
      </c>
      <c r="C6339" s="16"/>
      <c r="D6339" s="16"/>
      <c r="G6339" s="16"/>
      <c r="AD6339" s="2" t="b">
        <f t="shared" si="100" ref="AD6339:AD6402">IF(COUNTBLANK(D6339)=0,A6339)</f>
        <v>0</v>
      </c>
    </row>
    <row r="6340" spans="1:30" ht="12.75">
      <c r="A6340" s="19">
        <v>17</v>
      </c>
      <c r="B6340" s="20" t="s">
        <v>140</v>
      </c>
      <c r="C6340" s="16"/>
      <c r="D6340" s="16"/>
      <c r="G6340" s="16"/>
      <c r="AD6340" s="2" t="b">
        <f t="shared" si="100"/>
        <v>0</v>
      </c>
    </row>
    <row r="6341" spans="1:30" ht="12.75">
      <c r="A6341" s="19">
        <v>17</v>
      </c>
      <c r="B6341" s="20" t="s">
        <v>152</v>
      </c>
      <c r="C6341" s="16"/>
      <c r="D6341" s="16"/>
      <c r="G6341" s="16"/>
      <c r="AD6341" s="2" t="b">
        <f t="shared" si="100"/>
        <v>0</v>
      </c>
    </row>
    <row r="6342" spans="1:30" ht="12.75">
      <c r="A6342" s="19">
        <v>17</v>
      </c>
      <c r="B6342" s="20" t="s">
        <v>164</v>
      </c>
      <c r="C6342" s="16"/>
      <c r="D6342" s="16"/>
      <c r="G6342" s="16"/>
      <c r="AD6342" s="2" t="b">
        <f t="shared" si="100"/>
        <v>0</v>
      </c>
    </row>
    <row r="6343" spans="1:30" ht="12.75">
      <c r="A6343" s="19">
        <v>17</v>
      </c>
      <c r="B6343" s="20" t="s">
        <v>176</v>
      </c>
      <c r="C6343" s="16"/>
      <c r="D6343" s="16"/>
      <c r="G6343" s="16"/>
      <c r="AD6343" s="2" t="b">
        <f t="shared" si="100"/>
        <v>0</v>
      </c>
    </row>
    <row r="6344" spans="1:30" ht="12.75">
      <c r="A6344" s="19">
        <v>17</v>
      </c>
      <c r="B6344" s="20" t="s">
        <v>188</v>
      </c>
      <c r="C6344" s="16"/>
      <c r="D6344" s="16"/>
      <c r="G6344" s="16"/>
      <c r="AD6344" s="2" t="b">
        <f t="shared" si="100"/>
        <v>0</v>
      </c>
    </row>
    <row r="6345" spans="1:30" ht="12.75">
      <c r="A6345" s="19">
        <v>17</v>
      </c>
      <c r="B6345" s="20" t="s">
        <v>200</v>
      </c>
      <c r="C6345" s="16"/>
      <c r="D6345" s="16"/>
      <c r="G6345" s="16"/>
      <c r="AD6345" s="2" t="b">
        <f t="shared" si="100"/>
        <v>0</v>
      </c>
    </row>
    <row r="6346" spans="1:30" ht="12.75">
      <c r="A6346" s="19">
        <v>17</v>
      </c>
      <c r="B6346" s="20" t="s">
        <v>212</v>
      </c>
      <c r="C6346" s="16"/>
      <c r="D6346" s="16"/>
      <c r="G6346" s="16"/>
      <c r="AD6346" s="2" t="b">
        <f t="shared" si="100"/>
        <v>0</v>
      </c>
    </row>
    <row r="6347" spans="1:30" ht="12.75">
      <c r="A6347" s="19">
        <v>17</v>
      </c>
      <c r="B6347" s="20" t="s">
        <v>236</v>
      </c>
      <c r="C6347" s="16"/>
      <c r="D6347" s="16"/>
      <c r="G6347" s="16"/>
      <c r="AD6347" s="2" t="b">
        <f t="shared" si="100"/>
        <v>0</v>
      </c>
    </row>
    <row r="6348" spans="1:30" ht="12.75">
      <c r="A6348" s="19">
        <v>17</v>
      </c>
      <c r="B6348" s="20" t="s">
        <v>260</v>
      </c>
      <c r="C6348" s="16"/>
      <c r="D6348" s="16"/>
      <c r="G6348" s="16"/>
      <c r="AD6348" s="2" t="b">
        <f t="shared" si="100"/>
        <v>0</v>
      </c>
    </row>
    <row r="6349" spans="1:30" ht="12.75">
      <c r="A6349" s="19">
        <v>17</v>
      </c>
      <c r="B6349" s="20" t="s">
        <v>284</v>
      </c>
      <c r="C6349" s="16"/>
      <c r="D6349" s="16"/>
      <c r="G6349" s="16"/>
      <c r="AD6349" s="2" t="b">
        <f t="shared" si="100"/>
        <v>0</v>
      </c>
    </row>
    <row r="6350" spans="1:30" ht="12.75">
      <c r="A6350" s="19">
        <v>17</v>
      </c>
      <c r="B6350" s="20" t="s">
        <v>308</v>
      </c>
      <c r="C6350" s="16"/>
      <c r="D6350" s="16"/>
      <c r="G6350" s="16"/>
      <c r="AD6350" s="2" t="b">
        <f t="shared" si="100"/>
        <v>0</v>
      </c>
    </row>
    <row r="6351" spans="1:30" ht="12.75">
      <c r="A6351" s="19">
        <v>17</v>
      </c>
      <c r="B6351" s="20" t="s">
        <v>332</v>
      </c>
      <c r="C6351" s="16"/>
      <c r="D6351" s="16"/>
      <c r="G6351" s="16"/>
      <c r="AD6351" s="2" t="b">
        <f t="shared" si="100"/>
        <v>0</v>
      </c>
    </row>
    <row r="6352" spans="1:30" ht="12.75">
      <c r="A6352" s="19">
        <v>17</v>
      </c>
      <c r="B6352" s="20" t="s">
        <v>356</v>
      </c>
      <c r="C6352" s="16"/>
      <c r="D6352" s="16"/>
      <c r="G6352" s="16"/>
      <c r="AD6352" s="2" t="b">
        <f t="shared" si="100"/>
        <v>0</v>
      </c>
    </row>
    <row r="6353" spans="1:30" ht="12.75">
      <c r="A6353" s="19">
        <v>17</v>
      </c>
      <c r="B6353" s="20" t="s">
        <v>380</v>
      </c>
      <c r="C6353" s="16"/>
      <c r="D6353" s="16"/>
      <c r="G6353" s="16"/>
      <c r="AD6353" s="2" t="b">
        <f t="shared" si="100"/>
        <v>0</v>
      </c>
    </row>
    <row r="6354" spans="1:30" ht="12.75">
      <c r="A6354" s="19">
        <v>17</v>
      </c>
      <c r="B6354" s="20" t="s">
        <v>117</v>
      </c>
      <c r="C6354" s="16"/>
      <c r="D6354" s="16"/>
      <c r="G6354" s="16"/>
      <c r="AD6354" s="2" t="b">
        <f t="shared" si="100"/>
        <v>0</v>
      </c>
    </row>
    <row r="6355" spans="1:30" ht="12.75">
      <c r="A6355" s="19">
        <v>17</v>
      </c>
      <c r="B6355" s="20" t="s">
        <v>129</v>
      </c>
      <c r="C6355" s="16"/>
      <c r="D6355" s="16"/>
      <c r="G6355" s="16"/>
      <c r="AD6355" s="2" t="b">
        <f t="shared" si="100"/>
        <v>0</v>
      </c>
    </row>
    <row r="6356" spans="1:30" ht="12.75">
      <c r="A6356" s="19">
        <v>17</v>
      </c>
      <c r="B6356" s="20" t="s">
        <v>141</v>
      </c>
      <c r="C6356" s="16"/>
      <c r="D6356" s="16"/>
      <c r="G6356" s="16"/>
      <c r="AD6356" s="2" t="b">
        <f t="shared" si="100"/>
        <v>0</v>
      </c>
    </row>
    <row r="6357" spans="1:30" ht="12.75">
      <c r="A6357" s="19">
        <v>17</v>
      </c>
      <c r="B6357" s="20" t="s">
        <v>153</v>
      </c>
      <c r="C6357" s="16"/>
      <c r="D6357" s="16"/>
      <c r="G6357" s="16"/>
      <c r="AD6357" s="2" t="b">
        <f t="shared" si="100"/>
        <v>0</v>
      </c>
    </row>
    <row r="6358" spans="1:30" ht="12.75">
      <c r="A6358" s="19">
        <v>17</v>
      </c>
      <c r="B6358" s="20" t="s">
        <v>165</v>
      </c>
      <c r="C6358" s="16"/>
      <c r="D6358" s="16"/>
      <c r="G6358" s="16"/>
      <c r="AD6358" s="2" t="b">
        <f t="shared" si="100"/>
        <v>0</v>
      </c>
    </row>
    <row r="6359" spans="1:30" ht="12.75">
      <c r="A6359" s="19">
        <v>17</v>
      </c>
      <c r="B6359" s="20" t="s">
        <v>177</v>
      </c>
      <c r="C6359" s="16"/>
      <c r="D6359" s="16"/>
      <c r="G6359" s="16"/>
      <c r="AD6359" s="2" t="b">
        <f t="shared" si="100"/>
        <v>0</v>
      </c>
    </row>
    <row r="6360" spans="1:30" ht="12.75">
      <c r="A6360" s="19">
        <v>17</v>
      </c>
      <c r="B6360" s="20" t="s">
        <v>189</v>
      </c>
      <c r="C6360" s="16"/>
      <c r="D6360" s="16"/>
      <c r="G6360" s="16"/>
      <c r="AD6360" s="2" t="b">
        <f t="shared" si="100"/>
        <v>0</v>
      </c>
    </row>
    <row r="6361" spans="1:30" ht="12.75">
      <c r="A6361" s="19">
        <v>17</v>
      </c>
      <c r="B6361" s="20" t="s">
        <v>201</v>
      </c>
      <c r="C6361" s="16"/>
      <c r="D6361" s="16"/>
      <c r="G6361" s="16"/>
      <c r="AD6361" s="2" t="b">
        <f t="shared" si="100"/>
        <v>0</v>
      </c>
    </row>
    <row r="6362" spans="1:30" ht="12.75">
      <c r="A6362" s="19">
        <v>17</v>
      </c>
      <c r="B6362" s="20" t="s">
        <v>213</v>
      </c>
      <c r="C6362" s="16"/>
      <c r="D6362" s="16"/>
      <c r="G6362" s="16"/>
      <c r="AD6362" s="2" t="b">
        <f t="shared" si="100"/>
        <v>0</v>
      </c>
    </row>
    <row r="6363" spans="1:30" ht="12.75">
      <c r="A6363" s="19">
        <v>17</v>
      </c>
      <c r="B6363" s="20" t="s">
        <v>237</v>
      </c>
      <c r="C6363" s="16"/>
      <c r="D6363" s="16"/>
      <c r="G6363" s="16"/>
      <c r="AD6363" s="2" t="b">
        <f t="shared" si="100"/>
        <v>0</v>
      </c>
    </row>
    <row r="6364" spans="1:30" ht="12.75">
      <c r="A6364" s="19">
        <v>17</v>
      </c>
      <c r="B6364" s="20" t="s">
        <v>261</v>
      </c>
      <c r="C6364" s="16"/>
      <c r="D6364" s="16"/>
      <c r="G6364" s="16"/>
      <c r="AD6364" s="2" t="b">
        <f t="shared" si="100"/>
        <v>0</v>
      </c>
    </row>
    <row r="6365" spans="1:30" ht="12.75">
      <c r="A6365" s="19">
        <v>17</v>
      </c>
      <c r="B6365" s="20" t="s">
        <v>285</v>
      </c>
      <c r="C6365" s="16"/>
      <c r="D6365" s="16"/>
      <c r="G6365" s="16"/>
      <c r="AD6365" s="2" t="b">
        <f t="shared" si="100"/>
        <v>0</v>
      </c>
    </row>
    <row r="6366" spans="1:30" ht="12.75">
      <c r="A6366" s="19">
        <v>17</v>
      </c>
      <c r="B6366" s="20" t="s">
        <v>309</v>
      </c>
      <c r="C6366" s="16"/>
      <c r="D6366" s="16"/>
      <c r="G6366" s="16"/>
      <c r="AD6366" s="2" t="b">
        <f t="shared" si="100"/>
        <v>0</v>
      </c>
    </row>
    <row r="6367" spans="1:30" ht="12.75">
      <c r="A6367" s="19">
        <v>17</v>
      </c>
      <c r="B6367" s="20" t="s">
        <v>333</v>
      </c>
      <c r="C6367" s="16"/>
      <c r="D6367" s="16"/>
      <c r="G6367" s="16"/>
      <c r="AD6367" s="2" t="b">
        <f t="shared" si="100"/>
        <v>0</v>
      </c>
    </row>
    <row r="6368" spans="1:30" ht="12.75">
      <c r="A6368" s="19">
        <v>17</v>
      </c>
      <c r="B6368" s="20" t="s">
        <v>357</v>
      </c>
      <c r="C6368" s="16"/>
      <c r="D6368" s="16"/>
      <c r="G6368" s="16"/>
      <c r="AD6368" s="2" t="b">
        <f t="shared" si="100"/>
        <v>0</v>
      </c>
    </row>
    <row r="6369" spans="1:30" ht="12.75">
      <c r="A6369" s="19">
        <v>17</v>
      </c>
      <c r="B6369" s="20" t="s">
        <v>381</v>
      </c>
      <c r="C6369" s="16"/>
      <c r="D6369" s="16"/>
      <c r="G6369" s="16"/>
      <c r="AD6369" s="2" t="b">
        <f t="shared" si="100"/>
        <v>0</v>
      </c>
    </row>
    <row r="6370" spans="1:30" ht="12.75">
      <c r="A6370" s="19">
        <v>17</v>
      </c>
      <c r="B6370" s="20" t="s">
        <v>118</v>
      </c>
      <c r="C6370" s="16"/>
      <c r="D6370" s="16"/>
      <c r="G6370" s="16"/>
      <c r="AD6370" s="2" t="b">
        <f t="shared" si="100"/>
        <v>0</v>
      </c>
    </row>
    <row r="6371" spans="1:30" ht="12.75">
      <c r="A6371" s="19">
        <v>17</v>
      </c>
      <c r="B6371" s="20" t="s">
        <v>130</v>
      </c>
      <c r="C6371" s="16"/>
      <c r="D6371" s="16"/>
      <c r="G6371" s="16"/>
      <c r="AD6371" s="2" t="b">
        <f t="shared" si="100"/>
        <v>0</v>
      </c>
    </row>
    <row r="6372" spans="1:30" ht="12.75">
      <c r="A6372" s="19">
        <v>17</v>
      </c>
      <c r="B6372" s="20" t="s">
        <v>142</v>
      </c>
      <c r="C6372" s="16"/>
      <c r="D6372" s="16"/>
      <c r="G6372" s="16"/>
      <c r="AD6372" s="2" t="b">
        <f t="shared" si="100"/>
        <v>0</v>
      </c>
    </row>
    <row r="6373" spans="1:30" ht="12.75">
      <c r="A6373" s="19">
        <v>17</v>
      </c>
      <c r="B6373" s="20" t="s">
        <v>154</v>
      </c>
      <c r="C6373" s="16"/>
      <c r="D6373" s="16"/>
      <c r="G6373" s="16"/>
      <c r="AD6373" s="2" t="b">
        <f t="shared" si="100"/>
        <v>0</v>
      </c>
    </row>
    <row r="6374" spans="1:30" ht="12.75">
      <c r="A6374" s="19">
        <v>17</v>
      </c>
      <c r="B6374" s="20" t="s">
        <v>166</v>
      </c>
      <c r="C6374" s="16"/>
      <c r="D6374" s="16"/>
      <c r="G6374" s="16"/>
      <c r="AD6374" s="2" t="b">
        <f t="shared" si="100"/>
        <v>0</v>
      </c>
    </row>
    <row r="6375" spans="1:30" ht="12.75">
      <c r="A6375" s="19">
        <v>17</v>
      </c>
      <c r="B6375" s="20" t="s">
        <v>178</v>
      </c>
      <c r="C6375" s="16"/>
      <c r="D6375" s="16"/>
      <c r="G6375" s="16"/>
      <c r="AD6375" s="2" t="b">
        <f t="shared" si="100"/>
        <v>0</v>
      </c>
    </row>
    <row r="6376" spans="1:30" ht="12.75">
      <c r="A6376" s="19">
        <v>17</v>
      </c>
      <c r="B6376" s="20" t="s">
        <v>190</v>
      </c>
      <c r="C6376" s="16"/>
      <c r="D6376" s="16"/>
      <c r="G6376" s="16"/>
      <c r="AD6376" s="2" t="b">
        <f t="shared" si="100"/>
        <v>0</v>
      </c>
    </row>
    <row r="6377" spans="1:30" ht="12.75">
      <c r="A6377" s="19">
        <v>17</v>
      </c>
      <c r="B6377" s="20" t="s">
        <v>202</v>
      </c>
      <c r="C6377" s="16"/>
      <c r="D6377" s="16"/>
      <c r="G6377" s="16"/>
      <c r="AD6377" s="2" t="b">
        <f t="shared" si="100"/>
        <v>0</v>
      </c>
    </row>
    <row r="6378" spans="1:30" ht="12.75">
      <c r="A6378" s="19">
        <v>17</v>
      </c>
      <c r="B6378" s="20" t="s">
        <v>214</v>
      </c>
      <c r="C6378" s="16"/>
      <c r="D6378" s="16"/>
      <c r="G6378" s="16"/>
      <c r="AD6378" s="2" t="b">
        <f t="shared" si="100"/>
        <v>0</v>
      </c>
    </row>
    <row r="6379" spans="1:30" ht="12.75">
      <c r="A6379" s="19">
        <v>17</v>
      </c>
      <c r="B6379" s="20" t="s">
        <v>238</v>
      </c>
      <c r="C6379" s="16"/>
      <c r="D6379" s="16"/>
      <c r="G6379" s="16"/>
      <c r="AD6379" s="2" t="b">
        <f t="shared" si="100"/>
        <v>0</v>
      </c>
    </row>
    <row r="6380" spans="1:30" ht="12.75">
      <c r="A6380" s="19">
        <v>17</v>
      </c>
      <c r="B6380" s="20" t="s">
        <v>262</v>
      </c>
      <c r="C6380" s="16"/>
      <c r="D6380" s="16"/>
      <c r="G6380" s="16"/>
      <c r="AD6380" s="2" t="b">
        <f t="shared" si="100"/>
        <v>0</v>
      </c>
    </row>
    <row r="6381" spans="1:30" ht="12.75">
      <c r="A6381" s="19">
        <v>17</v>
      </c>
      <c r="B6381" s="20" t="s">
        <v>286</v>
      </c>
      <c r="C6381" s="16"/>
      <c r="D6381" s="16"/>
      <c r="G6381" s="16"/>
      <c r="AD6381" s="2" t="b">
        <f t="shared" si="100"/>
        <v>0</v>
      </c>
    </row>
    <row r="6382" spans="1:30" ht="12.75">
      <c r="A6382" s="19">
        <v>17</v>
      </c>
      <c r="B6382" s="20" t="s">
        <v>310</v>
      </c>
      <c r="C6382" s="16"/>
      <c r="D6382" s="16"/>
      <c r="G6382" s="16"/>
      <c r="AD6382" s="2" t="b">
        <f t="shared" si="100"/>
        <v>0</v>
      </c>
    </row>
    <row r="6383" spans="1:30" ht="12.75">
      <c r="A6383" s="19">
        <v>17</v>
      </c>
      <c r="B6383" s="20" t="s">
        <v>334</v>
      </c>
      <c r="C6383" s="16"/>
      <c r="D6383" s="16"/>
      <c r="G6383" s="16"/>
      <c r="AD6383" s="2" t="b">
        <f t="shared" si="100"/>
        <v>0</v>
      </c>
    </row>
    <row r="6384" spans="1:30" ht="12.75">
      <c r="A6384" s="19">
        <v>17</v>
      </c>
      <c r="B6384" s="20" t="s">
        <v>358</v>
      </c>
      <c r="C6384" s="16"/>
      <c r="D6384" s="16"/>
      <c r="G6384" s="16"/>
      <c r="AD6384" s="2" t="b">
        <f t="shared" si="100"/>
        <v>0</v>
      </c>
    </row>
    <row r="6385" spans="1:30" ht="12.75">
      <c r="A6385" s="19">
        <v>17</v>
      </c>
      <c r="B6385" s="20" t="s">
        <v>382</v>
      </c>
      <c r="C6385" s="16"/>
      <c r="D6385" s="16"/>
      <c r="G6385" s="16"/>
      <c r="AD6385" s="2" t="b">
        <f t="shared" si="100"/>
        <v>0</v>
      </c>
    </row>
    <row r="6386" spans="1:30" ht="12.75">
      <c r="A6386" s="19">
        <v>17</v>
      </c>
      <c r="B6386" s="20" t="s">
        <v>119</v>
      </c>
      <c r="C6386" s="16"/>
      <c r="D6386" s="16"/>
      <c r="G6386" s="16"/>
      <c r="AD6386" s="2" t="b">
        <f t="shared" si="100"/>
        <v>0</v>
      </c>
    </row>
    <row r="6387" spans="1:30" ht="12.75">
      <c r="A6387" s="19">
        <v>17</v>
      </c>
      <c r="B6387" s="20" t="s">
        <v>131</v>
      </c>
      <c r="C6387" s="16"/>
      <c r="D6387" s="16"/>
      <c r="G6387" s="16"/>
      <c r="AD6387" s="2" t="b">
        <f t="shared" si="100"/>
        <v>0</v>
      </c>
    </row>
    <row r="6388" spans="1:30" ht="12.75">
      <c r="A6388" s="19">
        <v>17</v>
      </c>
      <c r="B6388" s="20" t="s">
        <v>143</v>
      </c>
      <c r="C6388" s="16"/>
      <c r="D6388" s="16"/>
      <c r="G6388" s="16"/>
      <c r="AD6388" s="2" t="b">
        <f t="shared" si="100"/>
        <v>0</v>
      </c>
    </row>
    <row r="6389" spans="1:30" ht="12.75">
      <c r="A6389" s="19">
        <v>17</v>
      </c>
      <c r="B6389" s="20" t="s">
        <v>155</v>
      </c>
      <c r="C6389" s="16"/>
      <c r="D6389" s="16"/>
      <c r="G6389" s="16"/>
      <c r="AD6389" s="2" t="b">
        <f t="shared" si="100"/>
        <v>0</v>
      </c>
    </row>
    <row r="6390" spans="1:30" ht="12.75">
      <c r="A6390" s="19">
        <v>17</v>
      </c>
      <c r="B6390" s="20" t="s">
        <v>167</v>
      </c>
      <c r="C6390" s="16"/>
      <c r="D6390" s="16"/>
      <c r="G6390" s="16"/>
      <c r="AD6390" s="2" t="b">
        <f t="shared" si="100"/>
        <v>0</v>
      </c>
    </row>
    <row r="6391" spans="1:30" ht="12.75">
      <c r="A6391" s="19">
        <v>17</v>
      </c>
      <c r="B6391" s="20" t="s">
        <v>179</v>
      </c>
      <c r="C6391" s="16"/>
      <c r="D6391" s="16"/>
      <c r="G6391" s="16"/>
      <c r="AD6391" s="2" t="b">
        <f t="shared" si="100"/>
        <v>0</v>
      </c>
    </row>
    <row r="6392" spans="1:30" ht="12.75">
      <c r="A6392" s="19">
        <v>17</v>
      </c>
      <c r="B6392" s="20" t="s">
        <v>191</v>
      </c>
      <c r="C6392" s="16"/>
      <c r="D6392" s="16"/>
      <c r="G6392" s="16"/>
      <c r="AD6392" s="2" t="b">
        <f t="shared" si="100"/>
        <v>0</v>
      </c>
    </row>
    <row r="6393" spans="1:30" ht="12.75">
      <c r="A6393" s="19">
        <v>17</v>
      </c>
      <c r="B6393" s="20" t="s">
        <v>203</v>
      </c>
      <c r="C6393" s="16"/>
      <c r="D6393" s="16"/>
      <c r="G6393" s="16"/>
      <c r="AD6393" s="2" t="b">
        <f t="shared" si="100"/>
        <v>0</v>
      </c>
    </row>
    <row r="6394" spans="1:30" ht="12.75">
      <c r="A6394" s="19">
        <v>17</v>
      </c>
      <c r="B6394" s="20" t="s">
        <v>215</v>
      </c>
      <c r="C6394" s="16"/>
      <c r="D6394" s="16"/>
      <c r="G6394" s="16"/>
      <c r="AD6394" s="2" t="b">
        <f t="shared" si="100"/>
        <v>0</v>
      </c>
    </row>
    <row r="6395" spans="1:30" ht="12.75">
      <c r="A6395" s="19">
        <v>17</v>
      </c>
      <c r="B6395" s="20" t="s">
        <v>239</v>
      </c>
      <c r="C6395" s="16"/>
      <c r="D6395" s="16"/>
      <c r="G6395" s="16"/>
      <c r="AD6395" s="2" t="b">
        <f t="shared" si="100"/>
        <v>0</v>
      </c>
    </row>
    <row r="6396" spans="1:30" ht="12.75">
      <c r="A6396" s="19">
        <v>17</v>
      </c>
      <c r="B6396" s="20" t="s">
        <v>263</v>
      </c>
      <c r="C6396" s="16"/>
      <c r="D6396" s="16"/>
      <c r="G6396" s="16"/>
      <c r="AD6396" s="2" t="b">
        <f t="shared" si="100"/>
        <v>0</v>
      </c>
    </row>
    <row r="6397" spans="1:30" ht="12.75">
      <c r="A6397" s="19">
        <v>17</v>
      </c>
      <c r="B6397" s="20" t="s">
        <v>287</v>
      </c>
      <c r="C6397" s="16"/>
      <c r="D6397" s="16"/>
      <c r="G6397" s="16"/>
      <c r="AD6397" s="2" t="b">
        <f t="shared" si="100"/>
        <v>0</v>
      </c>
    </row>
    <row r="6398" spans="1:30" ht="12.75">
      <c r="A6398" s="19">
        <v>17</v>
      </c>
      <c r="B6398" s="20" t="s">
        <v>311</v>
      </c>
      <c r="C6398" s="16"/>
      <c r="D6398" s="16"/>
      <c r="G6398" s="16"/>
      <c r="AD6398" s="2" t="b">
        <f t="shared" si="100"/>
        <v>0</v>
      </c>
    </row>
    <row r="6399" spans="1:30" ht="12.75">
      <c r="A6399" s="19">
        <v>17</v>
      </c>
      <c r="B6399" s="20" t="s">
        <v>335</v>
      </c>
      <c r="C6399" s="16"/>
      <c r="D6399" s="16"/>
      <c r="G6399" s="16"/>
      <c r="AD6399" s="2" t="b">
        <f t="shared" si="100"/>
        <v>0</v>
      </c>
    </row>
    <row r="6400" spans="1:30" ht="12.75">
      <c r="A6400" s="19">
        <v>17</v>
      </c>
      <c r="B6400" s="20" t="s">
        <v>359</v>
      </c>
      <c r="C6400" s="16"/>
      <c r="D6400" s="16"/>
      <c r="G6400" s="16"/>
      <c r="AD6400" s="2" t="b">
        <f t="shared" si="100"/>
        <v>0</v>
      </c>
    </row>
    <row r="6401" spans="1:30" ht="12.75">
      <c r="A6401" s="19">
        <v>17</v>
      </c>
      <c r="B6401" s="20" t="s">
        <v>383</v>
      </c>
      <c r="C6401" s="16"/>
      <c r="D6401" s="16"/>
      <c r="G6401" s="16"/>
      <c r="AD6401" s="2" t="b">
        <f t="shared" si="100"/>
        <v>0</v>
      </c>
    </row>
    <row r="6402" spans="1:30" ht="12.75">
      <c r="A6402" s="19">
        <v>17</v>
      </c>
      <c r="B6402" s="20" t="s">
        <v>120</v>
      </c>
      <c r="C6402" s="16"/>
      <c r="D6402" s="16"/>
      <c r="G6402" s="16"/>
      <c r="AD6402" s="2" t="b">
        <f t="shared" si="100"/>
        <v>0</v>
      </c>
    </row>
    <row r="6403" spans="1:30" ht="12.75">
      <c r="A6403" s="19">
        <v>17</v>
      </c>
      <c r="B6403" s="20" t="s">
        <v>132</v>
      </c>
      <c r="C6403" s="16"/>
      <c r="D6403" s="16"/>
      <c r="G6403" s="16"/>
      <c r="AD6403" s="2" t="b">
        <f t="shared" si="101" ref="AD6403:AD6466">IF(COUNTBLANK(D6403)=0,A6403)</f>
        <v>0</v>
      </c>
    </row>
    <row r="6404" spans="1:30" ht="12.75">
      <c r="A6404" s="19">
        <v>17</v>
      </c>
      <c r="B6404" s="20" t="s">
        <v>144</v>
      </c>
      <c r="C6404" s="16"/>
      <c r="D6404" s="16"/>
      <c r="G6404" s="16"/>
      <c r="AD6404" s="2" t="b">
        <f t="shared" si="101"/>
        <v>0</v>
      </c>
    </row>
    <row r="6405" spans="1:30" ht="12.75">
      <c r="A6405" s="19">
        <v>17</v>
      </c>
      <c r="B6405" s="20" t="s">
        <v>156</v>
      </c>
      <c r="C6405" s="16"/>
      <c r="D6405" s="16"/>
      <c r="G6405" s="16"/>
      <c r="AD6405" s="2" t="b">
        <f t="shared" si="101"/>
        <v>0</v>
      </c>
    </row>
    <row r="6406" spans="1:30" ht="12.75">
      <c r="A6406" s="19">
        <v>17</v>
      </c>
      <c r="B6406" s="20" t="s">
        <v>168</v>
      </c>
      <c r="C6406" s="16"/>
      <c r="D6406" s="16"/>
      <c r="G6406" s="16"/>
      <c r="AD6406" s="2" t="b">
        <f t="shared" si="101"/>
        <v>0</v>
      </c>
    </row>
    <row r="6407" spans="1:30" ht="12.75">
      <c r="A6407" s="19">
        <v>17</v>
      </c>
      <c r="B6407" s="20" t="s">
        <v>180</v>
      </c>
      <c r="C6407" s="16"/>
      <c r="D6407" s="16"/>
      <c r="G6407" s="16"/>
      <c r="AD6407" s="2" t="b">
        <f t="shared" si="101"/>
        <v>0</v>
      </c>
    </row>
    <row r="6408" spans="1:30" ht="12.75">
      <c r="A6408" s="19">
        <v>17</v>
      </c>
      <c r="B6408" s="20" t="s">
        <v>192</v>
      </c>
      <c r="C6408" s="16"/>
      <c r="D6408" s="16"/>
      <c r="G6408" s="16"/>
      <c r="AD6408" s="2" t="b">
        <f t="shared" si="101"/>
        <v>0</v>
      </c>
    </row>
    <row r="6409" spans="1:30" ht="12.75">
      <c r="A6409" s="19">
        <v>17</v>
      </c>
      <c r="B6409" s="20" t="s">
        <v>204</v>
      </c>
      <c r="C6409" s="16"/>
      <c r="D6409" s="16"/>
      <c r="G6409" s="16"/>
      <c r="AD6409" s="2" t="b">
        <f t="shared" si="101"/>
        <v>0</v>
      </c>
    </row>
    <row r="6410" spans="1:30" ht="12.75">
      <c r="A6410" s="19">
        <v>17</v>
      </c>
      <c r="B6410" s="20" t="s">
        <v>216</v>
      </c>
      <c r="C6410" s="16"/>
      <c r="D6410" s="16"/>
      <c r="G6410" s="16"/>
      <c r="AD6410" s="2" t="b">
        <f t="shared" si="101"/>
        <v>0</v>
      </c>
    </row>
    <row r="6411" spans="1:30" ht="12.75">
      <c r="A6411" s="19">
        <v>17</v>
      </c>
      <c r="B6411" s="20" t="s">
        <v>240</v>
      </c>
      <c r="C6411" s="16"/>
      <c r="D6411" s="16"/>
      <c r="G6411" s="16"/>
      <c r="AD6411" s="2" t="b">
        <f t="shared" si="101"/>
        <v>0</v>
      </c>
    </row>
    <row r="6412" spans="1:30" ht="12.75">
      <c r="A6412" s="19">
        <v>17</v>
      </c>
      <c r="B6412" s="20" t="s">
        <v>264</v>
      </c>
      <c r="C6412" s="16"/>
      <c r="D6412" s="16"/>
      <c r="G6412" s="16"/>
      <c r="AD6412" s="2" t="b">
        <f t="shared" si="101"/>
        <v>0</v>
      </c>
    </row>
    <row r="6413" spans="1:30" ht="12.75">
      <c r="A6413" s="19">
        <v>17</v>
      </c>
      <c r="B6413" s="20" t="s">
        <v>288</v>
      </c>
      <c r="C6413" s="16"/>
      <c r="D6413" s="16"/>
      <c r="G6413" s="16"/>
      <c r="AD6413" s="2" t="b">
        <f t="shared" si="101"/>
        <v>0</v>
      </c>
    </row>
    <row r="6414" spans="1:30" ht="12.75">
      <c r="A6414" s="19">
        <v>17</v>
      </c>
      <c r="B6414" s="20" t="s">
        <v>312</v>
      </c>
      <c r="C6414" s="16"/>
      <c r="D6414" s="16"/>
      <c r="G6414" s="16"/>
      <c r="AD6414" s="2" t="b">
        <f t="shared" si="101"/>
        <v>0</v>
      </c>
    </row>
    <row r="6415" spans="1:30" ht="12.75">
      <c r="A6415" s="19">
        <v>17</v>
      </c>
      <c r="B6415" s="20" t="s">
        <v>336</v>
      </c>
      <c r="C6415" s="16"/>
      <c r="D6415" s="16"/>
      <c r="G6415" s="16"/>
      <c r="AD6415" s="2" t="b">
        <f t="shared" si="101"/>
        <v>0</v>
      </c>
    </row>
    <row r="6416" spans="1:30" ht="12.75">
      <c r="A6416" s="19">
        <v>17</v>
      </c>
      <c r="B6416" s="20" t="s">
        <v>360</v>
      </c>
      <c r="C6416" s="16"/>
      <c r="D6416" s="16"/>
      <c r="G6416" s="16"/>
      <c r="AD6416" s="2" t="b">
        <f t="shared" si="101"/>
        <v>0</v>
      </c>
    </row>
    <row r="6417" spans="1:30" ht="12.75">
      <c r="A6417" s="19">
        <v>17</v>
      </c>
      <c r="B6417" s="20" t="s">
        <v>384</v>
      </c>
      <c r="C6417" s="16"/>
      <c r="D6417" s="16"/>
      <c r="G6417" s="16"/>
      <c r="AD6417" s="2" t="b">
        <f t="shared" si="101"/>
        <v>0</v>
      </c>
    </row>
    <row r="6418" spans="1:30" ht="12.75">
      <c r="A6418" s="19">
        <v>17</v>
      </c>
      <c r="B6418" s="20" t="s">
        <v>121</v>
      </c>
      <c r="C6418" s="16"/>
      <c r="D6418" s="16"/>
      <c r="G6418" s="16"/>
      <c r="AD6418" s="2" t="b">
        <f t="shared" si="101"/>
        <v>0</v>
      </c>
    </row>
    <row r="6419" spans="1:30" ht="12.75">
      <c r="A6419" s="19">
        <v>17</v>
      </c>
      <c r="B6419" s="20" t="s">
        <v>133</v>
      </c>
      <c r="C6419" s="16"/>
      <c r="D6419" s="16"/>
      <c r="G6419" s="16"/>
      <c r="AD6419" s="2" t="b">
        <f t="shared" si="101"/>
        <v>0</v>
      </c>
    </row>
    <row r="6420" spans="1:30" ht="12.75">
      <c r="A6420" s="19">
        <v>17</v>
      </c>
      <c r="B6420" s="20" t="s">
        <v>145</v>
      </c>
      <c r="C6420" s="16"/>
      <c r="D6420" s="16"/>
      <c r="G6420" s="16"/>
      <c r="AD6420" s="2" t="b">
        <f t="shared" si="101"/>
        <v>0</v>
      </c>
    </row>
    <row r="6421" spans="1:30" ht="12.75">
      <c r="A6421" s="19">
        <v>17</v>
      </c>
      <c r="B6421" s="20" t="s">
        <v>157</v>
      </c>
      <c r="C6421" s="16"/>
      <c r="D6421" s="16"/>
      <c r="G6421" s="16"/>
      <c r="AD6421" s="2" t="b">
        <f t="shared" si="101"/>
        <v>0</v>
      </c>
    </row>
    <row r="6422" spans="1:30" ht="12.75">
      <c r="A6422" s="19">
        <v>17</v>
      </c>
      <c r="B6422" s="20" t="s">
        <v>169</v>
      </c>
      <c r="C6422" s="16"/>
      <c r="D6422" s="16"/>
      <c r="G6422" s="16"/>
      <c r="AD6422" s="2" t="b">
        <f t="shared" si="101"/>
        <v>0</v>
      </c>
    </row>
    <row r="6423" spans="1:30" ht="12.75">
      <c r="A6423" s="19">
        <v>17</v>
      </c>
      <c r="B6423" s="20" t="s">
        <v>181</v>
      </c>
      <c r="C6423" s="16"/>
      <c r="D6423" s="16"/>
      <c r="G6423" s="16"/>
      <c r="AD6423" s="2" t="b">
        <f t="shared" si="101"/>
        <v>0</v>
      </c>
    </row>
    <row r="6424" spans="1:30" ht="12.75">
      <c r="A6424" s="19">
        <v>17</v>
      </c>
      <c r="B6424" s="20" t="s">
        <v>193</v>
      </c>
      <c r="C6424" s="16"/>
      <c r="D6424" s="16"/>
      <c r="G6424" s="16"/>
      <c r="AD6424" s="2" t="b">
        <f t="shared" si="101"/>
        <v>0</v>
      </c>
    </row>
    <row r="6425" spans="1:30" ht="12.75">
      <c r="A6425" s="19">
        <v>17</v>
      </c>
      <c r="B6425" s="20" t="s">
        <v>205</v>
      </c>
      <c r="C6425" s="16"/>
      <c r="D6425" s="16"/>
      <c r="G6425" s="16"/>
      <c r="AD6425" s="2" t="b">
        <f t="shared" si="101"/>
        <v>0</v>
      </c>
    </row>
    <row r="6426" spans="1:30" ht="12.75">
      <c r="A6426" s="19">
        <v>17</v>
      </c>
      <c r="B6426" s="20" t="s">
        <v>217</v>
      </c>
      <c r="C6426" s="16"/>
      <c r="D6426" s="16"/>
      <c r="G6426" s="16"/>
      <c r="AD6426" s="2" t="b">
        <f t="shared" si="101"/>
        <v>0</v>
      </c>
    </row>
    <row r="6427" spans="1:30" ht="12.75">
      <c r="A6427" s="19">
        <v>17</v>
      </c>
      <c r="B6427" s="20" t="s">
        <v>241</v>
      </c>
      <c r="C6427" s="16"/>
      <c r="D6427" s="16"/>
      <c r="G6427" s="16"/>
      <c r="AD6427" s="2" t="b">
        <f t="shared" si="101"/>
        <v>0</v>
      </c>
    </row>
    <row r="6428" spans="1:30" ht="12.75">
      <c r="A6428" s="19">
        <v>17</v>
      </c>
      <c r="B6428" s="20" t="s">
        <v>265</v>
      </c>
      <c r="C6428" s="16"/>
      <c r="D6428" s="16"/>
      <c r="G6428" s="16"/>
      <c r="AD6428" s="2" t="b">
        <f t="shared" si="101"/>
        <v>0</v>
      </c>
    </row>
    <row r="6429" spans="1:30" ht="12.75">
      <c r="A6429" s="19">
        <v>17</v>
      </c>
      <c r="B6429" s="20" t="s">
        <v>289</v>
      </c>
      <c r="C6429" s="16"/>
      <c r="D6429" s="16"/>
      <c r="G6429" s="16"/>
      <c r="AD6429" s="2" t="b">
        <f t="shared" si="101"/>
        <v>0</v>
      </c>
    </row>
    <row r="6430" spans="1:30" ht="12.75">
      <c r="A6430" s="19">
        <v>17</v>
      </c>
      <c r="B6430" s="20" t="s">
        <v>313</v>
      </c>
      <c r="C6430" s="16"/>
      <c r="D6430" s="16"/>
      <c r="G6430" s="16"/>
      <c r="AD6430" s="2" t="b">
        <f t="shared" si="101"/>
        <v>0</v>
      </c>
    </row>
    <row r="6431" spans="1:30" ht="12.75">
      <c r="A6431" s="19">
        <v>17</v>
      </c>
      <c r="B6431" s="20" t="s">
        <v>337</v>
      </c>
      <c r="C6431" s="16"/>
      <c r="D6431" s="16"/>
      <c r="G6431" s="16"/>
      <c r="AD6431" s="2" t="b">
        <f t="shared" si="101"/>
        <v>0</v>
      </c>
    </row>
    <row r="6432" spans="1:30" ht="12.75">
      <c r="A6432" s="19">
        <v>17</v>
      </c>
      <c r="B6432" s="20" t="s">
        <v>361</v>
      </c>
      <c r="C6432" s="16"/>
      <c r="D6432" s="16"/>
      <c r="G6432" s="16"/>
      <c r="AD6432" s="2" t="b">
        <f t="shared" si="101"/>
        <v>0</v>
      </c>
    </row>
    <row r="6433" spans="1:30" ht="12.75">
      <c r="A6433" s="19">
        <v>17</v>
      </c>
      <c r="B6433" s="20" t="s">
        <v>385</v>
      </c>
      <c r="C6433" s="16"/>
      <c r="D6433" s="16"/>
      <c r="G6433" s="16"/>
      <c r="AD6433" s="2" t="b">
        <f t="shared" si="101"/>
        <v>0</v>
      </c>
    </row>
    <row r="6434" spans="1:30" ht="12.75">
      <c r="A6434" s="19">
        <v>17</v>
      </c>
      <c r="B6434" s="20" t="s">
        <v>122</v>
      </c>
      <c r="C6434" s="16"/>
      <c r="D6434" s="16"/>
      <c r="G6434" s="16"/>
      <c r="AD6434" s="2" t="b">
        <f t="shared" si="101"/>
        <v>0</v>
      </c>
    </row>
    <row r="6435" spans="1:30" ht="12.75">
      <c r="A6435" s="19">
        <v>17</v>
      </c>
      <c r="B6435" s="20" t="s">
        <v>134</v>
      </c>
      <c r="C6435" s="16"/>
      <c r="D6435" s="16"/>
      <c r="G6435" s="16"/>
      <c r="AD6435" s="2" t="b">
        <f t="shared" si="101"/>
        <v>0</v>
      </c>
    </row>
    <row r="6436" spans="1:30" ht="12.75">
      <c r="A6436" s="19">
        <v>17</v>
      </c>
      <c r="B6436" s="20" t="s">
        <v>146</v>
      </c>
      <c r="C6436" s="16"/>
      <c r="D6436" s="16"/>
      <c r="G6436" s="16"/>
      <c r="AD6436" s="2" t="b">
        <f t="shared" si="101"/>
        <v>0</v>
      </c>
    </row>
    <row r="6437" spans="1:30" ht="12.75">
      <c r="A6437" s="19">
        <v>17</v>
      </c>
      <c r="B6437" s="20" t="s">
        <v>158</v>
      </c>
      <c r="C6437" s="16"/>
      <c r="D6437" s="16"/>
      <c r="G6437" s="16"/>
      <c r="AD6437" s="2" t="b">
        <f t="shared" si="101"/>
        <v>0</v>
      </c>
    </row>
    <row r="6438" spans="1:30" ht="12.75">
      <c r="A6438" s="19">
        <v>17</v>
      </c>
      <c r="B6438" s="20" t="s">
        <v>170</v>
      </c>
      <c r="C6438" s="16"/>
      <c r="D6438" s="16"/>
      <c r="G6438" s="16"/>
      <c r="AD6438" s="2" t="b">
        <f t="shared" si="101"/>
        <v>0</v>
      </c>
    </row>
    <row r="6439" spans="1:30" ht="12.75">
      <c r="A6439" s="19">
        <v>17</v>
      </c>
      <c r="B6439" s="20" t="s">
        <v>182</v>
      </c>
      <c r="C6439" s="16"/>
      <c r="D6439" s="16"/>
      <c r="G6439" s="16"/>
      <c r="AD6439" s="2" t="b">
        <f t="shared" si="101"/>
        <v>0</v>
      </c>
    </row>
    <row r="6440" spans="1:30" ht="12.75">
      <c r="A6440" s="19">
        <v>17</v>
      </c>
      <c r="B6440" s="20" t="s">
        <v>194</v>
      </c>
      <c r="C6440" s="16"/>
      <c r="D6440" s="16"/>
      <c r="G6440" s="16"/>
      <c r="AD6440" s="2" t="b">
        <f t="shared" si="101"/>
        <v>0</v>
      </c>
    </row>
    <row r="6441" spans="1:30" ht="12.75">
      <c r="A6441" s="19">
        <v>17</v>
      </c>
      <c r="B6441" s="20" t="s">
        <v>206</v>
      </c>
      <c r="C6441" s="16"/>
      <c r="D6441" s="16"/>
      <c r="G6441" s="16"/>
      <c r="AD6441" s="2" t="b">
        <f t="shared" si="101"/>
        <v>0</v>
      </c>
    </row>
    <row r="6442" spans="1:30" ht="12.75">
      <c r="A6442" s="19">
        <v>17</v>
      </c>
      <c r="B6442" s="20" t="s">
        <v>218</v>
      </c>
      <c r="C6442" s="16"/>
      <c r="D6442" s="16"/>
      <c r="G6442" s="16"/>
      <c r="AD6442" s="2" t="b">
        <f t="shared" si="101"/>
        <v>0</v>
      </c>
    </row>
    <row r="6443" spans="1:30" ht="12.75">
      <c r="A6443" s="19">
        <v>17</v>
      </c>
      <c r="B6443" s="20" t="s">
        <v>242</v>
      </c>
      <c r="C6443" s="16"/>
      <c r="D6443" s="16"/>
      <c r="G6443" s="16"/>
      <c r="AD6443" s="2" t="b">
        <f t="shared" si="101"/>
        <v>0</v>
      </c>
    </row>
    <row r="6444" spans="1:30" ht="12.75">
      <c r="A6444" s="19">
        <v>17</v>
      </c>
      <c r="B6444" s="20" t="s">
        <v>266</v>
      </c>
      <c r="C6444" s="16"/>
      <c r="D6444" s="16"/>
      <c r="G6444" s="16"/>
      <c r="AD6444" s="2" t="b">
        <f t="shared" si="101"/>
        <v>0</v>
      </c>
    </row>
    <row r="6445" spans="1:30" ht="12.75">
      <c r="A6445" s="19">
        <v>17</v>
      </c>
      <c r="B6445" s="20" t="s">
        <v>290</v>
      </c>
      <c r="C6445" s="16"/>
      <c r="D6445" s="16"/>
      <c r="G6445" s="16"/>
      <c r="AD6445" s="2" t="b">
        <f t="shared" si="101"/>
        <v>0</v>
      </c>
    </row>
    <row r="6446" spans="1:30" ht="12.75">
      <c r="A6446" s="19">
        <v>17</v>
      </c>
      <c r="B6446" s="20" t="s">
        <v>314</v>
      </c>
      <c r="C6446" s="16"/>
      <c r="D6446" s="16"/>
      <c r="G6446" s="16"/>
      <c r="AD6446" s="2" t="b">
        <f t="shared" si="101"/>
        <v>0</v>
      </c>
    </row>
    <row r="6447" spans="1:30" ht="12.75">
      <c r="A6447" s="19">
        <v>17</v>
      </c>
      <c r="B6447" s="20" t="s">
        <v>338</v>
      </c>
      <c r="C6447" s="16"/>
      <c r="D6447" s="16"/>
      <c r="G6447" s="16"/>
      <c r="AD6447" s="2" t="b">
        <f t="shared" si="101"/>
        <v>0</v>
      </c>
    </row>
    <row r="6448" spans="1:30" ht="12.75">
      <c r="A6448" s="19">
        <v>17</v>
      </c>
      <c r="B6448" s="20" t="s">
        <v>362</v>
      </c>
      <c r="C6448" s="16"/>
      <c r="D6448" s="16"/>
      <c r="G6448" s="16"/>
      <c r="AD6448" s="2" t="b">
        <f t="shared" si="101"/>
        <v>0</v>
      </c>
    </row>
    <row r="6449" spans="1:30" ht="12.75">
      <c r="A6449" s="19">
        <v>17</v>
      </c>
      <c r="B6449" s="20" t="s">
        <v>386</v>
      </c>
      <c r="C6449" s="16"/>
      <c r="D6449" s="16"/>
      <c r="G6449" s="16"/>
      <c r="AD6449" s="2" t="b">
        <f t="shared" si="101"/>
        <v>0</v>
      </c>
    </row>
    <row r="6450" spans="1:30" ht="12.75">
      <c r="A6450" s="19">
        <v>17</v>
      </c>
      <c r="B6450" s="20" t="s">
        <v>123</v>
      </c>
      <c r="C6450" s="16"/>
      <c r="D6450" s="16"/>
      <c r="G6450" s="16"/>
      <c r="AD6450" s="2" t="b">
        <f t="shared" si="101"/>
        <v>0</v>
      </c>
    </row>
    <row r="6451" spans="1:30" ht="12.75">
      <c r="A6451" s="19">
        <v>17</v>
      </c>
      <c r="B6451" s="20" t="s">
        <v>135</v>
      </c>
      <c r="C6451" s="16"/>
      <c r="D6451" s="16"/>
      <c r="G6451" s="16"/>
      <c r="AD6451" s="2" t="b">
        <f t="shared" si="101"/>
        <v>0</v>
      </c>
    </row>
    <row r="6452" spans="1:30" ht="12.75">
      <c r="A6452" s="19">
        <v>17</v>
      </c>
      <c r="B6452" s="20" t="s">
        <v>147</v>
      </c>
      <c r="C6452" s="16"/>
      <c r="D6452" s="16"/>
      <c r="G6452" s="16"/>
      <c r="AD6452" s="2" t="b">
        <f t="shared" si="101"/>
        <v>0</v>
      </c>
    </row>
    <row r="6453" spans="1:30" ht="12.75">
      <c r="A6453" s="19">
        <v>17</v>
      </c>
      <c r="B6453" s="20" t="s">
        <v>159</v>
      </c>
      <c r="C6453" s="16"/>
      <c r="D6453" s="16"/>
      <c r="G6453" s="16"/>
      <c r="AD6453" s="2" t="b">
        <f t="shared" si="101"/>
        <v>0</v>
      </c>
    </row>
    <row r="6454" spans="1:30" ht="12.75">
      <c r="A6454" s="19">
        <v>17</v>
      </c>
      <c r="B6454" s="20" t="s">
        <v>171</v>
      </c>
      <c r="C6454" s="16"/>
      <c r="D6454" s="16"/>
      <c r="G6454" s="16"/>
      <c r="AD6454" s="2" t="b">
        <f t="shared" si="101"/>
        <v>0</v>
      </c>
    </row>
    <row r="6455" spans="1:30" ht="12.75">
      <c r="A6455" s="19">
        <v>17</v>
      </c>
      <c r="B6455" s="20" t="s">
        <v>183</v>
      </c>
      <c r="C6455" s="16"/>
      <c r="D6455" s="16"/>
      <c r="G6455" s="16"/>
      <c r="AD6455" s="2" t="b">
        <f t="shared" si="101"/>
        <v>0</v>
      </c>
    </row>
    <row r="6456" spans="1:30" ht="12.75">
      <c r="A6456" s="19">
        <v>17</v>
      </c>
      <c r="B6456" s="20" t="s">
        <v>195</v>
      </c>
      <c r="C6456" s="16"/>
      <c r="D6456" s="16"/>
      <c r="G6456" s="16"/>
      <c r="AD6456" s="2" t="b">
        <f t="shared" si="101"/>
        <v>0</v>
      </c>
    </row>
    <row r="6457" spans="1:30" ht="12.75">
      <c r="A6457" s="19">
        <v>17</v>
      </c>
      <c r="B6457" s="20" t="s">
        <v>207</v>
      </c>
      <c r="C6457" s="16"/>
      <c r="D6457" s="16"/>
      <c r="G6457" s="16"/>
      <c r="AD6457" s="2" t="b">
        <f t="shared" si="101"/>
        <v>0</v>
      </c>
    </row>
    <row r="6458" spans="1:30" ht="12.75">
      <c r="A6458" s="19">
        <v>17</v>
      </c>
      <c r="B6458" s="20" t="s">
        <v>219</v>
      </c>
      <c r="C6458" s="16"/>
      <c r="D6458" s="16"/>
      <c r="G6458" s="16"/>
      <c r="AD6458" s="2" t="b">
        <f t="shared" si="101"/>
        <v>0</v>
      </c>
    </row>
    <row r="6459" spans="1:30" ht="12.75">
      <c r="A6459" s="19">
        <v>17</v>
      </c>
      <c r="B6459" s="20" t="s">
        <v>243</v>
      </c>
      <c r="C6459" s="16"/>
      <c r="D6459" s="16"/>
      <c r="G6459" s="16"/>
      <c r="AD6459" s="2" t="b">
        <f t="shared" si="101"/>
        <v>0</v>
      </c>
    </row>
    <row r="6460" spans="1:30" ht="12.75">
      <c r="A6460" s="19">
        <v>17</v>
      </c>
      <c r="B6460" s="20" t="s">
        <v>267</v>
      </c>
      <c r="C6460" s="16"/>
      <c r="D6460" s="16"/>
      <c r="G6460" s="16"/>
      <c r="AD6460" s="2" t="b">
        <f t="shared" si="101"/>
        <v>0</v>
      </c>
    </row>
    <row r="6461" spans="1:30" ht="12.75">
      <c r="A6461" s="19">
        <v>17</v>
      </c>
      <c r="B6461" s="20" t="s">
        <v>291</v>
      </c>
      <c r="C6461" s="16"/>
      <c r="D6461" s="16"/>
      <c r="G6461" s="16"/>
      <c r="AD6461" s="2" t="b">
        <f t="shared" si="101"/>
        <v>0</v>
      </c>
    </row>
    <row r="6462" spans="1:30" ht="12.75">
      <c r="A6462" s="19">
        <v>17</v>
      </c>
      <c r="B6462" s="20" t="s">
        <v>315</v>
      </c>
      <c r="C6462" s="16"/>
      <c r="D6462" s="16"/>
      <c r="G6462" s="16"/>
      <c r="AD6462" s="2" t="b">
        <f t="shared" si="101"/>
        <v>0</v>
      </c>
    </row>
    <row r="6463" spans="1:30" ht="12.75">
      <c r="A6463" s="19">
        <v>17</v>
      </c>
      <c r="B6463" s="20" t="s">
        <v>339</v>
      </c>
      <c r="C6463" s="16"/>
      <c r="D6463" s="16"/>
      <c r="G6463" s="16"/>
      <c r="AD6463" s="2" t="b">
        <f t="shared" si="101"/>
        <v>0</v>
      </c>
    </row>
    <row r="6464" spans="1:30" ht="12.75">
      <c r="A6464" s="19">
        <v>17</v>
      </c>
      <c r="B6464" s="20" t="s">
        <v>363</v>
      </c>
      <c r="C6464" s="16"/>
      <c r="D6464" s="16"/>
      <c r="G6464" s="16"/>
      <c r="AD6464" s="2" t="b">
        <f t="shared" si="101"/>
        <v>0</v>
      </c>
    </row>
    <row r="6465" spans="1:30" ht="12.75">
      <c r="A6465" s="19">
        <v>17</v>
      </c>
      <c r="B6465" s="20" t="s">
        <v>387</v>
      </c>
      <c r="C6465" s="16"/>
      <c r="D6465" s="16"/>
      <c r="G6465" s="16"/>
      <c r="AD6465" s="2" t="b">
        <f t="shared" si="101"/>
        <v>0</v>
      </c>
    </row>
    <row r="6466" spans="1:30" ht="12.75">
      <c r="A6466" s="19">
        <v>17</v>
      </c>
      <c r="B6466" s="20" t="s">
        <v>124</v>
      </c>
      <c r="C6466" s="16"/>
      <c r="D6466" s="16"/>
      <c r="G6466" s="16"/>
      <c r="AD6466" s="2" t="b">
        <f t="shared" si="101"/>
        <v>0</v>
      </c>
    </row>
    <row r="6467" spans="1:30" ht="12.75">
      <c r="A6467" s="19">
        <v>17</v>
      </c>
      <c r="B6467" s="20" t="s">
        <v>136</v>
      </c>
      <c r="C6467" s="16"/>
      <c r="D6467" s="16"/>
      <c r="G6467" s="16"/>
      <c r="AD6467" s="2" t="b">
        <f t="shared" si="102" ref="AD6467:AD6530">IF(COUNTBLANK(D6467)=0,A6467)</f>
        <v>0</v>
      </c>
    </row>
    <row r="6468" spans="1:30" ht="12.75">
      <c r="A6468" s="19">
        <v>17</v>
      </c>
      <c r="B6468" s="20" t="s">
        <v>148</v>
      </c>
      <c r="C6468" s="16"/>
      <c r="D6468" s="16"/>
      <c r="G6468" s="16"/>
      <c r="AD6468" s="2" t="b">
        <f t="shared" si="102"/>
        <v>0</v>
      </c>
    </row>
    <row r="6469" spans="1:30" ht="12.75">
      <c r="A6469" s="19">
        <v>17</v>
      </c>
      <c r="B6469" s="20" t="s">
        <v>160</v>
      </c>
      <c r="C6469" s="16"/>
      <c r="D6469" s="16"/>
      <c r="G6469" s="16"/>
      <c r="AD6469" s="2" t="b">
        <f t="shared" si="102"/>
        <v>0</v>
      </c>
    </row>
    <row r="6470" spans="1:30" ht="12.75">
      <c r="A6470" s="19">
        <v>17</v>
      </c>
      <c r="B6470" s="20" t="s">
        <v>172</v>
      </c>
      <c r="C6470" s="16"/>
      <c r="D6470" s="16"/>
      <c r="G6470" s="16"/>
      <c r="AD6470" s="2" t="b">
        <f t="shared" si="102"/>
        <v>0</v>
      </c>
    </row>
    <row r="6471" spans="1:30" ht="12.75">
      <c r="A6471" s="19">
        <v>17</v>
      </c>
      <c r="B6471" s="20" t="s">
        <v>184</v>
      </c>
      <c r="C6471" s="16"/>
      <c r="D6471" s="16"/>
      <c r="G6471" s="16"/>
      <c r="AD6471" s="2" t="b">
        <f t="shared" si="102"/>
        <v>0</v>
      </c>
    </row>
    <row r="6472" spans="1:30" ht="12.75">
      <c r="A6472" s="19">
        <v>17</v>
      </c>
      <c r="B6472" s="20" t="s">
        <v>196</v>
      </c>
      <c r="C6472" s="16"/>
      <c r="D6472" s="16"/>
      <c r="G6472" s="16"/>
      <c r="AD6472" s="2" t="b">
        <f t="shared" si="102"/>
        <v>0</v>
      </c>
    </row>
    <row r="6473" spans="1:30" ht="12.75">
      <c r="A6473" s="19">
        <v>17</v>
      </c>
      <c r="B6473" s="20" t="s">
        <v>208</v>
      </c>
      <c r="C6473" s="16"/>
      <c r="D6473" s="16"/>
      <c r="G6473" s="16"/>
      <c r="AD6473" s="2" t="b">
        <f t="shared" si="102"/>
        <v>0</v>
      </c>
    </row>
    <row r="6474" spans="1:30" ht="12.75">
      <c r="A6474" s="19">
        <v>17</v>
      </c>
      <c r="B6474" s="20" t="s">
        <v>220</v>
      </c>
      <c r="C6474" s="16"/>
      <c r="D6474" s="16"/>
      <c r="G6474" s="16"/>
      <c r="AD6474" s="2" t="b">
        <f t="shared" si="102"/>
        <v>0</v>
      </c>
    </row>
    <row r="6475" spans="1:30" ht="12.75">
      <c r="A6475" s="19">
        <v>17</v>
      </c>
      <c r="B6475" s="20" t="s">
        <v>244</v>
      </c>
      <c r="C6475" s="16"/>
      <c r="D6475" s="16"/>
      <c r="G6475" s="16"/>
      <c r="AD6475" s="2" t="b">
        <f t="shared" si="102"/>
        <v>0</v>
      </c>
    </row>
    <row r="6476" spans="1:30" ht="12.75">
      <c r="A6476" s="19">
        <v>17</v>
      </c>
      <c r="B6476" s="20" t="s">
        <v>268</v>
      </c>
      <c r="C6476" s="16"/>
      <c r="D6476" s="16"/>
      <c r="G6476" s="16"/>
      <c r="AD6476" s="2" t="b">
        <f t="shared" si="102"/>
        <v>0</v>
      </c>
    </row>
    <row r="6477" spans="1:30" ht="12.75">
      <c r="A6477" s="19">
        <v>17</v>
      </c>
      <c r="B6477" s="20" t="s">
        <v>292</v>
      </c>
      <c r="C6477" s="16"/>
      <c r="D6477" s="16"/>
      <c r="G6477" s="16"/>
      <c r="AD6477" s="2" t="b">
        <f t="shared" si="102"/>
        <v>0</v>
      </c>
    </row>
    <row r="6478" spans="1:30" ht="12.75">
      <c r="A6478" s="19">
        <v>17</v>
      </c>
      <c r="B6478" s="20" t="s">
        <v>316</v>
      </c>
      <c r="C6478" s="16"/>
      <c r="D6478" s="16"/>
      <c r="G6478" s="16"/>
      <c r="AD6478" s="2" t="b">
        <f t="shared" si="102"/>
        <v>0</v>
      </c>
    </row>
    <row r="6479" spans="1:30" ht="12.75">
      <c r="A6479" s="19">
        <v>17</v>
      </c>
      <c r="B6479" s="20" t="s">
        <v>340</v>
      </c>
      <c r="C6479" s="16"/>
      <c r="D6479" s="16"/>
      <c r="G6479" s="16"/>
      <c r="AD6479" s="2" t="b">
        <f t="shared" si="102"/>
        <v>0</v>
      </c>
    </row>
    <row r="6480" spans="1:30" ht="12.75">
      <c r="A6480" s="19">
        <v>17</v>
      </c>
      <c r="B6480" s="20" t="s">
        <v>364</v>
      </c>
      <c r="C6480" s="16"/>
      <c r="D6480" s="16"/>
      <c r="G6480" s="16"/>
      <c r="AD6480" s="2" t="b">
        <f t="shared" si="102"/>
        <v>0</v>
      </c>
    </row>
    <row r="6481" spans="1:30" ht="12.75">
      <c r="A6481" s="19">
        <v>17</v>
      </c>
      <c r="B6481" s="20" t="s">
        <v>388</v>
      </c>
      <c r="C6481" s="16"/>
      <c r="D6481" s="16"/>
      <c r="G6481" s="16"/>
      <c r="AD6481" s="2" t="b">
        <f t="shared" si="102"/>
        <v>0</v>
      </c>
    </row>
    <row r="6482" spans="1:30" ht="12.75">
      <c r="A6482" s="19">
        <v>17</v>
      </c>
      <c r="B6482" s="20" t="s">
        <v>125</v>
      </c>
      <c r="C6482" s="16"/>
      <c r="D6482" s="16"/>
      <c r="G6482" s="16"/>
      <c r="AD6482" s="2" t="b">
        <f t="shared" si="102"/>
        <v>0</v>
      </c>
    </row>
    <row r="6483" spans="1:30" ht="12.75">
      <c r="A6483" s="19">
        <v>17</v>
      </c>
      <c r="B6483" s="20" t="s">
        <v>137</v>
      </c>
      <c r="C6483" s="16"/>
      <c r="D6483" s="16"/>
      <c r="G6483" s="16"/>
      <c r="AD6483" s="2" t="b">
        <f t="shared" si="102"/>
        <v>0</v>
      </c>
    </row>
    <row r="6484" spans="1:30" ht="12.75">
      <c r="A6484" s="19">
        <v>17</v>
      </c>
      <c r="B6484" s="20" t="s">
        <v>149</v>
      </c>
      <c r="C6484" s="16"/>
      <c r="D6484" s="16"/>
      <c r="G6484" s="16"/>
      <c r="AD6484" s="2" t="b">
        <f t="shared" si="102"/>
        <v>0</v>
      </c>
    </row>
    <row r="6485" spans="1:30" ht="12.75">
      <c r="A6485" s="19">
        <v>17</v>
      </c>
      <c r="B6485" s="20" t="s">
        <v>161</v>
      </c>
      <c r="C6485" s="16"/>
      <c r="D6485" s="16"/>
      <c r="G6485" s="16"/>
      <c r="AD6485" s="2" t="b">
        <f t="shared" si="102"/>
        <v>0</v>
      </c>
    </row>
    <row r="6486" spans="1:30" ht="12.75">
      <c r="A6486" s="19">
        <v>17</v>
      </c>
      <c r="B6486" s="20" t="s">
        <v>173</v>
      </c>
      <c r="C6486" s="16"/>
      <c r="D6486" s="16"/>
      <c r="G6486" s="16"/>
      <c r="AD6486" s="2" t="b">
        <f t="shared" si="102"/>
        <v>0</v>
      </c>
    </row>
    <row r="6487" spans="1:30" ht="12.75">
      <c r="A6487" s="19">
        <v>17</v>
      </c>
      <c r="B6487" s="20" t="s">
        <v>185</v>
      </c>
      <c r="C6487" s="16"/>
      <c r="D6487" s="16"/>
      <c r="G6487" s="16"/>
      <c r="AD6487" s="2" t="b">
        <f t="shared" si="102"/>
        <v>0</v>
      </c>
    </row>
    <row r="6488" spans="1:30" ht="12.75">
      <c r="A6488" s="19">
        <v>17</v>
      </c>
      <c r="B6488" s="20" t="s">
        <v>197</v>
      </c>
      <c r="C6488" s="16"/>
      <c r="D6488" s="16"/>
      <c r="G6488" s="16"/>
      <c r="AD6488" s="2" t="b">
        <f t="shared" si="102"/>
        <v>0</v>
      </c>
    </row>
    <row r="6489" spans="1:30" ht="12.75">
      <c r="A6489" s="19">
        <v>17</v>
      </c>
      <c r="B6489" s="20" t="s">
        <v>209</v>
      </c>
      <c r="C6489" s="16"/>
      <c r="D6489" s="16"/>
      <c r="G6489" s="16"/>
      <c r="AD6489" s="2" t="b">
        <f t="shared" si="102"/>
        <v>0</v>
      </c>
    </row>
    <row r="6490" spans="1:30" ht="12.75">
      <c r="A6490" s="19">
        <v>17</v>
      </c>
      <c r="B6490" s="20" t="s">
        <v>221</v>
      </c>
      <c r="C6490" s="16"/>
      <c r="D6490" s="16"/>
      <c r="G6490" s="16"/>
      <c r="AD6490" s="2" t="b">
        <f t="shared" si="102"/>
        <v>0</v>
      </c>
    </row>
    <row r="6491" spans="1:30" ht="12.75">
      <c r="A6491" s="19">
        <v>17</v>
      </c>
      <c r="B6491" s="20" t="s">
        <v>245</v>
      </c>
      <c r="C6491" s="16"/>
      <c r="D6491" s="16"/>
      <c r="G6491" s="16"/>
      <c r="AD6491" s="2" t="b">
        <f t="shared" si="102"/>
        <v>0</v>
      </c>
    </row>
    <row r="6492" spans="1:30" ht="12.75">
      <c r="A6492" s="19">
        <v>17</v>
      </c>
      <c r="B6492" s="20" t="s">
        <v>269</v>
      </c>
      <c r="C6492" s="16"/>
      <c r="D6492" s="16"/>
      <c r="G6492" s="16"/>
      <c r="AD6492" s="2" t="b">
        <f t="shared" si="102"/>
        <v>0</v>
      </c>
    </row>
    <row r="6493" spans="1:30" ht="12.75">
      <c r="A6493" s="19">
        <v>17</v>
      </c>
      <c r="B6493" s="20" t="s">
        <v>293</v>
      </c>
      <c r="C6493" s="16"/>
      <c r="D6493" s="16"/>
      <c r="G6493" s="16"/>
      <c r="AD6493" s="2" t="b">
        <f t="shared" si="102"/>
        <v>0</v>
      </c>
    </row>
    <row r="6494" spans="1:30" ht="12.75">
      <c r="A6494" s="19">
        <v>17</v>
      </c>
      <c r="B6494" s="20" t="s">
        <v>317</v>
      </c>
      <c r="C6494" s="16"/>
      <c r="D6494" s="16"/>
      <c r="G6494" s="16"/>
      <c r="AD6494" s="2" t="b">
        <f t="shared" si="102"/>
        <v>0</v>
      </c>
    </row>
    <row r="6495" spans="1:30" ht="12.75">
      <c r="A6495" s="19">
        <v>17</v>
      </c>
      <c r="B6495" s="20" t="s">
        <v>341</v>
      </c>
      <c r="C6495" s="16"/>
      <c r="D6495" s="16"/>
      <c r="G6495" s="16"/>
      <c r="AD6495" s="2" t="b">
        <f t="shared" si="102"/>
        <v>0</v>
      </c>
    </row>
    <row r="6496" spans="1:30" ht="12.75">
      <c r="A6496" s="19">
        <v>17</v>
      </c>
      <c r="B6496" s="20" t="s">
        <v>365</v>
      </c>
      <c r="C6496" s="16"/>
      <c r="D6496" s="16"/>
      <c r="G6496" s="16"/>
      <c r="AD6496" s="2" t="b">
        <f t="shared" si="102"/>
        <v>0</v>
      </c>
    </row>
    <row r="6497" spans="1:30" ht="12.75">
      <c r="A6497" s="19">
        <v>17</v>
      </c>
      <c r="B6497" s="20" t="s">
        <v>389</v>
      </c>
      <c r="C6497" s="16"/>
      <c r="D6497" s="16"/>
      <c r="G6497" s="16"/>
      <c r="AD6497" s="2" t="b">
        <f t="shared" si="102"/>
        <v>0</v>
      </c>
    </row>
    <row r="6498" spans="1:30" ht="12.75">
      <c r="A6498" s="19">
        <v>17</v>
      </c>
      <c r="B6498" s="20" t="s">
        <v>126</v>
      </c>
      <c r="C6498" s="16"/>
      <c r="D6498" s="16"/>
      <c r="G6498" s="16"/>
      <c r="AD6498" s="2" t="b">
        <f t="shared" si="102"/>
        <v>0</v>
      </c>
    </row>
    <row r="6499" spans="1:30" ht="12.75">
      <c r="A6499" s="19">
        <v>17</v>
      </c>
      <c r="B6499" s="20" t="s">
        <v>138</v>
      </c>
      <c r="C6499" s="16"/>
      <c r="D6499" s="16"/>
      <c r="G6499" s="16"/>
      <c r="AD6499" s="2" t="b">
        <f t="shared" si="102"/>
        <v>0</v>
      </c>
    </row>
    <row r="6500" spans="1:30" ht="12.75">
      <c r="A6500" s="19">
        <v>17</v>
      </c>
      <c r="B6500" s="20" t="s">
        <v>150</v>
      </c>
      <c r="C6500" s="16"/>
      <c r="D6500" s="16"/>
      <c r="G6500" s="16"/>
      <c r="AD6500" s="2" t="b">
        <f t="shared" si="102"/>
        <v>0</v>
      </c>
    </row>
    <row r="6501" spans="1:30" ht="12.75">
      <c r="A6501" s="19">
        <v>17</v>
      </c>
      <c r="B6501" s="20" t="s">
        <v>162</v>
      </c>
      <c r="C6501" s="16"/>
      <c r="D6501" s="16"/>
      <c r="G6501" s="16"/>
      <c r="AD6501" s="2" t="b">
        <f t="shared" si="102"/>
        <v>0</v>
      </c>
    </row>
    <row r="6502" spans="1:30" ht="12.75">
      <c r="A6502" s="19">
        <v>17</v>
      </c>
      <c r="B6502" s="20" t="s">
        <v>174</v>
      </c>
      <c r="C6502" s="16"/>
      <c r="D6502" s="16"/>
      <c r="G6502" s="16"/>
      <c r="AD6502" s="2" t="b">
        <f t="shared" si="102"/>
        <v>0</v>
      </c>
    </row>
    <row r="6503" spans="1:30" ht="12.75">
      <c r="A6503" s="19">
        <v>17</v>
      </c>
      <c r="B6503" s="20" t="s">
        <v>186</v>
      </c>
      <c r="C6503" s="16"/>
      <c r="D6503" s="16"/>
      <c r="G6503" s="16"/>
      <c r="AD6503" s="2" t="b">
        <f t="shared" si="102"/>
        <v>0</v>
      </c>
    </row>
    <row r="6504" spans="1:30" ht="12.75">
      <c r="A6504" s="19">
        <v>17</v>
      </c>
      <c r="B6504" s="20" t="s">
        <v>198</v>
      </c>
      <c r="C6504" s="16"/>
      <c r="D6504" s="16"/>
      <c r="G6504" s="16"/>
      <c r="AD6504" s="2" t="b">
        <f t="shared" si="102"/>
        <v>0</v>
      </c>
    </row>
    <row r="6505" spans="1:30" ht="12.75">
      <c r="A6505" s="19">
        <v>17</v>
      </c>
      <c r="B6505" s="20" t="s">
        <v>210</v>
      </c>
      <c r="C6505" s="16"/>
      <c r="D6505" s="16"/>
      <c r="G6505" s="16"/>
      <c r="AD6505" s="2" t="b">
        <f t="shared" si="102"/>
        <v>0</v>
      </c>
    </row>
    <row r="6506" spans="1:30" ht="12.75">
      <c r="A6506" s="19">
        <v>17</v>
      </c>
      <c r="B6506" s="20" t="s">
        <v>222</v>
      </c>
      <c r="C6506" s="16"/>
      <c r="D6506" s="16"/>
      <c r="G6506" s="16"/>
      <c r="AD6506" s="2" t="b">
        <f t="shared" si="102"/>
        <v>0</v>
      </c>
    </row>
    <row r="6507" spans="1:30" ht="12.75">
      <c r="A6507" s="19">
        <v>17</v>
      </c>
      <c r="B6507" s="20" t="s">
        <v>246</v>
      </c>
      <c r="C6507" s="16"/>
      <c r="D6507" s="16"/>
      <c r="G6507" s="16"/>
      <c r="AD6507" s="2" t="b">
        <f t="shared" si="102"/>
        <v>0</v>
      </c>
    </row>
    <row r="6508" spans="1:30" ht="12.75">
      <c r="A6508" s="19">
        <v>17</v>
      </c>
      <c r="B6508" s="20" t="s">
        <v>270</v>
      </c>
      <c r="C6508" s="16"/>
      <c r="D6508" s="16"/>
      <c r="G6508" s="16"/>
      <c r="AD6508" s="2" t="b">
        <f t="shared" si="102"/>
        <v>0</v>
      </c>
    </row>
    <row r="6509" spans="1:30" ht="12.75">
      <c r="A6509" s="19">
        <v>17</v>
      </c>
      <c r="B6509" s="20" t="s">
        <v>294</v>
      </c>
      <c r="C6509" s="16"/>
      <c r="D6509" s="16"/>
      <c r="G6509" s="16"/>
      <c r="AD6509" s="2" t="b">
        <f t="shared" si="102"/>
        <v>0</v>
      </c>
    </row>
    <row r="6510" spans="1:30" ht="12.75">
      <c r="A6510" s="19">
        <v>17</v>
      </c>
      <c r="B6510" s="20" t="s">
        <v>318</v>
      </c>
      <c r="C6510" s="16"/>
      <c r="D6510" s="16"/>
      <c r="G6510" s="16"/>
      <c r="AD6510" s="2" t="b">
        <f t="shared" si="102"/>
        <v>0</v>
      </c>
    </row>
    <row r="6511" spans="1:30" ht="12.75">
      <c r="A6511" s="19">
        <v>17</v>
      </c>
      <c r="B6511" s="20" t="s">
        <v>342</v>
      </c>
      <c r="C6511" s="16"/>
      <c r="D6511" s="16"/>
      <c r="G6511" s="16"/>
      <c r="AD6511" s="2" t="b">
        <f t="shared" si="102"/>
        <v>0</v>
      </c>
    </row>
    <row r="6512" spans="1:30" ht="12.75">
      <c r="A6512" s="19">
        <v>17</v>
      </c>
      <c r="B6512" s="20" t="s">
        <v>366</v>
      </c>
      <c r="C6512" s="16"/>
      <c r="D6512" s="16"/>
      <c r="G6512" s="16"/>
      <c r="AD6512" s="2" t="b">
        <f t="shared" si="102"/>
        <v>0</v>
      </c>
    </row>
    <row r="6513" spans="1:30" ht="12.75">
      <c r="A6513" s="19">
        <v>17</v>
      </c>
      <c r="B6513" s="20" t="s">
        <v>390</v>
      </c>
      <c r="C6513" s="16"/>
      <c r="D6513" s="16"/>
      <c r="G6513" s="16"/>
      <c r="AD6513" s="2" t="b">
        <f t="shared" si="102"/>
        <v>0</v>
      </c>
    </row>
    <row r="6514" spans="1:30" ht="12.75">
      <c r="A6514" s="19">
        <v>17</v>
      </c>
      <c r="B6514" s="20" t="s">
        <v>127</v>
      </c>
      <c r="C6514" s="16"/>
      <c r="D6514" s="16"/>
      <c r="G6514" s="16"/>
      <c r="AD6514" s="2" t="b">
        <f t="shared" si="102"/>
        <v>0</v>
      </c>
    </row>
    <row r="6515" spans="1:30" ht="12.75">
      <c r="A6515" s="19">
        <v>17</v>
      </c>
      <c r="B6515" s="20" t="s">
        <v>139</v>
      </c>
      <c r="C6515" s="16"/>
      <c r="D6515" s="16"/>
      <c r="G6515" s="16"/>
      <c r="AD6515" s="2" t="b">
        <f t="shared" si="102"/>
        <v>0</v>
      </c>
    </row>
    <row r="6516" spans="1:30" ht="12.75">
      <c r="A6516" s="19">
        <v>17</v>
      </c>
      <c r="B6516" s="20" t="s">
        <v>151</v>
      </c>
      <c r="C6516" s="16"/>
      <c r="D6516" s="16"/>
      <c r="G6516" s="16"/>
      <c r="AD6516" s="2" t="b">
        <f t="shared" si="102"/>
        <v>0</v>
      </c>
    </row>
    <row r="6517" spans="1:30" ht="12.75">
      <c r="A6517" s="19">
        <v>17</v>
      </c>
      <c r="B6517" s="20" t="s">
        <v>163</v>
      </c>
      <c r="C6517" s="16"/>
      <c r="D6517" s="16"/>
      <c r="G6517" s="16"/>
      <c r="AD6517" s="2" t="b">
        <f t="shared" si="102"/>
        <v>0</v>
      </c>
    </row>
    <row r="6518" spans="1:30" ht="12.75">
      <c r="A6518" s="19">
        <v>17</v>
      </c>
      <c r="B6518" s="20" t="s">
        <v>175</v>
      </c>
      <c r="C6518" s="16"/>
      <c r="D6518" s="16"/>
      <c r="G6518" s="16"/>
      <c r="AD6518" s="2" t="b">
        <f t="shared" si="102"/>
        <v>0</v>
      </c>
    </row>
    <row r="6519" spans="1:30" ht="12.75">
      <c r="A6519" s="19">
        <v>17</v>
      </c>
      <c r="B6519" s="20" t="s">
        <v>187</v>
      </c>
      <c r="C6519" s="16"/>
      <c r="D6519" s="16"/>
      <c r="G6519" s="16"/>
      <c r="AD6519" s="2" t="b">
        <f t="shared" si="102"/>
        <v>0</v>
      </c>
    </row>
    <row r="6520" spans="1:30" ht="12.75">
      <c r="A6520" s="19">
        <v>17</v>
      </c>
      <c r="B6520" s="20" t="s">
        <v>199</v>
      </c>
      <c r="C6520" s="16"/>
      <c r="D6520" s="16"/>
      <c r="G6520" s="16"/>
      <c r="AD6520" s="2" t="b">
        <f t="shared" si="102"/>
        <v>0</v>
      </c>
    </row>
    <row r="6521" spans="1:30" ht="12.75">
      <c r="A6521" s="19">
        <v>17</v>
      </c>
      <c r="B6521" s="20" t="s">
        <v>211</v>
      </c>
      <c r="C6521" s="16"/>
      <c r="D6521" s="16"/>
      <c r="G6521" s="16"/>
      <c r="AD6521" s="2" t="b">
        <f t="shared" si="102"/>
        <v>0</v>
      </c>
    </row>
    <row r="6522" spans="1:30" ht="12.75">
      <c r="A6522" s="19">
        <v>17</v>
      </c>
      <c r="B6522" s="20" t="s">
        <v>223</v>
      </c>
      <c r="C6522" s="16"/>
      <c r="D6522" s="16"/>
      <c r="G6522" s="16"/>
      <c r="AD6522" s="2" t="b">
        <f t="shared" si="102"/>
        <v>0</v>
      </c>
    </row>
    <row r="6523" spans="1:30" ht="12.75">
      <c r="A6523" s="19">
        <v>17</v>
      </c>
      <c r="B6523" s="20" t="s">
        <v>247</v>
      </c>
      <c r="C6523" s="16"/>
      <c r="D6523" s="16"/>
      <c r="G6523" s="16"/>
      <c r="AD6523" s="2" t="b">
        <f t="shared" si="102"/>
        <v>0</v>
      </c>
    </row>
    <row r="6524" spans="1:30" ht="12.75">
      <c r="A6524" s="19">
        <v>17</v>
      </c>
      <c r="B6524" s="20" t="s">
        <v>271</v>
      </c>
      <c r="C6524" s="16"/>
      <c r="D6524" s="16"/>
      <c r="G6524" s="16"/>
      <c r="AD6524" s="2" t="b">
        <f t="shared" si="102"/>
        <v>0</v>
      </c>
    </row>
    <row r="6525" spans="1:30" ht="12.75">
      <c r="A6525" s="19">
        <v>17</v>
      </c>
      <c r="B6525" s="20" t="s">
        <v>295</v>
      </c>
      <c r="C6525" s="16"/>
      <c r="D6525" s="16"/>
      <c r="G6525" s="16"/>
      <c r="AD6525" s="2" t="b">
        <f t="shared" si="102"/>
        <v>0</v>
      </c>
    </row>
    <row r="6526" spans="1:30" ht="12.75">
      <c r="A6526" s="19">
        <v>17</v>
      </c>
      <c r="B6526" s="20" t="s">
        <v>319</v>
      </c>
      <c r="C6526" s="16"/>
      <c r="D6526" s="16"/>
      <c r="G6526" s="16"/>
      <c r="AD6526" s="2" t="b">
        <f t="shared" si="102"/>
        <v>0</v>
      </c>
    </row>
    <row r="6527" spans="1:30" ht="12.75">
      <c r="A6527" s="19">
        <v>17</v>
      </c>
      <c r="B6527" s="20" t="s">
        <v>343</v>
      </c>
      <c r="C6527" s="16"/>
      <c r="D6527" s="16"/>
      <c r="G6527" s="16"/>
      <c r="AD6527" s="2" t="b">
        <f t="shared" si="102"/>
        <v>0</v>
      </c>
    </row>
    <row r="6528" spans="1:30" ht="12.75">
      <c r="A6528" s="19">
        <v>17</v>
      </c>
      <c r="B6528" s="20" t="s">
        <v>367</v>
      </c>
      <c r="C6528" s="16"/>
      <c r="D6528" s="16"/>
      <c r="G6528" s="16"/>
      <c r="AD6528" s="2" t="b">
        <f t="shared" si="102"/>
        <v>0</v>
      </c>
    </row>
    <row r="6529" spans="1:30" ht="12.75">
      <c r="A6529" s="19">
        <v>17</v>
      </c>
      <c r="B6529" s="20" t="s">
        <v>391</v>
      </c>
      <c r="C6529" s="16"/>
      <c r="D6529" s="16"/>
      <c r="G6529" s="16"/>
      <c r="AD6529" s="2" t="b">
        <f t="shared" si="102"/>
        <v>0</v>
      </c>
    </row>
    <row r="6530" spans="1:30" ht="12.75">
      <c r="A6530" s="19">
        <v>18</v>
      </c>
      <c r="B6530" s="20" t="s">
        <v>8</v>
      </c>
      <c r="C6530" s="16"/>
      <c r="D6530" s="16"/>
      <c r="G6530" s="16"/>
      <c r="AD6530" s="2" t="b">
        <f t="shared" si="102"/>
        <v>0</v>
      </c>
    </row>
    <row r="6531" spans="1:30" ht="12.75">
      <c r="A6531" s="19">
        <v>18</v>
      </c>
      <c r="B6531" s="20" t="s">
        <v>20</v>
      </c>
      <c r="C6531" s="16"/>
      <c r="D6531" s="16"/>
      <c r="G6531" s="16"/>
      <c r="AD6531" s="2" t="b">
        <f t="shared" si="103" ref="AD6531:AD6594">IF(COUNTBLANK(D6531)=0,A6531)</f>
        <v>0</v>
      </c>
    </row>
    <row r="6532" spans="1:30" ht="12.75">
      <c r="A6532" s="19">
        <v>18</v>
      </c>
      <c r="B6532" s="20" t="s">
        <v>32</v>
      </c>
      <c r="C6532" s="16"/>
      <c r="D6532" s="16"/>
      <c r="G6532" s="16"/>
      <c r="AD6532" s="2" t="b">
        <f t="shared" si="103"/>
        <v>0</v>
      </c>
    </row>
    <row r="6533" spans="1:30" ht="12.75">
      <c r="A6533" s="19">
        <v>18</v>
      </c>
      <c r="B6533" s="20" t="s">
        <v>44</v>
      </c>
      <c r="C6533" s="16"/>
      <c r="D6533" s="16"/>
      <c r="G6533" s="16"/>
      <c r="AD6533" s="2" t="b">
        <f t="shared" si="103"/>
        <v>0</v>
      </c>
    </row>
    <row r="6534" spans="1:30" ht="12.75">
      <c r="A6534" s="19">
        <v>18</v>
      </c>
      <c r="B6534" s="20" t="s">
        <v>56</v>
      </c>
      <c r="C6534" s="16"/>
      <c r="D6534" s="16"/>
      <c r="G6534" s="16"/>
      <c r="AD6534" s="2" t="b">
        <f t="shared" si="103"/>
        <v>0</v>
      </c>
    </row>
    <row r="6535" spans="1:30" ht="12.75">
      <c r="A6535" s="19">
        <v>18</v>
      </c>
      <c r="B6535" s="20" t="s">
        <v>68</v>
      </c>
      <c r="C6535" s="16"/>
      <c r="D6535" s="16"/>
      <c r="G6535" s="16"/>
      <c r="AD6535" s="2" t="b">
        <f t="shared" si="103"/>
        <v>0</v>
      </c>
    </row>
    <row r="6536" spans="1:30" ht="12.75">
      <c r="A6536" s="19">
        <v>18</v>
      </c>
      <c r="B6536" s="20" t="s">
        <v>80</v>
      </c>
      <c r="C6536" s="16"/>
      <c r="D6536" s="16"/>
      <c r="G6536" s="16"/>
      <c r="AD6536" s="2" t="b">
        <f t="shared" si="103"/>
        <v>0</v>
      </c>
    </row>
    <row r="6537" spans="1:30" ht="12.75">
      <c r="A6537" s="19">
        <v>18</v>
      </c>
      <c r="B6537" s="20" t="s">
        <v>92</v>
      </c>
      <c r="C6537" s="16"/>
      <c r="D6537" s="16"/>
      <c r="G6537" s="16"/>
      <c r="AD6537" s="2" t="b">
        <f t="shared" si="103"/>
        <v>0</v>
      </c>
    </row>
    <row r="6538" spans="1:30" ht="12.75">
      <c r="A6538" s="19">
        <v>18</v>
      </c>
      <c r="B6538" s="20" t="s">
        <v>104</v>
      </c>
      <c r="C6538" s="16"/>
      <c r="D6538" s="16"/>
      <c r="G6538" s="16"/>
      <c r="AD6538" s="2" t="b">
        <f t="shared" si="103"/>
        <v>0</v>
      </c>
    </row>
    <row r="6539" spans="1:30" ht="12.75">
      <c r="A6539" s="19">
        <v>18</v>
      </c>
      <c r="B6539" s="20" t="s">
        <v>224</v>
      </c>
      <c r="C6539" s="16"/>
      <c r="D6539" s="16"/>
      <c r="G6539" s="16"/>
      <c r="AD6539" s="2" t="b">
        <f t="shared" si="103"/>
        <v>0</v>
      </c>
    </row>
    <row r="6540" spans="1:30" ht="12.75">
      <c r="A6540" s="19">
        <v>18</v>
      </c>
      <c r="B6540" s="20" t="s">
        <v>248</v>
      </c>
      <c r="C6540" s="16"/>
      <c r="D6540" s="16"/>
      <c r="G6540" s="16"/>
      <c r="AD6540" s="2" t="b">
        <f t="shared" si="103"/>
        <v>0</v>
      </c>
    </row>
    <row r="6541" spans="1:30" ht="12.75">
      <c r="A6541" s="19">
        <v>18</v>
      </c>
      <c r="B6541" s="20" t="s">
        <v>272</v>
      </c>
      <c r="C6541" s="16"/>
      <c r="D6541" s="16"/>
      <c r="G6541" s="16"/>
      <c r="AD6541" s="2" t="b">
        <f t="shared" si="103"/>
        <v>0</v>
      </c>
    </row>
    <row r="6542" spans="1:30" ht="12.75">
      <c r="A6542" s="19">
        <v>18</v>
      </c>
      <c r="B6542" s="20" t="s">
        <v>296</v>
      </c>
      <c r="C6542" s="16"/>
      <c r="D6542" s="16"/>
      <c r="G6542" s="16"/>
      <c r="AD6542" s="2" t="b">
        <f t="shared" si="103"/>
        <v>0</v>
      </c>
    </row>
    <row r="6543" spans="1:30" ht="12.75">
      <c r="A6543" s="19">
        <v>18</v>
      </c>
      <c r="B6543" s="20" t="s">
        <v>320</v>
      </c>
      <c r="C6543" s="16"/>
      <c r="D6543" s="16"/>
      <c r="G6543" s="16"/>
      <c r="AD6543" s="2" t="b">
        <f t="shared" si="103"/>
        <v>0</v>
      </c>
    </row>
    <row r="6544" spans="1:30" ht="12.75">
      <c r="A6544" s="19">
        <v>18</v>
      </c>
      <c r="B6544" s="20" t="s">
        <v>344</v>
      </c>
      <c r="C6544" s="16"/>
      <c r="D6544" s="16"/>
      <c r="G6544" s="16"/>
      <c r="AD6544" s="2" t="b">
        <f t="shared" si="103"/>
        <v>0</v>
      </c>
    </row>
    <row r="6545" spans="1:30" ht="12.75">
      <c r="A6545" s="19">
        <v>18</v>
      </c>
      <c r="B6545" s="20" t="s">
        <v>368</v>
      </c>
      <c r="C6545" s="16"/>
      <c r="D6545" s="16"/>
      <c r="G6545" s="16"/>
      <c r="AD6545" s="2" t="b">
        <f t="shared" si="103"/>
        <v>0</v>
      </c>
    </row>
    <row r="6546" spans="1:30" ht="12.75">
      <c r="A6546" s="19">
        <v>18</v>
      </c>
      <c r="B6546" s="20" t="s">
        <v>9</v>
      </c>
      <c r="C6546" s="16"/>
      <c r="D6546" s="16"/>
      <c r="G6546" s="16"/>
      <c r="AD6546" s="2" t="b">
        <f t="shared" si="103"/>
        <v>0</v>
      </c>
    </row>
    <row r="6547" spans="1:30" ht="12.75">
      <c r="A6547" s="19">
        <v>18</v>
      </c>
      <c r="B6547" s="20" t="s">
        <v>21</v>
      </c>
      <c r="C6547" s="16"/>
      <c r="D6547" s="16"/>
      <c r="G6547" s="16"/>
      <c r="AD6547" s="2" t="b">
        <f t="shared" si="103"/>
        <v>0</v>
      </c>
    </row>
    <row r="6548" spans="1:30" ht="12.75">
      <c r="A6548" s="19">
        <v>18</v>
      </c>
      <c r="B6548" s="20" t="s">
        <v>33</v>
      </c>
      <c r="C6548" s="16"/>
      <c r="D6548" s="16"/>
      <c r="G6548" s="16"/>
      <c r="AD6548" s="2" t="b">
        <f t="shared" si="103"/>
        <v>0</v>
      </c>
    </row>
    <row r="6549" spans="1:30" ht="12.75">
      <c r="A6549" s="19">
        <v>18</v>
      </c>
      <c r="B6549" s="20" t="s">
        <v>45</v>
      </c>
      <c r="C6549" s="16"/>
      <c r="D6549" s="16"/>
      <c r="G6549" s="16"/>
      <c r="AD6549" s="2" t="b">
        <f t="shared" si="103"/>
        <v>0</v>
      </c>
    </row>
    <row r="6550" spans="1:30" ht="12.75">
      <c r="A6550" s="19">
        <v>18</v>
      </c>
      <c r="B6550" s="20" t="s">
        <v>57</v>
      </c>
      <c r="C6550" s="16"/>
      <c r="D6550" s="16"/>
      <c r="G6550" s="16"/>
      <c r="AD6550" s="2" t="b">
        <f t="shared" si="103"/>
        <v>0</v>
      </c>
    </row>
    <row r="6551" spans="1:30" ht="12.75">
      <c r="A6551" s="19">
        <v>18</v>
      </c>
      <c r="B6551" s="20" t="s">
        <v>69</v>
      </c>
      <c r="C6551" s="16"/>
      <c r="D6551" s="16"/>
      <c r="G6551" s="16"/>
      <c r="AD6551" s="2" t="b">
        <f t="shared" si="103"/>
        <v>0</v>
      </c>
    </row>
    <row r="6552" spans="1:30" ht="12.75">
      <c r="A6552" s="19">
        <v>18</v>
      </c>
      <c r="B6552" s="20" t="s">
        <v>81</v>
      </c>
      <c r="C6552" s="16"/>
      <c r="D6552" s="16"/>
      <c r="G6552" s="16"/>
      <c r="AD6552" s="2" t="b">
        <f t="shared" si="103"/>
        <v>0</v>
      </c>
    </row>
    <row r="6553" spans="1:30" ht="12.75">
      <c r="A6553" s="19">
        <v>18</v>
      </c>
      <c r="B6553" s="20" t="s">
        <v>93</v>
      </c>
      <c r="C6553" s="16"/>
      <c r="D6553" s="16"/>
      <c r="G6553" s="16"/>
      <c r="AD6553" s="2" t="b">
        <f t="shared" si="103"/>
        <v>0</v>
      </c>
    </row>
    <row r="6554" spans="1:30" ht="12.75">
      <c r="A6554" s="19">
        <v>18</v>
      </c>
      <c r="B6554" s="20" t="s">
        <v>105</v>
      </c>
      <c r="C6554" s="16"/>
      <c r="D6554" s="16"/>
      <c r="G6554" s="16"/>
      <c r="AD6554" s="2" t="b">
        <f t="shared" si="103"/>
        <v>0</v>
      </c>
    </row>
    <row r="6555" spans="1:30" ht="12.75">
      <c r="A6555" s="19">
        <v>18</v>
      </c>
      <c r="B6555" s="20" t="s">
        <v>225</v>
      </c>
      <c r="C6555" s="16"/>
      <c r="D6555" s="16"/>
      <c r="G6555" s="16"/>
      <c r="AD6555" s="2" t="b">
        <f t="shared" si="103"/>
        <v>0</v>
      </c>
    </row>
    <row r="6556" spans="1:30" ht="12.75">
      <c r="A6556" s="19">
        <v>18</v>
      </c>
      <c r="B6556" s="20" t="s">
        <v>249</v>
      </c>
      <c r="C6556" s="16"/>
      <c r="D6556" s="16"/>
      <c r="G6556" s="16"/>
      <c r="AD6556" s="2" t="b">
        <f t="shared" si="103"/>
        <v>0</v>
      </c>
    </row>
    <row r="6557" spans="1:30" ht="12.75">
      <c r="A6557" s="19">
        <v>18</v>
      </c>
      <c r="B6557" s="20" t="s">
        <v>273</v>
      </c>
      <c r="C6557" s="16"/>
      <c r="D6557" s="16"/>
      <c r="G6557" s="16"/>
      <c r="AD6557" s="2" t="b">
        <f t="shared" si="103"/>
        <v>0</v>
      </c>
    </row>
    <row r="6558" spans="1:30" ht="12.75">
      <c r="A6558" s="19">
        <v>18</v>
      </c>
      <c r="B6558" s="20" t="s">
        <v>297</v>
      </c>
      <c r="C6558" s="16"/>
      <c r="D6558" s="16"/>
      <c r="G6558" s="16"/>
      <c r="AD6558" s="2" t="b">
        <f t="shared" si="103"/>
        <v>0</v>
      </c>
    </row>
    <row r="6559" spans="1:30" ht="12.75">
      <c r="A6559" s="19">
        <v>18</v>
      </c>
      <c r="B6559" s="20" t="s">
        <v>321</v>
      </c>
      <c r="C6559" s="16"/>
      <c r="D6559" s="16"/>
      <c r="G6559" s="16"/>
      <c r="AD6559" s="2" t="b">
        <f t="shared" si="103"/>
        <v>0</v>
      </c>
    </row>
    <row r="6560" spans="1:30" ht="12.75">
      <c r="A6560" s="19">
        <v>18</v>
      </c>
      <c r="B6560" s="20" t="s">
        <v>345</v>
      </c>
      <c r="C6560" s="16"/>
      <c r="D6560" s="16"/>
      <c r="G6560" s="16"/>
      <c r="AD6560" s="2" t="b">
        <f t="shared" si="103"/>
        <v>0</v>
      </c>
    </row>
    <row r="6561" spans="1:30" ht="12.75">
      <c r="A6561" s="19">
        <v>18</v>
      </c>
      <c r="B6561" s="20" t="s">
        <v>369</v>
      </c>
      <c r="C6561" s="16"/>
      <c r="D6561" s="16"/>
      <c r="G6561" s="16"/>
      <c r="AD6561" s="2" t="b">
        <f t="shared" si="103"/>
        <v>0</v>
      </c>
    </row>
    <row r="6562" spans="1:30" ht="12.75">
      <c r="A6562" s="19">
        <v>18</v>
      </c>
      <c r="B6562" s="20" t="s">
        <v>10</v>
      </c>
      <c r="C6562" s="16"/>
      <c r="D6562" s="16"/>
      <c r="G6562" s="16"/>
      <c r="AD6562" s="2" t="b">
        <f t="shared" si="103"/>
        <v>0</v>
      </c>
    </row>
    <row r="6563" spans="1:30" ht="12.75">
      <c r="A6563" s="19">
        <v>18</v>
      </c>
      <c r="B6563" s="20" t="s">
        <v>22</v>
      </c>
      <c r="C6563" s="16"/>
      <c r="D6563" s="16"/>
      <c r="G6563" s="16"/>
      <c r="AD6563" s="2" t="b">
        <f t="shared" si="103"/>
        <v>0</v>
      </c>
    </row>
    <row r="6564" spans="1:30" ht="12.75">
      <c r="A6564" s="19">
        <v>18</v>
      </c>
      <c r="B6564" s="20" t="s">
        <v>34</v>
      </c>
      <c r="C6564" s="16"/>
      <c r="D6564" s="16"/>
      <c r="G6564" s="16"/>
      <c r="AD6564" s="2" t="b">
        <f t="shared" si="103"/>
        <v>0</v>
      </c>
    </row>
    <row r="6565" spans="1:30" ht="12.75">
      <c r="A6565" s="19">
        <v>18</v>
      </c>
      <c r="B6565" s="20" t="s">
        <v>46</v>
      </c>
      <c r="C6565" s="16"/>
      <c r="D6565" s="16"/>
      <c r="G6565" s="16"/>
      <c r="AD6565" s="2" t="b">
        <f t="shared" si="103"/>
        <v>0</v>
      </c>
    </row>
    <row r="6566" spans="1:30" ht="12.75">
      <c r="A6566" s="19">
        <v>18</v>
      </c>
      <c r="B6566" s="20" t="s">
        <v>58</v>
      </c>
      <c r="C6566" s="16"/>
      <c r="D6566" s="16"/>
      <c r="G6566" s="16"/>
      <c r="AD6566" s="2" t="b">
        <f t="shared" si="103"/>
        <v>0</v>
      </c>
    </row>
    <row r="6567" spans="1:30" ht="12.75">
      <c r="A6567" s="19">
        <v>18</v>
      </c>
      <c r="B6567" s="20" t="s">
        <v>70</v>
      </c>
      <c r="C6567" s="16"/>
      <c r="D6567" s="16"/>
      <c r="G6567" s="16"/>
      <c r="AD6567" s="2" t="b">
        <f t="shared" si="103"/>
        <v>0</v>
      </c>
    </row>
    <row r="6568" spans="1:30" ht="12.75">
      <c r="A6568" s="19">
        <v>18</v>
      </c>
      <c r="B6568" s="20" t="s">
        <v>82</v>
      </c>
      <c r="C6568" s="16"/>
      <c r="D6568" s="16"/>
      <c r="G6568" s="16"/>
      <c r="AD6568" s="2" t="b">
        <f t="shared" si="103"/>
        <v>0</v>
      </c>
    </row>
    <row r="6569" spans="1:30" ht="12.75">
      <c r="A6569" s="19">
        <v>18</v>
      </c>
      <c r="B6569" s="20" t="s">
        <v>94</v>
      </c>
      <c r="C6569" s="16"/>
      <c r="D6569" s="16"/>
      <c r="G6569" s="16"/>
      <c r="AD6569" s="2" t="b">
        <f t="shared" si="103"/>
        <v>0</v>
      </c>
    </row>
    <row r="6570" spans="1:30" ht="12.75">
      <c r="A6570" s="19">
        <v>18</v>
      </c>
      <c r="B6570" s="20" t="s">
        <v>106</v>
      </c>
      <c r="C6570" s="16"/>
      <c r="D6570" s="16"/>
      <c r="G6570" s="16"/>
      <c r="AD6570" s="2" t="b">
        <f t="shared" si="103"/>
        <v>0</v>
      </c>
    </row>
    <row r="6571" spans="1:30" ht="12.75">
      <c r="A6571" s="19">
        <v>18</v>
      </c>
      <c r="B6571" s="20" t="s">
        <v>226</v>
      </c>
      <c r="C6571" s="16"/>
      <c r="D6571" s="16"/>
      <c r="G6571" s="16"/>
      <c r="AD6571" s="2" t="b">
        <f t="shared" si="103"/>
        <v>0</v>
      </c>
    </row>
    <row r="6572" spans="1:30" ht="12.75">
      <c r="A6572" s="19">
        <v>18</v>
      </c>
      <c r="B6572" s="20" t="s">
        <v>250</v>
      </c>
      <c r="C6572" s="16"/>
      <c r="D6572" s="16"/>
      <c r="G6572" s="16"/>
      <c r="AD6572" s="2" t="b">
        <f t="shared" si="103"/>
        <v>0</v>
      </c>
    </row>
    <row r="6573" spans="1:30" ht="12.75">
      <c r="A6573" s="19">
        <v>18</v>
      </c>
      <c r="B6573" s="20" t="s">
        <v>274</v>
      </c>
      <c r="C6573" s="16"/>
      <c r="D6573" s="16"/>
      <c r="G6573" s="16"/>
      <c r="AD6573" s="2" t="b">
        <f t="shared" si="103"/>
        <v>0</v>
      </c>
    </row>
    <row r="6574" spans="1:30" ht="12.75">
      <c r="A6574" s="19">
        <v>18</v>
      </c>
      <c r="B6574" s="20" t="s">
        <v>298</v>
      </c>
      <c r="C6574" s="16"/>
      <c r="D6574" s="16"/>
      <c r="G6574" s="16"/>
      <c r="AD6574" s="2" t="b">
        <f t="shared" si="103"/>
        <v>0</v>
      </c>
    </row>
    <row r="6575" spans="1:30" ht="12.75">
      <c r="A6575" s="19">
        <v>18</v>
      </c>
      <c r="B6575" s="20" t="s">
        <v>322</v>
      </c>
      <c r="C6575" s="16"/>
      <c r="D6575" s="16"/>
      <c r="G6575" s="16"/>
      <c r="AD6575" s="2" t="b">
        <f t="shared" si="103"/>
        <v>0</v>
      </c>
    </row>
    <row r="6576" spans="1:30" ht="12.75">
      <c r="A6576" s="19">
        <v>18</v>
      </c>
      <c r="B6576" s="20" t="s">
        <v>346</v>
      </c>
      <c r="C6576" s="16"/>
      <c r="D6576" s="16"/>
      <c r="G6576" s="16"/>
      <c r="AD6576" s="2" t="b">
        <f t="shared" si="103"/>
        <v>0</v>
      </c>
    </row>
    <row r="6577" spans="1:30" ht="12.75">
      <c r="A6577" s="19">
        <v>18</v>
      </c>
      <c r="B6577" s="20" t="s">
        <v>370</v>
      </c>
      <c r="C6577" s="16"/>
      <c r="D6577" s="16"/>
      <c r="G6577" s="16"/>
      <c r="AD6577" s="2" t="b">
        <f t="shared" si="103"/>
        <v>0</v>
      </c>
    </row>
    <row r="6578" spans="1:30" ht="12.75">
      <c r="A6578" s="19">
        <v>18</v>
      </c>
      <c r="B6578" s="20" t="s">
        <v>11</v>
      </c>
      <c r="C6578" s="16"/>
      <c r="D6578" s="16"/>
      <c r="G6578" s="16"/>
      <c r="AD6578" s="2" t="b">
        <f t="shared" si="103"/>
        <v>0</v>
      </c>
    </row>
    <row r="6579" spans="1:30" ht="12.75">
      <c r="A6579" s="19">
        <v>18</v>
      </c>
      <c r="B6579" s="20" t="s">
        <v>23</v>
      </c>
      <c r="C6579" s="16"/>
      <c r="D6579" s="16"/>
      <c r="G6579" s="16"/>
      <c r="AD6579" s="2" t="b">
        <f t="shared" si="103"/>
        <v>0</v>
      </c>
    </row>
    <row r="6580" spans="1:30" ht="12.75">
      <c r="A6580" s="19">
        <v>18</v>
      </c>
      <c r="B6580" s="20" t="s">
        <v>35</v>
      </c>
      <c r="C6580" s="16"/>
      <c r="D6580" s="16"/>
      <c r="G6580" s="16"/>
      <c r="AD6580" s="2" t="b">
        <f t="shared" si="103"/>
        <v>0</v>
      </c>
    </row>
    <row r="6581" spans="1:30" ht="12.75">
      <c r="A6581" s="19">
        <v>18</v>
      </c>
      <c r="B6581" s="20" t="s">
        <v>47</v>
      </c>
      <c r="C6581" s="16"/>
      <c r="D6581" s="16"/>
      <c r="G6581" s="16"/>
      <c r="AD6581" s="2" t="b">
        <f t="shared" si="103"/>
        <v>0</v>
      </c>
    </row>
    <row r="6582" spans="1:30" ht="12.75">
      <c r="A6582" s="19">
        <v>18</v>
      </c>
      <c r="B6582" s="20" t="s">
        <v>59</v>
      </c>
      <c r="C6582" s="16"/>
      <c r="D6582" s="16"/>
      <c r="G6582" s="16"/>
      <c r="AD6582" s="2" t="b">
        <f t="shared" si="103"/>
        <v>0</v>
      </c>
    </row>
    <row r="6583" spans="1:30" ht="12.75">
      <c r="A6583" s="19">
        <v>18</v>
      </c>
      <c r="B6583" s="20" t="s">
        <v>71</v>
      </c>
      <c r="C6583" s="16"/>
      <c r="D6583" s="16"/>
      <c r="G6583" s="16"/>
      <c r="AD6583" s="2" t="b">
        <f t="shared" si="103"/>
        <v>0</v>
      </c>
    </row>
    <row r="6584" spans="1:30" ht="12.75">
      <c r="A6584" s="19">
        <v>18</v>
      </c>
      <c r="B6584" s="20" t="s">
        <v>83</v>
      </c>
      <c r="C6584" s="16"/>
      <c r="D6584" s="16"/>
      <c r="G6584" s="16"/>
      <c r="AD6584" s="2" t="b">
        <f t="shared" si="103"/>
        <v>0</v>
      </c>
    </row>
    <row r="6585" spans="1:30" ht="12.75">
      <c r="A6585" s="19">
        <v>18</v>
      </c>
      <c r="B6585" s="20" t="s">
        <v>95</v>
      </c>
      <c r="C6585" s="16"/>
      <c r="D6585" s="16"/>
      <c r="G6585" s="16"/>
      <c r="AD6585" s="2" t="b">
        <f t="shared" si="103"/>
        <v>0</v>
      </c>
    </row>
    <row r="6586" spans="1:30" ht="12.75">
      <c r="A6586" s="19">
        <v>18</v>
      </c>
      <c r="B6586" s="20" t="s">
        <v>107</v>
      </c>
      <c r="C6586" s="16"/>
      <c r="D6586" s="16"/>
      <c r="G6586" s="16"/>
      <c r="AD6586" s="2" t="b">
        <f t="shared" si="103"/>
        <v>0</v>
      </c>
    </row>
    <row r="6587" spans="1:30" ht="12.75">
      <c r="A6587" s="19">
        <v>18</v>
      </c>
      <c r="B6587" s="20" t="s">
        <v>227</v>
      </c>
      <c r="C6587" s="16"/>
      <c r="D6587" s="16"/>
      <c r="G6587" s="16"/>
      <c r="AD6587" s="2" t="b">
        <f t="shared" si="103"/>
        <v>0</v>
      </c>
    </row>
    <row r="6588" spans="1:30" ht="12.75">
      <c r="A6588" s="19">
        <v>18</v>
      </c>
      <c r="B6588" s="20" t="s">
        <v>251</v>
      </c>
      <c r="C6588" s="16"/>
      <c r="D6588" s="16"/>
      <c r="G6588" s="16"/>
      <c r="AD6588" s="2" t="b">
        <f t="shared" si="103"/>
        <v>0</v>
      </c>
    </row>
    <row r="6589" spans="1:30" ht="12.75">
      <c r="A6589" s="19">
        <v>18</v>
      </c>
      <c r="B6589" s="20" t="s">
        <v>275</v>
      </c>
      <c r="C6589" s="16"/>
      <c r="D6589" s="16"/>
      <c r="G6589" s="16"/>
      <c r="AD6589" s="2" t="b">
        <f t="shared" si="103"/>
        <v>0</v>
      </c>
    </row>
    <row r="6590" spans="1:30" ht="12.75">
      <c r="A6590" s="19">
        <v>18</v>
      </c>
      <c r="B6590" s="20" t="s">
        <v>299</v>
      </c>
      <c r="C6590" s="16"/>
      <c r="D6590" s="16"/>
      <c r="G6590" s="16"/>
      <c r="AD6590" s="2" t="b">
        <f t="shared" si="103"/>
        <v>0</v>
      </c>
    </row>
    <row r="6591" spans="1:30" ht="12.75">
      <c r="A6591" s="19">
        <v>18</v>
      </c>
      <c r="B6591" s="20" t="s">
        <v>323</v>
      </c>
      <c r="C6591" s="16"/>
      <c r="D6591" s="16"/>
      <c r="G6591" s="16"/>
      <c r="AD6591" s="2" t="b">
        <f t="shared" si="103"/>
        <v>0</v>
      </c>
    </row>
    <row r="6592" spans="1:30" ht="12.75">
      <c r="A6592" s="19">
        <v>18</v>
      </c>
      <c r="B6592" s="20" t="s">
        <v>347</v>
      </c>
      <c r="C6592" s="16"/>
      <c r="D6592" s="16"/>
      <c r="G6592" s="16"/>
      <c r="AD6592" s="2" t="b">
        <f t="shared" si="103"/>
        <v>0</v>
      </c>
    </row>
    <row r="6593" spans="1:30" ht="12.75">
      <c r="A6593" s="19">
        <v>18</v>
      </c>
      <c r="B6593" s="20" t="s">
        <v>371</v>
      </c>
      <c r="C6593" s="16"/>
      <c r="D6593" s="16"/>
      <c r="G6593" s="16"/>
      <c r="AD6593" s="2" t="b">
        <f t="shared" si="103"/>
        <v>0</v>
      </c>
    </row>
    <row r="6594" spans="1:30" ht="12.75">
      <c r="A6594" s="19">
        <v>18</v>
      </c>
      <c r="B6594" s="20" t="s">
        <v>12</v>
      </c>
      <c r="C6594" s="16"/>
      <c r="D6594" s="16"/>
      <c r="G6594" s="16"/>
      <c r="AD6594" s="2" t="b">
        <f t="shared" si="103"/>
        <v>0</v>
      </c>
    </row>
    <row r="6595" spans="1:30" ht="12.75">
      <c r="A6595" s="19">
        <v>18</v>
      </c>
      <c r="B6595" s="20" t="s">
        <v>24</v>
      </c>
      <c r="C6595" s="16"/>
      <c r="D6595" s="16"/>
      <c r="G6595" s="16"/>
      <c r="AD6595" s="2" t="b">
        <f t="shared" si="104" ref="AD6595:AD6658">IF(COUNTBLANK(D6595)=0,A6595)</f>
        <v>0</v>
      </c>
    </row>
    <row r="6596" spans="1:30" ht="12.75">
      <c r="A6596" s="19">
        <v>18</v>
      </c>
      <c r="B6596" s="20" t="s">
        <v>36</v>
      </c>
      <c r="C6596" s="16"/>
      <c r="D6596" s="16"/>
      <c r="G6596" s="16"/>
      <c r="AD6596" s="2" t="b">
        <f t="shared" si="104"/>
        <v>0</v>
      </c>
    </row>
    <row r="6597" spans="1:30" ht="12.75">
      <c r="A6597" s="19">
        <v>18</v>
      </c>
      <c r="B6597" s="20" t="s">
        <v>48</v>
      </c>
      <c r="C6597" s="16"/>
      <c r="D6597" s="16"/>
      <c r="G6597" s="16"/>
      <c r="AD6597" s="2" t="b">
        <f t="shared" si="104"/>
        <v>0</v>
      </c>
    </row>
    <row r="6598" spans="1:30" ht="12.75">
      <c r="A6598" s="19">
        <v>18</v>
      </c>
      <c r="B6598" s="20" t="s">
        <v>60</v>
      </c>
      <c r="C6598" s="16"/>
      <c r="D6598" s="16"/>
      <c r="G6598" s="16"/>
      <c r="AD6598" s="2" t="b">
        <f t="shared" si="104"/>
        <v>0</v>
      </c>
    </row>
    <row r="6599" spans="1:30" ht="12.75">
      <c r="A6599" s="19">
        <v>18</v>
      </c>
      <c r="B6599" s="20" t="s">
        <v>72</v>
      </c>
      <c r="C6599" s="16"/>
      <c r="D6599" s="16"/>
      <c r="G6599" s="16"/>
      <c r="AD6599" s="2" t="b">
        <f t="shared" si="104"/>
        <v>0</v>
      </c>
    </row>
    <row r="6600" spans="1:30" ht="12.75">
      <c r="A6600" s="19">
        <v>18</v>
      </c>
      <c r="B6600" s="20" t="s">
        <v>84</v>
      </c>
      <c r="C6600" s="16"/>
      <c r="D6600" s="16"/>
      <c r="G6600" s="16"/>
      <c r="AD6600" s="2" t="b">
        <f t="shared" si="104"/>
        <v>0</v>
      </c>
    </row>
    <row r="6601" spans="1:30" ht="12.75">
      <c r="A6601" s="19">
        <v>18</v>
      </c>
      <c r="B6601" s="20" t="s">
        <v>96</v>
      </c>
      <c r="C6601" s="16"/>
      <c r="D6601" s="16"/>
      <c r="G6601" s="16"/>
      <c r="AD6601" s="2" t="b">
        <f t="shared" si="104"/>
        <v>0</v>
      </c>
    </row>
    <row r="6602" spans="1:30" ht="12.75">
      <c r="A6602" s="19">
        <v>18</v>
      </c>
      <c r="B6602" s="20" t="s">
        <v>108</v>
      </c>
      <c r="C6602" s="16"/>
      <c r="D6602" s="16"/>
      <c r="G6602" s="16"/>
      <c r="AD6602" s="2" t="b">
        <f t="shared" si="104"/>
        <v>0</v>
      </c>
    </row>
    <row r="6603" spans="1:30" ht="12.75">
      <c r="A6603" s="19">
        <v>18</v>
      </c>
      <c r="B6603" s="20" t="s">
        <v>228</v>
      </c>
      <c r="C6603" s="16"/>
      <c r="D6603" s="16"/>
      <c r="G6603" s="16"/>
      <c r="AD6603" s="2" t="b">
        <f t="shared" si="104"/>
        <v>0</v>
      </c>
    </row>
    <row r="6604" spans="1:30" ht="12.75">
      <c r="A6604" s="19">
        <v>18</v>
      </c>
      <c r="B6604" s="20" t="s">
        <v>252</v>
      </c>
      <c r="C6604" s="16"/>
      <c r="D6604" s="16"/>
      <c r="G6604" s="16"/>
      <c r="AD6604" s="2" t="b">
        <f t="shared" si="104"/>
        <v>0</v>
      </c>
    </row>
    <row r="6605" spans="1:30" ht="12.75">
      <c r="A6605" s="19">
        <v>18</v>
      </c>
      <c r="B6605" s="20" t="s">
        <v>276</v>
      </c>
      <c r="C6605" s="16"/>
      <c r="D6605" s="16"/>
      <c r="G6605" s="16"/>
      <c r="AD6605" s="2" t="b">
        <f t="shared" si="104"/>
        <v>0</v>
      </c>
    </row>
    <row r="6606" spans="1:30" ht="12.75">
      <c r="A6606" s="19">
        <v>18</v>
      </c>
      <c r="B6606" s="20" t="s">
        <v>300</v>
      </c>
      <c r="C6606" s="16"/>
      <c r="D6606" s="16"/>
      <c r="G6606" s="16"/>
      <c r="AD6606" s="2" t="b">
        <f t="shared" si="104"/>
        <v>0</v>
      </c>
    </row>
    <row r="6607" spans="1:30" ht="12.75">
      <c r="A6607" s="19">
        <v>18</v>
      </c>
      <c r="B6607" s="20" t="s">
        <v>324</v>
      </c>
      <c r="C6607" s="16"/>
      <c r="D6607" s="16"/>
      <c r="G6607" s="16"/>
      <c r="AD6607" s="2" t="b">
        <f t="shared" si="104"/>
        <v>0</v>
      </c>
    </row>
    <row r="6608" spans="1:30" ht="12.75">
      <c r="A6608" s="19">
        <v>18</v>
      </c>
      <c r="B6608" s="20" t="s">
        <v>348</v>
      </c>
      <c r="C6608" s="16"/>
      <c r="D6608" s="16"/>
      <c r="G6608" s="16"/>
      <c r="AD6608" s="2" t="b">
        <f t="shared" si="104"/>
        <v>0</v>
      </c>
    </row>
    <row r="6609" spans="1:30" ht="12.75">
      <c r="A6609" s="19">
        <v>18</v>
      </c>
      <c r="B6609" s="20" t="s">
        <v>372</v>
      </c>
      <c r="C6609" s="16"/>
      <c r="D6609" s="16"/>
      <c r="G6609" s="16"/>
      <c r="AD6609" s="2" t="b">
        <f t="shared" si="104"/>
        <v>0</v>
      </c>
    </row>
    <row r="6610" spans="1:30" ht="12.75">
      <c r="A6610" s="19">
        <v>18</v>
      </c>
      <c r="B6610" s="20" t="s">
        <v>13</v>
      </c>
      <c r="C6610" s="16"/>
      <c r="D6610" s="16"/>
      <c r="G6610" s="16"/>
      <c r="AD6610" s="2" t="b">
        <f t="shared" si="104"/>
        <v>0</v>
      </c>
    </row>
    <row r="6611" spans="1:30" ht="12.75">
      <c r="A6611" s="19">
        <v>18</v>
      </c>
      <c r="B6611" s="20" t="s">
        <v>25</v>
      </c>
      <c r="C6611" s="16"/>
      <c r="D6611" s="16"/>
      <c r="G6611" s="16"/>
      <c r="AD6611" s="2" t="b">
        <f t="shared" si="104"/>
        <v>0</v>
      </c>
    </row>
    <row r="6612" spans="1:30" ht="12.75">
      <c r="A6612" s="19">
        <v>18</v>
      </c>
      <c r="B6612" s="20" t="s">
        <v>37</v>
      </c>
      <c r="C6612" s="16"/>
      <c r="D6612" s="16"/>
      <c r="G6612" s="16"/>
      <c r="AD6612" s="2" t="b">
        <f t="shared" si="104"/>
        <v>0</v>
      </c>
    </row>
    <row r="6613" spans="1:30" ht="12.75">
      <c r="A6613" s="19">
        <v>18</v>
      </c>
      <c r="B6613" s="20" t="s">
        <v>49</v>
      </c>
      <c r="C6613" s="16"/>
      <c r="D6613" s="16"/>
      <c r="G6613" s="16"/>
      <c r="AD6613" s="2" t="b">
        <f t="shared" si="104"/>
        <v>0</v>
      </c>
    </row>
    <row r="6614" spans="1:30" ht="12.75">
      <c r="A6614" s="19">
        <v>18</v>
      </c>
      <c r="B6614" s="20" t="s">
        <v>61</v>
      </c>
      <c r="C6614" s="16"/>
      <c r="D6614" s="16"/>
      <c r="G6614" s="16"/>
      <c r="AD6614" s="2" t="b">
        <f t="shared" si="104"/>
        <v>0</v>
      </c>
    </row>
    <row r="6615" spans="1:30" ht="12.75">
      <c r="A6615" s="19">
        <v>18</v>
      </c>
      <c r="B6615" s="20" t="s">
        <v>73</v>
      </c>
      <c r="C6615" s="16"/>
      <c r="D6615" s="16"/>
      <c r="G6615" s="16"/>
      <c r="AD6615" s="2" t="b">
        <f t="shared" si="104"/>
        <v>0</v>
      </c>
    </row>
    <row r="6616" spans="1:30" ht="12.75">
      <c r="A6616" s="19">
        <v>18</v>
      </c>
      <c r="B6616" s="20" t="s">
        <v>85</v>
      </c>
      <c r="C6616" s="16"/>
      <c r="D6616" s="16"/>
      <c r="G6616" s="16"/>
      <c r="AD6616" s="2" t="b">
        <f t="shared" si="104"/>
        <v>0</v>
      </c>
    </row>
    <row r="6617" spans="1:30" ht="12.75">
      <c r="A6617" s="19">
        <v>18</v>
      </c>
      <c r="B6617" s="20" t="s">
        <v>97</v>
      </c>
      <c r="C6617" s="16"/>
      <c r="D6617" s="16"/>
      <c r="G6617" s="16"/>
      <c r="AD6617" s="2" t="b">
        <f t="shared" si="104"/>
        <v>0</v>
      </c>
    </row>
    <row r="6618" spans="1:30" ht="12.75">
      <c r="A6618" s="19">
        <v>18</v>
      </c>
      <c r="B6618" s="20" t="s">
        <v>109</v>
      </c>
      <c r="C6618" s="16"/>
      <c r="D6618" s="16"/>
      <c r="G6618" s="16"/>
      <c r="AD6618" s="2" t="b">
        <f t="shared" si="104"/>
        <v>0</v>
      </c>
    </row>
    <row r="6619" spans="1:30" ht="12.75">
      <c r="A6619" s="19">
        <v>18</v>
      </c>
      <c r="B6619" s="20" t="s">
        <v>229</v>
      </c>
      <c r="C6619" s="16"/>
      <c r="D6619" s="16"/>
      <c r="G6619" s="16"/>
      <c r="AD6619" s="2" t="b">
        <f t="shared" si="104"/>
        <v>0</v>
      </c>
    </row>
    <row r="6620" spans="1:30" ht="12.75">
      <c r="A6620" s="19">
        <v>18</v>
      </c>
      <c r="B6620" s="20" t="s">
        <v>253</v>
      </c>
      <c r="C6620" s="16"/>
      <c r="D6620" s="16"/>
      <c r="G6620" s="16"/>
      <c r="AD6620" s="2" t="b">
        <f t="shared" si="104"/>
        <v>0</v>
      </c>
    </row>
    <row r="6621" spans="1:30" ht="12.75">
      <c r="A6621" s="19">
        <v>18</v>
      </c>
      <c r="B6621" s="20" t="s">
        <v>277</v>
      </c>
      <c r="C6621" s="16"/>
      <c r="D6621" s="16"/>
      <c r="G6621" s="16"/>
      <c r="AD6621" s="2" t="b">
        <f t="shared" si="104"/>
        <v>0</v>
      </c>
    </row>
    <row r="6622" spans="1:30" ht="12.75">
      <c r="A6622" s="19">
        <v>18</v>
      </c>
      <c r="B6622" s="20" t="s">
        <v>301</v>
      </c>
      <c r="C6622" s="16"/>
      <c r="D6622" s="16"/>
      <c r="G6622" s="16"/>
      <c r="AD6622" s="2" t="b">
        <f t="shared" si="104"/>
        <v>0</v>
      </c>
    </row>
    <row r="6623" spans="1:30" ht="12.75">
      <c r="A6623" s="19">
        <v>18</v>
      </c>
      <c r="B6623" s="20" t="s">
        <v>325</v>
      </c>
      <c r="C6623" s="16"/>
      <c r="D6623" s="16"/>
      <c r="G6623" s="16"/>
      <c r="AD6623" s="2" t="b">
        <f t="shared" si="104"/>
        <v>0</v>
      </c>
    </row>
    <row r="6624" spans="1:30" ht="12.75">
      <c r="A6624" s="19">
        <v>18</v>
      </c>
      <c r="B6624" s="20" t="s">
        <v>349</v>
      </c>
      <c r="C6624" s="16"/>
      <c r="D6624" s="16"/>
      <c r="G6624" s="16"/>
      <c r="AD6624" s="2" t="b">
        <f t="shared" si="104"/>
        <v>0</v>
      </c>
    </row>
    <row r="6625" spans="1:30" ht="12.75">
      <c r="A6625" s="19">
        <v>18</v>
      </c>
      <c r="B6625" s="20" t="s">
        <v>373</v>
      </c>
      <c r="C6625" s="16"/>
      <c r="D6625" s="16"/>
      <c r="G6625" s="16"/>
      <c r="AD6625" s="2" t="b">
        <f t="shared" si="104"/>
        <v>0</v>
      </c>
    </row>
    <row r="6626" spans="1:30" ht="12.75">
      <c r="A6626" s="19">
        <v>18</v>
      </c>
      <c r="B6626" s="20" t="s">
        <v>14</v>
      </c>
      <c r="C6626" s="16"/>
      <c r="D6626" s="16"/>
      <c r="G6626" s="16"/>
      <c r="AD6626" s="2" t="b">
        <f t="shared" si="104"/>
        <v>0</v>
      </c>
    </row>
    <row r="6627" spans="1:30" ht="12.75">
      <c r="A6627" s="19">
        <v>18</v>
      </c>
      <c r="B6627" s="20" t="s">
        <v>26</v>
      </c>
      <c r="C6627" s="16"/>
      <c r="D6627" s="16"/>
      <c r="G6627" s="16"/>
      <c r="AD6627" s="2" t="b">
        <f t="shared" si="104"/>
        <v>0</v>
      </c>
    </row>
    <row r="6628" spans="1:30" ht="12.75">
      <c r="A6628" s="19">
        <v>18</v>
      </c>
      <c r="B6628" s="20" t="s">
        <v>38</v>
      </c>
      <c r="C6628" s="16"/>
      <c r="D6628" s="16"/>
      <c r="G6628" s="16"/>
      <c r="AD6628" s="2" t="b">
        <f t="shared" si="104"/>
        <v>0</v>
      </c>
    </row>
    <row r="6629" spans="1:30" ht="12.75">
      <c r="A6629" s="19">
        <v>18</v>
      </c>
      <c r="B6629" s="20" t="s">
        <v>50</v>
      </c>
      <c r="C6629" s="16"/>
      <c r="D6629" s="16"/>
      <c r="G6629" s="16"/>
      <c r="AD6629" s="2" t="b">
        <f t="shared" si="104"/>
        <v>0</v>
      </c>
    </row>
    <row r="6630" spans="1:30" ht="12.75">
      <c r="A6630" s="19">
        <v>18</v>
      </c>
      <c r="B6630" s="20" t="s">
        <v>62</v>
      </c>
      <c r="C6630" s="16"/>
      <c r="D6630" s="16"/>
      <c r="G6630" s="16"/>
      <c r="AD6630" s="2" t="b">
        <f t="shared" si="104"/>
        <v>0</v>
      </c>
    </row>
    <row r="6631" spans="1:30" ht="12.75">
      <c r="A6631" s="19">
        <v>18</v>
      </c>
      <c r="B6631" s="20" t="s">
        <v>74</v>
      </c>
      <c r="C6631" s="16"/>
      <c r="D6631" s="16"/>
      <c r="G6631" s="16"/>
      <c r="AD6631" s="2" t="b">
        <f t="shared" si="104"/>
        <v>0</v>
      </c>
    </row>
    <row r="6632" spans="1:30" ht="12.75">
      <c r="A6632" s="19">
        <v>18</v>
      </c>
      <c r="B6632" s="20" t="s">
        <v>86</v>
      </c>
      <c r="C6632" s="16"/>
      <c r="D6632" s="16"/>
      <c r="G6632" s="16"/>
      <c r="AD6632" s="2" t="b">
        <f t="shared" si="104"/>
        <v>0</v>
      </c>
    </row>
    <row r="6633" spans="1:30" ht="12.75">
      <c r="A6633" s="19">
        <v>18</v>
      </c>
      <c r="B6633" s="20" t="s">
        <v>98</v>
      </c>
      <c r="C6633" s="16"/>
      <c r="D6633" s="16"/>
      <c r="G6633" s="16"/>
      <c r="AD6633" s="2" t="b">
        <f t="shared" si="104"/>
        <v>0</v>
      </c>
    </row>
    <row r="6634" spans="1:30" ht="12.75">
      <c r="A6634" s="19">
        <v>18</v>
      </c>
      <c r="B6634" s="20" t="s">
        <v>110</v>
      </c>
      <c r="C6634" s="16"/>
      <c r="D6634" s="16"/>
      <c r="G6634" s="16"/>
      <c r="AD6634" s="2" t="b">
        <f t="shared" si="104"/>
        <v>0</v>
      </c>
    </row>
    <row r="6635" spans="1:30" ht="12.75">
      <c r="A6635" s="19">
        <v>18</v>
      </c>
      <c r="B6635" s="20" t="s">
        <v>230</v>
      </c>
      <c r="C6635" s="16"/>
      <c r="D6635" s="16"/>
      <c r="G6635" s="16"/>
      <c r="AD6635" s="2" t="b">
        <f t="shared" si="104"/>
        <v>0</v>
      </c>
    </row>
    <row r="6636" spans="1:30" ht="12.75">
      <c r="A6636" s="19">
        <v>18</v>
      </c>
      <c r="B6636" s="20" t="s">
        <v>254</v>
      </c>
      <c r="C6636" s="16"/>
      <c r="D6636" s="16"/>
      <c r="G6636" s="16"/>
      <c r="AD6636" s="2" t="b">
        <f t="shared" si="104"/>
        <v>0</v>
      </c>
    </row>
    <row r="6637" spans="1:30" ht="12.75">
      <c r="A6637" s="19">
        <v>18</v>
      </c>
      <c r="B6637" s="20" t="s">
        <v>278</v>
      </c>
      <c r="C6637" s="16"/>
      <c r="D6637" s="16"/>
      <c r="G6637" s="16"/>
      <c r="AD6637" s="2" t="b">
        <f t="shared" si="104"/>
        <v>0</v>
      </c>
    </row>
    <row r="6638" spans="1:30" ht="12.75">
      <c r="A6638" s="19">
        <v>18</v>
      </c>
      <c r="B6638" s="20" t="s">
        <v>302</v>
      </c>
      <c r="C6638" s="16"/>
      <c r="D6638" s="16"/>
      <c r="G6638" s="16"/>
      <c r="AD6638" s="2" t="b">
        <f t="shared" si="104"/>
        <v>0</v>
      </c>
    </row>
    <row r="6639" spans="1:30" ht="12.75">
      <c r="A6639" s="19">
        <v>18</v>
      </c>
      <c r="B6639" s="20" t="s">
        <v>326</v>
      </c>
      <c r="C6639" s="16"/>
      <c r="D6639" s="16"/>
      <c r="G6639" s="16"/>
      <c r="AD6639" s="2" t="b">
        <f t="shared" si="104"/>
        <v>0</v>
      </c>
    </row>
    <row r="6640" spans="1:30" ht="12.75">
      <c r="A6640" s="19">
        <v>18</v>
      </c>
      <c r="B6640" s="20" t="s">
        <v>350</v>
      </c>
      <c r="C6640" s="16"/>
      <c r="D6640" s="16"/>
      <c r="G6640" s="16"/>
      <c r="AD6640" s="2" t="b">
        <f t="shared" si="104"/>
        <v>0</v>
      </c>
    </row>
    <row r="6641" spans="1:30" ht="12.75">
      <c r="A6641" s="19">
        <v>18</v>
      </c>
      <c r="B6641" s="20" t="s">
        <v>374</v>
      </c>
      <c r="C6641" s="16"/>
      <c r="D6641" s="16"/>
      <c r="G6641" s="16"/>
      <c r="AD6641" s="2" t="b">
        <f t="shared" si="104"/>
        <v>0</v>
      </c>
    </row>
    <row r="6642" spans="1:30" ht="12.75">
      <c r="A6642" s="19">
        <v>18</v>
      </c>
      <c r="B6642" s="20" t="s">
        <v>15</v>
      </c>
      <c r="C6642" s="16"/>
      <c r="D6642" s="16"/>
      <c r="G6642" s="16"/>
      <c r="AD6642" s="2" t="b">
        <f t="shared" si="104"/>
        <v>0</v>
      </c>
    </row>
    <row r="6643" spans="1:30" ht="12.75">
      <c r="A6643" s="19">
        <v>18</v>
      </c>
      <c r="B6643" s="20" t="s">
        <v>27</v>
      </c>
      <c r="C6643" s="16"/>
      <c r="D6643" s="16"/>
      <c r="G6643" s="16"/>
      <c r="AD6643" s="2" t="b">
        <f t="shared" si="104"/>
        <v>0</v>
      </c>
    </row>
    <row r="6644" spans="1:30" ht="12.75">
      <c r="A6644" s="19">
        <v>18</v>
      </c>
      <c r="B6644" s="20" t="s">
        <v>39</v>
      </c>
      <c r="C6644" s="16"/>
      <c r="D6644" s="16"/>
      <c r="G6644" s="16"/>
      <c r="AD6644" s="2" t="b">
        <f t="shared" si="104"/>
        <v>0</v>
      </c>
    </row>
    <row r="6645" spans="1:30" ht="12.75">
      <c r="A6645" s="19">
        <v>18</v>
      </c>
      <c r="B6645" s="20" t="s">
        <v>51</v>
      </c>
      <c r="C6645" s="16"/>
      <c r="D6645" s="16"/>
      <c r="G6645" s="16"/>
      <c r="AD6645" s="2" t="b">
        <f t="shared" si="104"/>
        <v>0</v>
      </c>
    </row>
    <row r="6646" spans="1:30" ht="12.75">
      <c r="A6646" s="19">
        <v>18</v>
      </c>
      <c r="B6646" s="20" t="s">
        <v>63</v>
      </c>
      <c r="C6646" s="16"/>
      <c r="D6646" s="16"/>
      <c r="G6646" s="16"/>
      <c r="AD6646" s="2" t="b">
        <f t="shared" si="104"/>
        <v>0</v>
      </c>
    </row>
    <row r="6647" spans="1:30" ht="12.75">
      <c r="A6647" s="19">
        <v>18</v>
      </c>
      <c r="B6647" s="20" t="s">
        <v>75</v>
      </c>
      <c r="C6647" s="16"/>
      <c r="D6647" s="16"/>
      <c r="G6647" s="16"/>
      <c r="AD6647" s="2" t="b">
        <f t="shared" si="104"/>
        <v>0</v>
      </c>
    </row>
    <row r="6648" spans="1:30" ht="12.75">
      <c r="A6648" s="19">
        <v>18</v>
      </c>
      <c r="B6648" s="20" t="s">
        <v>87</v>
      </c>
      <c r="C6648" s="16"/>
      <c r="D6648" s="16"/>
      <c r="G6648" s="16"/>
      <c r="AD6648" s="2" t="b">
        <f t="shared" si="104"/>
        <v>0</v>
      </c>
    </row>
    <row r="6649" spans="1:30" ht="12.75">
      <c r="A6649" s="19">
        <v>18</v>
      </c>
      <c r="B6649" s="20" t="s">
        <v>99</v>
      </c>
      <c r="C6649" s="16"/>
      <c r="D6649" s="16"/>
      <c r="G6649" s="16"/>
      <c r="AD6649" s="2" t="b">
        <f t="shared" si="104"/>
        <v>0</v>
      </c>
    </row>
    <row r="6650" spans="1:30" ht="12.75">
      <c r="A6650" s="19">
        <v>18</v>
      </c>
      <c r="B6650" s="20" t="s">
        <v>111</v>
      </c>
      <c r="C6650" s="16"/>
      <c r="D6650" s="16"/>
      <c r="G6650" s="16"/>
      <c r="AD6650" s="2" t="b">
        <f t="shared" si="104"/>
        <v>0</v>
      </c>
    </row>
    <row r="6651" spans="1:30" ht="12.75">
      <c r="A6651" s="19">
        <v>18</v>
      </c>
      <c r="B6651" s="20" t="s">
        <v>231</v>
      </c>
      <c r="C6651" s="16"/>
      <c r="D6651" s="16"/>
      <c r="G6651" s="16"/>
      <c r="AD6651" s="2" t="b">
        <f t="shared" si="104"/>
        <v>0</v>
      </c>
    </row>
    <row r="6652" spans="1:30" ht="12.75">
      <c r="A6652" s="19">
        <v>18</v>
      </c>
      <c r="B6652" s="20" t="s">
        <v>255</v>
      </c>
      <c r="C6652" s="16"/>
      <c r="D6652" s="16"/>
      <c r="G6652" s="16"/>
      <c r="AD6652" s="2" t="b">
        <f t="shared" si="104"/>
        <v>0</v>
      </c>
    </row>
    <row r="6653" spans="1:30" ht="12.75">
      <c r="A6653" s="19">
        <v>18</v>
      </c>
      <c r="B6653" s="20" t="s">
        <v>279</v>
      </c>
      <c r="C6653" s="16"/>
      <c r="D6653" s="16"/>
      <c r="G6653" s="16"/>
      <c r="AD6653" s="2" t="b">
        <f t="shared" si="104"/>
        <v>0</v>
      </c>
    </row>
    <row r="6654" spans="1:30" ht="12.75">
      <c r="A6654" s="19">
        <v>18</v>
      </c>
      <c r="B6654" s="20" t="s">
        <v>303</v>
      </c>
      <c r="C6654" s="16"/>
      <c r="D6654" s="16"/>
      <c r="G6654" s="16"/>
      <c r="AD6654" s="2" t="b">
        <f t="shared" si="104"/>
        <v>0</v>
      </c>
    </row>
    <row r="6655" spans="1:30" ht="12.75">
      <c r="A6655" s="19">
        <v>18</v>
      </c>
      <c r="B6655" s="20" t="s">
        <v>327</v>
      </c>
      <c r="C6655" s="16"/>
      <c r="D6655" s="16"/>
      <c r="G6655" s="16"/>
      <c r="AD6655" s="2" t="b">
        <f t="shared" si="104"/>
        <v>0</v>
      </c>
    </row>
    <row r="6656" spans="1:30" ht="12.75">
      <c r="A6656" s="19">
        <v>18</v>
      </c>
      <c r="B6656" s="20" t="s">
        <v>351</v>
      </c>
      <c r="C6656" s="16"/>
      <c r="D6656" s="16"/>
      <c r="G6656" s="16"/>
      <c r="AD6656" s="2" t="b">
        <f t="shared" si="104"/>
        <v>0</v>
      </c>
    </row>
    <row r="6657" spans="1:30" ht="12.75">
      <c r="A6657" s="19">
        <v>18</v>
      </c>
      <c r="B6657" s="20" t="s">
        <v>375</v>
      </c>
      <c r="C6657" s="16"/>
      <c r="D6657" s="16"/>
      <c r="G6657" s="16"/>
      <c r="AD6657" s="2" t="b">
        <f t="shared" si="104"/>
        <v>0</v>
      </c>
    </row>
    <row r="6658" spans="1:30" ht="12.75">
      <c r="A6658" s="19">
        <v>18</v>
      </c>
      <c r="B6658" s="20" t="s">
        <v>16</v>
      </c>
      <c r="C6658" s="16"/>
      <c r="D6658" s="16"/>
      <c r="G6658" s="16"/>
      <c r="AD6658" s="2" t="b">
        <f t="shared" si="104"/>
        <v>0</v>
      </c>
    </row>
    <row r="6659" spans="1:30" ht="12.75">
      <c r="A6659" s="19">
        <v>18</v>
      </c>
      <c r="B6659" s="20" t="s">
        <v>28</v>
      </c>
      <c r="C6659" s="16"/>
      <c r="D6659" s="16"/>
      <c r="G6659" s="16"/>
      <c r="AD6659" s="2" t="b">
        <f t="shared" si="105" ref="AD6659:AD6722">IF(COUNTBLANK(D6659)=0,A6659)</f>
        <v>0</v>
      </c>
    </row>
    <row r="6660" spans="1:30" ht="12.75">
      <c r="A6660" s="19">
        <v>18</v>
      </c>
      <c r="B6660" s="20" t="s">
        <v>40</v>
      </c>
      <c r="C6660" s="16"/>
      <c r="D6660" s="16"/>
      <c r="G6660" s="16"/>
      <c r="AD6660" s="2" t="b">
        <f t="shared" si="105"/>
        <v>0</v>
      </c>
    </row>
    <row r="6661" spans="1:30" ht="12.75">
      <c r="A6661" s="19">
        <v>18</v>
      </c>
      <c r="B6661" s="20" t="s">
        <v>52</v>
      </c>
      <c r="C6661" s="16"/>
      <c r="D6661" s="16"/>
      <c r="G6661" s="16"/>
      <c r="AD6661" s="2" t="b">
        <f t="shared" si="105"/>
        <v>0</v>
      </c>
    </row>
    <row r="6662" spans="1:30" ht="12.75">
      <c r="A6662" s="19">
        <v>18</v>
      </c>
      <c r="B6662" s="20" t="s">
        <v>64</v>
      </c>
      <c r="C6662" s="16"/>
      <c r="D6662" s="16"/>
      <c r="G6662" s="16"/>
      <c r="AD6662" s="2" t="b">
        <f t="shared" si="105"/>
        <v>0</v>
      </c>
    </row>
    <row r="6663" spans="1:30" ht="12.75">
      <c r="A6663" s="19">
        <v>18</v>
      </c>
      <c r="B6663" s="20" t="s">
        <v>76</v>
      </c>
      <c r="C6663" s="16"/>
      <c r="D6663" s="16"/>
      <c r="G6663" s="16"/>
      <c r="AD6663" s="2" t="b">
        <f t="shared" si="105"/>
        <v>0</v>
      </c>
    </row>
    <row r="6664" spans="1:30" ht="12.75">
      <c r="A6664" s="19">
        <v>18</v>
      </c>
      <c r="B6664" s="20" t="s">
        <v>88</v>
      </c>
      <c r="C6664" s="16"/>
      <c r="D6664" s="16"/>
      <c r="G6664" s="16"/>
      <c r="AD6664" s="2" t="b">
        <f t="shared" si="105"/>
        <v>0</v>
      </c>
    </row>
    <row r="6665" spans="1:30" ht="12.75">
      <c r="A6665" s="19">
        <v>18</v>
      </c>
      <c r="B6665" s="20" t="s">
        <v>100</v>
      </c>
      <c r="C6665" s="16"/>
      <c r="D6665" s="16"/>
      <c r="G6665" s="16"/>
      <c r="AD6665" s="2" t="b">
        <f t="shared" si="105"/>
        <v>0</v>
      </c>
    </row>
    <row r="6666" spans="1:30" ht="12.75">
      <c r="A6666" s="19">
        <v>18</v>
      </c>
      <c r="B6666" s="20" t="s">
        <v>112</v>
      </c>
      <c r="C6666" s="16"/>
      <c r="D6666" s="16"/>
      <c r="G6666" s="16"/>
      <c r="AD6666" s="2" t="b">
        <f t="shared" si="105"/>
        <v>0</v>
      </c>
    </row>
    <row r="6667" spans="1:30" ht="12.75">
      <c r="A6667" s="19">
        <v>18</v>
      </c>
      <c r="B6667" s="20" t="s">
        <v>232</v>
      </c>
      <c r="C6667" s="16"/>
      <c r="D6667" s="16"/>
      <c r="G6667" s="16"/>
      <c r="AD6667" s="2" t="b">
        <f t="shared" si="105"/>
        <v>0</v>
      </c>
    </row>
    <row r="6668" spans="1:30" ht="12.75">
      <c r="A6668" s="19">
        <v>18</v>
      </c>
      <c r="B6668" s="20" t="s">
        <v>256</v>
      </c>
      <c r="C6668" s="16"/>
      <c r="D6668" s="16"/>
      <c r="G6668" s="16"/>
      <c r="AD6668" s="2" t="b">
        <f t="shared" si="105"/>
        <v>0</v>
      </c>
    </row>
    <row r="6669" spans="1:30" ht="12.75">
      <c r="A6669" s="19">
        <v>18</v>
      </c>
      <c r="B6669" s="20" t="s">
        <v>280</v>
      </c>
      <c r="C6669" s="16"/>
      <c r="D6669" s="16"/>
      <c r="G6669" s="16"/>
      <c r="AD6669" s="2" t="b">
        <f t="shared" si="105"/>
        <v>0</v>
      </c>
    </row>
    <row r="6670" spans="1:30" ht="12.75">
      <c r="A6670" s="19">
        <v>18</v>
      </c>
      <c r="B6670" s="20" t="s">
        <v>304</v>
      </c>
      <c r="C6670" s="16"/>
      <c r="D6670" s="16"/>
      <c r="G6670" s="16"/>
      <c r="AD6670" s="2" t="b">
        <f t="shared" si="105"/>
        <v>0</v>
      </c>
    </row>
    <row r="6671" spans="1:30" ht="12.75">
      <c r="A6671" s="19">
        <v>18</v>
      </c>
      <c r="B6671" s="20" t="s">
        <v>328</v>
      </c>
      <c r="C6671" s="16"/>
      <c r="D6671" s="16"/>
      <c r="G6671" s="16"/>
      <c r="AD6671" s="2" t="b">
        <f t="shared" si="105"/>
        <v>0</v>
      </c>
    </row>
    <row r="6672" spans="1:30" ht="12.75">
      <c r="A6672" s="19">
        <v>18</v>
      </c>
      <c r="B6672" s="20" t="s">
        <v>352</v>
      </c>
      <c r="C6672" s="16"/>
      <c r="D6672" s="16"/>
      <c r="G6672" s="16"/>
      <c r="AD6672" s="2" t="b">
        <f t="shared" si="105"/>
        <v>0</v>
      </c>
    </row>
    <row r="6673" spans="1:30" ht="12.75">
      <c r="A6673" s="19">
        <v>18</v>
      </c>
      <c r="B6673" s="20" t="s">
        <v>376</v>
      </c>
      <c r="C6673" s="16"/>
      <c r="D6673" s="16"/>
      <c r="G6673" s="16"/>
      <c r="AD6673" s="2" t="b">
        <f t="shared" si="105"/>
        <v>0</v>
      </c>
    </row>
    <row r="6674" spans="1:30" ht="12.75">
      <c r="A6674" s="19">
        <v>18</v>
      </c>
      <c r="B6674" s="20" t="s">
        <v>17</v>
      </c>
      <c r="C6674" s="16"/>
      <c r="D6674" s="16"/>
      <c r="G6674" s="16"/>
      <c r="AD6674" s="2" t="b">
        <f t="shared" si="105"/>
        <v>0</v>
      </c>
    </row>
    <row r="6675" spans="1:30" ht="12.75">
      <c r="A6675" s="19">
        <v>18</v>
      </c>
      <c r="B6675" s="20" t="s">
        <v>29</v>
      </c>
      <c r="C6675" s="16"/>
      <c r="D6675" s="16"/>
      <c r="G6675" s="16"/>
      <c r="AD6675" s="2" t="b">
        <f t="shared" si="105"/>
        <v>0</v>
      </c>
    </row>
    <row r="6676" spans="1:30" ht="12.75">
      <c r="A6676" s="19">
        <v>18</v>
      </c>
      <c r="B6676" s="20" t="s">
        <v>41</v>
      </c>
      <c r="C6676" s="16"/>
      <c r="D6676" s="16"/>
      <c r="G6676" s="16"/>
      <c r="AD6676" s="2" t="b">
        <f t="shared" si="105"/>
        <v>0</v>
      </c>
    </row>
    <row r="6677" spans="1:30" ht="12.75">
      <c r="A6677" s="19">
        <v>18</v>
      </c>
      <c r="B6677" s="20" t="s">
        <v>53</v>
      </c>
      <c r="C6677" s="16"/>
      <c r="D6677" s="16"/>
      <c r="G6677" s="16"/>
      <c r="AD6677" s="2" t="b">
        <f t="shared" si="105"/>
        <v>0</v>
      </c>
    </row>
    <row r="6678" spans="1:30" ht="12.75">
      <c r="A6678" s="19">
        <v>18</v>
      </c>
      <c r="B6678" s="20" t="s">
        <v>65</v>
      </c>
      <c r="C6678" s="16"/>
      <c r="D6678" s="16"/>
      <c r="G6678" s="16"/>
      <c r="AD6678" s="2" t="b">
        <f t="shared" si="105"/>
        <v>0</v>
      </c>
    </row>
    <row r="6679" spans="1:30" ht="12.75">
      <c r="A6679" s="19">
        <v>18</v>
      </c>
      <c r="B6679" s="20" t="s">
        <v>77</v>
      </c>
      <c r="C6679" s="16"/>
      <c r="D6679" s="16"/>
      <c r="G6679" s="16"/>
      <c r="AD6679" s="2" t="b">
        <f t="shared" si="105"/>
        <v>0</v>
      </c>
    </row>
    <row r="6680" spans="1:30" ht="12.75">
      <c r="A6680" s="19">
        <v>18</v>
      </c>
      <c r="B6680" s="20" t="s">
        <v>89</v>
      </c>
      <c r="C6680" s="16"/>
      <c r="D6680" s="16"/>
      <c r="G6680" s="16"/>
      <c r="AD6680" s="2" t="b">
        <f t="shared" si="105"/>
        <v>0</v>
      </c>
    </row>
    <row r="6681" spans="1:30" ht="12.75">
      <c r="A6681" s="19">
        <v>18</v>
      </c>
      <c r="B6681" s="20" t="s">
        <v>101</v>
      </c>
      <c r="C6681" s="16"/>
      <c r="D6681" s="16"/>
      <c r="G6681" s="16"/>
      <c r="AD6681" s="2" t="b">
        <f t="shared" si="105"/>
        <v>0</v>
      </c>
    </row>
    <row r="6682" spans="1:30" ht="12.75">
      <c r="A6682" s="19">
        <v>18</v>
      </c>
      <c r="B6682" s="20" t="s">
        <v>113</v>
      </c>
      <c r="C6682" s="16"/>
      <c r="D6682" s="16"/>
      <c r="G6682" s="16"/>
      <c r="AD6682" s="2" t="b">
        <f t="shared" si="105"/>
        <v>0</v>
      </c>
    </row>
    <row r="6683" spans="1:30" ht="12.75">
      <c r="A6683" s="19">
        <v>18</v>
      </c>
      <c r="B6683" s="20" t="s">
        <v>233</v>
      </c>
      <c r="C6683" s="16"/>
      <c r="D6683" s="16"/>
      <c r="G6683" s="16"/>
      <c r="AD6683" s="2" t="b">
        <f t="shared" si="105"/>
        <v>0</v>
      </c>
    </row>
    <row r="6684" spans="1:30" ht="12.75">
      <c r="A6684" s="19">
        <v>18</v>
      </c>
      <c r="B6684" s="20" t="s">
        <v>257</v>
      </c>
      <c r="C6684" s="16"/>
      <c r="D6684" s="16"/>
      <c r="G6684" s="16"/>
      <c r="AD6684" s="2" t="b">
        <f t="shared" si="105"/>
        <v>0</v>
      </c>
    </row>
    <row r="6685" spans="1:30" ht="12.75">
      <c r="A6685" s="19">
        <v>18</v>
      </c>
      <c r="B6685" s="20" t="s">
        <v>281</v>
      </c>
      <c r="C6685" s="16"/>
      <c r="D6685" s="16"/>
      <c r="G6685" s="16"/>
      <c r="AD6685" s="2" t="b">
        <f t="shared" si="105"/>
        <v>0</v>
      </c>
    </row>
    <row r="6686" spans="1:30" ht="12.75">
      <c r="A6686" s="19">
        <v>18</v>
      </c>
      <c r="B6686" s="20" t="s">
        <v>305</v>
      </c>
      <c r="C6686" s="16"/>
      <c r="D6686" s="16"/>
      <c r="G6686" s="16"/>
      <c r="AD6686" s="2" t="b">
        <f t="shared" si="105"/>
        <v>0</v>
      </c>
    </row>
    <row r="6687" spans="1:30" ht="12.75">
      <c r="A6687" s="19">
        <v>18</v>
      </c>
      <c r="B6687" s="20" t="s">
        <v>329</v>
      </c>
      <c r="C6687" s="16"/>
      <c r="D6687" s="16"/>
      <c r="G6687" s="16"/>
      <c r="AD6687" s="2" t="b">
        <f t="shared" si="105"/>
        <v>0</v>
      </c>
    </row>
    <row r="6688" spans="1:30" ht="12.75">
      <c r="A6688" s="19">
        <v>18</v>
      </c>
      <c r="B6688" s="20" t="s">
        <v>353</v>
      </c>
      <c r="C6688" s="16"/>
      <c r="D6688" s="16"/>
      <c r="G6688" s="16"/>
      <c r="AD6688" s="2" t="b">
        <f t="shared" si="105"/>
        <v>0</v>
      </c>
    </row>
    <row r="6689" spans="1:30" ht="12.75">
      <c r="A6689" s="19">
        <v>18</v>
      </c>
      <c r="B6689" s="20" t="s">
        <v>377</v>
      </c>
      <c r="C6689" s="16"/>
      <c r="D6689" s="16"/>
      <c r="G6689" s="16"/>
      <c r="AD6689" s="2" t="b">
        <f t="shared" si="105"/>
        <v>0</v>
      </c>
    </row>
    <row r="6690" spans="1:30" ht="12.75">
      <c r="A6690" s="19">
        <v>18</v>
      </c>
      <c r="B6690" s="20" t="s">
        <v>18</v>
      </c>
      <c r="C6690" s="16"/>
      <c r="D6690" s="16"/>
      <c r="G6690" s="16"/>
      <c r="AD6690" s="2" t="b">
        <f t="shared" si="105"/>
        <v>0</v>
      </c>
    </row>
    <row r="6691" spans="1:30" ht="12.75">
      <c r="A6691" s="19">
        <v>18</v>
      </c>
      <c r="B6691" s="20" t="s">
        <v>30</v>
      </c>
      <c r="C6691" s="16"/>
      <c r="D6691" s="16"/>
      <c r="G6691" s="16"/>
      <c r="AD6691" s="2" t="b">
        <f t="shared" si="105"/>
        <v>0</v>
      </c>
    </row>
    <row r="6692" spans="1:30" ht="12.75">
      <c r="A6692" s="19">
        <v>18</v>
      </c>
      <c r="B6692" s="20" t="s">
        <v>42</v>
      </c>
      <c r="C6692" s="16"/>
      <c r="D6692" s="16"/>
      <c r="G6692" s="16"/>
      <c r="AD6692" s="2" t="b">
        <f t="shared" si="105"/>
        <v>0</v>
      </c>
    </row>
    <row r="6693" spans="1:30" ht="12.75">
      <c r="A6693" s="19">
        <v>18</v>
      </c>
      <c r="B6693" s="20" t="s">
        <v>54</v>
      </c>
      <c r="C6693" s="16"/>
      <c r="D6693" s="16"/>
      <c r="G6693" s="16"/>
      <c r="AD6693" s="2" t="b">
        <f t="shared" si="105"/>
        <v>0</v>
      </c>
    </row>
    <row r="6694" spans="1:30" ht="12.75">
      <c r="A6694" s="19">
        <v>18</v>
      </c>
      <c r="B6694" s="20" t="s">
        <v>66</v>
      </c>
      <c r="C6694" s="16"/>
      <c r="D6694" s="16"/>
      <c r="G6694" s="16"/>
      <c r="AD6694" s="2" t="b">
        <f t="shared" si="105"/>
        <v>0</v>
      </c>
    </row>
    <row r="6695" spans="1:30" ht="12.75">
      <c r="A6695" s="19">
        <v>18</v>
      </c>
      <c r="B6695" s="20" t="s">
        <v>78</v>
      </c>
      <c r="C6695" s="16"/>
      <c r="D6695" s="16"/>
      <c r="G6695" s="16"/>
      <c r="AD6695" s="2" t="b">
        <f t="shared" si="105"/>
        <v>0</v>
      </c>
    </row>
    <row r="6696" spans="1:30" ht="12.75">
      <c r="A6696" s="19">
        <v>18</v>
      </c>
      <c r="B6696" s="20" t="s">
        <v>90</v>
      </c>
      <c r="C6696" s="16"/>
      <c r="D6696" s="16"/>
      <c r="G6696" s="16"/>
      <c r="AD6696" s="2" t="b">
        <f t="shared" si="105"/>
        <v>0</v>
      </c>
    </row>
    <row r="6697" spans="1:30" ht="12.75">
      <c r="A6697" s="19">
        <v>18</v>
      </c>
      <c r="B6697" s="20" t="s">
        <v>102</v>
      </c>
      <c r="C6697" s="16"/>
      <c r="D6697" s="16"/>
      <c r="G6697" s="16"/>
      <c r="AD6697" s="2" t="b">
        <f t="shared" si="105"/>
        <v>0</v>
      </c>
    </row>
    <row r="6698" spans="1:30" ht="12.75">
      <c r="A6698" s="19">
        <v>18</v>
      </c>
      <c r="B6698" s="20" t="s">
        <v>114</v>
      </c>
      <c r="C6698" s="16"/>
      <c r="D6698" s="16"/>
      <c r="G6698" s="16"/>
      <c r="AD6698" s="2" t="b">
        <f t="shared" si="105"/>
        <v>0</v>
      </c>
    </row>
    <row r="6699" spans="1:30" ht="12.75">
      <c r="A6699" s="19">
        <v>18</v>
      </c>
      <c r="B6699" s="20" t="s">
        <v>234</v>
      </c>
      <c r="C6699" s="16"/>
      <c r="D6699" s="16"/>
      <c r="G6699" s="16"/>
      <c r="AD6699" s="2" t="b">
        <f t="shared" si="105"/>
        <v>0</v>
      </c>
    </row>
    <row r="6700" spans="1:30" ht="12.75">
      <c r="A6700" s="19">
        <v>18</v>
      </c>
      <c r="B6700" s="20" t="s">
        <v>258</v>
      </c>
      <c r="C6700" s="16"/>
      <c r="D6700" s="16"/>
      <c r="G6700" s="16"/>
      <c r="AD6700" s="2" t="b">
        <f t="shared" si="105"/>
        <v>0</v>
      </c>
    </row>
    <row r="6701" spans="1:30" ht="12.75">
      <c r="A6701" s="19">
        <v>18</v>
      </c>
      <c r="B6701" s="20" t="s">
        <v>282</v>
      </c>
      <c r="C6701" s="16"/>
      <c r="D6701" s="16"/>
      <c r="G6701" s="16"/>
      <c r="AD6701" s="2" t="b">
        <f t="shared" si="105"/>
        <v>0</v>
      </c>
    </row>
    <row r="6702" spans="1:30" ht="12.75">
      <c r="A6702" s="19">
        <v>18</v>
      </c>
      <c r="B6702" s="20" t="s">
        <v>306</v>
      </c>
      <c r="C6702" s="16"/>
      <c r="D6702" s="16"/>
      <c r="G6702" s="16"/>
      <c r="AD6702" s="2" t="b">
        <f t="shared" si="105"/>
        <v>0</v>
      </c>
    </row>
    <row r="6703" spans="1:30" ht="12.75">
      <c r="A6703" s="19">
        <v>18</v>
      </c>
      <c r="B6703" s="20" t="s">
        <v>330</v>
      </c>
      <c r="C6703" s="16"/>
      <c r="D6703" s="16"/>
      <c r="G6703" s="16"/>
      <c r="AD6703" s="2" t="b">
        <f t="shared" si="105"/>
        <v>0</v>
      </c>
    </row>
    <row r="6704" spans="1:30" ht="12.75">
      <c r="A6704" s="19">
        <v>18</v>
      </c>
      <c r="B6704" s="20" t="s">
        <v>354</v>
      </c>
      <c r="C6704" s="16"/>
      <c r="D6704" s="16"/>
      <c r="G6704" s="16"/>
      <c r="AD6704" s="2" t="b">
        <f t="shared" si="105"/>
        <v>0</v>
      </c>
    </row>
    <row r="6705" spans="1:30" ht="12.75">
      <c r="A6705" s="19">
        <v>18</v>
      </c>
      <c r="B6705" s="20" t="s">
        <v>378</v>
      </c>
      <c r="C6705" s="16"/>
      <c r="D6705" s="16"/>
      <c r="G6705" s="16"/>
      <c r="AD6705" s="2" t="b">
        <f t="shared" si="105"/>
        <v>0</v>
      </c>
    </row>
    <row r="6706" spans="1:30" ht="12.75">
      <c r="A6706" s="19">
        <v>18</v>
      </c>
      <c r="B6706" s="20" t="s">
        <v>19</v>
      </c>
      <c r="C6706" s="16"/>
      <c r="D6706" s="16"/>
      <c r="G6706" s="16"/>
      <c r="AD6706" s="2" t="b">
        <f t="shared" si="105"/>
        <v>0</v>
      </c>
    </row>
    <row r="6707" spans="1:30" ht="12.75">
      <c r="A6707" s="19">
        <v>18</v>
      </c>
      <c r="B6707" s="20" t="s">
        <v>31</v>
      </c>
      <c r="C6707" s="16"/>
      <c r="D6707" s="16"/>
      <c r="G6707" s="16"/>
      <c r="AD6707" s="2" t="b">
        <f t="shared" si="105"/>
        <v>0</v>
      </c>
    </row>
    <row r="6708" spans="1:30" ht="12.75">
      <c r="A6708" s="19">
        <v>18</v>
      </c>
      <c r="B6708" s="20" t="s">
        <v>43</v>
      </c>
      <c r="C6708" s="16"/>
      <c r="D6708" s="16"/>
      <c r="G6708" s="16"/>
      <c r="AD6708" s="2" t="b">
        <f t="shared" si="105"/>
        <v>0</v>
      </c>
    </row>
    <row r="6709" spans="1:30" ht="12.75">
      <c r="A6709" s="19">
        <v>18</v>
      </c>
      <c r="B6709" s="20" t="s">
        <v>55</v>
      </c>
      <c r="C6709" s="16"/>
      <c r="D6709" s="16"/>
      <c r="G6709" s="16"/>
      <c r="AD6709" s="2" t="b">
        <f t="shared" si="105"/>
        <v>0</v>
      </c>
    </row>
    <row r="6710" spans="1:30" ht="12.75">
      <c r="A6710" s="19">
        <v>18</v>
      </c>
      <c r="B6710" s="20" t="s">
        <v>67</v>
      </c>
      <c r="C6710" s="16"/>
      <c r="D6710" s="16"/>
      <c r="G6710" s="16"/>
      <c r="AD6710" s="2" t="b">
        <f t="shared" si="105"/>
        <v>0</v>
      </c>
    </row>
    <row r="6711" spans="1:30" ht="12.75">
      <c r="A6711" s="19">
        <v>18</v>
      </c>
      <c r="B6711" s="20" t="s">
        <v>79</v>
      </c>
      <c r="C6711" s="16"/>
      <c r="D6711" s="16"/>
      <c r="G6711" s="16"/>
      <c r="AD6711" s="2" t="b">
        <f t="shared" si="105"/>
        <v>0</v>
      </c>
    </row>
    <row r="6712" spans="1:30" ht="12.75">
      <c r="A6712" s="19">
        <v>18</v>
      </c>
      <c r="B6712" s="20" t="s">
        <v>91</v>
      </c>
      <c r="C6712" s="16"/>
      <c r="D6712" s="16"/>
      <c r="G6712" s="16"/>
      <c r="AD6712" s="2" t="b">
        <f t="shared" si="105"/>
        <v>0</v>
      </c>
    </row>
    <row r="6713" spans="1:30" ht="12.75">
      <c r="A6713" s="19">
        <v>18</v>
      </c>
      <c r="B6713" s="20" t="s">
        <v>103</v>
      </c>
      <c r="C6713" s="16"/>
      <c r="D6713" s="16"/>
      <c r="G6713" s="16"/>
      <c r="AD6713" s="2" t="b">
        <f t="shared" si="105"/>
        <v>0</v>
      </c>
    </row>
    <row r="6714" spans="1:30" ht="12.75">
      <c r="A6714" s="19">
        <v>18</v>
      </c>
      <c r="B6714" s="20" t="s">
        <v>115</v>
      </c>
      <c r="C6714" s="16"/>
      <c r="D6714" s="16"/>
      <c r="G6714" s="16"/>
      <c r="AD6714" s="2" t="b">
        <f t="shared" si="105"/>
        <v>0</v>
      </c>
    </row>
    <row r="6715" spans="1:30" ht="12.75">
      <c r="A6715" s="19">
        <v>18</v>
      </c>
      <c r="B6715" s="20" t="s">
        <v>235</v>
      </c>
      <c r="C6715" s="16"/>
      <c r="D6715" s="16"/>
      <c r="G6715" s="16"/>
      <c r="AD6715" s="2" t="b">
        <f t="shared" si="105"/>
        <v>0</v>
      </c>
    </row>
    <row r="6716" spans="1:30" ht="12.75">
      <c r="A6716" s="19">
        <v>18</v>
      </c>
      <c r="B6716" s="20" t="s">
        <v>259</v>
      </c>
      <c r="C6716" s="16"/>
      <c r="D6716" s="16"/>
      <c r="G6716" s="16"/>
      <c r="AD6716" s="2" t="b">
        <f t="shared" si="105"/>
        <v>0</v>
      </c>
    </row>
    <row r="6717" spans="1:30" ht="12.75">
      <c r="A6717" s="19">
        <v>18</v>
      </c>
      <c r="B6717" s="20" t="s">
        <v>283</v>
      </c>
      <c r="C6717" s="16"/>
      <c r="D6717" s="16"/>
      <c r="G6717" s="16"/>
      <c r="AD6717" s="2" t="b">
        <f t="shared" si="105"/>
        <v>0</v>
      </c>
    </row>
    <row r="6718" spans="1:30" ht="12.75">
      <c r="A6718" s="19">
        <v>18</v>
      </c>
      <c r="B6718" s="20" t="s">
        <v>307</v>
      </c>
      <c r="C6718" s="16"/>
      <c r="D6718" s="16"/>
      <c r="G6718" s="16"/>
      <c r="AD6718" s="2" t="b">
        <f t="shared" si="105"/>
        <v>0</v>
      </c>
    </row>
    <row r="6719" spans="1:30" ht="12.75">
      <c r="A6719" s="19">
        <v>18</v>
      </c>
      <c r="B6719" s="20" t="s">
        <v>331</v>
      </c>
      <c r="C6719" s="16"/>
      <c r="D6719" s="16"/>
      <c r="G6719" s="16"/>
      <c r="AD6719" s="2" t="b">
        <f t="shared" si="105"/>
        <v>0</v>
      </c>
    </row>
    <row r="6720" spans="1:30" ht="12.75">
      <c r="A6720" s="19">
        <v>18</v>
      </c>
      <c r="B6720" s="20" t="s">
        <v>355</v>
      </c>
      <c r="C6720" s="16"/>
      <c r="D6720" s="16"/>
      <c r="G6720" s="16"/>
      <c r="AD6720" s="2" t="b">
        <f t="shared" si="105"/>
        <v>0</v>
      </c>
    </row>
    <row r="6721" spans="1:30" ht="12.75">
      <c r="A6721" s="19">
        <v>18</v>
      </c>
      <c r="B6721" s="20" t="s">
        <v>379</v>
      </c>
      <c r="C6721" s="16"/>
      <c r="D6721" s="16"/>
      <c r="G6721" s="16"/>
      <c r="AD6721" s="2" t="b">
        <f t="shared" si="105"/>
        <v>0</v>
      </c>
    </row>
    <row r="6722" spans="1:30" ht="12.75">
      <c r="A6722" s="19">
        <v>18</v>
      </c>
      <c r="B6722" s="20" t="s">
        <v>116</v>
      </c>
      <c r="C6722" s="16"/>
      <c r="D6722" s="16"/>
      <c r="G6722" s="16"/>
      <c r="AD6722" s="2" t="b">
        <f t="shared" si="105"/>
        <v>0</v>
      </c>
    </row>
    <row r="6723" spans="1:30" ht="12.75">
      <c r="A6723" s="19">
        <v>18</v>
      </c>
      <c r="B6723" s="20" t="s">
        <v>128</v>
      </c>
      <c r="C6723" s="16"/>
      <c r="D6723" s="16"/>
      <c r="G6723" s="16"/>
      <c r="AD6723" s="2" t="b">
        <f t="shared" si="106" ref="AD6723:AD6786">IF(COUNTBLANK(D6723)=0,A6723)</f>
        <v>0</v>
      </c>
    </row>
    <row r="6724" spans="1:30" ht="12.75">
      <c r="A6724" s="19">
        <v>18</v>
      </c>
      <c r="B6724" s="20" t="s">
        <v>140</v>
      </c>
      <c r="C6724" s="16"/>
      <c r="D6724" s="16"/>
      <c r="G6724" s="16"/>
      <c r="AD6724" s="2" t="b">
        <f t="shared" si="106"/>
        <v>0</v>
      </c>
    </row>
    <row r="6725" spans="1:30" ht="12.75">
      <c r="A6725" s="19">
        <v>18</v>
      </c>
      <c r="B6725" s="20" t="s">
        <v>152</v>
      </c>
      <c r="C6725" s="16"/>
      <c r="D6725" s="16"/>
      <c r="G6725" s="16"/>
      <c r="AD6725" s="2" t="b">
        <f t="shared" si="106"/>
        <v>0</v>
      </c>
    </row>
    <row r="6726" spans="1:30" ht="12.75">
      <c r="A6726" s="19">
        <v>18</v>
      </c>
      <c r="B6726" s="20" t="s">
        <v>164</v>
      </c>
      <c r="C6726" s="16"/>
      <c r="D6726" s="16"/>
      <c r="G6726" s="16"/>
      <c r="AD6726" s="2" t="b">
        <f t="shared" si="106"/>
        <v>0</v>
      </c>
    </row>
    <row r="6727" spans="1:30" ht="12.75">
      <c r="A6727" s="19">
        <v>18</v>
      </c>
      <c r="B6727" s="20" t="s">
        <v>176</v>
      </c>
      <c r="C6727" s="16"/>
      <c r="D6727" s="16"/>
      <c r="G6727" s="16"/>
      <c r="AD6727" s="2" t="b">
        <f t="shared" si="106"/>
        <v>0</v>
      </c>
    </row>
    <row r="6728" spans="1:30" ht="12.75">
      <c r="A6728" s="19">
        <v>18</v>
      </c>
      <c r="B6728" s="20" t="s">
        <v>188</v>
      </c>
      <c r="C6728" s="16"/>
      <c r="D6728" s="16"/>
      <c r="G6728" s="16"/>
      <c r="AD6728" s="2" t="b">
        <f t="shared" si="106"/>
        <v>0</v>
      </c>
    </row>
    <row r="6729" spans="1:30" ht="12.75">
      <c r="A6729" s="19">
        <v>18</v>
      </c>
      <c r="B6729" s="20" t="s">
        <v>200</v>
      </c>
      <c r="C6729" s="16"/>
      <c r="D6729" s="16"/>
      <c r="G6729" s="16"/>
      <c r="AD6729" s="2" t="b">
        <f t="shared" si="106"/>
        <v>0</v>
      </c>
    </row>
    <row r="6730" spans="1:30" ht="12.75">
      <c r="A6730" s="19">
        <v>18</v>
      </c>
      <c r="B6730" s="20" t="s">
        <v>212</v>
      </c>
      <c r="C6730" s="16"/>
      <c r="D6730" s="16"/>
      <c r="G6730" s="16"/>
      <c r="AD6730" s="2" t="b">
        <f t="shared" si="106"/>
        <v>0</v>
      </c>
    </row>
    <row r="6731" spans="1:30" ht="12.75">
      <c r="A6731" s="19">
        <v>18</v>
      </c>
      <c r="B6731" s="20" t="s">
        <v>236</v>
      </c>
      <c r="C6731" s="16"/>
      <c r="D6731" s="16"/>
      <c r="G6731" s="16"/>
      <c r="AD6731" s="2" t="b">
        <f t="shared" si="106"/>
        <v>0</v>
      </c>
    </row>
    <row r="6732" spans="1:30" ht="12.75">
      <c r="A6732" s="19">
        <v>18</v>
      </c>
      <c r="B6732" s="20" t="s">
        <v>260</v>
      </c>
      <c r="C6732" s="16"/>
      <c r="D6732" s="16"/>
      <c r="G6732" s="16"/>
      <c r="AD6732" s="2" t="b">
        <f t="shared" si="106"/>
        <v>0</v>
      </c>
    </row>
    <row r="6733" spans="1:30" ht="12.75">
      <c r="A6733" s="19">
        <v>18</v>
      </c>
      <c r="B6733" s="20" t="s">
        <v>284</v>
      </c>
      <c r="C6733" s="16"/>
      <c r="D6733" s="16"/>
      <c r="G6733" s="16"/>
      <c r="AD6733" s="2" t="b">
        <f t="shared" si="106"/>
        <v>0</v>
      </c>
    </row>
    <row r="6734" spans="1:30" ht="12.75">
      <c r="A6734" s="19">
        <v>18</v>
      </c>
      <c r="B6734" s="20" t="s">
        <v>308</v>
      </c>
      <c r="C6734" s="16"/>
      <c r="D6734" s="16"/>
      <c r="G6734" s="16"/>
      <c r="AD6734" s="2" t="b">
        <f t="shared" si="106"/>
        <v>0</v>
      </c>
    </row>
    <row r="6735" spans="1:30" ht="12.75">
      <c r="A6735" s="19">
        <v>18</v>
      </c>
      <c r="B6735" s="20" t="s">
        <v>332</v>
      </c>
      <c r="C6735" s="16"/>
      <c r="D6735" s="16"/>
      <c r="G6735" s="16"/>
      <c r="AD6735" s="2" t="b">
        <f t="shared" si="106"/>
        <v>0</v>
      </c>
    </row>
    <row r="6736" spans="1:30" ht="12.75">
      <c r="A6736" s="19">
        <v>18</v>
      </c>
      <c r="B6736" s="20" t="s">
        <v>356</v>
      </c>
      <c r="C6736" s="16"/>
      <c r="D6736" s="16"/>
      <c r="G6736" s="16"/>
      <c r="AD6736" s="2" t="b">
        <f t="shared" si="106"/>
        <v>0</v>
      </c>
    </row>
    <row r="6737" spans="1:30" ht="12.75">
      <c r="A6737" s="19">
        <v>18</v>
      </c>
      <c r="B6737" s="20" t="s">
        <v>380</v>
      </c>
      <c r="C6737" s="16"/>
      <c r="D6737" s="16"/>
      <c r="G6737" s="16"/>
      <c r="AD6737" s="2" t="b">
        <f t="shared" si="106"/>
        <v>0</v>
      </c>
    </row>
    <row r="6738" spans="1:30" ht="12.75">
      <c r="A6738" s="19">
        <v>18</v>
      </c>
      <c r="B6738" s="20" t="s">
        <v>117</v>
      </c>
      <c r="C6738" s="16"/>
      <c r="D6738" s="16"/>
      <c r="G6738" s="16"/>
      <c r="AD6738" s="2" t="b">
        <f t="shared" si="106"/>
        <v>0</v>
      </c>
    </row>
    <row r="6739" spans="1:30" ht="12.75">
      <c r="A6739" s="19">
        <v>18</v>
      </c>
      <c r="B6739" s="20" t="s">
        <v>129</v>
      </c>
      <c r="C6739" s="16"/>
      <c r="D6739" s="16"/>
      <c r="G6739" s="16"/>
      <c r="AD6739" s="2" t="b">
        <f t="shared" si="106"/>
        <v>0</v>
      </c>
    </row>
    <row r="6740" spans="1:30" ht="12.75">
      <c r="A6740" s="19">
        <v>18</v>
      </c>
      <c r="B6740" s="20" t="s">
        <v>141</v>
      </c>
      <c r="C6740" s="16"/>
      <c r="D6740" s="16"/>
      <c r="G6740" s="16"/>
      <c r="AD6740" s="2" t="b">
        <f t="shared" si="106"/>
        <v>0</v>
      </c>
    </row>
    <row r="6741" spans="1:30" ht="12.75">
      <c r="A6741" s="19">
        <v>18</v>
      </c>
      <c r="B6741" s="20" t="s">
        <v>153</v>
      </c>
      <c r="C6741" s="16"/>
      <c r="D6741" s="16"/>
      <c r="G6741" s="16"/>
      <c r="AD6741" s="2" t="b">
        <f t="shared" si="106"/>
        <v>0</v>
      </c>
    </row>
    <row r="6742" spans="1:30" ht="12.75">
      <c r="A6742" s="19">
        <v>18</v>
      </c>
      <c r="B6742" s="20" t="s">
        <v>165</v>
      </c>
      <c r="C6742" s="16"/>
      <c r="D6742" s="16"/>
      <c r="G6742" s="16"/>
      <c r="AD6742" s="2" t="b">
        <f t="shared" si="106"/>
        <v>0</v>
      </c>
    </row>
    <row r="6743" spans="1:30" ht="12.75">
      <c r="A6743" s="19">
        <v>18</v>
      </c>
      <c r="B6743" s="20" t="s">
        <v>177</v>
      </c>
      <c r="C6743" s="16"/>
      <c r="D6743" s="16"/>
      <c r="G6743" s="16"/>
      <c r="AD6743" s="2" t="b">
        <f t="shared" si="106"/>
        <v>0</v>
      </c>
    </row>
    <row r="6744" spans="1:30" ht="12.75">
      <c r="A6744" s="19">
        <v>18</v>
      </c>
      <c r="B6744" s="20" t="s">
        <v>189</v>
      </c>
      <c r="C6744" s="16"/>
      <c r="D6744" s="16"/>
      <c r="G6744" s="16"/>
      <c r="AD6744" s="2" t="b">
        <f t="shared" si="106"/>
        <v>0</v>
      </c>
    </row>
    <row r="6745" spans="1:30" ht="12.75">
      <c r="A6745" s="19">
        <v>18</v>
      </c>
      <c r="B6745" s="20" t="s">
        <v>201</v>
      </c>
      <c r="C6745" s="16"/>
      <c r="D6745" s="16"/>
      <c r="G6745" s="16"/>
      <c r="AD6745" s="2" t="b">
        <f t="shared" si="106"/>
        <v>0</v>
      </c>
    </row>
    <row r="6746" spans="1:30" ht="12.75">
      <c r="A6746" s="19">
        <v>18</v>
      </c>
      <c r="B6746" s="20" t="s">
        <v>213</v>
      </c>
      <c r="C6746" s="16"/>
      <c r="D6746" s="16"/>
      <c r="G6746" s="16"/>
      <c r="AD6746" s="2" t="b">
        <f t="shared" si="106"/>
        <v>0</v>
      </c>
    </row>
    <row r="6747" spans="1:30" ht="12.75">
      <c r="A6747" s="19">
        <v>18</v>
      </c>
      <c r="B6747" s="20" t="s">
        <v>237</v>
      </c>
      <c r="C6747" s="16"/>
      <c r="D6747" s="16"/>
      <c r="G6747" s="16"/>
      <c r="AD6747" s="2" t="b">
        <f t="shared" si="106"/>
        <v>0</v>
      </c>
    </row>
    <row r="6748" spans="1:30" ht="12.75">
      <c r="A6748" s="19">
        <v>18</v>
      </c>
      <c r="B6748" s="20" t="s">
        <v>261</v>
      </c>
      <c r="C6748" s="16"/>
      <c r="D6748" s="16"/>
      <c r="G6748" s="16"/>
      <c r="AD6748" s="2" t="b">
        <f t="shared" si="106"/>
        <v>0</v>
      </c>
    </row>
    <row r="6749" spans="1:30" ht="12.75">
      <c r="A6749" s="19">
        <v>18</v>
      </c>
      <c r="B6749" s="20" t="s">
        <v>285</v>
      </c>
      <c r="C6749" s="16"/>
      <c r="D6749" s="16"/>
      <c r="G6749" s="16"/>
      <c r="AD6749" s="2" t="b">
        <f t="shared" si="106"/>
        <v>0</v>
      </c>
    </row>
    <row r="6750" spans="1:30" ht="12.75">
      <c r="A6750" s="19">
        <v>18</v>
      </c>
      <c r="B6750" s="20" t="s">
        <v>309</v>
      </c>
      <c r="C6750" s="16"/>
      <c r="D6750" s="16"/>
      <c r="G6750" s="16"/>
      <c r="AD6750" s="2" t="b">
        <f t="shared" si="106"/>
        <v>0</v>
      </c>
    </row>
    <row r="6751" spans="1:30" ht="12.75">
      <c r="A6751" s="19">
        <v>18</v>
      </c>
      <c r="B6751" s="20" t="s">
        <v>333</v>
      </c>
      <c r="C6751" s="16"/>
      <c r="D6751" s="16"/>
      <c r="G6751" s="16"/>
      <c r="AD6751" s="2" t="b">
        <f t="shared" si="106"/>
        <v>0</v>
      </c>
    </row>
    <row r="6752" spans="1:30" ht="12.75">
      <c r="A6752" s="19">
        <v>18</v>
      </c>
      <c r="B6752" s="20" t="s">
        <v>357</v>
      </c>
      <c r="C6752" s="16"/>
      <c r="D6752" s="16"/>
      <c r="G6752" s="16"/>
      <c r="AD6752" s="2" t="b">
        <f t="shared" si="106"/>
        <v>0</v>
      </c>
    </row>
    <row r="6753" spans="1:30" ht="12.75">
      <c r="A6753" s="19">
        <v>18</v>
      </c>
      <c r="B6753" s="20" t="s">
        <v>381</v>
      </c>
      <c r="C6753" s="16"/>
      <c r="D6753" s="16"/>
      <c r="G6753" s="16"/>
      <c r="AD6753" s="2" t="b">
        <f t="shared" si="106"/>
        <v>0</v>
      </c>
    </row>
    <row r="6754" spans="1:30" ht="12.75">
      <c r="A6754" s="19">
        <v>18</v>
      </c>
      <c r="B6754" s="20" t="s">
        <v>118</v>
      </c>
      <c r="C6754" s="16"/>
      <c r="D6754" s="16"/>
      <c r="G6754" s="16"/>
      <c r="AD6754" s="2" t="b">
        <f t="shared" si="106"/>
        <v>0</v>
      </c>
    </row>
    <row r="6755" spans="1:30" ht="12.75">
      <c r="A6755" s="19">
        <v>18</v>
      </c>
      <c r="B6755" s="20" t="s">
        <v>130</v>
      </c>
      <c r="C6755" s="16"/>
      <c r="D6755" s="16"/>
      <c r="G6755" s="16"/>
      <c r="AD6755" s="2" t="b">
        <f t="shared" si="106"/>
        <v>0</v>
      </c>
    </row>
    <row r="6756" spans="1:30" ht="12.75">
      <c r="A6756" s="19">
        <v>18</v>
      </c>
      <c r="B6756" s="20" t="s">
        <v>142</v>
      </c>
      <c r="C6756" s="16"/>
      <c r="D6756" s="16"/>
      <c r="G6756" s="16"/>
      <c r="AD6756" s="2" t="b">
        <f t="shared" si="106"/>
        <v>0</v>
      </c>
    </row>
    <row r="6757" spans="1:30" ht="12.75">
      <c r="A6757" s="19">
        <v>18</v>
      </c>
      <c r="B6757" s="20" t="s">
        <v>154</v>
      </c>
      <c r="C6757" s="16"/>
      <c r="D6757" s="16"/>
      <c r="G6757" s="16"/>
      <c r="AD6757" s="2" t="b">
        <f t="shared" si="106"/>
        <v>0</v>
      </c>
    </row>
    <row r="6758" spans="1:30" ht="12.75">
      <c r="A6758" s="19">
        <v>18</v>
      </c>
      <c r="B6758" s="20" t="s">
        <v>166</v>
      </c>
      <c r="C6758" s="16"/>
      <c r="D6758" s="16"/>
      <c r="G6758" s="16"/>
      <c r="AD6758" s="2" t="b">
        <f t="shared" si="106"/>
        <v>0</v>
      </c>
    </row>
    <row r="6759" spans="1:30" ht="12.75">
      <c r="A6759" s="19">
        <v>18</v>
      </c>
      <c r="B6759" s="20" t="s">
        <v>178</v>
      </c>
      <c r="C6759" s="16"/>
      <c r="D6759" s="16"/>
      <c r="G6759" s="16"/>
      <c r="AD6759" s="2" t="b">
        <f t="shared" si="106"/>
        <v>0</v>
      </c>
    </row>
    <row r="6760" spans="1:30" ht="12.75">
      <c r="A6760" s="19">
        <v>18</v>
      </c>
      <c r="B6760" s="20" t="s">
        <v>190</v>
      </c>
      <c r="C6760" s="16"/>
      <c r="D6760" s="16"/>
      <c r="G6760" s="16"/>
      <c r="AD6760" s="2" t="b">
        <f t="shared" si="106"/>
        <v>0</v>
      </c>
    </row>
    <row r="6761" spans="1:30" ht="12.75">
      <c r="A6761" s="19">
        <v>18</v>
      </c>
      <c r="B6761" s="20" t="s">
        <v>202</v>
      </c>
      <c r="C6761" s="16"/>
      <c r="D6761" s="16"/>
      <c r="G6761" s="16"/>
      <c r="AD6761" s="2" t="b">
        <f t="shared" si="106"/>
        <v>0</v>
      </c>
    </row>
    <row r="6762" spans="1:30" ht="12.75">
      <c r="A6762" s="19">
        <v>18</v>
      </c>
      <c r="B6762" s="20" t="s">
        <v>214</v>
      </c>
      <c r="C6762" s="16"/>
      <c r="D6762" s="16"/>
      <c r="G6762" s="16"/>
      <c r="AD6762" s="2" t="b">
        <f t="shared" si="106"/>
        <v>0</v>
      </c>
    </row>
    <row r="6763" spans="1:30" ht="12.75">
      <c r="A6763" s="19">
        <v>18</v>
      </c>
      <c r="B6763" s="20" t="s">
        <v>238</v>
      </c>
      <c r="C6763" s="16"/>
      <c r="D6763" s="16"/>
      <c r="G6763" s="16"/>
      <c r="AD6763" s="2" t="b">
        <f t="shared" si="106"/>
        <v>0</v>
      </c>
    </row>
    <row r="6764" spans="1:30" ht="12.75">
      <c r="A6764" s="19">
        <v>18</v>
      </c>
      <c r="B6764" s="20" t="s">
        <v>262</v>
      </c>
      <c r="C6764" s="16"/>
      <c r="D6764" s="16"/>
      <c r="G6764" s="16"/>
      <c r="AD6764" s="2" t="b">
        <f t="shared" si="106"/>
        <v>0</v>
      </c>
    </row>
    <row r="6765" spans="1:30" ht="12.75">
      <c r="A6765" s="19">
        <v>18</v>
      </c>
      <c r="B6765" s="20" t="s">
        <v>286</v>
      </c>
      <c r="C6765" s="16"/>
      <c r="D6765" s="16"/>
      <c r="G6765" s="16"/>
      <c r="AD6765" s="2" t="b">
        <f t="shared" si="106"/>
        <v>0</v>
      </c>
    </row>
    <row r="6766" spans="1:30" ht="12.75">
      <c r="A6766" s="19">
        <v>18</v>
      </c>
      <c r="B6766" s="20" t="s">
        <v>310</v>
      </c>
      <c r="C6766" s="16"/>
      <c r="D6766" s="16"/>
      <c r="G6766" s="16"/>
      <c r="AD6766" s="2" t="b">
        <f t="shared" si="106"/>
        <v>0</v>
      </c>
    </row>
    <row r="6767" spans="1:30" ht="12.75">
      <c r="A6767" s="19">
        <v>18</v>
      </c>
      <c r="B6767" s="20" t="s">
        <v>334</v>
      </c>
      <c r="C6767" s="16"/>
      <c r="D6767" s="16"/>
      <c r="G6767" s="16"/>
      <c r="AD6767" s="2" t="b">
        <f t="shared" si="106"/>
        <v>0</v>
      </c>
    </row>
    <row r="6768" spans="1:30" ht="12.75">
      <c r="A6768" s="19">
        <v>18</v>
      </c>
      <c r="B6768" s="20" t="s">
        <v>358</v>
      </c>
      <c r="C6768" s="16"/>
      <c r="D6768" s="16"/>
      <c r="G6768" s="16"/>
      <c r="AD6768" s="2" t="b">
        <f t="shared" si="106"/>
        <v>0</v>
      </c>
    </row>
    <row r="6769" spans="1:30" ht="12.75">
      <c r="A6769" s="19">
        <v>18</v>
      </c>
      <c r="B6769" s="20" t="s">
        <v>382</v>
      </c>
      <c r="C6769" s="16"/>
      <c r="D6769" s="16"/>
      <c r="G6769" s="16"/>
      <c r="AD6769" s="2" t="b">
        <f t="shared" si="106"/>
        <v>0</v>
      </c>
    </row>
    <row r="6770" spans="1:30" ht="12.75">
      <c r="A6770" s="19">
        <v>18</v>
      </c>
      <c r="B6770" s="20" t="s">
        <v>119</v>
      </c>
      <c r="C6770" s="16"/>
      <c r="D6770" s="16"/>
      <c r="G6770" s="16"/>
      <c r="AD6770" s="2" t="b">
        <f t="shared" si="106"/>
        <v>0</v>
      </c>
    </row>
    <row r="6771" spans="1:30" ht="12.75">
      <c r="A6771" s="19">
        <v>18</v>
      </c>
      <c r="B6771" s="20" t="s">
        <v>131</v>
      </c>
      <c r="C6771" s="16"/>
      <c r="D6771" s="16"/>
      <c r="G6771" s="16"/>
      <c r="AD6771" s="2" t="b">
        <f t="shared" si="106"/>
        <v>0</v>
      </c>
    </row>
    <row r="6772" spans="1:30" ht="12.75">
      <c r="A6772" s="19">
        <v>18</v>
      </c>
      <c r="B6772" s="20" t="s">
        <v>143</v>
      </c>
      <c r="C6772" s="16"/>
      <c r="D6772" s="16"/>
      <c r="G6772" s="16"/>
      <c r="AD6772" s="2" t="b">
        <f t="shared" si="106"/>
        <v>0</v>
      </c>
    </row>
    <row r="6773" spans="1:30" ht="12.75">
      <c r="A6773" s="19">
        <v>18</v>
      </c>
      <c r="B6773" s="20" t="s">
        <v>155</v>
      </c>
      <c r="C6773" s="16"/>
      <c r="D6773" s="16"/>
      <c r="G6773" s="16"/>
      <c r="AD6773" s="2" t="b">
        <f t="shared" si="106"/>
        <v>0</v>
      </c>
    </row>
    <row r="6774" spans="1:30" ht="12.75">
      <c r="A6774" s="19">
        <v>18</v>
      </c>
      <c r="B6774" s="20" t="s">
        <v>167</v>
      </c>
      <c r="C6774" s="16"/>
      <c r="D6774" s="16"/>
      <c r="G6774" s="16"/>
      <c r="AD6774" s="2" t="b">
        <f t="shared" si="106"/>
        <v>0</v>
      </c>
    </row>
    <row r="6775" spans="1:30" ht="12.75">
      <c r="A6775" s="19">
        <v>18</v>
      </c>
      <c r="B6775" s="20" t="s">
        <v>179</v>
      </c>
      <c r="C6775" s="16"/>
      <c r="D6775" s="16"/>
      <c r="G6775" s="16"/>
      <c r="AD6775" s="2" t="b">
        <f t="shared" si="106"/>
        <v>0</v>
      </c>
    </row>
    <row r="6776" spans="1:30" ht="12.75">
      <c r="A6776" s="19">
        <v>18</v>
      </c>
      <c r="B6776" s="20" t="s">
        <v>191</v>
      </c>
      <c r="C6776" s="16"/>
      <c r="D6776" s="16"/>
      <c r="G6776" s="16"/>
      <c r="AD6776" s="2" t="b">
        <f t="shared" si="106"/>
        <v>0</v>
      </c>
    </row>
    <row r="6777" spans="1:30" ht="12.75">
      <c r="A6777" s="19">
        <v>18</v>
      </c>
      <c r="B6777" s="20" t="s">
        <v>203</v>
      </c>
      <c r="C6777" s="16"/>
      <c r="D6777" s="16"/>
      <c r="G6777" s="16"/>
      <c r="AD6777" s="2" t="b">
        <f t="shared" si="106"/>
        <v>0</v>
      </c>
    </row>
    <row r="6778" spans="1:30" ht="12.75">
      <c r="A6778" s="19">
        <v>18</v>
      </c>
      <c r="B6778" s="20" t="s">
        <v>215</v>
      </c>
      <c r="C6778" s="16"/>
      <c r="D6778" s="16"/>
      <c r="G6778" s="16"/>
      <c r="AD6778" s="2" t="b">
        <f t="shared" si="106"/>
        <v>0</v>
      </c>
    </row>
    <row r="6779" spans="1:30" ht="12.75">
      <c r="A6779" s="19">
        <v>18</v>
      </c>
      <c r="B6779" s="20" t="s">
        <v>239</v>
      </c>
      <c r="C6779" s="16"/>
      <c r="D6779" s="16"/>
      <c r="G6779" s="16"/>
      <c r="AD6779" s="2" t="b">
        <f t="shared" si="106"/>
        <v>0</v>
      </c>
    </row>
    <row r="6780" spans="1:30" ht="12.75">
      <c r="A6780" s="19">
        <v>18</v>
      </c>
      <c r="B6780" s="20" t="s">
        <v>263</v>
      </c>
      <c r="C6780" s="16"/>
      <c r="D6780" s="16"/>
      <c r="G6780" s="16"/>
      <c r="AD6780" s="2" t="b">
        <f t="shared" si="106"/>
        <v>0</v>
      </c>
    </row>
    <row r="6781" spans="1:30" ht="12.75">
      <c r="A6781" s="19">
        <v>18</v>
      </c>
      <c r="B6781" s="20" t="s">
        <v>287</v>
      </c>
      <c r="C6781" s="16"/>
      <c r="D6781" s="16"/>
      <c r="G6781" s="16"/>
      <c r="AD6781" s="2" t="b">
        <f t="shared" si="106"/>
        <v>0</v>
      </c>
    </row>
    <row r="6782" spans="1:30" ht="12.75">
      <c r="A6782" s="19">
        <v>18</v>
      </c>
      <c r="B6782" s="20" t="s">
        <v>311</v>
      </c>
      <c r="C6782" s="16"/>
      <c r="D6782" s="16"/>
      <c r="G6782" s="16"/>
      <c r="AD6782" s="2" t="b">
        <f t="shared" si="106"/>
        <v>0</v>
      </c>
    </row>
    <row r="6783" spans="1:30" ht="12.75">
      <c r="A6783" s="19">
        <v>18</v>
      </c>
      <c r="B6783" s="20" t="s">
        <v>335</v>
      </c>
      <c r="C6783" s="16"/>
      <c r="D6783" s="16"/>
      <c r="G6783" s="16"/>
      <c r="AD6783" s="2" t="b">
        <f t="shared" si="106"/>
        <v>0</v>
      </c>
    </row>
    <row r="6784" spans="1:30" ht="12.75">
      <c r="A6784" s="19">
        <v>18</v>
      </c>
      <c r="B6784" s="20" t="s">
        <v>359</v>
      </c>
      <c r="C6784" s="16"/>
      <c r="D6784" s="16"/>
      <c r="G6784" s="16"/>
      <c r="AD6784" s="2" t="b">
        <f t="shared" si="106"/>
        <v>0</v>
      </c>
    </row>
    <row r="6785" spans="1:30" ht="12.75">
      <c r="A6785" s="19">
        <v>18</v>
      </c>
      <c r="B6785" s="20" t="s">
        <v>383</v>
      </c>
      <c r="C6785" s="16"/>
      <c r="D6785" s="16"/>
      <c r="G6785" s="16"/>
      <c r="AD6785" s="2" t="b">
        <f t="shared" si="106"/>
        <v>0</v>
      </c>
    </row>
    <row r="6786" spans="1:30" ht="12.75">
      <c r="A6786" s="19">
        <v>18</v>
      </c>
      <c r="B6786" s="20" t="s">
        <v>120</v>
      </c>
      <c r="C6786" s="16"/>
      <c r="D6786" s="16"/>
      <c r="G6786" s="16"/>
      <c r="AD6786" s="2" t="b">
        <f t="shared" si="106"/>
        <v>0</v>
      </c>
    </row>
    <row r="6787" spans="1:30" ht="12.75">
      <c r="A6787" s="19">
        <v>18</v>
      </c>
      <c r="B6787" s="20" t="s">
        <v>132</v>
      </c>
      <c r="C6787" s="16"/>
      <c r="D6787" s="16"/>
      <c r="G6787" s="16"/>
      <c r="AD6787" s="2" t="b">
        <f t="shared" si="107" ref="AD6787:AD6850">IF(COUNTBLANK(D6787)=0,A6787)</f>
        <v>0</v>
      </c>
    </row>
    <row r="6788" spans="1:30" ht="12.75">
      <c r="A6788" s="19">
        <v>18</v>
      </c>
      <c r="B6788" s="20" t="s">
        <v>144</v>
      </c>
      <c r="C6788" s="16"/>
      <c r="D6788" s="16"/>
      <c r="G6788" s="16"/>
      <c r="AD6788" s="2" t="b">
        <f t="shared" si="107"/>
        <v>0</v>
      </c>
    </row>
    <row r="6789" spans="1:30" ht="12.75">
      <c r="A6789" s="19">
        <v>18</v>
      </c>
      <c r="B6789" s="20" t="s">
        <v>156</v>
      </c>
      <c r="C6789" s="16"/>
      <c r="D6789" s="16"/>
      <c r="G6789" s="16"/>
      <c r="AD6789" s="2" t="b">
        <f t="shared" si="107"/>
        <v>0</v>
      </c>
    </row>
    <row r="6790" spans="1:30" ht="12.75">
      <c r="A6790" s="19">
        <v>18</v>
      </c>
      <c r="B6790" s="20" t="s">
        <v>168</v>
      </c>
      <c r="C6790" s="16"/>
      <c r="D6790" s="16"/>
      <c r="G6790" s="16"/>
      <c r="AD6790" s="2" t="b">
        <f t="shared" si="107"/>
        <v>0</v>
      </c>
    </row>
    <row r="6791" spans="1:30" ht="12.75">
      <c r="A6791" s="19">
        <v>18</v>
      </c>
      <c r="B6791" s="20" t="s">
        <v>180</v>
      </c>
      <c r="C6791" s="16"/>
      <c r="D6791" s="16"/>
      <c r="G6791" s="16"/>
      <c r="AD6791" s="2" t="b">
        <f t="shared" si="107"/>
        <v>0</v>
      </c>
    </row>
    <row r="6792" spans="1:30" ht="12.75">
      <c r="A6792" s="19">
        <v>18</v>
      </c>
      <c r="B6792" s="20" t="s">
        <v>192</v>
      </c>
      <c r="C6792" s="16"/>
      <c r="D6792" s="16"/>
      <c r="G6792" s="16"/>
      <c r="AD6792" s="2" t="b">
        <f t="shared" si="107"/>
        <v>0</v>
      </c>
    </row>
    <row r="6793" spans="1:30" ht="12.75">
      <c r="A6793" s="19">
        <v>18</v>
      </c>
      <c r="B6793" s="20" t="s">
        <v>204</v>
      </c>
      <c r="C6793" s="16"/>
      <c r="D6793" s="16"/>
      <c r="G6793" s="16"/>
      <c r="AD6793" s="2" t="b">
        <f t="shared" si="107"/>
        <v>0</v>
      </c>
    </row>
    <row r="6794" spans="1:30" ht="12.75">
      <c r="A6794" s="19">
        <v>18</v>
      </c>
      <c r="B6794" s="20" t="s">
        <v>216</v>
      </c>
      <c r="C6794" s="16"/>
      <c r="D6794" s="16"/>
      <c r="G6794" s="16"/>
      <c r="AD6794" s="2" t="b">
        <f t="shared" si="107"/>
        <v>0</v>
      </c>
    </row>
    <row r="6795" spans="1:30" ht="12.75">
      <c r="A6795" s="19">
        <v>18</v>
      </c>
      <c r="B6795" s="20" t="s">
        <v>240</v>
      </c>
      <c r="C6795" s="16"/>
      <c r="D6795" s="16"/>
      <c r="G6795" s="16"/>
      <c r="AD6795" s="2" t="b">
        <f t="shared" si="107"/>
        <v>0</v>
      </c>
    </row>
    <row r="6796" spans="1:30" ht="12.75">
      <c r="A6796" s="19">
        <v>18</v>
      </c>
      <c r="B6796" s="20" t="s">
        <v>264</v>
      </c>
      <c r="C6796" s="16"/>
      <c r="D6796" s="16"/>
      <c r="G6796" s="16"/>
      <c r="AD6796" s="2" t="b">
        <f t="shared" si="107"/>
        <v>0</v>
      </c>
    </row>
    <row r="6797" spans="1:30" ht="12.75">
      <c r="A6797" s="19">
        <v>18</v>
      </c>
      <c r="B6797" s="20" t="s">
        <v>288</v>
      </c>
      <c r="C6797" s="16"/>
      <c r="D6797" s="16"/>
      <c r="G6797" s="16"/>
      <c r="AD6797" s="2" t="b">
        <f t="shared" si="107"/>
        <v>0</v>
      </c>
    </row>
    <row r="6798" spans="1:30" ht="12.75">
      <c r="A6798" s="19">
        <v>18</v>
      </c>
      <c r="B6798" s="20" t="s">
        <v>312</v>
      </c>
      <c r="C6798" s="16"/>
      <c r="D6798" s="16"/>
      <c r="G6798" s="16"/>
      <c r="AD6798" s="2" t="b">
        <f t="shared" si="107"/>
        <v>0</v>
      </c>
    </row>
    <row r="6799" spans="1:30" ht="12.75">
      <c r="A6799" s="19">
        <v>18</v>
      </c>
      <c r="B6799" s="20" t="s">
        <v>336</v>
      </c>
      <c r="C6799" s="16"/>
      <c r="D6799" s="16"/>
      <c r="G6799" s="16"/>
      <c r="AD6799" s="2" t="b">
        <f t="shared" si="107"/>
        <v>0</v>
      </c>
    </row>
    <row r="6800" spans="1:30" ht="12.75">
      <c r="A6800" s="19">
        <v>18</v>
      </c>
      <c r="B6800" s="20" t="s">
        <v>360</v>
      </c>
      <c r="C6800" s="16"/>
      <c r="D6800" s="16"/>
      <c r="G6800" s="16"/>
      <c r="AD6800" s="2" t="b">
        <f t="shared" si="107"/>
        <v>0</v>
      </c>
    </row>
    <row r="6801" spans="1:30" ht="12.75">
      <c r="A6801" s="19">
        <v>18</v>
      </c>
      <c r="B6801" s="20" t="s">
        <v>384</v>
      </c>
      <c r="C6801" s="16"/>
      <c r="D6801" s="16"/>
      <c r="G6801" s="16"/>
      <c r="AD6801" s="2" t="b">
        <f t="shared" si="107"/>
        <v>0</v>
      </c>
    </row>
    <row r="6802" spans="1:30" ht="12.75">
      <c r="A6802" s="19">
        <v>18</v>
      </c>
      <c r="B6802" s="20" t="s">
        <v>121</v>
      </c>
      <c r="C6802" s="16"/>
      <c r="D6802" s="16"/>
      <c r="G6802" s="16"/>
      <c r="AD6802" s="2" t="b">
        <f t="shared" si="107"/>
        <v>0</v>
      </c>
    </row>
    <row r="6803" spans="1:30" ht="12.75">
      <c r="A6803" s="19">
        <v>18</v>
      </c>
      <c r="B6803" s="20" t="s">
        <v>133</v>
      </c>
      <c r="C6803" s="16"/>
      <c r="D6803" s="16"/>
      <c r="G6803" s="16"/>
      <c r="AD6803" s="2" t="b">
        <f t="shared" si="107"/>
        <v>0</v>
      </c>
    </row>
    <row r="6804" spans="1:30" ht="12.75">
      <c r="A6804" s="19">
        <v>18</v>
      </c>
      <c r="B6804" s="20" t="s">
        <v>145</v>
      </c>
      <c r="C6804" s="16"/>
      <c r="D6804" s="16"/>
      <c r="G6804" s="16"/>
      <c r="AD6804" s="2" t="b">
        <f t="shared" si="107"/>
        <v>0</v>
      </c>
    </row>
    <row r="6805" spans="1:30" ht="12.75">
      <c r="A6805" s="19">
        <v>18</v>
      </c>
      <c r="B6805" s="20" t="s">
        <v>157</v>
      </c>
      <c r="C6805" s="16"/>
      <c r="D6805" s="16"/>
      <c r="G6805" s="16"/>
      <c r="AD6805" s="2" t="b">
        <f t="shared" si="107"/>
        <v>0</v>
      </c>
    </row>
    <row r="6806" spans="1:30" ht="12.75">
      <c r="A6806" s="19">
        <v>18</v>
      </c>
      <c r="B6806" s="20" t="s">
        <v>169</v>
      </c>
      <c r="C6806" s="16"/>
      <c r="D6806" s="16"/>
      <c r="G6806" s="16"/>
      <c r="AD6806" s="2" t="b">
        <f t="shared" si="107"/>
        <v>0</v>
      </c>
    </row>
    <row r="6807" spans="1:30" ht="12.75">
      <c r="A6807" s="19">
        <v>18</v>
      </c>
      <c r="B6807" s="20" t="s">
        <v>181</v>
      </c>
      <c r="C6807" s="16"/>
      <c r="D6807" s="16"/>
      <c r="G6807" s="16"/>
      <c r="AD6807" s="2" t="b">
        <f t="shared" si="107"/>
        <v>0</v>
      </c>
    </row>
    <row r="6808" spans="1:30" ht="12.75">
      <c r="A6808" s="19">
        <v>18</v>
      </c>
      <c r="B6808" s="20" t="s">
        <v>193</v>
      </c>
      <c r="C6808" s="16"/>
      <c r="D6808" s="16"/>
      <c r="G6808" s="16"/>
      <c r="AD6808" s="2" t="b">
        <f t="shared" si="107"/>
        <v>0</v>
      </c>
    </row>
    <row r="6809" spans="1:30" ht="12.75">
      <c r="A6809" s="19">
        <v>18</v>
      </c>
      <c r="B6809" s="20" t="s">
        <v>205</v>
      </c>
      <c r="C6809" s="16"/>
      <c r="D6809" s="16"/>
      <c r="G6809" s="16"/>
      <c r="AD6809" s="2" t="b">
        <f t="shared" si="107"/>
        <v>0</v>
      </c>
    </row>
    <row r="6810" spans="1:30" ht="12.75">
      <c r="A6810" s="19">
        <v>18</v>
      </c>
      <c r="B6810" s="20" t="s">
        <v>217</v>
      </c>
      <c r="C6810" s="16"/>
      <c r="D6810" s="16"/>
      <c r="G6810" s="16"/>
      <c r="AD6810" s="2" t="b">
        <f t="shared" si="107"/>
        <v>0</v>
      </c>
    </row>
    <row r="6811" spans="1:30" ht="12.75">
      <c r="A6811" s="19">
        <v>18</v>
      </c>
      <c r="B6811" s="20" t="s">
        <v>241</v>
      </c>
      <c r="C6811" s="16"/>
      <c r="D6811" s="16"/>
      <c r="G6811" s="16"/>
      <c r="AD6811" s="2" t="b">
        <f t="shared" si="107"/>
        <v>0</v>
      </c>
    </row>
    <row r="6812" spans="1:30" ht="12.75">
      <c r="A6812" s="19">
        <v>18</v>
      </c>
      <c r="B6812" s="20" t="s">
        <v>265</v>
      </c>
      <c r="C6812" s="16"/>
      <c r="D6812" s="16"/>
      <c r="G6812" s="16"/>
      <c r="AD6812" s="2" t="b">
        <f t="shared" si="107"/>
        <v>0</v>
      </c>
    </row>
    <row r="6813" spans="1:30" ht="12.75">
      <c r="A6813" s="19">
        <v>18</v>
      </c>
      <c r="B6813" s="20" t="s">
        <v>289</v>
      </c>
      <c r="C6813" s="16"/>
      <c r="D6813" s="16"/>
      <c r="G6813" s="16"/>
      <c r="AD6813" s="2" t="b">
        <f t="shared" si="107"/>
        <v>0</v>
      </c>
    </row>
    <row r="6814" spans="1:30" ht="12.75">
      <c r="A6814" s="19">
        <v>18</v>
      </c>
      <c r="B6814" s="20" t="s">
        <v>313</v>
      </c>
      <c r="C6814" s="16"/>
      <c r="D6814" s="16"/>
      <c r="G6814" s="16"/>
      <c r="AD6814" s="2" t="b">
        <f t="shared" si="107"/>
        <v>0</v>
      </c>
    </row>
    <row r="6815" spans="1:30" ht="12.75">
      <c r="A6815" s="19">
        <v>18</v>
      </c>
      <c r="B6815" s="20" t="s">
        <v>337</v>
      </c>
      <c r="C6815" s="16"/>
      <c r="D6815" s="16"/>
      <c r="G6815" s="16"/>
      <c r="AD6815" s="2" t="b">
        <f t="shared" si="107"/>
        <v>0</v>
      </c>
    </row>
    <row r="6816" spans="1:30" ht="12.75">
      <c r="A6816" s="19">
        <v>18</v>
      </c>
      <c r="B6816" s="20" t="s">
        <v>361</v>
      </c>
      <c r="C6816" s="16"/>
      <c r="D6816" s="16"/>
      <c r="G6816" s="16"/>
      <c r="AD6816" s="2" t="b">
        <f t="shared" si="107"/>
        <v>0</v>
      </c>
    </row>
    <row r="6817" spans="1:30" ht="12.75">
      <c r="A6817" s="19">
        <v>18</v>
      </c>
      <c r="B6817" s="20" t="s">
        <v>385</v>
      </c>
      <c r="C6817" s="16"/>
      <c r="D6817" s="16"/>
      <c r="G6817" s="16"/>
      <c r="AD6817" s="2" t="b">
        <f t="shared" si="107"/>
        <v>0</v>
      </c>
    </row>
    <row r="6818" spans="1:30" ht="12.75">
      <c r="A6818" s="19">
        <v>18</v>
      </c>
      <c r="B6818" s="20" t="s">
        <v>122</v>
      </c>
      <c r="C6818" s="16"/>
      <c r="D6818" s="16"/>
      <c r="G6818" s="16"/>
      <c r="AD6818" s="2" t="b">
        <f t="shared" si="107"/>
        <v>0</v>
      </c>
    </row>
    <row r="6819" spans="1:30" ht="12.75">
      <c r="A6819" s="19">
        <v>18</v>
      </c>
      <c r="B6819" s="20" t="s">
        <v>134</v>
      </c>
      <c r="C6819" s="16"/>
      <c r="D6819" s="16"/>
      <c r="G6819" s="16"/>
      <c r="AD6819" s="2" t="b">
        <f t="shared" si="107"/>
        <v>0</v>
      </c>
    </row>
    <row r="6820" spans="1:30" ht="12.75">
      <c r="A6820" s="19">
        <v>18</v>
      </c>
      <c r="B6820" s="20" t="s">
        <v>146</v>
      </c>
      <c r="C6820" s="16"/>
      <c r="D6820" s="16"/>
      <c r="G6820" s="16"/>
      <c r="AD6820" s="2" t="b">
        <f t="shared" si="107"/>
        <v>0</v>
      </c>
    </row>
    <row r="6821" spans="1:30" ht="12.75">
      <c r="A6821" s="19">
        <v>18</v>
      </c>
      <c r="B6821" s="20" t="s">
        <v>158</v>
      </c>
      <c r="C6821" s="16"/>
      <c r="D6821" s="16"/>
      <c r="G6821" s="16"/>
      <c r="AD6821" s="2" t="b">
        <f t="shared" si="107"/>
        <v>0</v>
      </c>
    </row>
    <row r="6822" spans="1:30" ht="12.75">
      <c r="A6822" s="19">
        <v>18</v>
      </c>
      <c r="B6822" s="20" t="s">
        <v>170</v>
      </c>
      <c r="C6822" s="16"/>
      <c r="D6822" s="16"/>
      <c r="G6822" s="16"/>
      <c r="AD6822" s="2" t="b">
        <f t="shared" si="107"/>
        <v>0</v>
      </c>
    </row>
    <row r="6823" spans="1:30" ht="12.75">
      <c r="A6823" s="19">
        <v>18</v>
      </c>
      <c r="B6823" s="20" t="s">
        <v>182</v>
      </c>
      <c r="C6823" s="16"/>
      <c r="D6823" s="16"/>
      <c r="G6823" s="16"/>
      <c r="AD6823" s="2" t="b">
        <f t="shared" si="107"/>
        <v>0</v>
      </c>
    </row>
    <row r="6824" spans="1:30" ht="12.75">
      <c r="A6824" s="19">
        <v>18</v>
      </c>
      <c r="B6824" s="20" t="s">
        <v>194</v>
      </c>
      <c r="C6824" s="16"/>
      <c r="D6824" s="16"/>
      <c r="G6824" s="16"/>
      <c r="AD6824" s="2" t="b">
        <f t="shared" si="107"/>
        <v>0</v>
      </c>
    </row>
    <row r="6825" spans="1:30" ht="12.75">
      <c r="A6825" s="19">
        <v>18</v>
      </c>
      <c r="B6825" s="20" t="s">
        <v>206</v>
      </c>
      <c r="C6825" s="16"/>
      <c r="D6825" s="16"/>
      <c r="G6825" s="16"/>
      <c r="AD6825" s="2" t="b">
        <f t="shared" si="107"/>
        <v>0</v>
      </c>
    </row>
    <row r="6826" spans="1:30" ht="12.75">
      <c r="A6826" s="19">
        <v>18</v>
      </c>
      <c r="B6826" s="20" t="s">
        <v>218</v>
      </c>
      <c r="C6826" s="16"/>
      <c r="D6826" s="16"/>
      <c r="G6826" s="16"/>
      <c r="AD6826" s="2" t="b">
        <f t="shared" si="107"/>
        <v>0</v>
      </c>
    </row>
    <row r="6827" spans="1:30" ht="12.75">
      <c r="A6827" s="19">
        <v>18</v>
      </c>
      <c r="B6827" s="20" t="s">
        <v>242</v>
      </c>
      <c r="C6827" s="16"/>
      <c r="D6827" s="16"/>
      <c r="G6827" s="16"/>
      <c r="AD6827" s="2" t="b">
        <f t="shared" si="107"/>
        <v>0</v>
      </c>
    </row>
    <row r="6828" spans="1:30" ht="12.75">
      <c r="A6828" s="19">
        <v>18</v>
      </c>
      <c r="B6828" s="20" t="s">
        <v>266</v>
      </c>
      <c r="C6828" s="16"/>
      <c r="D6828" s="16"/>
      <c r="G6828" s="16"/>
      <c r="AD6828" s="2" t="b">
        <f t="shared" si="107"/>
        <v>0</v>
      </c>
    </row>
    <row r="6829" spans="1:30" ht="12.75">
      <c r="A6829" s="19">
        <v>18</v>
      </c>
      <c r="B6829" s="20" t="s">
        <v>290</v>
      </c>
      <c r="C6829" s="16"/>
      <c r="D6829" s="16"/>
      <c r="G6829" s="16"/>
      <c r="AD6829" s="2" t="b">
        <f t="shared" si="107"/>
        <v>0</v>
      </c>
    </row>
    <row r="6830" spans="1:30" ht="12.75">
      <c r="A6830" s="19">
        <v>18</v>
      </c>
      <c r="B6830" s="20" t="s">
        <v>314</v>
      </c>
      <c r="C6830" s="16"/>
      <c r="D6830" s="16"/>
      <c r="G6830" s="16"/>
      <c r="AD6830" s="2" t="b">
        <f t="shared" si="107"/>
        <v>0</v>
      </c>
    </row>
    <row r="6831" spans="1:30" ht="12.75">
      <c r="A6831" s="19">
        <v>18</v>
      </c>
      <c r="B6831" s="20" t="s">
        <v>338</v>
      </c>
      <c r="C6831" s="16"/>
      <c r="D6831" s="16"/>
      <c r="G6831" s="16"/>
      <c r="AD6831" s="2" t="b">
        <f t="shared" si="107"/>
        <v>0</v>
      </c>
    </row>
    <row r="6832" spans="1:30" ht="12.75">
      <c r="A6832" s="19">
        <v>18</v>
      </c>
      <c r="B6832" s="20" t="s">
        <v>362</v>
      </c>
      <c r="C6832" s="16"/>
      <c r="D6832" s="16"/>
      <c r="G6832" s="16"/>
      <c r="AD6832" s="2" t="b">
        <f t="shared" si="107"/>
        <v>0</v>
      </c>
    </row>
    <row r="6833" spans="1:30" ht="12.75">
      <c r="A6833" s="19">
        <v>18</v>
      </c>
      <c r="B6833" s="20" t="s">
        <v>386</v>
      </c>
      <c r="C6833" s="16"/>
      <c r="D6833" s="16"/>
      <c r="G6833" s="16"/>
      <c r="AD6833" s="2" t="b">
        <f t="shared" si="107"/>
        <v>0</v>
      </c>
    </row>
    <row r="6834" spans="1:30" ht="12.75">
      <c r="A6834" s="19">
        <v>18</v>
      </c>
      <c r="B6834" s="20" t="s">
        <v>123</v>
      </c>
      <c r="C6834" s="16"/>
      <c r="D6834" s="16"/>
      <c r="G6834" s="16"/>
      <c r="AD6834" s="2" t="b">
        <f t="shared" si="107"/>
        <v>0</v>
      </c>
    </row>
    <row r="6835" spans="1:30" ht="12.75">
      <c r="A6835" s="19">
        <v>18</v>
      </c>
      <c r="B6835" s="20" t="s">
        <v>135</v>
      </c>
      <c r="C6835" s="16"/>
      <c r="D6835" s="16"/>
      <c r="G6835" s="16"/>
      <c r="AD6835" s="2" t="b">
        <f t="shared" si="107"/>
        <v>0</v>
      </c>
    </row>
    <row r="6836" spans="1:30" ht="12.75">
      <c r="A6836" s="19">
        <v>18</v>
      </c>
      <c r="B6836" s="20" t="s">
        <v>147</v>
      </c>
      <c r="C6836" s="16"/>
      <c r="D6836" s="16"/>
      <c r="G6836" s="16"/>
      <c r="AD6836" s="2" t="b">
        <f t="shared" si="107"/>
        <v>0</v>
      </c>
    </row>
    <row r="6837" spans="1:30" ht="12.75">
      <c r="A6837" s="19">
        <v>18</v>
      </c>
      <c r="B6837" s="20" t="s">
        <v>159</v>
      </c>
      <c r="C6837" s="16"/>
      <c r="D6837" s="16"/>
      <c r="G6837" s="16"/>
      <c r="AD6837" s="2" t="b">
        <f t="shared" si="107"/>
        <v>0</v>
      </c>
    </row>
    <row r="6838" spans="1:30" ht="12.75">
      <c r="A6838" s="19">
        <v>18</v>
      </c>
      <c r="B6838" s="20" t="s">
        <v>171</v>
      </c>
      <c r="C6838" s="16"/>
      <c r="D6838" s="16"/>
      <c r="G6838" s="16"/>
      <c r="AD6838" s="2" t="b">
        <f t="shared" si="107"/>
        <v>0</v>
      </c>
    </row>
    <row r="6839" spans="1:30" ht="12.75">
      <c r="A6839" s="19">
        <v>18</v>
      </c>
      <c r="B6839" s="20" t="s">
        <v>183</v>
      </c>
      <c r="C6839" s="16"/>
      <c r="D6839" s="16"/>
      <c r="G6839" s="16"/>
      <c r="AD6839" s="2" t="b">
        <f t="shared" si="107"/>
        <v>0</v>
      </c>
    </row>
    <row r="6840" spans="1:30" ht="12.75">
      <c r="A6840" s="19">
        <v>18</v>
      </c>
      <c r="B6840" s="20" t="s">
        <v>195</v>
      </c>
      <c r="C6840" s="16"/>
      <c r="D6840" s="16"/>
      <c r="G6840" s="16"/>
      <c r="AD6840" s="2" t="b">
        <f t="shared" si="107"/>
        <v>0</v>
      </c>
    </row>
    <row r="6841" spans="1:30" ht="12.75">
      <c r="A6841" s="19">
        <v>18</v>
      </c>
      <c r="B6841" s="20" t="s">
        <v>207</v>
      </c>
      <c r="C6841" s="16"/>
      <c r="D6841" s="16"/>
      <c r="G6841" s="16"/>
      <c r="AD6841" s="2" t="b">
        <f t="shared" si="107"/>
        <v>0</v>
      </c>
    </row>
    <row r="6842" spans="1:30" ht="12.75">
      <c r="A6842" s="19">
        <v>18</v>
      </c>
      <c r="B6842" s="20" t="s">
        <v>219</v>
      </c>
      <c r="C6842" s="16"/>
      <c r="D6842" s="16"/>
      <c r="G6842" s="16"/>
      <c r="AD6842" s="2" t="b">
        <f t="shared" si="107"/>
        <v>0</v>
      </c>
    </row>
    <row r="6843" spans="1:30" ht="12.75">
      <c r="A6843" s="19">
        <v>18</v>
      </c>
      <c r="B6843" s="20" t="s">
        <v>243</v>
      </c>
      <c r="C6843" s="16"/>
      <c r="D6843" s="16"/>
      <c r="G6843" s="16"/>
      <c r="AD6843" s="2" t="b">
        <f t="shared" si="107"/>
        <v>0</v>
      </c>
    </row>
    <row r="6844" spans="1:30" ht="12.75">
      <c r="A6844" s="19">
        <v>18</v>
      </c>
      <c r="B6844" s="20" t="s">
        <v>267</v>
      </c>
      <c r="C6844" s="16"/>
      <c r="D6844" s="16"/>
      <c r="G6844" s="16"/>
      <c r="AD6844" s="2" t="b">
        <f t="shared" si="107"/>
        <v>0</v>
      </c>
    </row>
    <row r="6845" spans="1:30" ht="12.75">
      <c r="A6845" s="19">
        <v>18</v>
      </c>
      <c r="B6845" s="20" t="s">
        <v>291</v>
      </c>
      <c r="C6845" s="16"/>
      <c r="D6845" s="16"/>
      <c r="G6845" s="16"/>
      <c r="AD6845" s="2" t="b">
        <f t="shared" si="107"/>
        <v>0</v>
      </c>
    </row>
    <row r="6846" spans="1:30" ht="12.75">
      <c r="A6846" s="19">
        <v>18</v>
      </c>
      <c r="B6846" s="20" t="s">
        <v>315</v>
      </c>
      <c r="C6846" s="16"/>
      <c r="D6846" s="16"/>
      <c r="G6846" s="16"/>
      <c r="AD6846" s="2" t="b">
        <f t="shared" si="107"/>
        <v>0</v>
      </c>
    </row>
    <row r="6847" spans="1:30" ht="12.75">
      <c r="A6847" s="19">
        <v>18</v>
      </c>
      <c r="B6847" s="20" t="s">
        <v>339</v>
      </c>
      <c r="C6847" s="16"/>
      <c r="D6847" s="16"/>
      <c r="G6847" s="16"/>
      <c r="AD6847" s="2" t="b">
        <f t="shared" si="107"/>
        <v>0</v>
      </c>
    </row>
    <row r="6848" spans="1:30" ht="12.75">
      <c r="A6848" s="19">
        <v>18</v>
      </c>
      <c r="B6848" s="20" t="s">
        <v>363</v>
      </c>
      <c r="C6848" s="16"/>
      <c r="D6848" s="16"/>
      <c r="G6848" s="16"/>
      <c r="AD6848" s="2" t="b">
        <f t="shared" si="107"/>
        <v>0</v>
      </c>
    </row>
    <row r="6849" spans="1:30" ht="12.75">
      <c r="A6849" s="19">
        <v>18</v>
      </c>
      <c r="B6849" s="20" t="s">
        <v>387</v>
      </c>
      <c r="C6849" s="16"/>
      <c r="D6849" s="16"/>
      <c r="G6849" s="16"/>
      <c r="AD6849" s="2" t="b">
        <f t="shared" si="107"/>
        <v>0</v>
      </c>
    </row>
    <row r="6850" spans="1:30" ht="12.75">
      <c r="A6850" s="19">
        <v>18</v>
      </c>
      <c r="B6850" s="20" t="s">
        <v>124</v>
      </c>
      <c r="C6850" s="16"/>
      <c r="D6850" s="16"/>
      <c r="G6850" s="16"/>
      <c r="AD6850" s="2" t="b">
        <f t="shared" si="107"/>
        <v>0</v>
      </c>
    </row>
    <row r="6851" spans="1:30" ht="12.75">
      <c r="A6851" s="19">
        <v>18</v>
      </c>
      <c r="B6851" s="20" t="s">
        <v>136</v>
      </c>
      <c r="C6851" s="16"/>
      <c r="D6851" s="16"/>
      <c r="G6851" s="16"/>
      <c r="AD6851" s="2" t="b">
        <f t="shared" si="108" ref="AD6851:AD6914">IF(COUNTBLANK(D6851)=0,A6851)</f>
        <v>0</v>
      </c>
    </row>
    <row r="6852" spans="1:30" ht="12.75">
      <c r="A6852" s="19">
        <v>18</v>
      </c>
      <c r="B6852" s="20" t="s">
        <v>148</v>
      </c>
      <c r="C6852" s="16"/>
      <c r="D6852" s="16"/>
      <c r="G6852" s="16"/>
      <c r="AD6852" s="2" t="b">
        <f t="shared" si="108"/>
        <v>0</v>
      </c>
    </row>
    <row r="6853" spans="1:30" ht="12.75">
      <c r="A6853" s="19">
        <v>18</v>
      </c>
      <c r="B6853" s="20" t="s">
        <v>160</v>
      </c>
      <c r="C6853" s="16"/>
      <c r="D6853" s="16"/>
      <c r="G6853" s="16"/>
      <c r="AD6853" s="2" t="b">
        <f t="shared" si="108"/>
        <v>0</v>
      </c>
    </row>
    <row r="6854" spans="1:30" ht="12.75">
      <c r="A6854" s="19">
        <v>18</v>
      </c>
      <c r="B6854" s="20" t="s">
        <v>172</v>
      </c>
      <c r="C6854" s="16"/>
      <c r="D6854" s="16"/>
      <c r="G6854" s="16"/>
      <c r="AD6854" s="2" t="b">
        <f t="shared" si="108"/>
        <v>0</v>
      </c>
    </row>
    <row r="6855" spans="1:30" ht="12.75">
      <c r="A6855" s="19">
        <v>18</v>
      </c>
      <c r="B6855" s="20" t="s">
        <v>184</v>
      </c>
      <c r="C6855" s="16"/>
      <c r="D6855" s="16"/>
      <c r="G6855" s="16"/>
      <c r="AD6855" s="2" t="b">
        <f t="shared" si="108"/>
        <v>0</v>
      </c>
    </row>
    <row r="6856" spans="1:30" ht="12.75">
      <c r="A6856" s="19">
        <v>18</v>
      </c>
      <c r="B6856" s="20" t="s">
        <v>196</v>
      </c>
      <c r="C6856" s="16"/>
      <c r="D6856" s="16"/>
      <c r="G6856" s="16"/>
      <c r="AD6856" s="2" t="b">
        <f t="shared" si="108"/>
        <v>0</v>
      </c>
    </row>
    <row r="6857" spans="1:30" ht="12.75">
      <c r="A6857" s="19">
        <v>18</v>
      </c>
      <c r="B6857" s="20" t="s">
        <v>208</v>
      </c>
      <c r="C6857" s="16"/>
      <c r="D6857" s="16"/>
      <c r="G6857" s="16"/>
      <c r="AD6857" s="2" t="b">
        <f t="shared" si="108"/>
        <v>0</v>
      </c>
    </row>
    <row r="6858" spans="1:30" ht="12.75">
      <c r="A6858" s="19">
        <v>18</v>
      </c>
      <c r="B6858" s="20" t="s">
        <v>220</v>
      </c>
      <c r="C6858" s="16"/>
      <c r="D6858" s="16"/>
      <c r="G6858" s="16"/>
      <c r="AD6858" s="2" t="b">
        <f t="shared" si="108"/>
        <v>0</v>
      </c>
    </row>
    <row r="6859" spans="1:30" ht="12.75">
      <c r="A6859" s="19">
        <v>18</v>
      </c>
      <c r="B6859" s="20" t="s">
        <v>244</v>
      </c>
      <c r="C6859" s="16"/>
      <c r="D6859" s="16"/>
      <c r="G6859" s="16"/>
      <c r="AD6859" s="2" t="b">
        <f t="shared" si="108"/>
        <v>0</v>
      </c>
    </row>
    <row r="6860" spans="1:30" ht="12.75">
      <c r="A6860" s="19">
        <v>18</v>
      </c>
      <c r="B6860" s="20" t="s">
        <v>268</v>
      </c>
      <c r="C6860" s="16"/>
      <c r="D6860" s="16"/>
      <c r="G6860" s="16"/>
      <c r="AD6860" s="2" t="b">
        <f t="shared" si="108"/>
        <v>0</v>
      </c>
    </row>
    <row r="6861" spans="1:30" ht="12.75">
      <c r="A6861" s="19">
        <v>18</v>
      </c>
      <c r="B6861" s="20" t="s">
        <v>292</v>
      </c>
      <c r="C6861" s="16"/>
      <c r="D6861" s="16"/>
      <c r="G6861" s="16"/>
      <c r="AD6861" s="2" t="b">
        <f t="shared" si="108"/>
        <v>0</v>
      </c>
    </row>
    <row r="6862" spans="1:30" ht="12.75">
      <c r="A6862" s="19">
        <v>18</v>
      </c>
      <c r="B6862" s="20" t="s">
        <v>316</v>
      </c>
      <c r="C6862" s="16"/>
      <c r="D6862" s="16"/>
      <c r="G6862" s="16"/>
      <c r="AD6862" s="2" t="b">
        <f t="shared" si="108"/>
        <v>0</v>
      </c>
    </row>
    <row r="6863" spans="1:30" ht="12.75">
      <c r="A6863" s="19">
        <v>18</v>
      </c>
      <c r="B6863" s="20" t="s">
        <v>340</v>
      </c>
      <c r="C6863" s="16"/>
      <c r="D6863" s="16"/>
      <c r="G6863" s="16"/>
      <c r="AD6863" s="2" t="b">
        <f t="shared" si="108"/>
        <v>0</v>
      </c>
    </row>
    <row r="6864" spans="1:30" ht="12.75">
      <c r="A6864" s="19">
        <v>18</v>
      </c>
      <c r="B6864" s="20" t="s">
        <v>364</v>
      </c>
      <c r="C6864" s="16"/>
      <c r="D6864" s="16"/>
      <c r="G6864" s="16"/>
      <c r="AD6864" s="2" t="b">
        <f t="shared" si="108"/>
        <v>0</v>
      </c>
    </row>
    <row r="6865" spans="1:30" ht="12.75">
      <c r="A6865" s="19">
        <v>18</v>
      </c>
      <c r="B6865" s="20" t="s">
        <v>388</v>
      </c>
      <c r="C6865" s="16"/>
      <c r="D6865" s="16"/>
      <c r="G6865" s="16"/>
      <c r="AD6865" s="2" t="b">
        <f t="shared" si="108"/>
        <v>0</v>
      </c>
    </row>
    <row r="6866" spans="1:30" ht="12.75">
      <c r="A6866" s="19">
        <v>18</v>
      </c>
      <c r="B6866" s="20" t="s">
        <v>125</v>
      </c>
      <c r="C6866" s="16"/>
      <c r="D6866" s="16"/>
      <c r="G6866" s="16"/>
      <c r="AD6866" s="2" t="b">
        <f t="shared" si="108"/>
        <v>0</v>
      </c>
    </row>
    <row r="6867" spans="1:30" ht="12.75">
      <c r="A6867" s="19">
        <v>18</v>
      </c>
      <c r="B6867" s="20" t="s">
        <v>137</v>
      </c>
      <c r="C6867" s="16"/>
      <c r="D6867" s="16"/>
      <c r="G6867" s="16"/>
      <c r="AD6867" s="2" t="b">
        <f t="shared" si="108"/>
        <v>0</v>
      </c>
    </row>
    <row r="6868" spans="1:30" ht="12.75">
      <c r="A6868" s="19">
        <v>18</v>
      </c>
      <c r="B6868" s="20" t="s">
        <v>149</v>
      </c>
      <c r="C6868" s="16"/>
      <c r="D6868" s="16"/>
      <c r="G6868" s="16"/>
      <c r="AD6868" s="2" t="b">
        <f t="shared" si="108"/>
        <v>0</v>
      </c>
    </row>
    <row r="6869" spans="1:30" ht="12.75">
      <c r="A6869" s="19">
        <v>18</v>
      </c>
      <c r="B6869" s="20" t="s">
        <v>161</v>
      </c>
      <c r="C6869" s="16"/>
      <c r="D6869" s="16"/>
      <c r="G6869" s="16"/>
      <c r="AD6869" s="2" t="b">
        <f t="shared" si="108"/>
        <v>0</v>
      </c>
    </row>
    <row r="6870" spans="1:30" ht="12.75">
      <c r="A6870" s="19">
        <v>18</v>
      </c>
      <c r="B6870" s="20" t="s">
        <v>173</v>
      </c>
      <c r="C6870" s="16"/>
      <c r="D6870" s="16"/>
      <c r="G6870" s="16"/>
      <c r="AD6870" s="2" t="b">
        <f t="shared" si="108"/>
        <v>0</v>
      </c>
    </row>
    <row r="6871" spans="1:30" ht="12.75">
      <c r="A6871" s="19">
        <v>18</v>
      </c>
      <c r="B6871" s="20" t="s">
        <v>185</v>
      </c>
      <c r="C6871" s="16"/>
      <c r="D6871" s="16"/>
      <c r="G6871" s="16"/>
      <c r="AD6871" s="2" t="b">
        <f t="shared" si="108"/>
        <v>0</v>
      </c>
    </row>
    <row r="6872" spans="1:30" ht="12.75">
      <c r="A6872" s="19">
        <v>18</v>
      </c>
      <c r="B6872" s="20" t="s">
        <v>197</v>
      </c>
      <c r="C6872" s="16"/>
      <c r="D6872" s="16"/>
      <c r="G6872" s="16"/>
      <c r="AD6872" s="2" t="b">
        <f t="shared" si="108"/>
        <v>0</v>
      </c>
    </row>
    <row r="6873" spans="1:30" ht="12.75">
      <c r="A6873" s="19">
        <v>18</v>
      </c>
      <c r="B6873" s="20" t="s">
        <v>209</v>
      </c>
      <c r="C6873" s="16"/>
      <c r="D6873" s="16"/>
      <c r="G6873" s="16"/>
      <c r="AD6873" s="2" t="b">
        <f t="shared" si="108"/>
        <v>0</v>
      </c>
    </row>
    <row r="6874" spans="1:30" ht="12.75">
      <c r="A6874" s="19">
        <v>18</v>
      </c>
      <c r="B6874" s="20" t="s">
        <v>221</v>
      </c>
      <c r="C6874" s="16"/>
      <c r="D6874" s="16"/>
      <c r="G6874" s="16"/>
      <c r="AD6874" s="2" t="b">
        <f t="shared" si="108"/>
        <v>0</v>
      </c>
    </row>
    <row r="6875" spans="1:30" ht="12.75">
      <c r="A6875" s="19">
        <v>18</v>
      </c>
      <c r="B6875" s="20" t="s">
        <v>245</v>
      </c>
      <c r="C6875" s="16"/>
      <c r="D6875" s="16"/>
      <c r="G6875" s="16"/>
      <c r="AD6875" s="2" t="b">
        <f t="shared" si="108"/>
        <v>0</v>
      </c>
    </row>
    <row r="6876" spans="1:30" ht="12.75">
      <c r="A6876" s="19">
        <v>18</v>
      </c>
      <c r="B6876" s="20" t="s">
        <v>269</v>
      </c>
      <c r="C6876" s="16"/>
      <c r="D6876" s="16"/>
      <c r="G6876" s="16"/>
      <c r="AD6876" s="2" t="b">
        <f t="shared" si="108"/>
        <v>0</v>
      </c>
    </row>
    <row r="6877" spans="1:30" ht="12.75">
      <c r="A6877" s="19">
        <v>18</v>
      </c>
      <c r="B6877" s="20" t="s">
        <v>293</v>
      </c>
      <c r="C6877" s="16"/>
      <c r="D6877" s="16"/>
      <c r="G6877" s="16"/>
      <c r="AD6877" s="2" t="b">
        <f t="shared" si="108"/>
        <v>0</v>
      </c>
    </row>
    <row r="6878" spans="1:30" ht="12.75">
      <c r="A6878" s="19">
        <v>18</v>
      </c>
      <c r="B6878" s="20" t="s">
        <v>317</v>
      </c>
      <c r="C6878" s="16"/>
      <c r="D6878" s="16"/>
      <c r="G6878" s="16"/>
      <c r="AD6878" s="2" t="b">
        <f t="shared" si="108"/>
        <v>0</v>
      </c>
    </row>
    <row r="6879" spans="1:30" ht="12.75">
      <c r="A6879" s="19">
        <v>18</v>
      </c>
      <c r="B6879" s="20" t="s">
        <v>341</v>
      </c>
      <c r="C6879" s="16"/>
      <c r="D6879" s="16"/>
      <c r="G6879" s="16"/>
      <c r="AD6879" s="2" t="b">
        <f t="shared" si="108"/>
        <v>0</v>
      </c>
    </row>
    <row r="6880" spans="1:30" ht="12.75">
      <c r="A6880" s="19">
        <v>18</v>
      </c>
      <c r="B6880" s="20" t="s">
        <v>365</v>
      </c>
      <c r="C6880" s="16"/>
      <c r="D6880" s="16"/>
      <c r="G6880" s="16"/>
      <c r="AD6880" s="2" t="b">
        <f t="shared" si="108"/>
        <v>0</v>
      </c>
    </row>
    <row r="6881" spans="1:30" ht="12.75">
      <c r="A6881" s="19">
        <v>18</v>
      </c>
      <c r="B6881" s="20" t="s">
        <v>389</v>
      </c>
      <c r="C6881" s="16"/>
      <c r="D6881" s="16"/>
      <c r="G6881" s="16"/>
      <c r="AD6881" s="2" t="b">
        <f t="shared" si="108"/>
        <v>0</v>
      </c>
    </row>
    <row r="6882" spans="1:30" ht="12.75">
      <c r="A6882" s="19">
        <v>18</v>
      </c>
      <c r="B6882" s="20" t="s">
        <v>126</v>
      </c>
      <c r="C6882" s="16"/>
      <c r="D6882" s="16"/>
      <c r="G6882" s="16"/>
      <c r="AD6882" s="2" t="b">
        <f t="shared" si="108"/>
        <v>0</v>
      </c>
    </row>
    <row r="6883" spans="1:30" ht="12.75">
      <c r="A6883" s="19">
        <v>18</v>
      </c>
      <c r="B6883" s="20" t="s">
        <v>138</v>
      </c>
      <c r="C6883" s="16"/>
      <c r="D6883" s="16"/>
      <c r="G6883" s="16"/>
      <c r="AD6883" s="2" t="b">
        <f t="shared" si="108"/>
        <v>0</v>
      </c>
    </row>
    <row r="6884" spans="1:30" ht="12.75">
      <c r="A6884" s="19">
        <v>18</v>
      </c>
      <c r="B6884" s="20" t="s">
        <v>150</v>
      </c>
      <c r="C6884" s="16"/>
      <c r="D6884" s="16"/>
      <c r="G6884" s="16"/>
      <c r="AD6884" s="2" t="b">
        <f t="shared" si="108"/>
        <v>0</v>
      </c>
    </row>
    <row r="6885" spans="1:30" ht="12.75">
      <c r="A6885" s="19">
        <v>18</v>
      </c>
      <c r="B6885" s="20" t="s">
        <v>162</v>
      </c>
      <c r="C6885" s="16"/>
      <c r="D6885" s="16"/>
      <c r="G6885" s="16"/>
      <c r="AD6885" s="2" t="b">
        <f t="shared" si="108"/>
        <v>0</v>
      </c>
    </row>
    <row r="6886" spans="1:30" ht="12.75">
      <c r="A6886" s="19">
        <v>18</v>
      </c>
      <c r="B6886" s="20" t="s">
        <v>174</v>
      </c>
      <c r="C6886" s="16"/>
      <c r="D6886" s="16"/>
      <c r="G6886" s="16"/>
      <c r="AD6886" s="2" t="b">
        <f t="shared" si="108"/>
        <v>0</v>
      </c>
    </row>
    <row r="6887" spans="1:30" ht="12.75">
      <c r="A6887" s="19">
        <v>18</v>
      </c>
      <c r="B6887" s="20" t="s">
        <v>186</v>
      </c>
      <c r="C6887" s="16"/>
      <c r="D6887" s="16"/>
      <c r="G6887" s="16"/>
      <c r="AD6887" s="2" t="b">
        <f t="shared" si="108"/>
        <v>0</v>
      </c>
    </row>
    <row r="6888" spans="1:30" ht="12.75">
      <c r="A6888" s="19">
        <v>18</v>
      </c>
      <c r="B6888" s="20" t="s">
        <v>198</v>
      </c>
      <c r="C6888" s="16"/>
      <c r="D6888" s="16"/>
      <c r="G6888" s="16"/>
      <c r="AD6888" s="2" t="b">
        <f t="shared" si="108"/>
        <v>0</v>
      </c>
    </row>
    <row r="6889" spans="1:30" ht="12.75">
      <c r="A6889" s="19">
        <v>18</v>
      </c>
      <c r="B6889" s="20" t="s">
        <v>210</v>
      </c>
      <c r="C6889" s="16"/>
      <c r="D6889" s="16"/>
      <c r="G6889" s="16"/>
      <c r="AD6889" s="2" t="b">
        <f t="shared" si="108"/>
        <v>0</v>
      </c>
    </row>
    <row r="6890" spans="1:30" ht="12.75">
      <c r="A6890" s="19">
        <v>18</v>
      </c>
      <c r="B6890" s="20" t="s">
        <v>222</v>
      </c>
      <c r="C6890" s="16"/>
      <c r="D6890" s="16"/>
      <c r="G6890" s="16"/>
      <c r="AD6890" s="2" t="b">
        <f t="shared" si="108"/>
        <v>0</v>
      </c>
    </row>
    <row r="6891" spans="1:30" ht="12.75">
      <c r="A6891" s="19">
        <v>18</v>
      </c>
      <c r="B6891" s="20" t="s">
        <v>246</v>
      </c>
      <c r="C6891" s="16"/>
      <c r="D6891" s="16"/>
      <c r="G6891" s="16"/>
      <c r="AD6891" s="2" t="b">
        <f t="shared" si="108"/>
        <v>0</v>
      </c>
    </row>
    <row r="6892" spans="1:30" ht="12.75">
      <c r="A6892" s="19">
        <v>18</v>
      </c>
      <c r="B6892" s="20" t="s">
        <v>270</v>
      </c>
      <c r="C6892" s="16"/>
      <c r="D6892" s="16"/>
      <c r="G6892" s="16"/>
      <c r="AD6892" s="2" t="b">
        <f t="shared" si="108"/>
        <v>0</v>
      </c>
    </row>
    <row r="6893" spans="1:30" ht="12.75">
      <c r="A6893" s="19">
        <v>18</v>
      </c>
      <c r="B6893" s="20" t="s">
        <v>294</v>
      </c>
      <c r="C6893" s="16"/>
      <c r="D6893" s="16"/>
      <c r="G6893" s="16"/>
      <c r="AD6893" s="2" t="b">
        <f t="shared" si="108"/>
        <v>0</v>
      </c>
    </row>
    <row r="6894" spans="1:30" ht="12.75">
      <c r="A6894" s="19">
        <v>18</v>
      </c>
      <c r="B6894" s="20" t="s">
        <v>318</v>
      </c>
      <c r="C6894" s="16"/>
      <c r="D6894" s="16"/>
      <c r="G6894" s="16"/>
      <c r="AD6894" s="2" t="b">
        <f t="shared" si="108"/>
        <v>0</v>
      </c>
    </row>
    <row r="6895" spans="1:30" ht="12.75">
      <c r="A6895" s="19">
        <v>18</v>
      </c>
      <c r="B6895" s="20" t="s">
        <v>342</v>
      </c>
      <c r="C6895" s="16"/>
      <c r="D6895" s="16"/>
      <c r="G6895" s="16"/>
      <c r="AD6895" s="2" t="b">
        <f t="shared" si="108"/>
        <v>0</v>
      </c>
    </row>
    <row r="6896" spans="1:30" ht="12.75">
      <c r="A6896" s="19">
        <v>18</v>
      </c>
      <c r="B6896" s="20" t="s">
        <v>366</v>
      </c>
      <c r="C6896" s="16"/>
      <c r="D6896" s="16"/>
      <c r="G6896" s="16"/>
      <c r="AD6896" s="2" t="b">
        <f t="shared" si="108"/>
        <v>0</v>
      </c>
    </row>
    <row r="6897" spans="1:30" ht="12.75">
      <c r="A6897" s="19">
        <v>18</v>
      </c>
      <c r="B6897" s="20" t="s">
        <v>390</v>
      </c>
      <c r="C6897" s="16"/>
      <c r="D6897" s="16"/>
      <c r="G6897" s="16"/>
      <c r="AD6897" s="2" t="b">
        <f t="shared" si="108"/>
        <v>0</v>
      </c>
    </row>
    <row r="6898" spans="1:30" ht="12.75">
      <c r="A6898" s="19">
        <v>18</v>
      </c>
      <c r="B6898" s="20" t="s">
        <v>127</v>
      </c>
      <c r="C6898" s="16"/>
      <c r="D6898" s="16"/>
      <c r="G6898" s="16"/>
      <c r="AD6898" s="2" t="b">
        <f t="shared" si="108"/>
        <v>0</v>
      </c>
    </row>
    <row r="6899" spans="1:30" ht="12.75">
      <c r="A6899" s="19">
        <v>18</v>
      </c>
      <c r="B6899" s="20" t="s">
        <v>139</v>
      </c>
      <c r="C6899" s="16"/>
      <c r="D6899" s="16"/>
      <c r="G6899" s="16"/>
      <c r="AD6899" s="2" t="b">
        <f t="shared" si="108"/>
        <v>0</v>
      </c>
    </row>
    <row r="6900" spans="1:30" ht="12.75">
      <c r="A6900" s="19">
        <v>18</v>
      </c>
      <c r="B6900" s="20" t="s">
        <v>151</v>
      </c>
      <c r="C6900" s="16"/>
      <c r="D6900" s="16"/>
      <c r="G6900" s="16"/>
      <c r="AD6900" s="2" t="b">
        <f t="shared" si="108"/>
        <v>0</v>
      </c>
    </row>
    <row r="6901" spans="1:30" ht="12.75">
      <c r="A6901" s="19">
        <v>18</v>
      </c>
      <c r="B6901" s="20" t="s">
        <v>163</v>
      </c>
      <c r="C6901" s="16"/>
      <c r="D6901" s="16"/>
      <c r="G6901" s="16"/>
      <c r="AD6901" s="2" t="b">
        <f t="shared" si="108"/>
        <v>0</v>
      </c>
    </row>
    <row r="6902" spans="1:30" ht="12.75">
      <c r="A6902" s="19">
        <v>18</v>
      </c>
      <c r="B6902" s="20" t="s">
        <v>175</v>
      </c>
      <c r="C6902" s="16"/>
      <c r="D6902" s="16"/>
      <c r="G6902" s="16"/>
      <c r="AD6902" s="2" t="b">
        <f t="shared" si="108"/>
        <v>0</v>
      </c>
    </row>
    <row r="6903" spans="1:30" ht="12.75">
      <c r="A6903" s="19">
        <v>18</v>
      </c>
      <c r="B6903" s="20" t="s">
        <v>187</v>
      </c>
      <c r="C6903" s="16"/>
      <c r="D6903" s="16"/>
      <c r="G6903" s="16"/>
      <c r="AD6903" s="2" t="b">
        <f t="shared" si="108"/>
        <v>0</v>
      </c>
    </row>
    <row r="6904" spans="1:30" ht="12.75">
      <c r="A6904" s="19">
        <v>18</v>
      </c>
      <c r="B6904" s="20" t="s">
        <v>199</v>
      </c>
      <c r="C6904" s="16"/>
      <c r="D6904" s="16"/>
      <c r="G6904" s="16"/>
      <c r="AD6904" s="2" t="b">
        <f t="shared" si="108"/>
        <v>0</v>
      </c>
    </row>
    <row r="6905" spans="1:30" ht="12.75">
      <c r="A6905" s="19">
        <v>18</v>
      </c>
      <c r="B6905" s="20" t="s">
        <v>211</v>
      </c>
      <c r="C6905" s="16"/>
      <c r="D6905" s="16"/>
      <c r="G6905" s="16"/>
      <c r="AD6905" s="2" t="b">
        <f t="shared" si="108"/>
        <v>0</v>
      </c>
    </row>
    <row r="6906" spans="1:30" ht="12.75">
      <c r="A6906" s="19">
        <v>18</v>
      </c>
      <c r="B6906" s="20" t="s">
        <v>223</v>
      </c>
      <c r="C6906" s="16"/>
      <c r="D6906" s="16"/>
      <c r="G6906" s="16"/>
      <c r="AD6906" s="2" t="b">
        <f t="shared" si="108"/>
        <v>0</v>
      </c>
    </row>
    <row r="6907" spans="1:30" ht="12.75">
      <c r="A6907" s="19">
        <v>18</v>
      </c>
      <c r="B6907" s="20" t="s">
        <v>247</v>
      </c>
      <c r="C6907" s="16"/>
      <c r="D6907" s="16"/>
      <c r="G6907" s="16"/>
      <c r="AD6907" s="2" t="b">
        <f t="shared" si="108"/>
        <v>0</v>
      </c>
    </row>
    <row r="6908" spans="1:30" ht="12.75">
      <c r="A6908" s="19">
        <v>18</v>
      </c>
      <c r="B6908" s="20" t="s">
        <v>271</v>
      </c>
      <c r="C6908" s="16"/>
      <c r="D6908" s="16"/>
      <c r="G6908" s="16"/>
      <c r="AD6908" s="2" t="b">
        <f t="shared" si="108"/>
        <v>0</v>
      </c>
    </row>
    <row r="6909" spans="1:30" ht="12.75">
      <c r="A6909" s="19">
        <v>18</v>
      </c>
      <c r="B6909" s="20" t="s">
        <v>295</v>
      </c>
      <c r="C6909" s="16"/>
      <c r="D6909" s="16"/>
      <c r="G6909" s="16"/>
      <c r="AD6909" s="2" t="b">
        <f t="shared" si="108"/>
        <v>0</v>
      </c>
    </row>
    <row r="6910" spans="1:30" ht="12.75">
      <c r="A6910" s="19">
        <v>18</v>
      </c>
      <c r="B6910" s="20" t="s">
        <v>319</v>
      </c>
      <c r="C6910" s="16"/>
      <c r="D6910" s="16"/>
      <c r="G6910" s="16"/>
      <c r="AD6910" s="2" t="b">
        <f t="shared" si="108"/>
        <v>0</v>
      </c>
    </row>
    <row r="6911" spans="1:30" ht="12.75">
      <c r="A6911" s="19">
        <v>18</v>
      </c>
      <c r="B6911" s="20" t="s">
        <v>343</v>
      </c>
      <c r="C6911" s="16"/>
      <c r="D6911" s="16"/>
      <c r="G6911" s="16"/>
      <c r="AD6911" s="2" t="b">
        <f t="shared" si="108"/>
        <v>0</v>
      </c>
    </row>
    <row r="6912" spans="1:30" ht="12.75">
      <c r="A6912" s="19">
        <v>18</v>
      </c>
      <c r="B6912" s="20" t="s">
        <v>367</v>
      </c>
      <c r="C6912" s="16"/>
      <c r="D6912" s="16"/>
      <c r="G6912" s="16"/>
      <c r="AD6912" s="2" t="b">
        <f t="shared" si="108"/>
        <v>0</v>
      </c>
    </row>
    <row r="6913" spans="1:30" ht="12.75">
      <c r="A6913" s="19">
        <v>18</v>
      </c>
      <c r="B6913" s="20" t="s">
        <v>391</v>
      </c>
      <c r="C6913" s="16"/>
      <c r="D6913" s="16"/>
      <c r="G6913" s="16"/>
      <c r="AD6913" s="2" t="b">
        <f t="shared" si="108"/>
        <v>0</v>
      </c>
    </row>
    <row r="6914" spans="1:30" ht="12.75">
      <c r="A6914" s="19">
        <v>19</v>
      </c>
      <c r="B6914" s="20" t="s">
        <v>8</v>
      </c>
      <c r="C6914" s="16"/>
      <c r="D6914" s="16"/>
      <c r="G6914" s="16"/>
      <c r="AD6914" s="2" t="b">
        <f t="shared" si="108"/>
        <v>0</v>
      </c>
    </row>
    <row r="6915" spans="1:30" ht="12.75">
      <c r="A6915" s="19">
        <v>19</v>
      </c>
      <c r="B6915" s="20" t="s">
        <v>20</v>
      </c>
      <c r="C6915" s="16"/>
      <c r="D6915" s="16"/>
      <c r="G6915" s="16"/>
      <c r="AD6915" s="2" t="b">
        <f t="shared" si="109" ref="AD6915:AD6978">IF(COUNTBLANK(D6915)=0,A6915)</f>
        <v>0</v>
      </c>
    </row>
    <row r="6916" spans="1:30" ht="12.75">
      <c r="A6916" s="19">
        <v>19</v>
      </c>
      <c r="B6916" s="20" t="s">
        <v>32</v>
      </c>
      <c r="C6916" s="16"/>
      <c r="D6916" s="16"/>
      <c r="G6916" s="16"/>
      <c r="AD6916" s="2" t="b">
        <f t="shared" si="109"/>
        <v>0</v>
      </c>
    </row>
    <row r="6917" spans="1:30" ht="12.75">
      <c r="A6917" s="19">
        <v>19</v>
      </c>
      <c r="B6917" s="20" t="s">
        <v>44</v>
      </c>
      <c r="C6917" s="16"/>
      <c r="D6917" s="16"/>
      <c r="G6917" s="16"/>
      <c r="AD6917" s="2" t="b">
        <f t="shared" si="109"/>
        <v>0</v>
      </c>
    </row>
    <row r="6918" spans="1:30" ht="12.75">
      <c r="A6918" s="19">
        <v>19</v>
      </c>
      <c r="B6918" s="20" t="s">
        <v>56</v>
      </c>
      <c r="C6918" s="16"/>
      <c r="D6918" s="16"/>
      <c r="G6918" s="16"/>
      <c r="AD6918" s="2" t="b">
        <f t="shared" si="109"/>
        <v>0</v>
      </c>
    </row>
    <row r="6919" spans="1:30" ht="12.75">
      <c r="A6919" s="19">
        <v>19</v>
      </c>
      <c r="B6919" s="20" t="s">
        <v>68</v>
      </c>
      <c r="C6919" s="16"/>
      <c r="D6919" s="16"/>
      <c r="G6919" s="16"/>
      <c r="AD6919" s="2" t="b">
        <f t="shared" si="109"/>
        <v>0</v>
      </c>
    </row>
    <row r="6920" spans="1:30" ht="12.75">
      <c r="A6920" s="19">
        <v>19</v>
      </c>
      <c r="B6920" s="20" t="s">
        <v>80</v>
      </c>
      <c r="C6920" s="16"/>
      <c r="D6920" s="16"/>
      <c r="G6920" s="16"/>
      <c r="AD6920" s="2" t="b">
        <f t="shared" si="109"/>
        <v>0</v>
      </c>
    </row>
    <row r="6921" spans="1:30" ht="12.75">
      <c r="A6921" s="19">
        <v>19</v>
      </c>
      <c r="B6921" s="20" t="s">
        <v>92</v>
      </c>
      <c r="C6921" s="16"/>
      <c r="D6921" s="16"/>
      <c r="G6921" s="16"/>
      <c r="AD6921" s="2" t="b">
        <f t="shared" si="109"/>
        <v>0</v>
      </c>
    </row>
    <row r="6922" spans="1:30" ht="12.75">
      <c r="A6922" s="19">
        <v>19</v>
      </c>
      <c r="B6922" s="20" t="s">
        <v>104</v>
      </c>
      <c r="C6922" s="16"/>
      <c r="D6922" s="16"/>
      <c r="G6922" s="16"/>
      <c r="AD6922" s="2" t="b">
        <f t="shared" si="109"/>
        <v>0</v>
      </c>
    </row>
    <row r="6923" spans="1:30" ht="12.75">
      <c r="A6923" s="19">
        <v>19</v>
      </c>
      <c r="B6923" s="20" t="s">
        <v>224</v>
      </c>
      <c r="C6923" s="16"/>
      <c r="D6923" s="16"/>
      <c r="G6923" s="16"/>
      <c r="AD6923" s="2" t="b">
        <f t="shared" si="109"/>
        <v>0</v>
      </c>
    </row>
    <row r="6924" spans="1:30" ht="12.75">
      <c r="A6924" s="19">
        <v>19</v>
      </c>
      <c r="B6924" s="20" t="s">
        <v>248</v>
      </c>
      <c r="C6924" s="16"/>
      <c r="D6924" s="16"/>
      <c r="G6924" s="16"/>
      <c r="AD6924" s="2" t="b">
        <f t="shared" si="109"/>
        <v>0</v>
      </c>
    </row>
    <row r="6925" spans="1:30" ht="12.75">
      <c r="A6925" s="19">
        <v>19</v>
      </c>
      <c r="B6925" s="20" t="s">
        <v>272</v>
      </c>
      <c r="C6925" s="16"/>
      <c r="D6925" s="16"/>
      <c r="G6925" s="16"/>
      <c r="AD6925" s="2" t="b">
        <f t="shared" si="109"/>
        <v>0</v>
      </c>
    </row>
    <row r="6926" spans="1:30" ht="12.75">
      <c r="A6926" s="19">
        <v>19</v>
      </c>
      <c r="B6926" s="20" t="s">
        <v>296</v>
      </c>
      <c r="C6926" s="16"/>
      <c r="D6926" s="16"/>
      <c r="G6926" s="16"/>
      <c r="AD6926" s="2" t="b">
        <f t="shared" si="109"/>
        <v>0</v>
      </c>
    </row>
    <row r="6927" spans="1:30" ht="12.75">
      <c r="A6927" s="19">
        <v>19</v>
      </c>
      <c r="B6927" s="20" t="s">
        <v>320</v>
      </c>
      <c r="C6927" s="16"/>
      <c r="D6927" s="16"/>
      <c r="G6927" s="16"/>
      <c r="AD6927" s="2" t="b">
        <f t="shared" si="109"/>
        <v>0</v>
      </c>
    </row>
    <row r="6928" spans="1:30" ht="12.75">
      <c r="A6928" s="19">
        <v>19</v>
      </c>
      <c r="B6928" s="20" t="s">
        <v>344</v>
      </c>
      <c r="C6928" s="16"/>
      <c r="D6928" s="16"/>
      <c r="G6928" s="16"/>
      <c r="AD6928" s="2" t="b">
        <f t="shared" si="109"/>
        <v>0</v>
      </c>
    </row>
    <row r="6929" spans="1:30" ht="12.75">
      <c r="A6929" s="19">
        <v>19</v>
      </c>
      <c r="B6929" s="20" t="s">
        <v>368</v>
      </c>
      <c r="C6929" s="16"/>
      <c r="D6929" s="16"/>
      <c r="G6929" s="16"/>
      <c r="AD6929" s="2" t="b">
        <f t="shared" si="109"/>
        <v>0</v>
      </c>
    </row>
    <row r="6930" spans="1:30" ht="12.75">
      <c r="A6930" s="19">
        <v>19</v>
      </c>
      <c r="B6930" s="20" t="s">
        <v>9</v>
      </c>
      <c r="C6930" s="16"/>
      <c r="D6930" s="16"/>
      <c r="G6930" s="16"/>
      <c r="AD6930" s="2" t="b">
        <f t="shared" si="109"/>
        <v>0</v>
      </c>
    </row>
    <row r="6931" spans="1:30" ht="12.75">
      <c r="A6931" s="19">
        <v>19</v>
      </c>
      <c r="B6931" s="20" t="s">
        <v>21</v>
      </c>
      <c r="C6931" s="16"/>
      <c r="D6931" s="16"/>
      <c r="G6931" s="16"/>
      <c r="AD6931" s="2" t="b">
        <f t="shared" si="109"/>
        <v>0</v>
      </c>
    </row>
    <row r="6932" spans="1:30" ht="12.75">
      <c r="A6932" s="19">
        <v>19</v>
      </c>
      <c r="B6932" s="20" t="s">
        <v>33</v>
      </c>
      <c r="C6932" s="16"/>
      <c r="D6932" s="16"/>
      <c r="G6932" s="16"/>
      <c r="AD6932" s="2" t="b">
        <f t="shared" si="109"/>
        <v>0</v>
      </c>
    </row>
    <row r="6933" spans="1:30" ht="12.75">
      <c r="A6933" s="19">
        <v>19</v>
      </c>
      <c r="B6933" s="20" t="s">
        <v>45</v>
      </c>
      <c r="C6933" s="16"/>
      <c r="D6933" s="16"/>
      <c r="G6933" s="16"/>
      <c r="AD6933" s="2" t="b">
        <f t="shared" si="109"/>
        <v>0</v>
      </c>
    </row>
    <row r="6934" spans="1:30" ht="12.75">
      <c r="A6934" s="19">
        <v>19</v>
      </c>
      <c r="B6934" s="20" t="s">
        <v>57</v>
      </c>
      <c r="C6934" s="16"/>
      <c r="D6934" s="16"/>
      <c r="G6934" s="16"/>
      <c r="AD6934" s="2" t="b">
        <f t="shared" si="109"/>
        <v>0</v>
      </c>
    </row>
    <row r="6935" spans="1:30" ht="12.75">
      <c r="A6935" s="19">
        <v>19</v>
      </c>
      <c r="B6935" s="20" t="s">
        <v>69</v>
      </c>
      <c r="C6935" s="16"/>
      <c r="D6935" s="16"/>
      <c r="G6935" s="16"/>
      <c r="AD6935" s="2" t="b">
        <f t="shared" si="109"/>
        <v>0</v>
      </c>
    </row>
    <row r="6936" spans="1:30" ht="12.75">
      <c r="A6936" s="19">
        <v>19</v>
      </c>
      <c r="B6936" s="20" t="s">
        <v>81</v>
      </c>
      <c r="C6936" s="16"/>
      <c r="D6936" s="16"/>
      <c r="G6936" s="16"/>
      <c r="AD6936" s="2" t="b">
        <f t="shared" si="109"/>
        <v>0</v>
      </c>
    </row>
    <row r="6937" spans="1:30" ht="12.75">
      <c r="A6937" s="19">
        <v>19</v>
      </c>
      <c r="B6937" s="20" t="s">
        <v>93</v>
      </c>
      <c r="C6937" s="16"/>
      <c r="D6937" s="16"/>
      <c r="G6937" s="16"/>
      <c r="AD6937" s="2" t="b">
        <f t="shared" si="109"/>
        <v>0</v>
      </c>
    </row>
    <row r="6938" spans="1:30" ht="12.75">
      <c r="A6938" s="19">
        <v>19</v>
      </c>
      <c r="B6938" s="20" t="s">
        <v>105</v>
      </c>
      <c r="C6938" s="16"/>
      <c r="D6938" s="16"/>
      <c r="G6938" s="16"/>
      <c r="AD6938" s="2" t="b">
        <f t="shared" si="109"/>
        <v>0</v>
      </c>
    </row>
    <row r="6939" spans="1:30" ht="12.75">
      <c r="A6939" s="19">
        <v>19</v>
      </c>
      <c r="B6939" s="20" t="s">
        <v>225</v>
      </c>
      <c r="C6939" s="16"/>
      <c r="D6939" s="16"/>
      <c r="G6939" s="16"/>
      <c r="AD6939" s="2" t="b">
        <f t="shared" si="109"/>
        <v>0</v>
      </c>
    </row>
    <row r="6940" spans="1:30" ht="12.75">
      <c r="A6940" s="19">
        <v>19</v>
      </c>
      <c r="B6940" s="20" t="s">
        <v>249</v>
      </c>
      <c r="C6940" s="16"/>
      <c r="D6940" s="16"/>
      <c r="G6940" s="16"/>
      <c r="AD6940" s="2" t="b">
        <f t="shared" si="109"/>
        <v>0</v>
      </c>
    </row>
    <row r="6941" spans="1:30" ht="12.75">
      <c r="A6941" s="19">
        <v>19</v>
      </c>
      <c r="B6941" s="20" t="s">
        <v>273</v>
      </c>
      <c r="C6941" s="16"/>
      <c r="D6941" s="16"/>
      <c r="G6941" s="16"/>
      <c r="AD6941" s="2" t="b">
        <f t="shared" si="109"/>
        <v>0</v>
      </c>
    </row>
    <row r="6942" spans="1:30" ht="12.75">
      <c r="A6942" s="19">
        <v>19</v>
      </c>
      <c r="B6942" s="20" t="s">
        <v>297</v>
      </c>
      <c r="C6942" s="16"/>
      <c r="D6942" s="16"/>
      <c r="G6942" s="16"/>
      <c r="AD6942" s="2" t="b">
        <f t="shared" si="109"/>
        <v>0</v>
      </c>
    </row>
    <row r="6943" spans="1:30" ht="12.75">
      <c r="A6943" s="19">
        <v>19</v>
      </c>
      <c r="B6943" s="20" t="s">
        <v>321</v>
      </c>
      <c r="C6943" s="16"/>
      <c r="D6943" s="16"/>
      <c r="G6943" s="16"/>
      <c r="AD6943" s="2" t="b">
        <f t="shared" si="109"/>
        <v>0</v>
      </c>
    </row>
    <row r="6944" spans="1:30" ht="12.75">
      <c r="A6944" s="19">
        <v>19</v>
      </c>
      <c r="B6944" s="20" t="s">
        <v>345</v>
      </c>
      <c r="C6944" s="16"/>
      <c r="D6944" s="16"/>
      <c r="G6944" s="16"/>
      <c r="AD6944" s="2" t="b">
        <f t="shared" si="109"/>
        <v>0</v>
      </c>
    </row>
    <row r="6945" spans="1:30" ht="12.75">
      <c r="A6945" s="19">
        <v>19</v>
      </c>
      <c r="B6945" s="20" t="s">
        <v>369</v>
      </c>
      <c r="C6945" s="16"/>
      <c r="D6945" s="16"/>
      <c r="G6945" s="16"/>
      <c r="AD6945" s="2" t="b">
        <f t="shared" si="109"/>
        <v>0</v>
      </c>
    </row>
    <row r="6946" spans="1:30" ht="12.75">
      <c r="A6946" s="19">
        <v>19</v>
      </c>
      <c r="B6946" s="20" t="s">
        <v>10</v>
      </c>
      <c r="C6946" s="16"/>
      <c r="D6946" s="16"/>
      <c r="G6946" s="16"/>
      <c r="AD6946" s="2" t="b">
        <f t="shared" si="109"/>
        <v>0</v>
      </c>
    </row>
    <row r="6947" spans="1:30" ht="12.75">
      <c r="A6947" s="19">
        <v>19</v>
      </c>
      <c r="B6947" s="20" t="s">
        <v>22</v>
      </c>
      <c r="C6947" s="16"/>
      <c r="D6947" s="16"/>
      <c r="G6947" s="16"/>
      <c r="AD6947" s="2" t="b">
        <f t="shared" si="109"/>
        <v>0</v>
      </c>
    </row>
    <row r="6948" spans="1:30" ht="12.75">
      <c r="A6948" s="19">
        <v>19</v>
      </c>
      <c r="B6948" s="20" t="s">
        <v>34</v>
      </c>
      <c r="C6948" s="16"/>
      <c r="D6948" s="16"/>
      <c r="G6948" s="16"/>
      <c r="AD6948" s="2" t="b">
        <f t="shared" si="109"/>
        <v>0</v>
      </c>
    </row>
    <row r="6949" spans="1:30" ht="12.75">
      <c r="A6949" s="19">
        <v>19</v>
      </c>
      <c r="B6949" s="20" t="s">
        <v>46</v>
      </c>
      <c r="C6949" s="16"/>
      <c r="D6949" s="16"/>
      <c r="G6949" s="16"/>
      <c r="AD6949" s="2" t="b">
        <f t="shared" si="109"/>
        <v>0</v>
      </c>
    </row>
    <row r="6950" spans="1:30" ht="12.75">
      <c r="A6950" s="19">
        <v>19</v>
      </c>
      <c r="B6950" s="20" t="s">
        <v>58</v>
      </c>
      <c r="C6950" s="16"/>
      <c r="D6950" s="16"/>
      <c r="G6950" s="16"/>
      <c r="AD6950" s="2" t="b">
        <f t="shared" si="109"/>
        <v>0</v>
      </c>
    </row>
    <row r="6951" spans="1:30" ht="12.75">
      <c r="A6951" s="19">
        <v>19</v>
      </c>
      <c r="B6951" s="20" t="s">
        <v>70</v>
      </c>
      <c r="C6951" s="16"/>
      <c r="D6951" s="16"/>
      <c r="G6951" s="16"/>
      <c r="AD6951" s="2" t="b">
        <f t="shared" si="109"/>
        <v>0</v>
      </c>
    </row>
    <row r="6952" spans="1:30" ht="12.75">
      <c r="A6952" s="19">
        <v>19</v>
      </c>
      <c r="B6952" s="20" t="s">
        <v>82</v>
      </c>
      <c r="C6952" s="16"/>
      <c r="D6952" s="16"/>
      <c r="G6952" s="16"/>
      <c r="AD6952" s="2" t="b">
        <f t="shared" si="109"/>
        <v>0</v>
      </c>
    </row>
    <row r="6953" spans="1:30" ht="12.75">
      <c r="A6953" s="19">
        <v>19</v>
      </c>
      <c r="B6953" s="20" t="s">
        <v>94</v>
      </c>
      <c r="C6953" s="16"/>
      <c r="D6953" s="16"/>
      <c r="G6953" s="16"/>
      <c r="AD6953" s="2" t="b">
        <f t="shared" si="109"/>
        <v>0</v>
      </c>
    </row>
    <row r="6954" spans="1:30" ht="12.75">
      <c r="A6954" s="19">
        <v>19</v>
      </c>
      <c r="B6954" s="20" t="s">
        <v>106</v>
      </c>
      <c r="C6954" s="16"/>
      <c r="D6954" s="16"/>
      <c r="G6954" s="16"/>
      <c r="AD6954" s="2" t="b">
        <f t="shared" si="109"/>
        <v>0</v>
      </c>
    </row>
    <row r="6955" spans="1:30" ht="12.75">
      <c r="A6955" s="19">
        <v>19</v>
      </c>
      <c r="B6955" s="20" t="s">
        <v>226</v>
      </c>
      <c r="C6955" s="16"/>
      <c r="D6955" s="16"/>
      <c r="G6955" s="16"/>
      <c r="AD6955" s="2" t="b">
        <f t="shared" si="109"/>
        <v>0</v>
      </c>
    </row>
    <row r="6956" spans="1:30" ht="12.75">
      <c r="A6956" s="19">
        <v>19</v>
      </c>
      <c r="B6956" s="20" t="s">
        <v>250</v>
      </c>
      <c r="C6956" s="16"/>
      <c r="D6956" s="16"/>
      <c r="G6956" s="16"/>
      <c r="AD6956" s="2" t="b">
        <f t="shared" si="109"/>
        <v>0</v>
      </c>
    </row>
    <row r="6957" spans="1:30" ht="12.75">
      <c r="A6957" s="19">
        <v>19</v>
      </c>
      <c r="B6957" s="20" t="s">
        <v>274</v>
      </c>
      <c r="C6957" s="16"/>
      <c r="D6957" s="16"/>
      <c r="G6957" s="16"/>
      <c r="AD6957" s="2" t="b">
        <f t="shared" si="109"/>
        <v>0</v>
      </c>
    </row>
    <row r="6958" spans="1:30" ht="12.75">
      <c r="A6958" s="19">
        <v>19</v>
      </c>
      <c r="B6958" s="20" t="s">
        <v>298</v>
      </c>
      <c r="C6958" s="16"/>
      <c r="D6958" s="16"/>
      <c r="G6958" s="16"/>
      <c r="AD6958" s="2" t="b">
        <f t="shared" si="109"/>
        <v>0</v>
      </c>
    </row>
    <row r="6959" spans="1:30" ht="12.75">
      <c r="A6959" s="19">
        <v>19</v>
      </c>
      <c r="B6959" s="20" t="s">
        <v>322</v>
      </c>
      <c r="C6959" s="16"/>
      <c r="D6959" s="16"/>
      <c r="G6959" s="16"/>
      <c r="AD6959" s="2" t="b">
        <f t="shared" si="109"/>
        <v>0</v>
      </c>
    </row>
    <row r="6960" spans="1:30" ht="12.75">
      <c r="A6960" s="19">
        <v>19</v>
      </c>
      <c r="B6960" s="20" t="s">
        <v>346</v>
      </c>
      <c r="C6960" s="16"/>
      <c r="D6960" s="16"/>
      <c r="G6960" s="16"/>
      <c r="AD6960" s="2" t="b">
        <f t="shared" si="109"/>
        <v>0</v>
      </c>
    </row>
    <row r="6961" spans="1:30" ht="12.75">
      <c r="A6961" s="19">
        <v>19</v>
      </c>
      <c r="B6961" s="20" t="s">
        <v>370</v>
      </c>
      <c r="C6961" s="16"/>
      <c r="D6961" s="16"/>
      <c r="G6961" s="16"/>
      <c r="AD6961" s="2" t="b">
        <f t="shared" si="109"/>
        <v>0</v>
      </c>
    </row>
    <row r="6962" spans="1:30" ht="12.75">
      <c r="A6962" s="19">
        <v>19</v>
      </c>
      <c r="B6962" s="20" t="s">
        <v>11</v>
      </c>
      <c r="C6962" s="16"/>
      <c r="D6962" s="16"/>
      <c r="G6962" s="16"/>
      <c r="AD6962" s="2" t="b">
        <f t="shared" si="109"/>
        <v>0</v>
      </c>
    </row>
    <row r="6963" spans="1:30" ht="12.75">
      <c r="A6963" s="19">
        <v>19</v>
      </c>
      <c r="B6963" s="20" t="s">
        <v>23</v>
      </c>
      <c r="C6963" s="16"/>
      <c r="D6963" s="16"/>
      <c r="G6963" s="16"/>
      <c r="AD6963" s="2" t="b">
        <f t="shared" si="109"/>
        <v>0</v>
      </c>
    </row>
    <row r="6964" spans="1:30" ht="12.75">
      <c r="A6964" s="19">
        <v>19</v>
      </c>
      <c r="B6964" s="20" t="s">
        <v>35</v>
      </c>
      <c r="C6964" s="16"/>
      <c r="D6964" s="16"/>
      <c r="G6964" s="16"/>
      <c r="AD6964" s="2" t="b">
        <f t="shared" si="109"/>
        <v>0</v>
      </c>
    </row>
    <row r="6965" spans="1:30" ht="12.75">
      <c r="A6965" s="19">
        <v>19</v>
      </c>
      <c r="B6965" s="20" t="s">
        <v>47</v>
      </c>
      <c r="C6965" s="16"/>
      <c r="D6965" s="16"/>
      <c r="G6965" s="16"/>
      <c r="AD6965" s="2" t="b">
        <f t="shared" si="109"/>
        <v>0</v>
      </c>
    </row>
    <row r="6966" spans="1:30" ht="12.75">
      <c r="A6966" s="19">
        <v>19</v>
      </c>
      <c r="B6966" s="20" t="s">
        <v>59</v>
      </c>
      <c r="C6966" s="16"/>
      <c r="D6966" s="16"/>
      <c r="G6966" s="16"/>
      <c r="AD6966" s="2" t="b">
        <f t="shared" si="109"/>
        <v>0</v>
      </c>
    </row>
    <row r="6967" spans="1:30" ht="12.75">
      <c r="A6967" s="19">
        <v>19</v>
      </c>
      <c r="B6967" s="20" t="s">
        <v>71</v>
      </c>
      <c r="C6967" s="16"/>
      <c r="D6967" s="16"/>
      <c r="G6967" s="16"/>
      <c r="AD6967" s="2" t="b">
        <f t="shared" si="109"/>
        <v>0</v>
      </c>
    </row>
    <row r="6968" spans="1:30" ht="12.75">
      <c r="A6968" s="19">
        <v>19</v>
      </c>
      <c r="B6968" s="20" t="s">
        <v>83</v>
      </c>
      <c r="C6968" s="16"/>
      <c r="D6968" s="16"/>
      <c r="G6968" s="16"/>
      <c r="AD6968" s="2" t="b">
        <f t="shared" si="109"/>
        <v>0</v>
      </c>
    </row>
    <row r="6969" spans="1:30" ht="12.75">
      <c r="A6969" s="19">
        <v>19</v>
      </c>
      <c r="B6969" s="20" t="s">
        <v>95</v>
      </c>
      <c r="C6969" s="16"/>
      <c r="D6969" s="16"/>
      <c r="G6969" s="16"/>
      <c r="AD6969" s="2" t="b">
        <f t="shared" si="109"/>
        <v>0</v>
      </c>
    </row>
    <row r="6970" spans="1:30" ht="12.75">
      <c r="A6970" s="19">
        <v>19</v>
      </c>
      <c r="B6970" s="20" t="s">
        <v>107</v>
      </c>
      <c r="C6970" s="16"/>
      <c r="D6970" s="16"/>
      <c r="G6970" s="16"/>
      <c r="AD6970" s="2" t="b">
        <f t="shared" si="109"/>
        <v>0</v>
      </c>
    </row>
    <row r="6971" spans="1:30" ht="12.75">
      <c r="A6971" s="19">
        <v>19</v>
      </c>
      <c r="B6971" s="20" t="s">
        <v>227</v>
      </c>
      <c r="C6971" s="16"/>
      <c r="D6971" s="16"/>
      <c r="G6971" s="16"/>
      <c r="AD6971" s="2" t="b">
        <f t="shared" si="109"/>
        <v>0</v>
      </c>
    </row>
    <row r="6972" spans="1:30" ht="12.75">
      <c r="A6972" s="19">
        <v>19</v>
      </c>
      <c r="B6972" s="20" t="s">
        <v>251</v>
      </c>
      <c r="C6972" s="16"/>
      <c r="D6972" s="16"/>
      <c r="G6972" s="16"/>
      <c r="AD6972" s="2" t="b">
        <f t="shared" si="109"/>
        <v>0</v>
      </c>
    </row>
    <row r="6973" spans="1:30" ht="12.75">
      <c r="A6973" s="19">
        <v>19</v>
      </c>
      <c r="B6973" s="20" t="s">
        <v>275</v>
      </c>
      <c r="C6973" s="16"/>
      <c r="D6973" s="16"/>
      <c r="G6973" s="16"/>
      <c r="AD6973" s="2" t="b">
        <f t="shared" si="109"/>
        <v>0</v>
      </c>
    </row>
    <row r="6974" spans="1:30" ht="12.75">
      <c r="A6974" s="19">
        <v>19</v>
      </c>
      <c r="B6974" s="20" t="s">
        <v>299</v>
      </c>
      <c r="C6974" s="16"/>
      <c r="D6974" s="16"/>
      <c r="G6974" s="16"/>
      <c r="AD6974" s="2" t="b">
        <f t="shared" si="109"/>
        <v>0</v>
      </c>
    </row>
    <row r="6975" spans="1:30" ht="12.75">
      <c r="A6975" s="19">
        <v>19</v>
      </c>
      <c r="B6975" s="20" t="s">
        <v>323</v>
      </c>
      <c r="C6975" s="16"/>
      <c r="D6975" s="16"/>
      <c r="G6975" s="16"/>
      <c r="AD6975" s="2" t="b">
        <f t="shared" si="109"/>
        <v>0</v>
      </c>
    </row>
    <row r="6976" spans="1:30" ht="12.75">
      <c r="A6976" s="19">
        <v>19</v>
      </c>
      <c r="B6976" s="20" t="s">
        <v>347</v>
      </c>
      <c r="C6976" s="16"/>
      <c r="D6976" s="16"/>
      <c r="G6976" s="16"/>
      <c r="AD6976" s="2" t="b">
        <f t="shared" si="109"/>
        <v>0</v>
      </c>
    </row>
    <row r="6977" spans="1:30" ht="12.75">
      <c r="A6977" s="19">
        <v>19</v>
      </c>
      <c r="B6977" s="20" t="s">
        <v>371</v>
      </c>
      <c r="C6977" s="16"/>
      <c r="D6977" s="16"/>
      <c r="G6977" s="16"/>
      <c r="AD6977" s="2" t="b">
        <f t="shared" si="109"/>
        <v>0</v>
      </c>
    </row>
    <row r="6978" spans="1:30" ht="12.75">
      <c r="A6978" s="19">
        <v>19</v>
      </c>
      <c r="B6978" s="20" t="s">
        <v>12</v>
      </c>
      <c r="C6978" s="16"/>
      <c r="D6978" s="16"/>
      <c r="G6978" s="16"/>
      <c r="AD6978" s="2" t="b">
        <f t="shared" si="109"/>
        <v>0</v>
      </c>
    </row>
    <row r="6979" spans="1:30" ht="12.75">
      <c r="A6979" s="19">
        <v>19</v>
      </c>
      <c r="B6979" s="20" t="s">
        <v>24</v>
      </c>
      <c r="C6979" s="16"/>
      <c r="D6979" s="16"/>
      <c r="G6979" s="16"/>
      <c r="AD6979" s="2" t="b">
        <f t="shared" si="110" ref="AD6979:AD7042">IF(COUNTBLANK(D6979)=0,A6979)</f>
        <v>0</v>
      </c>
    </row>
    <row r="6980" spans="1:30" ht="12.75">
      <c r="A6980" s="19">
        <v>19</v>
      </c>
      <c r="B6980" s="20" t="s">
        <v>36</v>
      </c>
      <c r="C6980" s="16"/>
      <c r="D6980" s="16"/>
      <c r="G6980" s="16"/>
      <c r="AD6980" s="2" t="b">
        <f t="shared" si="110"/>
        <v>0</v>
      </c>
    </row>
    <row r="6981" spans="1:30" ht="12.75">
      <c r="A6981" s="19">
        <v>19</v>
      </c>
      <c r="B6981" s="20" t="s">
        <v>48</v>
      </c>
      <c r="C6981" s="16"/>
      <c r="D6981" s="16"/>
      <c r="G6981" s="16"/>
      <c r="AD6981" s="2" t="b">
        <f t="shared" si="110"/>
        <v>0</v>
      </c>
    </row>
    <row r="6982" spans="1:30" ht="12.75">
      <c r="A6982" s="19">
        <v>19</v>
      </c>
      <c r="B6982" s="20" t="s">
        <v>60</v>
      </c>
      <c r="C6982" s="16"/>
      <c r="D6982" s="16"/>
      <c r="G6982" s="16"/>
      <c r="AD6982" s="2" t="b">
        <f t="shared" si="110"/>
        <v>0</v>
      </c>
    </row>
    <row r="6983" spans="1:30" ht="12.75">
      <c r="A6983" s="19">
        <v>19</v>
      </c>
      <c r="B6983" s="20" t="s">
        <v>72</v>
      </c>
      <c r="C6983" s="16"/>
      <c r="D6983" s="16"/>
      <c r="G6983" s="16"/>
      <c r="AD6983" s="2" t="b">
        <f t="shared" si="110"/>
        <v>0</v>
      </c>
    </row>
    <row r="6984" spans="1:30" ht="12.75">
      <c r="A6984" s="19">
        <v>19</v>
      </c>
      <c r="B6984" s="20" t="s">
        <v>84</v>
      </c>
      <c r="C6984" s="16"/>
      <c r="D6984" s="16"/>
      <c r="G6984" s="16"/>
      <c r="AD6984" s="2" t="b">
        <f t="shared" si="110"/>
        <v>0</v>
      </c>
    </row>
    <row r="6985" spans="1:30" ht="12.75">
      <c r="A6985" s="19">
        <v>19</v>
      </c>
      <c r="B6985" s="20" t="s">
        <v>96</v>
      </c>
      <c r="C6985" s="16"/>
      <c r="D6985" s="16"/>
      <c r="G6985" s="16"/>
      <c r="AD6985" s="2" t="b">
        <f t="shared" si="110"/>
        <v>0</v>
      </c>
    </row>
    <row r="6986" spans="1:30" ht="12.75">
      <c r="A6986" s="19">
        <v>19</v>
      </c>
      <c r="B6986" s="20" t="s">
        <v>108</v>
      </c>
      <c r="C6986" s="16"/>
      <c r="D6986" s="16"/>
      <c r="G6986" s="16"/>
      <c r="AD6986" s="2" t="b">
        <f t="shared" si="110"/>
        <v>0</v>
      </c>
    </row>
    <row r="6987" spans="1:30" ht="12.75">
      <c r="A6987" s="19">
        <v>19</v>
      </c>
      <c r="B6987" s="20" t="s">
        <v>228</v>
      </c>
      <c r="C6987" s="16"/>
      <c r="D6987" s="16"/>
      <c r="G6987" s="16"/>
      <c r="AD6987" s="2" t="b">
        <f t="shared" si="110"/>
        <v>0</v>
      </c>
    </row>
    <row r="6988" spans="1:30" ht="12.75">
      <c r="A6988" s="19">
        <v>19</v>
      </c>
      <c r="B6988" s="20" t="s">
        <v>252</v>
      </c>
      <c r="C6988" s="16"/>
      <c r="D6988" s="16"/>
      <c r="G6988" s="16"/>
      <c r="AD6988" s="2" t="b">
        <f t="shared" si="110"/>
        <v>0</v>
      </c>
    </row>
    <row r="6989" spans="1:30" ht="12.75">
      <c r="A6989" s="19">
        <v>19</v>
      </c>
      <c r="B6989" s="20" t="s">
        <v>276</v>
      </c>
      <c r="C6989" s="16"/>
      <c r="D6989" s="16"/>
      <c r="G6989" s="16"/>
      <c r="AD6989" s="2" t="b">
        <f t="shared" si="110"/>
        <v>0</v>
      </c>
    </row>
    <row r="6990" spans="1:30" ht="12.75">
      <c r="A6990" s="19">
        <v>19</v>
      </c>
      <c r="B6990" s="20" t="s">
        <v>300</v>
      </c>
      <c r="C6990" s="16"/>
      <c r="D6990" s="16"/>
      <c r="G6990" s="16"/>
      <c r="AD6990" s="2" t="b">
        <f t="shared" si="110"/>
        <v>0</v>
      </c>
    </row>
    <row r="6991" spans="1:30" ht="12.75">
      <c r="A6991" s="19">
        <v>19</v>
      </c>
      <c r="B6991" s="20" t="s">
        <v>324</v>
      </c>
      <c r="C6991" s="16"/>
      <c r="D6991" s="16"/>
      <c r="G6991" s="16"/>
      <c r="AD6991" s="2" t="b">
        <f t="shared" si="110"/>
        <v>0</v>
      </c>
    </row>
    <row r="6992" spans="1:30" ht="12.75">
      <c r="A6992" s="19">
        <v>19</v>
      </c>
      <c r="B6992" s="20" t="s">
        <v>348</v>
      </c>
      <c r="C6992" s="16"/>
      <c r="D6992" s="16"/>
      <c r="G6992" s="16"/>
      <c r="AD6992" s="2" t="b">
        <f t="shared" si="110"/>
        <v>0</v>
      </c>
    </row>
    <row r="6993" spans="1:30" ht="12.75">
      <c r="A6993" s="19">
        <v>19</v>
      </c>
      <c r="B6993" s="20" t="s">
        <v>372</v>
      </c>
      <c r="C6993" s="16"/>
      <c r="D6993" s="16"/>
      <c r="G6993" s="16"/>
      <c r="AD6993" s="2" t="b">
        <f t="shared" si="110"/>
        <v>0</v>
      </c>
    </row>
    <row r="6994" spans="1:30" ht="12.75">
      <c r="A6994" s="19">
        <v>19</v>
      </c>
      <c r="B6994" s="20" t="s">
        <v>13</v>
      </c>
      <c r="C6994" s="16"/>
      <c r="D6994" s="16"/>
      <c r="G6994" s="16"/>
      <c r="AD6994" s="2" t="b">
        <f t="shared" si="110"/>
        <v>0</v>
      </c>
    </row>
    <row r="6995" spans="1:30" ht="12.75">
      <c r="A6995" s="19">
        <v>19</v>
      </c>
      <c r="B6995" s="20" t="s">
        <v>25</v>
      </c>
      <c r="C6995" s="16"/>
      <c r="D6995" s="16"/>
      <c r="G6995" s="16"/>
      <c r="AD6995" s="2" t="b">
        <f t="shared" si="110"/>
        <v>0</v>
      </c>
    </row>
    <row r="6996" spans="1:30" ht="12.75">
      <c r="A6996" s="19">
        <v>19</v>
      </c>
      <c r="B6996" s="20" t="s">
        <v>37</v>
      </c>
      <c r="C6996" s="16"/>
      <c r="D6996" s="16"/>
      <c r="G6996" s="16"/>
      <c r="AD6996" s="2" t="b">
        <f t="shared" si="110"/>
        <v>0</v>
      </c>
    </row>
    <row r="6997" spans="1:30" ht="12.75">
      <c r="A6997" s="19">
        <v>19</v>
      </c>
      <c r="B6997" s="20" t="s">
        <v>49</v>
      </c>
      <c r="C6997" s="16"/>
      <c r="D6997" s="16"/>
      <c r="G6997" s="16"/>
      <c r="AD6997" s="2" t="b">
        <f t="shared" si="110"/>
        <v>0</v>
      </c>
    </row>
    <row r="6998" spans="1:30" ht="12.75">
      <c r="A6998" s="19">
        <v>19</v>
      </c>
      <c r="B6998" s="20" t="s">
        <v>61</v>
      </c>
      <c r="C6998" s="16"/>
      <c r="D6998" s="16"/>
      <c r="G6998" s="16"/>
      <c r="AD6998" s="2" t="b">
        <f t="shared" si="110"/>
        <v>0</v>
      </c>
    </row>
    <row r="6999" spans="1:30" ht="12.75">
      <c r="A6999" s="19">
        <v>19</v>
      </c>
      <c r="B6999" s="20" t="s">
        <v>73</v>
      </c>
      <c r="C6999" s="16"/>
      <c r="D6999" s="16"/>
      <c r="G6999" s="16"/>
      <c r="AD6999" s="2" t="b">
        <f t="shared" si="110"/>
        <v>0</v>
      </c>
    </row>
    <row r="7000" spans="1:30" ht="12.75">
      <c r="A7000" s="19">
        <v>19</v>
      </c>
      <c r="B7000" s="20" t="s">
        <v>85</v>
      </c>
      <c r="C7000" s="16"/>
      <c r="D7000" s="16"/>
      <c r="G7000" s="16"/>
      <c r="AD7000" s="2" t="b">
        <f t="shared" si="110"/>
        <v>0</v>
      </c>
    </row>
    <row r="7001" spans="1:30" ht="12.75">
      <c r="A7001" s="19">
        <v>19</v>
      </c>
      <c r="B7001" s="20" t="s">
        <v>97</v>
      </c>
      <c r="C7001" s="16"/>
      <c r="D7001" s="16"/>
      <c r="G7001" s="16"/>
      <c r="AD7001" s="2" t="b">
        <f t="shared" si="110"/>
        <v>0</v>
      </c>
    </row>
    <row r="7002" spans="1:30" ht="12.75">
      <c r="A7002" s="19">
        <v>19</v>
      </c>
      <c r="B7002" s="20" t="s">
        <v>109</v>
      </c>
      <c r="C7002" s="16"/>
      <c r="D7002" s="16"/>
      <c r="G7002" s="16"/>
      <c r="AD7002" s="2" t="b">
        <f t="shared" si="110"/>
        <v>0</v>
      </c>
    </row>
    <row r="7003" spans="1:30" ht="12.75">
      <c r="A7003" s="19">
        <v>19</v>
      </c>
      <c r="B7003" s="20" t="s">
        <v>229</v>
      </c>
      <c r="C7003" s="16"/>
      <c r="D7003" s="16"/>
      <c r="G7003" s="16"/>
      <c r="AD7003" s="2" t="b">
        <f t="shared" si="110"/>
        <v>0</v>
      </c>
    </row>
    <row r="7004" spans="1:30" ht="12.75">
      <c r="A7004" s="19">
        <v>19</v>
      </c>
      <c r="B7004" s="20" t="s">
        <v>253</v>
      </c>
      <c r="C7004" s="16"/>
      <c r="D7004" s="16"/>
      <c r="G7004" s="16"/>
      <c r="AD7004" s="2" t="b">
        <f t="shared" si="110"/>
        <v>0</v>
      </c>
    </row>
    <row r="7005" spans="1:30" ht="12.75">
      <c r="A7005" s="19">
        <v>19</v>
      </c>
      <c r="B7005" s="20" t="s">
        <v>277</v>
      </c>
      <c r="C7005" s="16"/>
      <c r="D7005" s="16"/>
      <c r="G7005" s="16"/>
      <c r="AD7005" s="2" t="b">
        <f t="shared" si="110"/>
        <v>0</v>
      </c>
    </row>
    <row r="7006" spans="1:30" ht="12.75">
      <c r="A7006" s="19">
        <v>19</v>
      </c>
      <c r="B7006" s="20" t="s">
        <v>301</v>
      </c>
      <c r="C7006" s="16"/>
      <c r="D7006" s="16"/>
      <c r="G7006" s="16"/>
      <c r="AD7006" s="2" t="b">
        <f t="shared" si="110"/>
        <v>0</v>
      </c>
    </row>
    <row r="7007" spans="1:30" ht="12.75">
      <c r="A7007" s="19">
        <v>19</v>
      </c>
      <c r="B7007" s="20" t="s">
        <v>325</v>
      </c>
      <c r="C7007" s="16"/>
      <c r="D7007" s="16"/>
      <c r="G7007" s="16"/>
      <c r="AD7007" s="2" t="b">
        <f t="shared" si="110"/>
        <v>0</v>
      </c>
    </row>
    <row r="7008" spans="1:30" ht="12.75">
      <c r="A7008" s="19">
        <v>19</v>
      </c>
      <c r="B7008" s="20" t="s">
        <v>349</v>
      </c>
      <c r="C7008" s="16"/>
      <c r="D7008" s="16"/>
      <c r="G7008" s="16"/>
      <c r="AD7008" s="2" t="b">
        <f t="shared" si="110"/>
        <v>0</v>
      </c>
    </row>
    <row r="7009" spans="1:30" ht="12.75">
      <c r="A7009" s="19">
        <v>19</v>
      </c>
      <c r="B7009" s="20" t="s">
        <v>373</v>
      </c>
      <c r="C7009" s="16"/>
      <c r="D7009" s="16"/>
      <c r="G7009" s="16"/>
      <c r="AD7009" s="2" t="b">
        <f t="shared" si="110"/>
        <v>0</v>
      </c>
    </row>
    <row r="7010" spans="1:30" ht="12.75">
      <c r="A7010" s="19">
        <v>19</v>
      </c>
      <c r="B7010" s="20" t="s">
        <v>14</v>
      </c>
      <c r="C7010" s="16"/>
      <c r="D7010" s="16"/>
      <c r="G7010" s="16"/>
      <c r="AD7010" s="2" t="b">
        <f t="shared" si="110"/>
        <v>0</v>
      </c>
    </row>
    <row r="7011" spans="1:30" ht="12.75">
      <c r="A7011" s="19">
        <v>19</v>
      </c>
      <c r="B7011" s="20" t="s">
        <v>26</v>
      </c>
      <c r="C7011" s="16"/>
      <c r="D7011" s="16"/>
      <c r="G7011" s="16"/>
      <c r="AD7011" s="2" t="b">
        <f t="shared" si="110"/>
        <v>0</v>
      </c>
    </row>
    <row r="7012" spans="1:30" ht="12.75">
      <c r="A7012" s="19">
        <v>19</v>
      </c>
      <c r="B7012" s="20" t="s">
        <v>38</v>
      </c>
      <c r="C7012" s="16"/>
      <c r="D7012" s="16"/>
      <c r="G7012" s="16"/>
      <c r="AD7012" s="2" t="b">
        <f t="shared" si="110"/>
        <v>0</v>
      </c>
    </row>
    <row r="7013" spans="1:30" ht="12.75">
      <c r="A7013" s="19">
        <v>19</v>
      </c>
      <c r="B7013" s="20" t="s">
        <v>50</v>
      </c>
      <c r="C7013" s="16"/>
      <c r="D7013" s="16"/>
      <c r="G7013" s="16"/>
      <c r="AD7013" s="2" t="b">
        <f t="shared" si="110"/>
        <v>0</v>
      </c>
    </row>
    <row r="7014" spans="1:30" ht="12.75">
      <c r="A7014" s="19">
        <v>19</v>
      </c>
      <c r="B7014" s="20" t="s">
        <v>62</v>
      </c>
      <c r="C7014" s="16"/>
      <c r="D7014" s="16"/>
      <c r="G7014" s="16"/>
      <c r="AD7014" s="2" t="b">
        <f t="shared" si="110"/>
        <v>0</v>
      </c>
    </row>
    <row r="7015" spans="1:30" ht="12.75">
      <c r="A7015" s="19">
        <v>19</v>
      </c>
      <c r="B7015" s="20" t="s">
        <v>74</v>
      </c>
      <c r="C7015" s="16"/>
      <c r="D7015" s="16"/>
      <c r="G7015" s="16"/>
      <c r="AD7015" s="2" t="b">
        <f t="shared" si="110"/>
        <v>0</v>
      </c>
    </row>
    <row r="7016" spans="1:30" ht="12.75">
      <c r="A7016" s="19">
        <v>19</v>
      </c>
      <c r="B7016" s="20" t="s">
        <v>86</v>
      </c>
      <c r="C7016" s="16"/>
      <c r="D7016" s="16"/>
      <c r="G7016" s="16"/>
      <c r="AD7016" s="2" t="b">
        <f t="shared" si="110"/>
        <v>0</v>
      </c>
    </row>
    <row r="7017" spans="1:30" ht="12.75">
      <c r="A7017" s="19">
        <v>19</v>
      </c>
      <c r="B7017" s="20" t="s">
        <v>98</v>
      </c>
      <c r="C7017" s="16"/>
      <c r="D7017" s="16"/>
      <c r="G7017" s="16"/>
      <c r="AD7017" s="2" t="b">
        <f t="shared" si="110"/>
        <v>0</v>
      </c>
    </row>
    <row r="7018" spans="1:30" ht="12.75">
      <c r="A7018" s="19">
        <v>19</v>
      </c>
      <c r="B7018" s="20" t="s">
        <v>110</v>
      </c>
      <c r="C7018" s="16"/>
      <c r="D7018" s="16"/>
      <c r="G7018" s="16"/>
      <c r="AD7018" s="2" t="b">
        <f t="shared" si="110"/>
        <v>0</v>
      </c>
    </row>
    <row r="7019" spans="1:30" ht="12.75">
      <c r="A7019" s="19">
        <v>19</v>
      </c>
      <c r="B7019" s="20" t="s">
        <v>230</v>
      </c>
      <c r="C7019" s="16"/>
      <c r="D7019" s="16"/>
      <c r="G7019" s="16"/>
      <c r="AD7019" s="2" t="b">
        <f t="shared" si="110"/>
        <v>0</v>
      </c>
    </row>
    <row r="7020" spans="1:30" ht="12.75">
      <c r="A7020" s="19">
        <v>19</v>
      </c>
      <c r="B7020" s="20" t="s">
        <v>254</v>
      </c>
      <c r="C7020" s="16"/>
      <c r="D7020" s="16"/>
      <c r="G7020" s="16"/>
      <c r="AD7020" s="2" t="b">
        <f t="shared" si="110"/>
        <v>0</v>
      </c>
    </row>
    <row r="7021" spans="1:30" ht="12.75">
      <c r="A7021" s="19">
        <v>19</v>
      </c>
      <c r="B7021" s="20" t="s">
        <v>278</v>
      </c>
      <c r="C7021" s="16"/>
      <c r="D7021" s="16"/>
      <c r="G7021" s="16"/>
      <c r="AD7021" s="2" t="b">
        <f t="shared" si="110"/>
        <v>0</v>
      </c>
    </row>
    <row r="7022" spans="1:30" ht="12.75">
      <c r="A7022" s="19">
        <v>19</v>
      </c>
      <c r="B7022" s="20" t="s">
        <v>302</v>
      </c>
      <c r="C7022" s="16"/>
      <c r="D7022" s="16"/>
      <c r="G7022" s="16"/>
      <c r="AD7022" s="2" t="b">
        <f t="shared" si="110"/>
        <v>0</v>
      </c>
    </row>
    <row r="7023" spans="1:30" ht="12.75">
      <c r="A7023" s="19">
        <v>19</v>
      </c>
      <c r="B7023" s="20" t="s">
        <v>326</v>
      </c>
      <c r="C7023" s="16"/>
      <c r="D7023" s="16"/>
      <c r="G7023" s="16"/>
      <c r="AD7023" s="2" t="b">
        <f t="shared" si="110"/>
        <v>0</v>
      </c>
    </row>
    <row r="7024" spans="1:30" ht="12.75">
      <c r="A7024" s="19">
        <v>19</v>
      </c>
      <c r="B7024" s="20" t="s">
        <v>350</v>
      </c>
      <c r="C7024" s="16"/>
      <c r="D7024" s="16"/>
      <c r="G7024" s="16"/>
      <c r="AD7024" s="2" t="b">
        <f t="shared" si="110"/>
        <v>0</v>
      </c>
    </row>
    <row r="7025" spans="1:30" ht="12.75">
      <c r="A7025" s="19">
        <v>19</v>
      </c>
      <c r="B7025" s="20" t="s">
        <v>374</v>
      </c>
      <c r="C7025" s="16"/>
      <c r="D7025" s="16"/>
      <c r="G7025" s="16"/>
      <c r="AD7025" s="2" t="b">
        <f t="shared" si="110"/>
        <v>0</v>
      </c>
    </row>
    <row r="7026" spans="1:30" ht="12.75">
      <c r="A7026" s="19">
        <v>19</v>
      </c>
      <c r="B7026" s="20" t="s">
        <v>15</v>
      </c>
      <c r="C7026" s="16"/>
      <c r="D7026" s="16"/>
      <c r="G7026" s="16"/>
      <c r="AD7026" s="2" t="b">
        <f t="shared" si="110"/>
        <v>0</v>
      </c>
    </row>
    <row r="7027" spans="1:30" ht="12.75">
      <c r="A7027" s="19">
        <v>19</v>
      </c>
      <c r="B7027" s="20" t="s">
        <v>27</v>
      </c>
      <c r="C7027" s="16"/>
      <c r="D7027" s="16"/>
      <c r="G7027" s="16"/>
      <c r="AD7027" s="2" t="b">
        <f t="shared" si="110"/>
        <v>0</v>
      </c>
    </row>
    <row r="7028" spans="1:30" ht="12.75">
      <c r="A7028" s="19">
        <v>19</v>
      </c>
      <c r="B7028" s="20" t="s">
        <v>39</v>
      </c>
      <c r="C7028" s="16"/>
      <c r="D7028" s="16"/>
      <c r="G7028" s="16"/>
      <c r="AD7028" s="2" t="b">
        <f t="shared" si="110"/>
        <v>0</v>
      </c>
    </row>
    <row r="7029" spans="1:30" ht="12.75">
      <c r="A7029" s="19">
        <v>19</v>
      </c>
      <c r="B7029" s="20" t="s">
        <v>51</v>
      </c>
      <c r="C7029" s="16"/>
      <c r="D7029" s="16"/>
      <c r="G7029" s="16"/>
      <c r="AD7029" s="2" t="b">
        <f t="shared" si="110"/>
        <v>0</v>
      </c>
    </row>
    <row r="7030" spans="1:30" ht="12.75">
      <c r="A7030" s="19">
        <v>19</v>
      </c>
      <c r="B7030" s="20" t="s">
        <v>63</v>
      </c>
      <c r="C7030" s="16"/>
      <c r="D7030" s="16"/>
      <c r="G7030" s="16"/>
      <c r="AD7030" s="2" t="b">
        <f t="shared" si="110"/>
        <v>0</v>
      </c>
    </row>
    <row r="7031" spans="1:30" ht="12.75">
      <c r="A7031" s="19">
        <v>19</v>
      </c>
      <c r="B7031" s="20" t="s">
        <v>75</v>
      </c>
      <c r="C7031" s="16"/>
      <c r="D7031" s="16"/>
      <c r="G7031" s="16"/>
      <c r="AD7031" s="2" t="b">
        <f t="shared" si="110"/>
        <v>0</v>
      </c>
    </row>
    <row r="7032" spans="1:30" ht="12.75">
      <c r="A7032" s="19">
        <v>19</v>
      </c>
      <c r="B7032" s="20" t="s">
        <v>87</v>
      </c>
      <c r="C7032" s="16"/>
      <c r="D7032" s="16"/>
      <c r="G7032" s="16"/>
      <c r="AD7032" s="2" t="b">
        <f t="shared" si="110"/>
        <v>0</v>
      </c>
    </row>
    <row r="7033" spans="1:30" ht="12.75">
      <c r="A7033" s="19">
        <v>19</v>
      </c>
      <c r="B7033" s="20" t="s">
        <v>99</v>
      </c>
      <c r="C7033" s="16"/>
      <c r="D7033" s="16"/>
      <c r="G7033" s="16"/>
      <c r="AD7033" s="2" t="b">
        <f t="shared" si="110"/>
        <v>0</v>
      </c>
    </row>
    <row r="7034" spans="1:30" ht="12.75">
      <c r="A7034" s="19">
        <v>19</v>
      </c>
      <c r="B7034" s="20" t="s">
        <v>111</v>
      </c>
      <c r="C7034" s="16"/>
      <c r="D7034" s="16"/>
      <c r="G7034" s="16"/>
      <c r="AD7034" s="2" t="b">
        <f t="shared" si="110"/>
        <v>0</v>
      </c>
    </row>
    <row r="7035" spans="1:30" ht="12.75">
      <c r="A7035" s="19">
        <v>19</v>
      </c>
      <c r="B7035" s="20" t="s">
        <v>231</v>
      </c>
      <c r="C7035" s="16"/>
      <c r="D7035" s="16"/>
      <c r="G7035" s="16"/>
      <c r="AD7035" s="2" t="b">
        <f t="shared" si="110"/>
        <v>0</v>
      </c>
    </row>
    <row r="7036" spans="1:30" ht="12.75">
      <c r="A7036" s="19">
        <v>19</v>
      </c>
      <c r="B7036" s="20" t="s">
        <v>255</v>
      </c>
      <c r="C7036" s="16"/>
      <c r="D7036" s="16"/>
      <c r="G7036" s="16"/>
      <c r="AD7036" s="2" t="b">
        <f t="shared" si="110"/>
        <v>0</v>
      </c>
    </row>
    <row r="7037" spans="1:30" ht="12.75">
      <c r="A7037" s="19">
        <v>19</v>
      </c>
      <c r="B7037" s="20" t="s">
        <v>279</v>
      </c>
      <c r="C7037" s="16"/>
      <c r="D7037" s="16"/>
      <c r="G7037" s="16"/>
      <c r="AD7037" s="2" t="b">
        <f t="shared" si="110"/>
        <v>0</v>
      </c>
    </row>
    <row r="7038" spans="1:30" ht="12.75">
      <c r="A7038" s="19">
        <v>19</v>
      </c>
      <c r="B7038" s="20" t="s">
        <v>303</v>
      </c>
      <c r="C7038" s="16"/>
      <c r="D7038" s="16"/>
      <c r="G7038" s="16"/>
      <c r="AD7038" s="2" t="b">
        <f t="shared" si="110"/>
        <v>0</v>
      </c>
    </row>
    <row r="7039" spans="1:30" ht="12.75">
      <c r="A7039" s="19">
        <v>19</v>
      </c>
      <c r="B7039" s="20" t="s">
        <v>327</v>
      </c>
      <c r="C7039" s="16"/>
      <c r="D7039" s="16"/>
      <c r="G7039" s="16"/>
      <c r="AD7039" s="2" t="b">
        <f t="shared" si="110"/>
        <v>0</v>
      </c>
    </row>
    <row r="7040" spans="1:30" ht="12.75">
      <c r="A7040" s="19">
        <v>19</v>
      </c>
      <c r="B7040" s="20" t="s">
        <v>351</v>
      </c>
      <c r="C7040" s="16"/>
      <c r="D7040" s="16"/>
      <c r="G7040" s="16"/>
      <c r="AD7040" s="2" t="b">
        <f t="shared" si="110"/>
        <v>0</v>
      </c>
    </row>
    <row r="7041" spans="1:30" ht="12.75">
      <c r="A7041" s="19">
        <v>19</v>
      </c>
      <c r="B7041" s="20" t="s">
        <v>375</v>
      </c>
      <c r="C7041" s="16"/>
      <c r="D7041" s="16"/>
      <c r="G7041" s="16"/>
      <c r="AD7041" s="2" t="b">
        <f t="shared" si="110"/>
        <v>0</v>
      </c>
    </row>
    <row r="7042" spans="1:30" ht="12.75">
      <c r="A7042" s="19">
        <v>19</v>
      </c>
      <c r="B7042" s="20" t="s">
        <v>16</v>
      </c>
      <c r="C7042" s="16"/>
      <c r="D7042" s="16"/>
      <c r="G7042" s="16"/>
      <c r="AD7042" s="2" t="b">
        <f t="shared" si="110"/>
        <v>0</v>
      </c>
    </row>
    <row r="7043" spans="1:30" ht="12.75">
      <c r="A7043" s="19">
        <v>19</v>
      </c>
      <c r="B7043" s="20" t="s">
        <v>28</v>
      </c>
      <c r="C7043" s="16"/>
      <c r="D7043" s="16"/>
      <c r="G7043" s="16"/>
      <c r="AD7043" s="2" t="b">
        <f t="shared" si="111" ref="AD7043:AD7106">IF(COUNTBLANK(D7043)=0,A7043)</f>
        <v>0</v>
      </c>
    </row>
    <row r="7044" spans="1:30" ht="12.75">
      <c r="A7044" s="19">
        <v>19</v>
      </c>
      <c r="B7044" s="20" t="s">
        <v>40</v>
      </c>
      <c r="C7044" s="16"/>
      <c r="D7044" s="16"/>
      <c r="G7044" s="16"/>
      <c r="AD7044" s="2" t="b">
        <f t="shared" si="111"/>
        <v>0</v>
      </c>
    </row>
    <row r="7045" spans="1:30" ht="12.75">
      <c r="A7045" s="19">
        <v>19</v>
      </c>
      <c r="B7045" s="20" t="s">
        <v>52</v>
      </c>
      <c r="C7045" s="16"/>
      <c r="D7045" s="16"/>
      <c r="G7045" s="16"/>
      <c r="AD7045" s="2" t="b">
        <f t="shared" si="111"/>
        <v>0</v>
      </c>
    </row>
    <row r="7046" spans="1:30" ht="12.75">
      <c r="A7046" s="19">
        <v>19</v>
      </c>
      <c r="B7046" s="20" t="s">
        <v>64</v>
      </c>
      <c r="C7046" s="16"/>
      <c r="D7046" s="16"/>
      <c r="G7046" s="16"/>
      <c r="AD7046" s="2" t="b">
        <f t="shared" si="111"/>
        <v>0</v>
      </c>
    </row>
    <row r="7047" spans="1:30" ht="12.75">
      <c r="A7047" s="19">
        <v>19</v>
      </c>
      <c r="B7047" s="20" t="s">
        <v>76</v>
      </c>
      <c r="C7047" s="16"/>
      <c r="D7047" s="16"/>
      <c r="G7047" s="16"/>
      <c r="AD7047" s="2" t="b">
        <f t="shared" si="111"/>
        <v>0</v>
      </c>
    </row>
    <row r="7048" spans="1:30" ht="12.75">
      <c r="A7048" s="19">
        <v>19</v>
      </c>
      <c r="B7048" s="20" t="s">
        <v>88</v>
      </c>
      <c r="C7048" s="16"/>
      <c r="D7048" s="16"/>
      <c r="G7048" s="16"/>
      <c r="AD7048" s="2" t="b">
        <f t="shared" si="111"/>
        <v>0</v>
      </c>
    </row>
    <row r="7049" spans="1:30" ht="12.75">
      <c r="A7049" s="19">
        <v>19</v>
      </c>
      <c r="B7049" s="20" t="s">
        <v>100</v>
      </c>
      <c r="C7049" s="16"/>
      <c r="D7049" s="16"/>
      <c r="G7049" s="16"/>
      <c r="AD7049" s="2" t="b">
        <f t="shared" si="111"/>
        <v>0</v>
      </c>
    </row>
    <row r="7050" spans="1:30" ht="12.75">
      <c r="A7050" s="19">
        <v>19</v>
      </c>
      <c r="B7050" s="20" t="s">
        <v>112</v>
      </c>
      <c r="C7050" s="16"/>
      <c r="D7050" s="16"/>
      <c r="G7050" s="16"/>
      <c r="AD7050" s="2" t="b">
        <f t="shared" si="111"/>
        <v>0</v>
      </c>
    </row>
    <row r="7051" spans="1:30" ht="12.75">
      <c r="A7051" s="19">
        <v>19</v>
      </c>
      <c r="B7051" s="20" t="s">
        <v>232</v>
      </c>
      <c r="C7051" s="16"/>
      <c r="D7051" s="16"/>
      <c r="G7051" s="16"/>
      <c r="AD7051" s="2" t="b">
        <f t="shared" si="111"/>
        <v>0</v>
      </c>
    </row>
    <row r="7052" spans="1:30" ht="12.75">
      <c r="A7052" s="19">
        <v>19</v>
      </c>
      <c r="B7052" s="20" t="s">
        <v>256</v>
      </c>
      <c r="C7052" s="16"/>
      <c r="D7052" s="16"/>
      <c r="G7052" s="16"/>
      <c r="AD7052" s="2" t="b">
        <f t="shared" si="111"/>
        <v>0</v>
      </c>
    </row>
    <row r="7053" spans="1:30" ht="12.75">
      <c r="A7053" s="19">
        <v>19</v>
      </c>
      <c r="B7053" s="20" t="s">
        <v>280</v>
      </c>
      <c r="C7053" s="16"/>
      <c r="D7053" s="16"/>
      <c r="G7053" s="16"/>
      <c r="AD7053" s="2" t="b">
        <f t="shared" si="111"/>
        <v>0</v>
      </c>
    </row>
    <row r="7054" spans="1:30" ht="12.75">
      <c r="A7054" s="19">
        <v>19</v>
      </c>
      <c r="B7054" s="20" t="s">
        <v>304</v>
      </c>
      <c r="C7054" s="16"/>
      <c r="D7054" s="16"/>
      <c r="G7054" s="16"/>
      <c r="AD7054" s="2" t="b">
        <f t="shared" si="111"/>
        <v>0</v>
      </c>
    </row>
    <row r="7055" spans="1:30" ht="12.75">
      <c r="A7055" s="19">
        <v>19</v>
      </c>
      <c r="B7055" s="20" t="s">
        <v>328</v>
      </c>
      <c r="C7055" s="16"/>
      <c r="D7055" s="16"/>
      <c r="G7055" s="16"/>
      <c r="AD7055" s="2" t="b">
        <f t="shared" si="111"/>
        <v>0</v>
      </c>
    </row>
    <row r="7056" spans="1:30" ht="12.75">
      <c r="A7056" s="19">
        <v>19</v>
      </c>
      <c r="B7056" s="20" t="s">
        <v>352</v>
      </c>
      <c r="C7056" s="16"/>
      <c r="D7056" s="16"/>
      <c r="G7056" s="16"/>
      <c r="AD7056" s="2" t="b">
        <f t="shared" si="111"/>
        <v>0</v>
      </c>
    </row>
    <row r="7057" spans="1:30" ht="12.75">
      <c r="A7057" s="19">
        <v>19</v>
      </c>
      <c r="B7057" s="20" t="s">
        <v>376</v>
      </c>
      <c r="C7057" s="16"/>
      <c r="D7057" s="16"/>
      <c r="G7057" s="16"/>
      <c r="AD7057" s="2" t="b">
        <f t="shared" si="111"/>
        <v>0</v>
      </c>
    </row>
    <row r="7058" spans="1:30" ht="12.75">
      <c r="A7058" s="19">
        <v>19</v>
      </c>
      <c r="B7058" s="20" t="s">
        <v>17</v>
      </c>
      <c r="C7058" s="16"/>
      <c r="D7058" s="16"/>
      <c r="G7058" s="16"/>
      <c r="AD7058" s="2" t="b">
        <f t="shared" si="111"/>
        <v>0</v>
      </c>
    </row>
    <row r="7059" spans="1:30" ht="12.75">
      <c r="A7059" s="19">
        <v>19</v>
      </c>
      <c r="B7059" s="20" t="s">
        <v>29</v>
      </c>
      <c r="C7059" s="16"/>
      <c r="D7059" s="16"/>
      <c r="G7059" s="16"/>
      <c r="AD7059" s="2" t="b">
        <f t="shared" si="111"/>
        <v>0</v>
      </c>
    </row>
    <row r="7060" spans="1:30" ht="12.75">
      <c r="A7060" s="19">
        <v>19</v>
      </c>
      <c r="B7060" s="20" t="s">
        <v>41</v>
      </c>
      <c r="C7060" s="16"/>
      <c r="D7060" s="16"/>
      <c r="G7060" s="16"/>
      <c r="AD7060" s="2" t="b">
        <f t="shared" si="111"/>
        <v>0</v>
      </c>
    </row>
    <row r="7061" spans="1:30" ht="12.75">
      <c r="A7061" s="19">
        <v>19</v>
      </c>
      <c r="B7061" s="20" t="s">
        <v>53</v>
      </c>
      <c r="C7061" s="16"/>
      <c r="D7061" s="16"/>
      <c r="G7061" s="16"/>
      <c r="AD7061" s="2" t="b">
        <f t="shared" si="111"/>
        <v>0</v>
      </c>
    </row>
    <row r="7062" spans="1:30" ht="12.75">
      <c r="A7062" s="19">
        <v>19</v>
      </c>
      <c r="B7062" s="20" t="s">
        <v>65</v>
      </c>
      <c r="C7062" s="16"/>
      <c r="D7062" s="16"/>
      <c r="G7062" s="16"/>
      <c r="AD7062" s="2" t="b">
        <f t="shared" si="111"/>
        <v>0</v>
      </c>
    </row>
    <row r="7063" spans="1:30" ht="12.75">
      <c r="A7063" s="19">
        <v>19</v>
      </c>
      <c r="B7063" s="20" t="s">
        <v>77</v>
      </c>
      <c r="C7063" s="16"/>
      <c r="D7063" s="16"/>
      <c r="G7063" s="16"/>
      <c r="AD7063" s="2" t="b">
        <f t="shared" si="111"/>
        <v>0</v>
      </c>
    </row>
    <row r="7064" spans="1:30" ht="12.75">
      <c r="A7064" s="19">
        <v>19</v>
      </c>
      <c r="B7064" s="20" t="s">
        <v>89</v>
      </c>
      <c r="C7064" s="16"/>
      <c r="D7064" s="16"/>
      <c r="G7064" s="16"/>
      <c r="AD7064" s="2" t="b">
        <f t="shared" si="111"/>
        <v>0</v>
      </c>
    </row>
    <row r="7065" spans="1:30" ht="12.75">
      <c r="A7065" s="19">
        <v>19</v>
      </c>
      <c r="B7065" s="20" t="s">
        <v>101</v>
      </c>
      <c r="C7065" s="16"/>
      <c r="D7065" s="16"/>
      <c r="G7065" s="16"/>
      <c r="AD7065" s="2" t="b">
        <f t="shared" si="111"/>
        <v>0</v>
      </c>
    </row>
    <row r="7066" spans="1:30" ht="12.75">
      <c r="A7066" s="19">
        <v>19</v>
      </c>
      <c r="B7066" s="20" t="s">
        <v>113</v>
      </c>
      <c r="C7066" s="16"/>
      <c r="D7066" s="16"/>
      <c r="G7066" s="16"/>
      <c r="AD7066" s="2" t="b">
        <f t="shared" si="111"/>
        <v>0</v>
      </c>
    </row>
    <row r="7067" spans="1:30" ht="12.75">
      <c r="A7067" s="19">
        <v>19</v>
      </c>
      <c r="B7067" s="20" t="s">
        <v>233</v>
      </c>
      <c r="C7067" s="16"/>
      <c r="D7067" s="16"/>
      <c r="G7067" s="16"/>
      <c r="AD7067" s="2" t="b">
        <f t="shared" si="111"/>
        <v>0</v>
      </c>
    </row>
    <row r="7068" spans="1:30" ht="12.75">
      <c r="A7068" s="19">
        <v>19</v>
      </c>
      <c r="B7068" s="20" t="s">
        <v>257</v>
      </c>
      <c r="C7068" s="16"/>
      <c r="D7068" s="16"/>
      <c r="G7068" s="16"/>
      <c r="AD7068" s="2" t="b">
        <f t="shared" si="111"/>
        <v>0</v>
      </c>
    </row>
    <row r="7069" spans="1:30" ht="12.75">
      <c r="A7069" s="19">
        <v>19</v>
      </c>
      <c r="B7069" s="20" t="s">
        <v>281</v>
      </c>
      <c r="C7069" s="16"/>
      <c r="D7069" s="16"/>
      <c r="G7069" s="16"/>
      <c r="AD7069" s="2" t="b">
        <f t="shared" si="111"/>
        <v>0</v>
      </c>
    </row>
    <row r="7070" spans="1:30" ht="12.75">
      <c r="A7070" s="19">
        <v>19</v>
      </c>
      <c r="B7070" s="20" t="s">
        <v>305</v>
      </c>
      <c r="C7070" s="16"/>
      <c r="D7070" s="16"/>
      <c r="G7070" s="16"/>
      <c r="AD7070" s="2" t="b">
        <f t="shared" si="111"/>
        <v>0</v>
      </c>
    </row>
    <row r="7071" spans="1:30" ht="12.75">
      <c r="A7071" s="19">
        <v>19</v>
      </c>
      <c r="B7071" s="20" t="s">
        <v>329</v>
      </c>
      <c r="C7071" s="16"/>
      <c r="D7071" s="16"/>
      <c r="G7071" s="16"/>
      <c r="AD7071" s="2" t="b">
        <f t="shared" si="111"/>
        <v>0</v>
      </c>
    </row>
    <row r="7072" spans="1:30" ht="12.75">
      <c r="A7072" s="19">
        <v>19</v>
      </c>
      <c r="B7072" s="20" t="s">
        <v>353</v>
      </c>
      <c r="C7072" s="16"/>
      <c r="D7072" s="16"/>
      <c r="G7072" s="16"/>
      <c r="AD7072" s="2" t="b">
        <f t="shared" si="111"/>
        <v>0</v>
      </c>
    </row>
    <row r="7073" spans="1:30" ht="12.75">
      <c r="A7073" s="19">
        <v>19</v>
      </c>
      <c r="B7073" s="20" t="s">
        <v>377</v>
      </c>
      <c r="C7073" s="16"/>
      <c r="D7073" s="16"/>
      <c r="G7073" s="16"/>
      <c r="AD7073" s="2" t="b">
        <f t="shared" si="111"/>
        <v>0</v>
      </c>
    </row>
    <row r="7074" spans="1:30" ht="12.75">
      <c r="A7074" s="19">
        <v>19</v>
      </c>
      <c r="B7074" s="20" t="s">
        <v>18</v>
      </c>
      <c r="C7074" s="16"/>
      <c r="D7074" s="16"/>
      <c r="G7074" s="16"/>
      <c r="AD7074" s="2" t="b">
        <f t="shared" si="111"/>
        <v>0</v>
      </c>
    </row>
    <row r="7075" spans="1:30" ht="12.75">
      <c r="A7075" s="19">
        <v>19</v>
      </c>
      <c r="B7075" s="20" t="s">
        <v>30</v>
      </c>
      <c r="C7075" s="16"/>
      <c r="D7075" s="16"/>
      <c r="G7075" s="16"/>
      <c r="AD7075" s="2" t="b">
        <f t="shared" si="111"/>
        <v>0</v>
      </c>
    </row>
    <row r="7076" spans="1:30" ht="12.75">
      <c r="A7076" s="19">
        <v>19</v>
      </c>
      <c r="B7076" s="20" t="s">
        <v>42</v>
      </c>
      <c r="C7076" s="16"/>
      <c r="D7076" s="16"/>
      <c r="G7076" s="16"/>
      <c r="AD7076" s="2" t="b">
        <f t="shared" si="111"/>
        <v>0</v>
      </c>
    </row>
    <row r="7077" spans="1:30" ht="12.75">
      <c r="A7077" s="19">
        <v>19</v>
      </c>
      <c r="B7077" s="20" t="s">
        <v>54</v>
      </c>
      <c r="C7077" s="16"/>
      <c r="D7077" s="16"/>
      <c r="G7077" s="16"/>
      <c r="AD7077" s="2" t="b">
        <f t="shared" si="111"/>
        <v>0</v>
      </c>
    </row>
    <row r="7078" spans="1:30" ht="12.75">
      <c r="A7078" s="19">
        <v>19</v>
      </c>
      <c r="B7078" s="20" t="s">
        <v>66</v>
      </c>
      <c r="C7078" s="16"/>
      <c r="D7078" s="16"/>
      <c r="G7078" s="16"/>
      <c r="AD7078" s="2" t="b">
        <f t="shared" si="111"/>
        <v>0</v>
      </c>
    </row>
    <row r="7079" spans="1:30" ht="12.75">
      <c r="A7079" s="19">
        <v>19</v>
      </c>
      <c r="B7079" s="20" t="s">
        <v>78</v>
      </c>
      <c r="C7079" s="16"/>
      <c r="D7079" s="16"/>
      <c r="G7079" s="16"/>
      <c r="AD7079" s="2" t="b">
        <f t="shared" si="111"/>
        <v>0</v>
      </c>
    </row>
    <row r="7080" spans="1:30" ht="12.75">
      <c r="A7080" s="19">
        <v>19</v>
      </c>
      <c r="B7080" s="20" t="s">
        <v>90</v>
      </c>
      <c r="C7080" s="16"/>
      <c r="D7080" s="16"/>
      <c r="G7080" s="16"/>
      <c r="AD7080" s="2" t="b">
        <f t="shared" si="111"/>
        <v>0</v>
      </c>
    </row>
    <row r="7081" spans="1:30" ht="12.75">
      <c r="A7081" s="19">
        <v>19</v>
      </c>
      <c r="B7081" s="20" t="s">
        <v>102</v>
      </c>
      <c r="C7081" s="16"/>
      <c r="D7081" s="16"/>
      <c r="G7081" s="16"/>
      <c r="AD7081" s="2" t="b">
        <f t="shared" si="111"/>
        <v>0</v>
      </c>
    </row>
    <row r="7082" spans="1:30" ht="12.75">
      <c r="A7082" s="19">
        <v>19</v>
      </c>
      <c r="B7082" s="20" t="s">
        <v>114</v>
      </c>
      <c r="C7082" s="16"/>
      <c r="D7082" s="16"/>
      <c r="G7082" s="16"/>
      <c r="AD7082" s="2" t="b">
        <f t="shared" si="111"/>
        <v>0</v>
      </c>
    </row>
    <row r="7083" spans="1:30" ht="12.75">
      <c r="A7083" s="19">
        <v>19</v>
      </c>
      <c r="B7083" s="20" t="s">
        <v>234</v>
      </c>
      <c r="C7083" s="16"/>
      <c r="D7083" s="16"/>
      <c r="G7083" s="16"/>
      <c r="AD7083" s="2" t="b">
        <f t="shared" si="111"/>
        <v>0</v>
      </c>
    </row>
    <row r="7084" spans="1:30" ht="12.75">
      <c r="A7084" s="19">
        <v>19</v>
      </c>
      <c r="B7084" s="20" t="s">
        <v>258</v>
      </c>
      <c r="C7084" s="16"/>
      <c r="D7084" s="16"/>
      <c r="G7084" s="16"/>
      <c r="AD7084" s="2" t="b">
        <f t="shared" si="111"/>
        <v>0</v>
      </c>
    </row>
    <row r="7085" spans="1:30" ht="12.75">
      <c r="A7085" s="19">
        <v>19</v>
      </c>
      <c r="B7085" s="20" t="s">
        <v>282</v>
      </c>
      <c r="C7085" s="16"/>
      <c r="D7085" s="16"/>
      <c r="G7085" s="16"/>
      <c r="AD7085" s="2" t="b">
        <f t="shared" si="111"/>
        <v>0</v>
      </c>
    </row>
    <row r="7086" spans="1:30" ht="12.75">
      <c r="A7086" s="19">
        <v>19</v>
      </c>
      <c r="B7086" s="20" t="s">
        <v>306</v>
      </c>
      <c r="C7086" s="16"/>
      <c r="D7086" s="16"/>
      <c r="G7086" s="16"/>
      <c r="AD7086" s="2" t="b">
        <f t="shared" si="111"/>
        <v>0</v>
      </c>
    </row>
    <row r="7087" spans="1:30" ht="12.75">
      <c r="A7087" s="19">
        <v>19</v>
      </c>
      <c r="B7087" s="20" t="s">
        <v>330</v>
      </c>
      <c r="C7087" s="16"/>
      <c r="D7087" s="16"/>
      <c r="G7087" s="16"/>
      <c r="AD7087" s="2" t="b">
        <f t="shared" si="111"/>
        <v>0</v>
      </c>
    </row>
    <row r="7088" spans="1:30" ht="12.75">
      <c r="A7088" s="19">
        <v>19</v>
      </c>
      <c r="B7088" s="20" t="s">
        <v>354</v>
      </c>
      <c r="C7088" s="16"/>
      <c r="D7088" s="16"/>
      <c r="G7088" s="16"/>
      <c r="AD7088" s="2" t="b">
        <f t="shared" si="111"/>
        <v>0</v>
      </c>
    </row>
    <row r="7089" spans="1:30" ht="12.75">
      <c r="A7089" s="19">
        <v>19</v>
      </c>
      <c r="B7089" s="20" t="s">
        <v>378</v>
      </c>
      <c r="C7089" s="16"/>
      <c r="D7089" s="16"/>
      <c r="G7089" s="16"/>
      <c r="AD7089" s="2" t="b">
        <f t="shared" si="111"/>
        <v>0</v>
      </c>
    </row>
    <row r="7090" spans="1:30" ht="12.75">
      <c r="A7090" s="19">
        <v>19</v>
      </c>
      <c r="B7090" s="20" t="s">
        <v>19</v>
      </c>
      <c r="C7090" s="16"/>
      <c r="D7090" s="16"/>
      <c r="G7090" s="16"/>
      <c r="AD7090" s="2" t="b">
        <f t="shared" si="111"/>
        <v>0</v>
      </c>
    </row>
    <row r="7091" spans="1:30" ht="12.75">
      <c r="A7091" s="19">
        <v>19</v>
      </c>
      <c r="B7091" s="20" t="s">
        <v>31</v>
      </c>
      <c r="C7091" s="16"/>
      <c r="D7091" s="16"/>
      <c r="G7091" s="16"/>
      <c r="AD7091" s="2" t="b">
        <f t="shared" si="111"/>
        <v>0</v>
      </c>
    </row>
    <row r="7092" spans="1:30" ht="12.75">
      <c r="A7092" s="19">
        <v>19</v>
      </c>
      <c r="B7092" s="20" t="s">
        <v>43</v>
      </c>
      <c r="C7092" s="16"/>
      <c r="D7092" s="16"/>
      <c r="G7092" s="16"/>
      <c r="AD7092" s="2" t="b">
        <f t="shared" si="111"/>
        <v>0</v>
      </c>
    </row>
    <row r="7093" spans="1:30" ht="12.75">
      <c r="A7093" s="19">
        <v>19</v>
      </c>
      <c r="B7093" s="20" t="s">
        <v>55</v>
      </c>
      <c r="C7093" s="16"/>
      <c r="D7093" s="16"/>
      <c r="G7093" s="16"/>
      <c r="AD7093" s="2" t="b">
        <f t="shared" si="111"/>
        <v>0</v>
      </c>
    </row>
    <row r="7094" spans="1:30" ht="12.75">
      <c r="A7094" s="19">
        <v>19</v>
      </c>
      <c r="B7094" s="20" t="s">
        <v>67</v>
      </c>
      <c r="C7094" s="16"/>
      <c r="D7094" s="16"/>
      <c r="G7094" s="16"/>
      <c r="AD7094" s="2" t="b">
        <f t="shared" si="111"/>
        <v>0</v>
      </c>
    </row>
    <row r="7095" spans="1:30" ht="12.75">
      <c r="A7095" s="19">
        <v>19</v>
      </c>
      <c r="B7095" s="20" t="s">
        <v>79</v>
      </c>
      <c r="C7095" s="16"/>
      <c r="D7095" s="16"/>
      <c r="G7095" s="16"/>
      <c r="AD7095" s="2" t="b">
        <f t="shared" si="111"/>
        <v>0</v>
      </c>
    </row>
    <row r="7096" spans="1:30" ht="12.75">
      <c r="A7096" s="19">
        <v>19</v>
      </c>
      <c r="B7096" s="20" t="s">
        <v>91</v>
      </c>
      <c r="C7096" s="16"/>
      <c r="D7096" s="16"/>
      <c r="G7096" s="16"/>
      <c r="AD7096" s="2" t="b">
        <f t="shared" si="111"/>
        <v>0</v>
      </c>
    </row>
    <row r="7097" spans="1:30" ht="12.75">
      <c r="A7097" s="19">
        <v>19</v>
      </c>
      <c r="B7097" s="20" t="s">
        <v>103</v>
      </c>
      <c r="C7097" s="16"/>
      <c r="D7097" s="16"/>
      <c r="G7097" s="16"/>
      <c r="AD7097" s="2" t="b">
        <f t="shared" si="111"/>
        <v>0</v>
      </c>
    </row>
    <row r="7098" spans="1:30" ht="12.75">
      <c r="A7098" s="19">
        <v>19</v>
      </c>
      <c r="B7098" s="20" t="s">
        <v>115</v>
      </c>
      <c r="C7098" s="16"/>
      <c r="D7098" s="16"/>
      <c r="G7098" s="16"/>
      <c r="AD7098" s="2" t="b">
        <f t="shared" si="111"/>
        <v>0</v>
      </c>
    </row>
    <row r="7099" spans="1:30" ht="12.75">
      <c r="A7099" s="19">
        <v>19</v>
      </c>
      <c r="B7099" s="20" t="s">
        <v>235</v>
      </c>
      <c r="C7099" s="16"/>
      <c r="D7099" s="16"/>
      <c r="G7099" s="16"/>
      <c r="AD7099" s="2" t="b">
        <f t="shared" si="111"/>
        <v>0</v>
      </c>
    </row>
    <row r="7100" spans="1:30" ht="12.75">
      <c r="A7100" s="19">
        <v>19</v>
      </c>
      <c r="B7100" s="20" t="s">
        <v>259</v>
      </c>
      <c r="C7100" s="16"/>
      <c r="D7100" s="16"/>
      <c r="G7100" s="16"/>
      <c r="AD7100" s="2" t="b">
        <f t="shared" si="111"/>
        <v>0</v>
      </c>
    </row>
    <row r="7101" spans="1:30" ht="12.75">
      <c r="A7101" s="19">
        <v>19</v>
      </c>
      <c r="B7101" s="20" t="s">
        <v>283</v>
      </c>
      <c r="C7101" s="16"/>
      <c r="D7101" s="16"/>
      <c r="G7101" s="16"/>
      <c r="AD7101" s="2" t="b">
        <f t="shared" si="111"/>
        <v>0</v>
      </c>
    </row>
    <row r="7102" spans="1:30" ht="12.75">
      <c r="A7102" s="19">
        <v>19</v>
      </c>
      <c r="B7102" s="20" t="s">
        <v>307</v>
      </c>
      <c r="C7102" s="16"/>
      <c r="D7102" s="16"/>
      <c r="G7102" s="16"/>
      <c r="AD7102" s="2" t="b">
        <f t="shared" si="111"/>
        <v>0</v>
      </c>
    </row>
    <row r="7103" spans="1:30" ht="12.75">
      <c r="A7103" s="19">
        <v>19</v>
      </c>
      <c r="B7103" s="20" t="s">
        <v>331</v>
      </c>
      <c r="C7103" s="16"/>
      <c r="D7103" s="16"/>
      <c r="G7103" s="16"/>
      <c r="AD7103" s="2" t="b">
        <f t="shared" si="111"/>
        <v>0</v>
      </c>
    </row>
    <row r="7104" spans="1:30" ht="12.75">
      <c r="A7104" s="19">
        <v>19</v>
      </c>
      <c r="B7104" s="20" t="s">
        <v>355</v>
      </c>
      <c r="C7104" s="16"/>
      <c r="D7104" s="16"/>
      <c r="G7104" s="16"/>
      <c r="AD7104" s="2" t="b">
        <f t="shared" si="111"/>
        <v>0</v>
      </c>
    </row>
    <row r="7105" spans="1:30" ht="12.75">
      <c r="A7105" s="19">
        <v>19</v>
      </c>
      <c r="B7105" s="20" t="s">
        <v>379</v>
      </c>
      <c r="C7105" s="16"/>
      <c r="D7105" s="16"/>
      <c r="G7105" s="16"/>
      <c r="AD7105" s="2" t="b">
        <f t="shared" si="111"/>
        <v>0</v>
      </c>
    </row>
    <row r="7106" spans="1:30" ht="12.75">
      <c r="A7106" s="19">
        <v>19</v>
      </c>
      <c r="B7106" s="20" t="s">
        <v>116</v>
      </c>
      <c r="C7106" s="16"/>
      <c r="D7106" s="16"/>
      <c r="G7106" s="16"/>
      <c r="AD7106" s="2" t="b">
        <f t="shared" si="111"/>
        <v>0</v>
      </c>
    </row>
    <row r="7107" spans="1:30" ht="12.75">
      <c r="A7107" s="19">
        <v>19</v>
      </c>
      <c r="B7107" s="20" t="s">
        <v>128</v>
      </c>
      <c r="C7107" s="16"/>
      <c r="D7107" s="16"/>
      <c r="G7107" s="16"/>
      <c r="AD7107" s="2" t="b">
        <f t="shared" si="112" ref="AD7107:AD7170">IF(COUNTBLANK(D7107)=0,A7107)</f>
        <v>0</v>
      </c>
    </row>
    <row r="7108" spans="1:30" ht="12.75">
      <c r="A7108" s="19">
        <v>19</v>
      </c>
      <c r="B7108" s="20" t="s">
        <v>140</v>
      </c>
      <c r="C7108" s="16"/>
      <c r="D7108" s="16"/>
      <c r="G7108" s="16"/>
      <c r="AD7108" s="2" t="b">
        <f t="shared" si="112"/>
        <v>0</v>
      </c>
    </row>
    <row r="7109" spans="1:30" ht="12.75">
      <c r="A7109" s="19">
        <v>19</v>
      </c>
      <c r="B7109" s="20" t="s">
        <v>152</v>
      </c>
      <c r="C7109" s="16"/>
      <c r="D7109" s="16"/>
      <c r="G7109" s="16"/>
      <c r="AD7109" s="2" t="b">
        <f t="shared" si="112"/>
        <v>0</v>
      </c>
    </row>
    <row r="7110" spans="1:30" ht="12.75">
      <c r="A7110" s="19">
        <v>19</v>
      </c>
      <c r="B7110" s="20" t="s">
        <v>164</v>
      </c>
      <c r="C7110" s="16"/>
      <c r="D7110" s="16"/>
      <c r="G7110" s="16"/>
      <c r="AD7110" s="2" t="b">
        <f t="shared" si="112"/>
        <v>0</v>
      </c>
    </row>
    <row r="7111" spans="1:30" ht="12.75">
      <c r="A7111" s="19">
        <v>19</v>
      </c>
      <c r="B7111" s="20" t="s">
        <v>176</v>
      </c>
      <c r="C7111" s="16"/>
      <c r="D7111" s="16"/>
      <c r="G7111" s="16"/>
      <c r="AD7111" s="2" t="b">
        <f t="shared" si="112"/>
        <v>0</v>
      </c>
    </row>
    <row r="7112" spans="1:30" ht="12.75">
      <c r="A7112" s="19">
        <v>19</v>
      </c>
      <c r="B7112" s="20" t="s">
        <v>188</v>
      </c>
      <c r="C7112" s="16"/>
      <c r="D7112" s="16"/>
      <c r="G7112" s="16"/>
      <c r="AD7112" s="2" t="b">
        <f t="shared" si="112"/>
        <v>0</v>
      </c>
    </row>
    <row r="7113" spans="1:30" ht="12.75">
      <c r="A7113" s="19">
        <v>19</v>
      </c>
      <c r="B7113" s="20" t="s">
        <v>200</v>
      </c>
      <c r="C7113" s="16"/>
      <c r="D7113" s="16"/>
      <c r="G7113" s="16"/>
      <c r="AD7113" s="2" t="b">
        <f t="shared" si="112"/>
        <v>0</v>
      </c>
    </row>
    <row r="7114" spans="1:30" ht="12.75">
      <c r="A7114" s="19">
        <v>19</v>
      </c>
      <c r="B7114" s="20" t="s">
        <v>212</v>
      </c>
      <c r="C7114" s="16"/>
      <c r="D7114" s="16"/>
      <c r="G7114" s="16"/>
      <c r="AD7114" s="2" t="b">
        <f t="shared" si="112"/>
        <v>0</v>
      </c>
    </row>
    <row r="7115" spans="1:30" ht="12.75">
      <c r="A7115" s="19">
        <v>19</v>
      </c>
      <c r="B7115" s="20" t="s">
        <v>236</v>
      </c>
      <c r="C7115" s="16"/>
      <c r="D7115" s="16"/>
      <c r="G7115" s="16"/>
      <c r="AD7115" s="2" t="b">
        <f t="shared" si="112"/>
        <v>0</v>
      </c>
    </row>
    <row r="7116" spans="1:30" ht="12.75">
      <c r="A7116" s="19">
        <v>19</v>
      </c>
      <c r="B7116" s="20" t="s">
        <v>260</v>
      </c>
      <c r="C7116" s="16"/>
      <c r="D7116" s="16"/>
      <c r="G7116" s="16"/>
      <c r="AD7116" s="2" t="b">
        <f t="shared" si="112"/>
        <v>0</v>
      </c>
    </row>
    <row r="7117" spans="1:30" ht="12.75">
      <c r="A7117" s="19">
        <v>19</v>
      </c>
      <c r="B7117" s="20" t="s">
        <v>284</v>
      </c>
      <c r="C7117" s="16"/>
      <c r="D7117" s="16"/>
      <c r="G7117" s="16"/>
      <c r="AD7117" s="2" t="b">
        <f t="shared" si="112"/>
        <v>0</v>
      </c>
    </row>
    <row r="7118" spans="1:30" ht="12.75">
      <c r="A7118" s="19">
        <v>19</v>
      </c>
      <c r="B7118" s="20" t="s">
        <v>308</v>
      </c>
      <c r="C7118" s="16"/>
      <c r="D7118" s="16"/>
      <c r="G7118" s="16"/>
      <c r="AD7118" s="2" t="b">
        <f t="shared" si="112"/>
        <v>0</v>
      </c>
    </row>
    <row r="7119" spans="1:30" ht="12.75">
      <c r="A7119" s="19">
        <v>19</v>
      </c>
      <c r="B7119" s="20" t="s">
        <v>332</v>
      </c>
      <c r="C7119" s="16"/>
      <c r="D7119" s="16"/>
      <c r="G7119" s="16"/>
      <c r="AD7119" s="2" t="b">
        <f t="shared" si="112"/>
        <v>0</v>
      </c>
    </row>
    <row r="7120" spans="1:30" ht="12.75">
      <c r="A7120" s="19">
        <v>19</v>
      </c>
      <c r="B7120" s="20" t="s">
        <v>356</v>
      </c>
      <c r="C7120" s="16"/>
      <c r="D7120" s="16"/>
      <c r="G7120" s="16"/>
      <c r="AD7120" s="2" t="b">
        <f t="shared" si="112"/>
        <v>0</v>
      </c>
    </row>
    <row r="7121" spans="1:30" ht="12.75">
      <c r="A7121" s="19">
        <v>19</v>
      </c>
      <c r="B7121" s="20" t="s">
        <v>380</v>
      </c>
      <c r="C7121" s="16"/>
      <c r="D7121" s="16"/>
      <c r="G7121" s="16"/>
      <c r="AD7121" s="2" t="b">
        <f t="shared" si="112"/>
        <v>0</v>
      </c>
    </row>
    <row r="7122" spans="1:30" ht="12.75">
      <c r="A7122" s="19">
        <v>19</v>
      </c>
      <c r="B7122" s="20" t="s">
        <v>117</v>
      </c>
      <c r="C7122" s="16"/>
      <c r="D7122" s="16"/>
      <c r="G7122" s="16"/>
      <c r="AD7122" s="2" t="b">
        <f t="shared" si="112"/>
        <v>0</v>
      </c>
    </row>
    <row r="7123" spans="1:30" ht="12.75">
      <c r="A7123" s="19">
        <v>19</v>
      </c>
      <c r="B7123" s="20" t="s">
        <v>129</v>
      </c>
      <c r="C7123" s="16"/>
      <c r="D7123" s="16"/>
      <c r="G7123" s="16"/>
      <c r="AD7123" s="2" t="b">
        <f t="shared" si="112"/>
        <v>0</v>
      </c>
    </row>
    <row r="7124" spans="1:30" ht="12.75">
      <c r="A7124" s="19">
        <v>19</v>
      </c>
      <c r="B7124" s="20" t="s">
        <v>141</v>
      </c>
      <c r="C7124" s="16"/>
      <c r="D7124" s="16"/>
      <c r="G7124" s="16"/>
      <c r="AD7124" s="2" t="b">
        <f t="shared" si="112"/>
        <v>0</v>
      </c>
    </row>
    <row r="7125" spans="1:30" ht="12.75">
      <c r="A7125" s="19">
        <v>19</v>
      </c>
      <c r="B7125" s="20" t="s">
        <v>153</v>
      </c>
      <c r="C7125" s="16"/>
      <c r="D7125" s="16"/>
      <c r="G7125" s="16"/>
      <c r="AD7125" s="2" t="b">
        <f t="shared" si="112"/>
        <v>0</v>
      </c>
    </row>
    <row r="7126" spans="1:30" ht="12.75">
      <c r="A7126" s="19">
        <v>19</v>
      </c>
      <c r="B7126" s="20" t="s">
        <v>165</v>
      </c>
      <c r="C7126" s="16"/>
      <c r="D7126" s="16"/>
      <c r="G7126" s="16"/>
      <c r="AD7126" s="2" t="b">
        <f t="shared" si="112"/>
        <v>0</v>
      </c>
    </row>
    <row r="7127" spans="1:30" ht="12.75">
      <c r="A7127" s="19">
        <v>19</v>
      </c>
      <c r="B7127" s="20" t="s">
        <v>177</v>
      </c>
      <c r="C7127" s="16"/>
      <c r="D7127" s="16"/>
      <c r="G7127" s="16"/>
      <c r="AD7127" s="2" t="b">
        <f t="shared" si="112"/>
        <v>0</v>
      </c>
    </row>
    <row r="7128" spans="1:30" ht="12.75">
      <c r="A7128" s="19">
        <v>19</v>
      </c>
      <c r="B7128" s="20" t="s">
        <v>189</v>
      </c>
      <c r="C7128" s="16"/>
      <c r="D7128" s="16"/>
      <c r="G7128" s="16"/>
      <c r="AD7128" s="2" t="b">
        <f t="shared" si="112"/>
        <v>0</v>
      </c>
    </row>
    <row r="7129" spans="1:30" ht="12.75">
      <c r="A7129" s="19">
        <v>19</v>
      </c>
      <c r="B7129" s="20" t="s">
        <v>201</v>
      </c>
      <c r="C7129" s="16"/>
      <c r="D7129" s="16"/>
      <c r="G7129" s="16"/>
      <c r="AD7129" s="2" t="b">
        <f t="shared" si="112"/>
        <v>0</v>
      </c>
    </row>
    <row r="7130" spans="1:30" ht="12.75">
      <c r="A7130" s="19">
        <v>19</v>
      </c>
      <c r="B7130" s="20" t="s">
        <v>213</v>
      </c>
      <c r="C7130" s="16"/>
      <c r="D7130" s="16"/>
      <c r="G7130" s="16"/>
      <c r="AD7130" s="2" t="b">
        <f t="shared" si="112"/>
        <v>0</v>
      </c>
    </row>
    <row r="7131" spans="1:30" ht="12.75">
      <c r="A7131" s="19">
        <v>19</v>
      </c>
      <c r="B7131" s="20" t="s">
        <v>237</v>
      </c>
      <c r="C7131" s="16"/>
      <c r="D7131" s="16"/>
      <c r="G7131" s="16"/>
      <c r="AD7131" s="2" t="b">
        <f t="shared" si="112"/>
        <v>0</v>
      </c>
    </row>
    <row r="7132" spans="1:30" ht="12.75">
      <c r="A7132" s="19">
        <v>19</v>
      </c>
      <c r="B7132" s="20" t="s">
        <v>261</v>
      </c>
      <c r="C7132" s="16"/>
      <c r="D7132" s="16"/>
      <c r="G7132" s="16"/>
      <c r="AD7132" s="2" t="b">
        <f t="shared" si="112"/>
        <v>0</v>
      </c>
    </row>
    <row r="7133" spans="1:30" ht="12.75">
      <c r="A7133" s="19">
        <v>19</v>
      </c>
      <c r="B7133" s="20" t="s">
        <v>285</v>
      </c>
      <c r="C7133" s="16"/>
      <c r="D7133" s="16"/>
      <c r="G7133" s="16"/>
      <c r="AD7133" s="2" t="b">
        <f t="shared" si="112"/>
        <v>0</v>
      </c>
    </row>
    <row r="7134" spans="1:30" ht="12.75">
      <c r="A7134" s="19">
        <v>19</v>
      </c>
      <c r="B7134" s="20" t="s">
        <v>309</v>
      </c>
      <c r="C7134" s="16"/>
      <c r="D7134" s="16"/>
      <c r="G7134" s="16"/>
      <c r="AD7134" s="2" t="b">
        <f t="shared" si="112"/>
        <v>0</v>
      </c>
    </row>
    <row r="7135" spans="1:30" ht="12.75">
      <c r="A7135" s="19">
        <v>19</v>
      </c>
      <c r="B7135" s="20" t="s">
        <v>333</v>
      </c>
      <c r="C7135" s="16"/>
      <c r="D7135" s="16"/>
      <c r="G7135" s="16"/>
      <c r="AD7135" s="2" t="b">
        <f t="shared" si="112"/>
        <v>0</v>
      </c>
    </row>
    <row r="7136" spans="1:30" ht="12.75">
      <c r="A7136" s="19">
        <v>19</v>
      </c>
      <c r="B7136" s="20" t="s">
        <v>357</v>
      </c>
      <c r="C7136" s="16"/>
      <c r="D7136" s="16"/>
      <c r="G7136" s="16"/>
      <c r="AD7136" s="2" t="b">
        <f t="shared" si="112"/>
        <v>0</v>
      </c>
    </row>
    <row r="7137" spans="1:30" ht="12.75">
      <c r="A7137" s="19">
        <v>19</v>
      </c>
      <c r="B7137" s="20" t="s">
        <v>381</v>
      </c>
      <c r="C7137" s="16"/>
      <c r="D7137" s="16"/>
      <c r="G7137" s="16"/>
      <c r="AD7137" s="2" t="b">
        <f t="shared" si="112"/>
        <v>0</v>
      </c>
    </row>
    <row r="7138" spans="1:30" ht="12.75">
      <c r="A7138" s="19">
        <v>19</v>
      </c>
      <c r="B7138" s="20" t="s">
        <v>118</v>
      </c>
      <c r="C7138" s="16"/>
      <c r="D7138" s="16"/>
      <c r="G7138" s="16"/>
      <c r="AD7138" s="2" t="b">
        <f t="shared" si="112"/>
        <v>0</v>
      </c>
    </row>
    <row r="7139" spans="1:30" ht="12.75">
      <c r="A7139" s="19">
        <v>19</v>
      </c>
      <c r="B7139" s="20" t="s">
        <v>130</v>
      </c>
      <c r="C7139" s="16"/>
      <c r="D7139" s="16"/>
      <c r="G7139" s="16"/>
      <c r="AD7139" s="2" t="b">
        <f t="shared" si="112"/>
        <v>0</v>
      </c>
    </row>
    <row r="7140" spans="1:30" ht="12.75">
      <c r="A7140" s="19">
        <v>19</v>
      </c>
      <c r="B7140" s="20" t="s">
        <v>142</v>
      </c>
      <c r="C7140" s="16"/>
      <c r="D7140" s="16"/>
      <c r="G7140" s="16"/>
      <c r="AD7140" s="2" t="b">
        <f t="shared" si="112"/>
        <v>0</v>
      </c>
    </row>
    <row r="7141" spans="1:30" ht="12.75">
      <c r="A7141" s="19">
        <v>19</v>
      </c>
      <c r="B7141" s="20" t="s">
        <v>154</v>
      </c>
      <c r="C7141" s="16"/>
      <c r="D7141" s="16"/>
      <c r="G7141" s="16"/>
      <c r="AD7141" s="2" t="b">
        <f t="shared" si="112"/>
        <v>0</v>
      </c>
    </row>
    <row r="7142" spans="1:30" ht="12.75">
      <c r="A7142" s="19">
        <v>19</v>
      </c>
      <c r="B7142" s="20" t="s">
        <v>166</v>
      </c>
      <c r="C7142" s="16"/>
      <c r="D7142" s="16"/>
      <c r="G7142" s="16"/>
      <c r="AD7142" s="2" t="b">
        <f t="shared" si="112"/>
        <v>0</v>
      </c>
    </row>
    <row r="7143" spans="1:30" ht="12.75">
      <c r="A7143" s="19">
        <v>19</v>
      </c>
      <c r="B7143" s="20" t="s">
        <v>178</v>
      </c>
      <c r="C7143" s="16"/>
      <c r="D7143" s="16"/>
      <c r="G7143" s="16"/>
      <c r="AD7143" s="2" t="b">
        <f t="shared" si="112"/>
        <v>0</v>
      </c>
    </row>
    <row r="7144" spans="1:30" ht="12.75">
      <c r="A7144" s="19">
        <v>19</v>
      </c>
      <c r="B7144" s="20" t="s">
        <v>190</v>
      </c>
      <c r="C7144" s="16"/>
      <c r="D7144" s="16"/>
      <c r="G7144" s="16"/>
      <c r="AD7144" s="2" t="b">
        <f t="shared" si="112"/>
        <v>0</v>
      </c>
    </row>
    <row r="7145" spans="1:30" ht="12.75">
      <c r="A7145" s="19">
        <v>19</v>
      </c>
      <c r="B7145" s="20" t="s">
        <v>202</v>
      </c>
      <c r="C7145" s="16"/>
      <c r="D7145" s="16"/>
      <c r="G7145" s="16"/>
      <c r="AD7145" s="2" t="b">
        <f t="shared" si="112"/>
        <v>0</v>
      </c>
    </row>
    <row r="7146" spans="1:30" ht="12.75">
      <c r="A7146" s="19">
        <v>19</v>
      </c>
      <c r="B7146" s="20" t="s">
        <v>214</v>
      </c>
      <c r="C7146" s="16"/>
      <c r="D7146" s="16"/>
      <c r="G7146" s="16"/>
      <c r="AD7146" s="2" t="b">
        <f t="shared" si="112"/>
        <v>0</v>
      </c>
    </row>
    <row r="7147" spans="1:30" ht="12.75">
      <c r="A7147" s="19">
        <v>19</v>
      </c>
      <c r="B7147" s="20" t="s">
        <v>238</v>
      </c>
      <c r="C7147" s="16"/>
      <c r="D7147" s="16"/>
      <c r="G7147" s="16"/>
      <c r="AD7147" s="2" t="b">
        <f t="shared" si="112"/>
        <v>0</v>
      </c>
    </row>
    <row r="7148" spans="1:30" ht="12.75">
      <c r="A7148" s="19">
        <v>19</v>
      </c>
      <c r="B7148" s="20" t="s">
        <v>262</v>
      </c>
      <c r="C7148" s="16"/>
      <c r="D7148" s="16"/>
      <c r="G7148" s="16"/>
      <c r="AD7148" s="2" t="b">
        <f t="shared" si="112"/>
        <v>0</v>
      </c>
    </row>
    <row r="7149" spans="1:30" ht="12.75">
      <c r="A7149" s="19">
        <v>19</v>
      </c>
      <c r="B7149" s="20" t="s">
        <v>286</v>
      </c>
      <c r="C7149" s="16"/>
      <c r="D7149" s="16"/>
      <c r="G7149" s="16"/>
      <c r="AD7149" s="2" t="b">
        <f t="shared" si="112"/>
        <v>0</v>
      </c>
    </row>
    <row r="7150" spans="1:30" ht="12.75">
      <c r="A7150" s="19">
        <v>19</v>
      </c>
      <c r="B7150" s="20" t="s">
        <v>310</v>
      </c>
      <c r="C7150" s="16"/>
      <c r="D7150" s="16"/>
      <c r="G7150" s="16"/>
      <c r="AD7150" s="2" t="b">
        <f t="shared" si="112"/>
        <v>0</v>
      </c>
    </row>
    <row r="7151" spans="1:30" ht="12.75">
      <c r="A7151" s="19">
        <v>19</v>
      </c>
      <c r="B7151" s="20" t="s">
        <v>334</v>
      </c>
      <c r="C7151" s="16"/>
      <c r="D7151" s="16"/>
      <c r="G7151" s="16"/>
      <c r="AD7151" s="2" t="b">
        <f t="shared" si="112"/>
        <v>0</v>
      </c>
    </row>
    <row r="7152" spans="1:30" ht="12.75">
      <c r="A7152" s="19">
        <v>19</v>
      </c>
      <c r="B7152" s="20" t="s">
        <v>358</v>
      </c>
      <c r="C7152" s="16"/>
      <c r="D7152" s="16"/>
      <c r="G7152" s="16"/>
      <c r="AD7152" s="2" t="b">
        <f t="shared" si="112"/>
        <v>0</v>
      </c>
    </row>
    <row r="7153" spans="1:30" ht="12.75">
      <c r="A7153" s="19">
        <v>19</v>
      </c>
      <c r="B7153" s="20" t="s">
        <v>382</v>
      </c>
      <c r="C7153" s="16"/>
      <c r="D7153" s="16"/>
      <c r="G7153" s="16"/>
      <c r="AD7153" s="2" t="b">
        <f t="shared" si="112"/>
        <v>0</v>
      </c>
    </row>
    <row r="7154" spans="1:30" ht="12.75">
      <c r="A7154" s="19">
        <v>19</v>
      </c>
      <c r="B7154" s="20" t="s">
        <v>119</v>
      </c>
      <c r="C7154" s="16"/>
      <c r="D7154" s="16"/>
      <c r="G7154" s="16"/>
      <c r="AD7154" s="2" t="b">
        <f t="shared" si="112"/>
        <v>0</v>
      </c>
    </row>
    <row r="7155" spans="1:30" ht="12.75">
      <c r="A7155" s="19">
        <v>19</v>
      </c>
      <c r="B7155" s="20" t="s">
        <v>131</v>
      </c>
      <c r="C7155" s="16"/>
      <c r="D7155" s="16"/>
      <c r="G7155" s="16"/>
      <c r="AD7155" s="2" t="b">
        <f t="shared" si="112"/>
        <v>0</v>
      </c>
    </row>
    <row r="7156" spans="1:30" ht="12.75">
      <c r="A7156" s="19">
        <v>19</v>
      </c>
      <c r="B7156" s="20" t="s">
        <v>143</v>
      </c>
      <c r="C7156" s="16"/>
      <c r="D7156" s="16"/>
      <c r="G7156" s="16"/>
      <c r="AD7156" s="2" t="b">
        <f t="shared" si="112"/>
        <v>0</v>
      </c>
    </row>
    <row r="7157" spans="1:30" ht="12.75">
      <c r="A7157" s="19">
        <v>19</v>
      </c>
      <c r="B7157" s="20" t="s">
        <v>155</v>
      </c>
      <c r="C7157" s="16"/>
      <c r="D7157" s="16"/>
      <c r="G7157" s="16"/>
      <c r="AD7157" s="2" t="b">
        <f t="shared" si="112"/>
        <v>0</v>
      </c>
    </row>
    <row r="7158" spans="1:30" ht="12.75">
      <c r="A7158" s="19">
        <v>19</v>
      </c>
      <c r="B7158" s="20" t="s">
        <v>167</v>
      </c>
      <c r="C7158" s="16"/>
      <c r="D7158" s="16"/>
      <c r="G7158" s="16"/>
      <c r="AD7158" s="2" t="b">
        <f t="shared" si="112"/>
        <v>0</v>
      </c>
    </row>
    <row r="7159" spans="1:30" ht="12.75">
      <c r="A7159" s="19">
        <v>19</v>
      </c>
      <c r="B7159" s="20" t="s">
        <v>179</v>
      </c>
      <c r="C7159" s="16"/>
      <c r="D7159" s="16"/>
      <c r="G7159" s="16"/>
      <c r="AD7159" s="2" t="b">
        <f t="shared" si="112"/>
        <v>0</v>
      </c>
    </row>
    <row r="7160" spans="1:30" ht="12.75">
      <c r="A7160" s="19">
        <v>19</v>
      </c>
      <c r="B7160" s="20" t="s">
        <v>191</v>
      </c>
      <c r="C7160" s="16"/>
      <c r="D7160" s="16"/>
      <c r="G7160" s="16"/>
      <c r="AD7160" s="2" t="b">
        <f t="shared" si="112"/>
        <v>0</v>
      </c>
    </row>
    <row r="7161" spans="1:30" ht="12.75">
      <c r="A7161" s="19">
        <v>19</v>
      </c>
      <c r="B7161" s="20" t="s">
        <v>203</v>
      </c>
      <c r="C7161" s="16"/>
      <c r="D7161" s="16"/>
      <c r="G7161" s="16"/>
      <c r="AD7161" s="2" t="b">
        <f t="shared" si="112"/>
        <v>0</v>
      </c>
    </row>
    <row r="7162" spans="1:30" ht="12.75">
      <c r="A7162" s="19">
        <v>19</v>
      </c>
      <c r="B7162" s="20" t="s">
        <v>215</v>
      </c>
      <c r="C7162" s="16"/>
      <c r="D7162" s="16"/>
      <c r="G7162" s="16"/>
      <c r="AD7162" s="2" t="b">
        <f t="shared" si="112"/>
        <v>0</v>
      </c>
    </row>
    <row r="7163" spans="1:30" ht="12.75">
      <c r="A7163" s="19">
        <v>19</v>
      </c>
      <c r="B7163" s="20" t="s">
        <v>239</v>
      </c>
      <c r="C7163" s="16"/>
      <c r="D7163" s="16"/>
      <c r="G7163" s="16"/>
      <c r="AD7163" s="2" t="b">
        <f t="shared" si="112"/>
        <v>0</v>
      </c>
    </row>
    <row r="7164" spans="1:30" ht="12.75">
      <c r="A7164" s="19">
        <v>19</v>
      </c>
      <c r="B7164" s="20" t="s">
        <v>263</v>
      </c>
      <c r="C7164" s="16"/>
      <c r="D7164" s="16"/>
      <c r="G7164" s="16"/>
      <c r="AD7164" s="2" t="b">
        <f t="shared" si="112"/>
        <v>0</v>
      </c>
    </row>
    <row r="7165" spans="1:30" ht="12.75">
      <c r="A7165" s="19">
        <v>19</v>
      </c>
      <c r="B7165" s="20" t="s">
        <v>287</v>
      </c>
      <c r="C7165" s="16"/>
      <c r="D7165" s="16"/>
      <c r="G7165" s="16"/>
      <c r="AD7165" s="2" t="b">
        <f t="shared" si="112"/>
        <v>0</v>
      </c>
    </row>
    <row r="7166" spans="1:30" ht="12.75">
      <c r="A7166" s="19">
        <v>19</v>
      </c>
      <c r="B7166" s="20" t="s">
        <v>311</v>
      </c>
      <c r="C7166" s="16"/>
      <c r="D7166" s="16"/>
      <c r="G7166" s="16"/>
      <c r="AD7166" s="2" t="b">
        <f t="shared" si="112"/>
        <v>0</v>
      </c>
    </row>
    <row r="7167" spans="1:30" ht="12.75">
      <c r="A7167" s="19">
        <v>19</v>
      </c>
      <c r="B7167" s="20" t="s">
        <v>335</v>
      </c>
      <c r="C7167" s="16"/>
      <c r="D7167" s="16"/>
      <c r="G7167" s="16"/>
      <c r="AD7167" s="2" t="b">
        <f t="shared" si="112"/>
        <v>0</v>
      </c>
    </row>
    <row r="7168" spans="1:30" ht="12.75">
      <c r="A7168" s="19">
        <v>19</v>
      </c>
      <c r="B7168" s="20" t="s">
        <v>359</v>
      </c>
      <c r="C7168" s="16"/>
      <c r="D7168" s="16"/>
      <c r="G7168" s="16"/>
      <c r="AD7168" s="2" t="b">
        <f t="shared" si="112"/>
        <v>0</v>
      </c>
    </row>
    <row r="7169" spans="1:30" ht="12.75">
      <c r="A7169" s="19">
        <v>19</v>
      </c>
      <c r="B7169" s="20" t="s">
        <v>383</v>
      </c>
      <c r="C7169" s="16"/>
      <c r="D7169" s="16"/>
      <c r="G7169" s="16"/>
      <c r="AD7169" s="2" t="b">
        <f t="shared" si="112"/>
        <v>0</v>
      </c>
    </row>
    <row r="7170" spans="1:30" ht="12.75">
      <c r="A7170" s="19">
        <v>19</v>
      </c>
      <c r="B7170" s="20" t="s">
        <v>120</v>
      </c>
      <c r="C7170" s="16"/>
      <c r="D7170" s="16"/>
      <c r="G7170" s="16"/>
      <c r="AD7170" s="2" t="b">
        <f t="shared" si="112"/>
        <v>0</v>
      </c>
    </row>
    <row r="7171" spans="1:30" ht="12.75">
      <c r="A7171" s="19">
        <v>19</v>
      </c>
      <c r="B7171" s="20" t="s">
        <v>132</v>
      </c>
      <c r="C7171" s="16"/>
      <c r="D7171" s="16"/>
      <c r="G7171" s="16"/>
      <c r="AD7171" s="2" t="b">
        <f t="shared" si="113" ref="AD7171:AD7234">IF(COUNTBLANK(D7171)=0,A7171)</f>
        <v>0</v>
      </c>
    </row>
    <row r="7172" spans="1:30" ht="12.75">
      <c r="A7172" s="19">
        <v>19</v>
      </c>
      <c r="B7172" s="20" t="s">
        <v>144</v>
      </c>
      <c r="C7172" s="16"/>
      <c r="D7172" s="16"/>
      <c r="G7172" s="16"/>
      <c r="AD7172" s="2" t="b">
        <f t="shared" si="113"/>
        <v>0</v>
      </c>
    </row>
    <row r="7173" spans="1:30" ht="12.75">
      <c r="A7173" s="19">
        <v>19</v>
      </c>
      <c r="B7173" s="20" t="s">
        <v>156</v>
      </c>
      <c r="C7173" s="16"/>
      <c r="D7173" s="16"/>
      <c r="G7173" s="16"/>
      <c r="AD7173" s="2" t="b">
        <f t="shared" si="113"/>
        <v>0</v>
      </c>
    </row>
    <row r="7174" spans="1:30" ht="12.75">
      <c r="A7174" s="19">
        <v>19</v>
      </c>
      <c r="B7174" s="20" t="s">
        <v>168</v>
      </c>
      <c r="C7174" s="16"/>
      <c r="D7174" s="16"/>
      <c r="G7174" s="16"/>
      <c r="AD7174" s="2" t="b">
        <f t="shared" si="113"/>
        <v>0</v>
      </c>
    </row>
    <row r="7175" spans="1:30" ht="12.75">
      <c r="A7175" s="19">
        <v>19</v>
      </c>
      <c r="B7175" s="20" t="s">
        <v>180</v>
      </c>
      <c r="C7175" s="16"/>
      <c r="D7175" s="16"/>
      <c r="G7175" s="16"/>
      <c r="AD7175" s="2" t="b">
        <f t="shared" si="113"/>
        <v>0</v>
      </c>
    </row>
    <row r="7176" spans="1:30" ht="12.75">
      <c r="A7176" s="19">
        <v>19</v>
      </c>
      <c r="B7176" s="20" t="s">
        <v>192</v>
      </c>
      <c r="C7176" s="16"/>
      <c r="D7176" s="16"/>
      <c r="G7176" s="16"/>
      <c r="AD7176" s="2" t="b">
        <f t="shared" si="113"/>
        <v>0</v>
      </c>
    </row>
    <row r="7177" spans="1:30" ht="12.75">
      <c r="A7177" s="19">
        <v>19</v>
      </c>
      <c r="B7177" s="20" t="s">
        <v>204</v>
      </c>
      <c r="C7177" s="16"/>
      <c r="D7177" s="16"/>
      <c r="G7177" s="16"/>
      <c r="AD7177" s="2" t="b">
        <f t="shared" si="113"/>
        <v>0</v>
      </c>
    </row>
    <row r="7178" spans="1:30" ht="12.75">
      <c r="A7178" s="19">
        <v>19</v>
      </c>
      <c r="B7178" s="20" t="s">
        <v>216</v>
      </c>
      <c r="C7178" s="16"/>
      <c r="D7178" s="16"/>
      <c r="G7178" s="16"/>
      <c r="AD7178" s="2" t="b">
        <f t="shared" si="113"/>
        <v>0</v>
      </c>
    </row>
    <row r="7179" spans="1:30" ht="12.75">
      <c r="A7179" s="19">
        <v>19</v>
      </c>
      <c r="B7179" s="20" t="s">
        <v>240</v>
      </c>
      <c r="C7179" s="16"/>
      <c r="D7179" s="16"/>
      <c r="G7179" s="16"/>
      <c r="AD7179" s="2" t="b">
        <f t="shared" si="113"/>
        <v>0</v>
      </c>
    </row>
    <row r="7180" spans="1:30" ht="12.75">
      <c r="A7180" s="19">
        <v>19</v>
      </c>
      <c r="B7180" s="20" t="s">
        <v>264</v>
      </c>
      <c r="C7180" s="16"/>
      <c r="D7180" s="16"/>
      <c r="G7180" s="16"/>
      <c r="AD7180" s="2" t="b">
        <f t="shared" si="113"/>
        <v>0</v>
      </c>
    </row>
    <row r="7181" spans="1:30" ht="12.75">
      <c r="A7181" s="19">
        <v>19</v>
      </c>
      <c r="B7181" s="20" t="s">
        <v>288</v>
      </c>
      <c r="C7181" s="16"/>
      <c r="D7181" s="16"/>
      <c r="G7181" s="16"/>
      <c r="AD7181" s="2" t="b">
        <f t="shared" si="113"/>
        <v>0</v>
      </c>
    </row>
    <row r="7182" spans="1:30" ht="12.75">
      <c r="A7182" s="19">
        <v>19</v>
      </c>
      <c r="B7182" s="20" t="s">
        <v>312</v>
      </c>
      <c r="C7182" s="16"/>
      <c r="D7182" s="16"/>
      <c r="G7182" s="16"/>
      <c r="AD7182" s="2" t="b">
        <f t="shared" si="113"/>
        <v>0</v>
      </c>
    </row>
    <row r="7183" spans="1:30" ht="12.75">
      <c r="A7183" s="19">
        <v>19</v>
      </c>
      <c r="B7183" s="20" t="s">
        <v>336</v>
      </c>
      <c r="C7183" s="16"/>
      <c r="D7183" s="16"/>
      <c r="G7183" s="16"/>
      <c r="AD7183" s="2" t="b">
        <f t="shared" si="113"/>
        <v>0</v>
      </c>
    </row>
    <row r="7184" spans="1:30" ht="12.75">
      <c r="A7184" s="19">
        <v>19</v>
      </c>
      <c r="B7184" s="20" t="s">
        <v>360</v>
      </c>
      <c r="C7184" s="16"/>
      <c r="D7184" s="16"/>
      <c r="G7184" s="16"/>
      <c r="AD7184" s="2" t="b">
        <f t="shared" si="113"/>
        <v>0</v>
      </c>
    </row>
    <row r="7185" spans="1:30" ht="12.75">
      <c r="A7185" s="19">
        <v>19</v>
      </c>
      <c r="B7185" s="20" t="s">
        <v>384</v>
      </c>
      <c r="C7185" s="16"/>
      <c r="D7185" s="16"/>
      <c r="G7185" s="16"/>
      <c r="AD7185" s="2" t="b">
        <f t="shared" si="113"/>
        <v>0</v>
      </c>
    </row>
    <row r="7186" spans="1:30" ht="12.75">
      <c r="A7186" s="19">
        <v>19</v>
      </c>
      <c r="B7186" s="20" t="s">
        <v>121</v>
      </c>
      <c r="C7186" s="16"/>
      <c r="D7186" s="16"/>
      <c r="G7186" s="16"/>
      <c r="AD7186" s="2" t="b">
        <f t="shared" si="113"/>
        <v>0</v>
      </c>
    </row>
    <row r="7187" spans="1:30" ht="12.75">
      <c r="A7187" s="19">
        <v>19</v>
      </c>
      <c r="B7187" s="20" t="s">
        <v>133</v>
      </c>
      <c r="C7187" s="16"/>
      <c r="D7187" s="16"/>
      <c r="G7187" s="16"/>
      <c r="AD7187" s="2" t="b">
        <f t="shared" si="113"/>
        <v>0</v>
      </c>
    </row>
    <row r="7188" spans="1:30" ht="12.75">
      <c r="A7188" s="19">
        <v>19</v>
      </c>
      <c r="B7188" s="20" t="s">
        <v>145</v>
      </c>
      <c r="C7188" s="16"/>
      <c r="D7188" s="16"/>
      <c r="G7188" s="16"/>
      <c r="AD7188" s="2" t="b">
        <f t="shared" si="113"/>
        <v>0</v>
      </c>
    </row>
    <row r="7189" spans="1:30" ht="12.75">
      <c r="A7189" s="19">
        <v>19</v>
      </c>
      <c r="B7189" s="20" t="s">
        <v>157</v>
      </c>
      <c r="C7189" s="16"/>
      <c r="D7189" s="16"/>
      <c r="G7189" s="16"/>
      <c r="AD7189" s="2" t="b">
        <f t="shared" si="113"/>
        <v>0</v>
      </c>
    </row>
    <row r="7190" spans="1:30" ht="12.75">
      <c r="A7190" s="19">
        <v>19</v>
      </c>
      <c r="B7190" s="20" t="s">
        <v>169</v>
      </c>
      <c r="C7190" s="16"/>
      <c r="D7190" s="16"/>
      <c r="G7190" s="16"/>
      <c r="AD7190" s="2" t="b">
        <f t="shared" si="113"/>
        <v>0</v>
      </c>
    </row>
    <row r="7191" spans="1:30" ht="12.75">
      <c r="A7191" s="19">
        <v>19</v>
      </c>
      <c r="B7191" s="20" t="s">
        <v>181</v>
      </c>
      <c r="C7191" s="16"/>
      <c r="D7191" s="16"/>
      <c r="G7191" s="16"/>
      <c r="AD7191" s="2" t="b">
        <f t="shared" si="113"/>
        <v>0</v>
      </c>
    </row>
    <row r="7192" spans="1:30" ht="12.75">
      <c r="A7192" s="19">
        <v>19</v>
      </c>
      <c r="B7192" s="20" t="s">
        <v>193</v>
      </c>
      <c r="C7192" s="16"/>
      <c r="D7192" s="16"/>
      <c r="G7192" s="16"/>
      <c r="AD7192" s="2" t="b">
        <f t="shared" si="113"/>
        <v>0</v>
      </c>
    </row>
    <row r="7193" spans="1:30" ht="12.75">
      <c r="A7193" s="19">
        <v>19</v>
      </c>
      <c r="B7193" s="20" t="s">
        <v>205</v>
      </c>
      <c r="C7193" s="16"/>
      <c r="D7193" s="16"/>
      <c r="G7193" s="16"/>
      <c r="AD7193" s="2" t="b">
        <f t="shared" si="113"/>
        <v>0</v>
      </c>
    </row>
    <row r="7194" spans="1:30" ht="12.75">
      <c r="A7194" s="19">
        <v>19</v>
      </c>
      <c r="B7194" s="20" t="s">
        <v>217</v>
      </c>
      <c r="C7194" s="16"/>
      <c r="D7194" s="16"/>
      <c r="G7194" s="16"/>
      <c r="AD7194" s="2" t="b">
        <f t="shared" si="113"/>
        <v>0</v>
      </c>
    </row>
    <row r="7195" spans="1:30" ht="12.75">
      <c r="A7195" s="19">
        <v>19</v>
      </c>
      <c r="B7195" s="20" t="s">
        <v>241</v>
      </c>
      <c r="C7195" s="16"/>
      <c r="D7195" s="16"/>
      <c r="G7195" s="16"/>
      <c r="AD7195" s="2" t="b">
        <f t="shared" si="113"/>
        <v>0</v>
      </c>
    </row>
    <row r="7196" spans="1:30" ht="12.75">
      <c r="A7196" s="19">
        <v>19</v>
      </c>
      <c r="B7196" s="20" t="s">
        <v>265</v>
      </c>
      <c r="C7196" s="16"/>
      <c r="D7196" s="16"/>
      <c r="G7196" s="16"/>
      <c r="AD7196" s="2" t="b">
        <f t="shared" si="113"/>
        <v>0</v>
      </c>
    </row>
    <row r="7197" spans="1:30" ht="12.75">
      <c r="A7197" s="19">
        <v>19</v>
      </c>
      <c r="B7197" s="20" t="s">
        <v>289</v>
      </c>
      <c r="C7197" s="16"/>
      <c r="D7197" s="16"/>
      <c r="G7197" s="16"/>
      <c r="AD7197" s="2" t="b">
        <f t="shared" si="113"/>
        <v>0</v>
      </c>
    </row>
    <row r="7198" spans="1:30" ht="12.75">
      <c r="A7198" s="19">
        <v>19</v>
      </c>
      <c r="B7198" s="20" t="s">
        <v>313</v>
      </c>
      <c r="C7198" s="16"/>
      <c r="D7198" s="16"/>
      <c r="G7198" s="16"/>
      <c r="AD7198" s="2" t="b">
        <f t="shared" si="113"/>
        <v>0</v>
      </c>
    </row>
    <row r="7199" spans="1:30" ht="12.75">
      <c r="A7199" s="19">
        <v>19</v>
      </c>
      <c r="B7199" s="20" t="s">
        <v>337</v>
      </c>
      <c r="C7199" s="16"/>
      <c r="D7199" s="16"/>
      <c r="G7199" s="16"/>
      <c r="AD7199" s="2" t="b">
        <f t="shared" si="113"/>
        <v>0</v>
      </c>
    </row>
    <row r="7200" spans="1:30" ht="12.75">
      <c r="A7200" s="19">
        <v>19</v>
      </c>
      <c r="B7200" s="20" t="s">
        <v>361</v>
      </c>
      <c r="C7200" s="16"/>
      <c r="D7200" s="16"/>
      <c r="G7200" s="16"/>
      <c r="AD7200" s="2" t="b">
        <f t="shared" si="113"/>
        <v>0</v>
      </c>
    </row>
    <row r="7201" spans="1:30" ht="12.75">
      <c r="A7201" s="19">
        <v>19</v>
      </c>
      <c r="B7201" s="20" t="s">
        <v>385</v>
      </c>
      <c r="C7201" s="16"/>
      <c r="D7201" s="16"/>
      <c r="G7201" s="16"/>
      <c r="AD7201" s="2" t="b">
        <f t="shared" si="113"/>
        <v>0</v>
      </c>
    </row>
    <row r="7202" spans="1:30" ht="12.75">
      <c r="A7202" s="19">
        <v>19</v>
      </c>
      <c r="B7202" s="20" t="s">
        <v>122</v>
      </c>
      <c r="C7202" s="16"/>
      <c r="D7202" s="16"/>
      <c r="G7202" s="16"/>
      <c r="AD7202" s="2" t="b">
        <f t="shared" si="113"/>
        <v>0</v>
      </c>
    </row>
    <row r="7203" spans="1:30" ht="12.75">
      <c r="A7203" s="19">
        <v>19</v>
      </c>
      <c r="B7203" s="20" t="s">
        <v>134</v>
      </c>
      <c r="C7203" s="16"/>
      <c r="D7203" s="16"/>
      <c r="G7203" s="16"/>
      <c r="AD7203" s="2" t="b">
        <f t="shared" si="113"/>
        <v>0</v>
      </c>
    </row>
    <row r="7204" spans="1:30" ht="12.75">
      <c r="A7204" s="19">
        <v>19</v>
      </c>
      <c r="B7204" s="20" t="s">
        <v>146</v>
      </c>
      <c r="C7204" s="16"/>
      <c r="D7204" s="16"/>
      <c r="G7204" s="16"/>
      <c r="AD7204" s="2" t="b">
        <f t="shared" si="113"/>
        <v>0</v>
      </c>
    </row>
    <row r="7205" spans="1:30" ht="12.75">
      <c r="A7205" s="19">
        <v>19</v>
      </c>
      <c r="B7205" s="20" t="s">
        <v>158</v>
      </c>
      <c r="C7205" s="16"/>
      <c r="D7205" s="16"/>
      <c r="G7205" s="16"/>
      <c r="AD7205" s="2" t="b">
        <f t="shared" si="113"/>
        <v>0</v>
      </c>
    </row>
    <row r="7206" spans="1:30" ht="12.75">
      <c r="A7206" s="19">
        <v>19</v>
      </c>
      <c r="B7206" s="20" t="s">
        <v>170</v>
      </c>
      <c r="C7206" s="16"/>
      <c r="D7206" s="16"/>
      <c r="G7206" s="16"/>
      <c r="AD7206" s="2" t="b">
        <f t="shared" si="113"/>
        <v>0</v>
      </c>
    </row>
    <row r="7207" spans="1:30" ht="12.75">
      <c r="A7207" s="19">
        <v>19</v>
      </c>
      <c r="B7207" s="20" t="s">
        <v>182</v>
      </c>
      <c r="C7207" s="16"/>
      <c r="D7207" s="16"/>
      <c r="G7207" s="16"/>
      <c r="AD7207" s="2" t="b">
        <f t="shared" si="113"/>
        <v>0</v>
      </c>
    </row>
    <row r="7208" spans="1:30" ht="12.75">
      <c r="A7208" s="19">
        <v>19</v>
      </c>
      <c r="B7208" s="20" t="s">
        <v>194</v>
      </c>
      <c r="C7208" s="16"/>
      <c r="D7208" s="16"/>
      <c r="G7208" s="16"/>
      <c r="AD7208" s="2" t="b">
        <f t="shared" si="113"/>
        <v>0</v>
      </c>
    </row>
    <row r="7209" spans="1:30" ht="12.75">
      <c r="A7209" s="19">
        <v>19</v>
      </c>
      <c r="B7209" s="20" t="s">
        <v>206</v>
      </c>
      <c r="C7209" s="16"/>
      <c r="D7209" s="16"/>
      <c r="G7209" s="16"/>
      <c r="AD7209" s="2" t="b">
        <f t="shared" si="113"/>
        <v>0</v>
      </c>
    </row>
    <row r="7210" spans="1:30" ht="12.75">
      <c r="A7210" s="19">
        <v>19</v>
      </c>
      <c r="B7210" s="20" t="s">
        <v>218</v>
      </c>
      <c r="C7210" s="16"/>
      <c r="D7210" s="16"/>
      <c r="G7210" s="16"/>
      <c r="AD7210" s="2" t="b">
        <f t="shared" si="113"/>
        <v>0</v>
      </c>
    </row>
    <row r="7211" spans="1:30" ht="12.75">
      <c r="A7211" s="19">
        <v>19</v>
      </c>
      <c r="B7211" s="20" t="s">
        <v>242</v>
      </c>
      <c r="C7211" s="16"/>
      <c r="D7211" s="16"/>
      <c r="G7211" s="16"/>
      <c r="AD7211" s="2" t="b">
        <f t="shared" si="113"/>
        <v>0</v>
      </c>
    </row>
    <row r="7212" spans="1:30" ht="12.75">
      <c r="A7212" s="19">
        <v>19</v>
      </c>
      <c r="B7212" s="20" t="s">
        <v>266</v>
      </c>
      <c r="C7212" s="16"/>
      <c r="D7212" s="16"/>
      <c r="G7212" s="16"/>
      <c r="AD7212" s="2" t="b">
        <f t="shared" si="113"/>
        <v>0</v>
      </c>
    </row>
    <row r="7213" spans="1:30" ht="12.75">
      <c r="A7213" s="19">
        <v>19</v>
      </c>
      <c r="B7213" s="20" t="s">
        <v>290</v>
      </c>
      <c r="C7213" s="16"/>
      <c r="D7213" s="16"/>
      <c r="G7213" s="16"/>
      <c r="AD7213" s="2" t="b">
        <f t="shared" si="113"/>
        <v>0</v>
      </c>
    </row>
    <row r="7214" spans="1:30" ht="12.75">
      <c r="A7214" s="19">
        <v>19</v>
      </c>
      <c r="B7214" s="20" t="s">
        <v>314</v>
      </c>
      <c r="C7214" s="16"/>
      <c r="D7214" s="16"/>
      <c r="G7214" s="16"/>
      <c r="AD7214" s="2" t="b">
        <f t="shared" si="113"/>
        <v>0</v>
      </c>
    </row>
    <row r="7215" spans="1:30" ht="12.75">
      <c r="A7215" s="19">
        <v>19</v>
      </c>
      <c r="B7215" s="20" t="s">
        <v>338</v>
      </c>
      <c r="C7215" s="16"/>
      <c r="D7215" s="16"/>
      <c r="G7215" s="16"/>
      <c r="AD7215" s="2" t="b">
        <f t="shared" si="113"/>
        <v>0</v>
      </c>
    </row>
    <row r="7216" spans="1:30" ht="12.75">
      <c r="A7216" s="19">
        <v>19</v>
      </c>
      <c r="B7216" s="20" t="s">
        <v>362</v>
      </c>
      <c r="C7216" s="16"/>
      <c r="D7216" s="16"/>
      <c r="G7216" s="16"/>
      <c r="AD7216" s="2" t="b">
        <f t="shared" si="113"/>
        <v>0</v>
      </c>
    </row>
    <row r="7217" spans="1:30" ht="12.75">
      <c r="A7217" s="19">
        <v>19</v>
      </c>
      <c r="B7217" s="20" t="s">
        <v>386</v>
      </c>
      <c r="C7217" s="16"/>
      <c r="D7217" s="16"/>
      <c r="G7217" s="16"/>
      <c r="AD7217" s="2" t="b">
        <f t="shared" si="113"/>
        <v>0</v>
      </c>
    </row>
    <row r="7218" spans="1:30" ht="12.75">
      <c r="A7218" s="19">
        <v>19</v>
      </c>
      <c r="B7218" s="20" t="s">
        <v>123</v>
      </c>
      <c r="C7218" s="16"/>
      <c r="D7218" s="16"/>
      <c r="G7218" s="16"/>
      <c r="AD7218" s="2" t="b">
        <f t="shared" si="113"/>
        <v>0</v>
      </c>
    </row>
    <row r="7219" spans="1:30" ht="12.75">
      <c r="A7219" s="19">
        <v>19</v>
      </c>
      <c r="B7219" s="20" t="s">
        <v>135</v>
      </c>
      <c r="C7219" s="16"/>
      <c r="D7219" s="16"/>
      <c r="G7219" s="16"/>
      <c r="AD7219" s="2" t="b">
        <f t="shared" si="113"/>
        <v>0</v>
      </c>
    </row>
    <row r="7220" spans="1:30" ht="12.75">
      <c r="A7220" s="19">
        <v>19</v>
      </c>
      <c r="B7220" s="20" t="s">
        <v>147</v>
      </c>
      <c r="C7220" s="16"/>
      <c r="D7220" s="16"/>
      <c r="G7220" s="16"/>
      <c r="AD7220" s="2" t="b">
        <f t="shared" si="113"/>
        <v>0</v>
      </c>
    </row>
    <row r="7221" spans="1:30" ht="12.75">
      <c r="A7221" s="19">
        <v>19</v>
      </c>
      <c r="B7221" s="20" t="s">
        <v>159</v>
      </c>
      <c r="C7221" s="16"/>
      <c r="D7221" s="16"/>
      <c r="G7221" s="16"/>
      <c r="AD7221" s="2" t="b">
        <f t="shared" si="113"/>
        <v>0</v>
      </c>
    </row>
    <row r="7222" spans="1:30" ht="12.75">
      <c r="A7222" s="19">
        <v>19</v>
      </c>
      <c r="B7222" s="20" t="s">
        <v>171</v>
      </c>
      <c r="C7222" s="16"/>
      <c r="D7222" s="16"/>
      <c r="G7222" s="16"/>
      <c r="AD7222" s="2" t="b">
        <f t="shared" si="113"/>
        <v>0</v>
      </c>
    </row>
    <row r="7223" spans="1:30" ht="12.75">
      <c r="A7223" s="19">
        <v>19</v>
      </c>
      <c r="B7223" s="20" t="s">
        <v>183</v>
      </c>
      <c r="C7223" s="16"/>
      <c r="D7223" s="16"/>
      <c r="G7223" s="16"/>
      <c r="AD7223" s="2" t="b">
        <f t="shared" si="113"/>
        <v>0</v>
      </c>
    </row>
    <row r="7224" spans="1:30" ht="12.75">
      <c r="A7224" s="19">
        <v>19</v>
      </c>
      <c r="B7224" s="20" t="s">
        <v>195</v>
      </c>
      <c r="C7224" s="16"/>
      <c r="D7224" s="16"/>
      <c r="G7224" s="16"/>
      <c r="AD7224" s="2" t="b">
        <f t="shared" si="113"/>
        <v>0</v>
      </c>
    </row>
    <row r="7225" spans="1:30" ht="12.75">
      <c r="A7225" s="19">
        <v>19</v>
      </c>
      <c r="B7225" s="20" t="s">
        <v>207</v>
      </c>
      <c r="C7225" s="16"/>
      <c r="D7225" s="16"/>
      <c r="G7225" s="16"/>
      <c r="AD7225" s="2" t="b">
        <f t="shared" si="113"/>
        <v>0</v>
      </c>
    </row>
    <row r="7226" spans="1:30" ht="12.75">
      <c r="A7226" s="19">
        <v>19</v>
      </c>
      <c r="B7226" s="20" t="s">
        <v>219</v>
      </c>
      <c r="C7226" s="16"/>
      <c r="D7226" s="16"/>
      <c r="G7226" s="16"/>
      <c r="AD7226" s="2" t="b">
        <f t="shared" si="113"/>
        <v>0</v>
      </c>
    </row>
    <row r="7227" spans="1:30" ht="12.75">
      <c r="A7227" s="19">
        <v>19</v>
      </c>
      <c r="B7227" s="20" t="s">
        <v>243</v>
      </c>
      <c r="C7227" s="16"/>
      <c r="D7227" s="16"/>
      <c r="G7227" s="16"/>
      <c r="AD7227" s="2" t="b">
        <f t="shared" si="113"/>
        <v>0</v>
      </c>
    </row>
    <row r="7228" spans="1:30" ht="12.75">
      <c r="A7228" s="19">
        <v>19</v>
      </c>
      <c r="B7228" s="20" t="s">
        <v>267</v>
      </c>
      <c r="C7228" s="16"/>
      <c r="D7228" s="16"/>
      <c r="G7228" s="16"/>
      <c r="AD7228" s="2" t="b">
        <f t="shared" si="113"/>
        <v>0</v>
      </c>
    </row>
    <row r="7229" spans="1:30" ht="12.75">
      <c r="A7229" s="19">
        <v>19</v>
      </c>
      <c r="B7229" s="20" t="s">
        <v>291</v>
      </c>
      <c r="C7229" s="16"/>
      <c r="D7229" s="16"/>
      <c r="G7229" s="16"/>
      <c r="AD7229" s="2" t="b">
        <f t="shared" si="113"/>
        <v>0</v>
      </c>
    </row>
    <row r="7230" spans="1:30" ht="12.75">
      <c r="A7230" s="19">
        <v>19</v>
      </c>
      <c r="B7230" s="20" t="s">
        <v>315</v>
      </c>
      <c r="C7230" s="16"/>
      <c r="D7230" s="16"/>
      <c r="G7230" s="16"/>
      <c r="AD7230" s="2" t="b">
        <f t="shared" si="113"/>
        <v>0</v>
      </c>
    </row>
    <row r="7231" spans="1:30" ht="12.75">
      <c r="A7231" s="19">
        <v>19</v>
      </c>
      <c r="B7231" s="20" t="s">
        <v>339</v>
      </c>
      <c r="C7231" s="16"/>
      <c r="D7231" s="16"/>
      <c r="G7231" s="16"/>
      <c r="AD7231" s="2" t="b">
        <f t="shared" si="113"/>
        <v>0</v>
      </c>
    </row>
    <row r="7232" spans="1:30" ht="12.75">
      <c r="A7232" s="19">
        <v>19</v>
      </c>
      <c r="B7232" s="20" t="s">
        <v>363</v>
      </c>
      <c r="C7232" s="16"/>
      <c r="D7232" s="16"/>
      <c r="G7232" s="16"/>
      <c r="AD7232" s="2" t="b">
        <f t="shared" si="113"/>
        <v>0</v>
      </c>
    </row>
    <row r="7233" spans="1:30" ht="12.75">
      <c r="A7233" s="19">
        <v>19</v>
      </c>
      <c r="B7233" s="20" t="s">
        <v>387</v>
      </c>
      <c r="C7233" s="16"/>
      <c r="D7233" s="16"/>
      <c r="G7233" s="16"/>
      <c r="AD7233" s="2" t="b">
        <f t="shared" si="113"/>
        <v>0</v>
      </c>
    </row>
    <row r="7234" spans="1:30" ht="12.75">
      <c r="A7234" s="19">
        <v>19</v>
      </c>
      <c r="B7234" s="20" t="s">
        <v>124</v>
      </c>
      <c r="C7234" s="16"/>
      <c r="D7234" s="16"/>
      <c r="G7234" s="16"/>
      <c r="AD7234" s="2" t="b">
        <f t="shared" si="113"/>
        <v>0</v>
      </c>
    </row>
    <row r="7235" spans="1:30" ht="12.75">
      <c r="A7235" s="19">
        <v>19</v>
      </c>
      <c r="B7235" s="20" t="s">
        <v>136</v>
      </c>
      <c r="C7235" s="16"/>
      <c r="D7235" s="16"/>
      <c r="G7235" s="16"/>
      <c r="AD7235" s="2" t="b">
        <f t="shared" si="114" ref="AD7235:AD7298">IF(COUNTBLANK(D7235)=0,A7235)</f>
        <v>0</v>
      </c>
    </row>
    <row r="7236" spans="1:30" ht="12.75">
      <c r="A7236" s="19">
        <v>19</v>
      </c>
      <c r="B7236" s="20" t="s">
        <v>148</v>
      </c>
      <c r="C7236" s="16"/>
      <c r="D7236" s="16"/>
      <c r="G7236" s="16"/>
      <c r="AD7236" s="2" t="b">
        <f t="shared" si="114"/>
        <v>0</v>
      </c>
    </row>
    <row r="7237" spans="1:30" ht="12.75">
      <c r="A7237" s="19">
        <v>19</v>
      </c>
      <c r="B7237" s="20" t="s">
        <v>160</v>
      </c>
      <c r="C7237" s="16"/>
      <c r="D7237" s="16"/>
      <c r="G7237" s="16"/>
      <c r="AD7237" s="2" t="b">
        <f t="shared" si="114"/>
        <v>0</v>
      </c>
    </row>
    <row r="7238" spans="1:30" ht="12.75">
      <c r="A7238" s="19">
        <v>19</v>
      </c>
      <c r="B7238" s="20" t="s">
        <v>172</v>
      </c>
      <c r="C7238" s="16"/>
      <c r="D7238" s="16"/>
      <c r="G7238" s="16"/>
      <c r="AD7238" s="2" t="b">
        <f t="shared" si="114"/>
        <v>0</v>
      </c>
    </row>
    <row r="7239" spans="1:30" ht="12.75">
      <c r="A7239" s="19">
        <v>19</v>
      </c>
      <c r="B7239" s="20" t="s">
        <v>184</v>
      </c>
      <c r="C7239" s="16"/>
      <c r="D7239" s="16"/>
      <c r="G7239" s="16"/>
      <c r="AD7239" s="2" t="b">
        <f t="shared" si="114"/>
        <v>0</v>
      </c>
    </row>
    <row r="7240" spans="1:30" ht="12.75">
      <c r="A7240" s="19">
        <v>19</v>
      </c>
      <c r="B7240" s="20" t="s">
        <v>196</v>
      </c>
      <c r="C7240" s="16"/>
      <c r="D7240" s="16"/>
      <c r="G7240" s="16"/>
      <c r="AD7240" s="2" t="b">
        <f t="shared" si="114"/>
        <v>0</v>
      </c>
    </row>
    <row r="7241" spans="1:30" ht="12.75">
      <c r="A7241" s="19">
        <v>19</v>
      </c>
      <c r="B7241" s="20" t="s">
        <v>208</v>
      </c>
      <c r="C7241" s="16"/>
      <c r="D7241" s="16"/>
      <c r="G7241" s="16"/>
      <c r="AD7241" s="2" t="b">
        <f t="shared" si="114"/>
        <v>0</v>
      </c>
    </row>
    <row r="7242" spans="1:30" ht="12.75">
      <c r="A7242" s="19">
        <v>19</v>
      </c>
      <c r="B7242" s="20" t="s">
        <v>220</v>
      </c>
      <c r="C7242" s="16"/>
      <c r="D7242" s="16"/>
      <c r="G7242" s="16"/>
      <c r="AD7242" s="2" t="b">
        <f t="shared" si="114"/>
        <v>0</v>
      </c>
    </row>
    <row r="7243" spans="1:30" ht="12.75">
      <c r="A7243" s="19">
        <v>19</v>
      </c>
      <c r="B7243" s="20" t="s">
        <v>244</v>
      </c>
      <c r="C7243" s="16"/>
      <c r="D7243" s="16"/>
      <c r="G7243" s="16"/>
      <c r="AD7243" s="2" t="b">
        <f t="shared" si="114"/>
        <v>0</v>
      </c>
    </row>
    <row r="7244" spans="1:30" ht="12.75">
      <c r="A7244" s="19">
        <v>19</v>
      </c>
      <c r="B7244" s="20" t="s">
        <v>268</v>
      </c>
      <c r="C7244" s="16"/>
      <c r="D7244" s="16"/>
      <c r="G7244" s="16"/>
      <c r="AD7244" s="2" t="b">
        <f t="shared" si="114"/>
        <v>0</v>
      </c>
    </row>
    <row r="7245" spans="1:30" ht="12.75">
      <c r="A7245" s="19">
        <v>19</v>
      </c>
      <c r="B7245" s="20" t="s">
        <v>292</v>
      </c>
      <c r="C7245" s="16"/>
      <c r="D7245" s="16"/>
      <c r="G7245" s="16"/>
      <c r="AD7245" s="2" t="b">
        <f t="shared" si="114"/>
        <v>0</v>
      </c>
    </row>
    <row r="7246" spans="1:30" ht="12.75">
      <c r="A7246" s="19">
        <v>19</v>
      </c>
      <c r="B7246" s="20" t="s">
        <v>316</v>
      </c>
      <c r="C7246" s="16"/>
      <c r="D7246" s="16"/>
      <c r="G7246" s="16"/>
      <c r="AD7246" s="2" t="b">
        <f t="shared" si="114"/>
        <v>0</v>
      </c>
    </row>
    <row r="7247" spans="1:30" ht="12.75">
      <c r="A7247" s="19">
        <v>19</v>
      </c>
      <c r="B7247" s="20" t="s">
        <v>340</v>
      </c>
      <c r="C7247" s="16"/>
      <c r="D7247" s="16"/>
      <c r="G7247" s="16"/>
      <c r="AD7247" s="2" t="b">
        <f t="shared" si="114"/>
        <v>0</v>
      </c>
    </row>
    <row r="7248" spans="1:30" ht="12.75">
      <c r="A7248" s="19">
        <v>19</v>
      </c>
      <c r="B7248" s="20" t="s">
        <v>364</v>
      </c>
      <c r="C7248" s="16"/>
      <c r="D7248" s="16"/>
      <c r="G7248" s="16"/>
      <c r="AD7248" s="2" t="b">
        <f t="shared" si="114"/>
        <v>0</v>
      </c>
    </row>
    <row r="7249" spans="1:30" ht="12.75">
      <c r="A7249" s="19">
        <v>19</v>
      </c>
      <c r="B7249" s="20" t="s">
        <v>388</v>
      </c>
      <c r="C7249" s="16"/>
      <c r="D7249" s="16"/>
      <c r="G7249" s="16"/>
      <c r="AD7249" s="2" t="b">
        <f t="shared" si="114"/>
        <v>0</v>
      </c>
    </row>
    <row r="7250" spans="1:30" ht="12.75">
      <c r="A7250" s="19">
        <v>19</v>
      </c>
      <c r="B7250" s="20" t="s">
        <v>125</v>
      </c>
      <c r="C7250" s="16"/>
      <c r="D7250" s="16"/>
      <c r="G7250" s="16"/>
      <c r="AD7250" s="2" t="b">
        <f t="shared" si="114"/>
        <v>0</v>
      </c>
    </row>
    <row r="7251" spans="1:30" ht="12.75">
      <c r="A7251" s="19">
        <v>19</v>
      </c>
      <c r="B7251" s="20" t="s">
        <v>137</v>
      </c>
      <c r="C7251" s="16"/>
      <c r="D7251" s="16"/>
      <c r="G7251" s="16"/>
      <c r="AD7251" s="2" t="b">
        <f t="shared" si="114"/>
        <v>0</v>
      </c>
    </row>
    <row r="7252" spans="1:30" ht="12.75">
      <c r="A7252" s="19">
        <v>19</v>
      </c>
      <c r="B7252" s="20" t="s">
        <v>149</v>
      </c>
      <c r="C7252" s="16"/>
      <c r="D7252" s="16"/>
      <c r="G7252" s="16"/>
      <c r="AD7252" s="2" t="b">
        <f t="shared" si="114"/>
        <v>0</v>
      </c>
    </row>
    <row r="7253" spans="1:30" ht="12.75">
      <c r="A7253" s="19">
        <v>19</v>
      </c>
      <c r="B7253" s="20" t="s">
        <v>161</v>
      </c>
      <c r="C7253" s="16"/>
      <c r="D7253" s="16"/>
      <c r="G7253" s="16"/>
      <c r="AD7253" s="2" t="b">
        <f t="shared" si="114"/>
        <v>0</v>
      </c>
    </row>
    <row r="7254" spans="1:30" ht="12.75">
      <c r="A7254" s="19">
        <v>19</v>
      </c>
      <c r="B7254" s="20" t="s">
        <v>173</v>
      </c>
      <c r="C7254" s="16"/>
      <c r="D7254" s="16"/>
      <c r="G7254" s="16"/>
      <c r="AD7254" s="2" t="b">
        <f t="shared" si="114"/>
        <v>0</v>
      </c>
    </row>
    <row r="7255" spans="1:30" ht="12.75">
      <c r="A7255" s="19">
        <v>19</v>
      </c>
      <c r="B7255" s="20" t="s">
        <v>185</v>
      </c>
      <c r="C7255" s="16"/>
      <c r="D7255" s="16"/>
      <c r="G7255" s="16"/>
      <c r="AD7255" s="2" t="b">
        <f t="shared" si="114"/>
        <v>0</v>
      </c>
    </row>
    <row r="7256" spans="1:30" ht="12.75">
      <c r="A7256" s="19">
        <v>19</v>
      </c>
      <c r="B7256" s="20" t="s">
        <v>197</v>
      </c>
      <c r="C7256" s="16"/>
      <c r="D7256" s="16"/>
      <c r="G7256" s="16"/>
      <c r="AD7256" s="2" t="b">
        <f t="shared" si="114"/>
        <v>0</v>
      </c>
    </row>
    <row r="7257" spans="1:30" ht="12.75">
      <c r="A7257" s="19">
        <v>19</v>
      </c>
      <c r="B7257" s="20" t="s">
        <v>209</v>
      </c>
      <c r="C7257" s="16"/>
      <c r="D7257" s="16"/>
      <c r="G7257" s="16"/>
      <c r="AD7257" s="2" t="b">
        <f t="shared" si="114"/>
        <v>0</v>
      </c>
    </row>
    <row r="7258" spans="1:30" ht="12.75">
      <c r="A7258" s="19">
        <v>19</v>
      </c>
      <c r="B7258" s="20" t="s">
        <v>221</v>
      </c>
      <c r="C7258" s="16"/>
      <c r="D7258" s="16"/>
      <c r="G7258" s="16"/>
      <c r="AD7258" s="2" t="b">
        <f t="shared" si="114"/>
        <v>0</v>
      </c>
    </row>
    <row r="7259" spans="1:30" ht="12.75">
      <c r="A7259" s="19">
        <v>19</v>
      </c>
      <c r="B7259" s="20" t="s">
        <v>245</v>
      </c>
      <c r="C7259" s="16"/>
      <c r="D7259" s="16"/>
      <c r="G7259" s="16"/>
      <c r="AD7259" s="2" t="b">
        <f t="shared" si="114"/>
        <v>0</v>
      </c>
    </row>
    <row r="7260" spans="1:30" ht="12.75">
      <c r="A7260" s="19">
        <v>19</v>
      </c>
      <c r="B7260" s="20" t="s">
        <v>269</v>
      </c>
      <c r="C7260" s="16"/>
      <c r="D7260" s="16"/>
      <c r="G7260" s="16"/>
      <c r="AD7260" s="2" t="b">
        <f t="shared" si="114"/>
        <v>0</v>
      </c>
    </row>
    <row r="7261" spans="1:30" ht="12.75">
      <c r="A7261" s="19">
        <v>19</v>
      </c>
      <c r="B7261" s="20" t="s">
        <v>293</v>
      </c>
      <c r="C7261" s="16"/>
      <c r="D7261" s="16"/>
      <c r="G7261" s="16"/>
      <c r="AD7261" s="2" t="b">
        <f t="shared" si="114"/>
        <v>0</v>
      </c>
    </row>
    <row r="7262" spans="1:30" ht="12.75">
      <c r="A7262" s="19">
        <v>19</v>
      </c>
      <c r="B7262" s="20" t="s">
        <v>317</v>
      </c>
      <c r="C7262" s="16"/>
      <c r="D7262" s="16"/>
      <c r="G7262" s="16"/>
      <c r="AD7262" s="2" t="b">
        <f t="shared" si="114"/>
        <v>0</v>
      </c>
    </row>
    <row r="7263" spans="1:30" ht="12.75">
      <c r="A7263" s="19">
        <v>19</v>
      </c>
      <c r="B7263" s="20" t="s">
        <v>341</v>
      </c>
      <c r="C7263" s="16"/>
      <c r="D7263" s="16"/>
      <c r="G7263" s="16"/>
      <c r="AD7263" s="2" t="b">
        <f t="shared" si="114"/>
        <v>0</v>
      </c>
    </row>
    <row r="7264" spans="1:30" ht="12.75">
      <c r="A7264" s="19">
        <v>19</v>
      </c>
      <c r="B7264" s="20" t="s">
        <v>365</v>
      </c>
      <c r="C7264" s="16"/>
      <c r="D7264" s="16"/>
      <c r="G7264" s="16"/>
      <c r="AD7264" s="2" t="b">
        <f t="shared" si="114"/>
        <v>0</v>
      </c>
    </row>
    <row r="7265" spans="1:30" ht="12.75">
      <c r="A7265" s="19">
        <v>19</v>
      </c>
      <c r="B7265" s="20" t="s">
        <v>389</v>
      </c>
      <c r="C7265" s="16"/>
      <c r="D7265" s="16"/>
      <c r="G7265" s="16"/>
      <c r="AD7265" s="2" t="b">
        <f t="shared" si="114"/>
        <v>0</v>
      </c>
    </row>
    <row r="7266" spans="1:30" ht="12.75">
      <c r="A7266" s="19">
        <v>19</v>
      </c>
      <c r="B7266" s="20" t="s">
        <v>126</v>
      </c>
      <c r="C7266" s="16"/>
      <c r="D7266" s="16"/>
      <c r="G7266" s="16"/>
      <c r="AD7266" s="2" t="b">
        <f t="shared" si="114"/>
        <v>0</v>
      </c>
    </row>
    <row r="7267" spans="1:30" ht="12.75">
      <c r="A7267" s="19">
        <v>19</v>
      </c>
      <c r="B7267" s="20" t="s">
        <v>138</v>
      </c>
      <c r="C7267" s="16"/>
      <c r="D7267" s="16"/>
      <c r="G7267" s="16"/>
      <c r="AD7267" s="2" t="b">
        <f t="shared" si="114"/>
        <v>0</v>
      </c>
    </row>
    <row r="7268" spans="1:30" ht="12.75">
      <c r="A7268" s="19">
        <v>19</v>
      </c>
      <c r="B7268" s="20" t="s">
        <v>150</v>
      </c>
      <c r="C7268" s="16"/>
      <c r="D7268" s="16"/>
      <c r="G7268" s="16"/>
      <c r="AD7268" s="2" t="b">
        <f t="shared" si="114"/>
        <v>0</v>
      </c>
    </row>
    <row r="7269" spans="1:30" ht="12.75">
      <c r="A7269" s="19">
        <v>19</v>
      </c>
      <c r="B7269" s="20" t="s">
        <v>162</v>
      </c>
      <c r="C7269" s="16"/>
      <c r="D7269" s="16"/>
      <c r="G7269" s="16"/>
      <c r="AD7269" s="2" t="b">
        <f t="shared" si="114"/>
        <v>0</v>
      </c>
    </row>
    <row r="7270" spans="1:30" ht="12.75">
      <c r="A7270" s="19">
        <v>19</v>
      </c>
      <c r="B7270" s="20" t="s">
        <v>174</v>
      </c>
      <c r="C7270" s="16"/>
      <c r="D7270" s="16"/>
      <c r="G7270" s="16"/>
      <c r="AD7270" s="2" t="b">
        <f t="shared" si="114"/>
        <v>0</v>
      </c>
    </row>
    <row r="7271" spans="1:30" ht="12.75">
      <c r="A7271" s="19">
        <v>19</v>
      </c>
      <c r="B7271" s="20" t="s">
        <v>186</v>
      </c>
      <c r="C7271" s="16"/>
      <c r="D7271" s="16"/>
      <c r="G7271" s="16"/>
      <c r="AD7271" s="2" t="b">
        <f t="shared" si="114"/>
        <v>0</v>
      </c>
    </row>
    <row r="7272" spans="1:30" ht="12.75">
      <c r="A7272" s="19">
        <v>19</v>
      </c>
      <c r="B7272" s="20" t="s">
        <v>198</v>
      </c>
      <c r="C7272" s="16"/>
      <c r="D7272" s="16"/>
      <c r="G7272" s="16"/>
      <c r="AD7272" s="2" t="b">
        <f t="shared" si="114"/>
        <v>0</v>
      </c>
    </row>
    <row r="7273" spans="1:30" ht="12.75">
      <c r="A7273" s="19">
        <v>19</v>
      </c>
      <c r="B7273" s="20" t="s">
        <v>210</v>
      </c>
      <c r="C7273" s="16"/>
      <c r="D7273" s="16"/>
      <c r="G7273" s="16"/>
      <c r="AD7273" s="2" t="b">
        <f t="shared" si="114"/>
        <v>0</v>
      </c>
    </row>
    <row r="7274" spans="1:30" ht="12.75">
      <c r="A7274" s="19">
        <v>19</v>
      </c>
      <c r="B7274" s="20" t="s">
        <v>222</v>
      </c>
      <c r="C7274" s="16"/>
      <c r="D7274" s="16"/>
      <c r="G7274" s="16"/>
      <c r="AD7274" s="2" t="b">
        <f t="shared" si="114"/>
        <v>0</v>
      </c>
    </row>
    <row r="7275" spans="1:30" ht="12.75">
      <c r="A7275" s="19">
        <v>19</v>
      </c>
      <c r="B7275" s="20" t="s">
        <v>246</v>
      </c>
      <c r="C7275" s="16"/>
      <c r="D7275" s="16"/>
      <c r="G7275" s="16"/>
      <c r="AD7275" s="2" t="b">
        <f t="shared" si="114"/>
        <v>0</v>
      </c>
    </row>
    <row r="7276" spans="1:30" ht="12.75">
      <c r="A7276" s="19">
        <v>19</v>
      </c>
      <c r="B7276" s="20" t="s">
        <v>270</v>
      </c>
      <c r="C7276" s="16"/>
      <c r="D7276" s="16"/>
      <c r="G7276" s="16"/>
      <c r="AD7276" s="2" t="b">
        <f t="shared" si="114"/>
        <v>0</v>
      </c>
    </row>
    <row r="7277" spans="1:30" ht="12.75">
      <c r="A7277" s="19">
        <v>19</v>
      </c>
      <c r="B7277" s="20" t="s">
        <v>294</v>
      </c>
      <c r="C7277" s="16"/>
      <c r="D7277" s="16"/>
      <c r="G7277" s="16"/>
      <c r="AD7277" s="2" t="b">
        <f t="shared" si="114"/>
        <v>0</v>
      </c>
    </row>
    <row r="7278" spans="1:30" ht="12.75">
      <c r="A7278" s="19">
        <v>19</v>
      </c>
      <c r="B7278" s="20" t="s">
        <v>318</v>
      </c>
      <c r="C7278" s="16"/>
      <c r="D7278" s="16"/>
      <c r="G7278" s="16"/>
      <c r="AD7278" s="2" t="b">
        <f t="shared" si="114"/>
        <v>0</v>
      </c>
    </row>
    <row r="7279" spans="1:30" ht="12.75">
      <c r="A7279" s="19">
        <v>19</v>
      </c>
      <c r="B7279" s="20" t="s">
        <v>342</v>
      </c>
      <c r="C7279" s="16"/>
      <c r="D7279" s="16"/>
      <c r="G7279" s="16"/>
      <c r="AD7279" s="2" t="b">
        <f t="shared" si="114"/>
        <v>0</v>
      </c>
    </row>
    <row r="7280" spans="1:30" ht="12.75">
      <c r="A7280" s="19">
        <v>19</v>
      </c>
      <c r="B7280" s="20" t="s">
        <v>366</v>
      </c>
      <c r="C7280" s="16"/>
      <c r="D7280" s="16"/>
      <c r="G7280" s="16"/>
      <c r="AD7280" s="2" t="b">
        <f t="shared" si="114"/>
        <v>0</v>
      </c>
    </row>
    <row r="7281" spans="1:30" ht="12.75">
      <c r="A7281" s="19">
        <v>19</v>
      </c>
      <c r="B7281" s="20" t="s">
        <v>390</v>
      </c>
      <c r="C7281" s="16"/>
      <c r="D7281" s="16"/>
      <c r="G7281" s="16"/>
      <c r="AD7281" s="2" t="b">
        <f t="shared" si="114"/>
        <v>0</v>
      </c>
    </row>
    <row r="7282" spans="1:30" ht="12.75">
      <c r="A7282" s="19">
        <v>19</v>
      </c>
      <c r="B7282" s="20" t="s">
        <v>127</v>
      </c>
      <c r="C7282" s="16"/>
      <c r="D7282" s="16"/>
      <c r="G7282" s="16"/>
      <c r="AD7282" s="2" t="b">
        <f t="shared" si="114"/>
        <v>0</v>
      </c>
    </row>
    <row r="7283" spans="1:30" ht="12.75">
      <c r="A7283" s="19">
        <v>19</v>
      </c>
      <c r="B7283" s="20" t="s">
        <v>139</v>
      </c>
      <c r="C7283" s="16"/>
      <c r="D7283" s="16"/>
      <c r="G7283" s="16"/>
      <c r="AD7283" s="2" t="b">
        <f t="shared" si="114"/>
        <v>0</v>
      </c>
    </row>
    <row r="7284" spans="1:30" ht="12.75">
      <c r="A7284" s="19">
        <v>19</v>
      </c>
      <c r="B7284" s="20" t="s">
        <v>151</v>
      </c>
      <c r="C7284" s="16"/>
      <c r="D7284" s="16"/>
      <c r="G7284" s="16"/>
      <c r="AD7284" s="2" t="b">
        <f t="shared" si="114"/>
        <v>0</v>
      </c>
    </row>
    <row r="7285" spans="1:30" ht="12.75">
      <c r="A7285" s="19">
        <v>19</v>
      </c>
      <c r="B7285" s="20" t="s">
        <v>163</v>
      </c>
      <c r="C7285" s="16"/>
      <c r="D7285" s="16"/>
      <c r="G7285" s="16"/>
      <c r="AD7285" s="2" t="b">
        <f t="shared" si="114"/>
        <v>0</v>
      </c>
    </row>
    <row r="7286" spans="1:30" ht="12.75">
      <c r="A7286" s="19">
        <v>19</v>
      </c>
      <c r="B7286" s="20" t="s">
        <v>175</v>
      </c>
      <c r="C7286" s="16"/>
      <c r="D7286" s="16"/>
      <c r="G7286" s="16"/>
      <c r="AD7286" s="2" t="b">
        <f t="shared" si="114"/>
        <v>0</v>
      </c>
    </row>
    <row r="7287" spans="1:30" ht="12.75">
      <c r="A7287" s="19">
        <v>19</v>
      </c>
      <c r="B7287" s="20" t="s">
        <v>187</v>
      </c>
      <c r="C7287" s="16"/>
      <c r="D7287" s="16"/>
      <c r="G7287" s="16"/>
      <c r="AD7287" s="2" t="b">
        <f t="shared" si="114"/>
        <v>0</v>
      </c>
    </row>
    <row r="7288" spans="1:30" ht="12.75">
      <c r="A7288" s="19">
        <v>19</v>
      </c>
      <c r="B7288" s="20" t="s">
        <v>199</v>
      </c>
      <c r="C7288" s="16"/>
      <c r="D7288" s="16"/>
      <c r="G7288" s="16"/>
      <c r="AD7288" s="2" t="b">
        <f t="shared" si="114"/>
        <v>0</v>
      </c>
    </row>
    <row r="7289" spans="1:30" ht="12.75">
      <c r="A7289" s="19">
        <v>19</v>
      </c>
      <c r="B7289" s="20" t="s">
        <v>211</v>
      </c>
      <c r="C7289" s="16"/>
      <c r="D7289" s="16"/>
      <c r="G7289" s="16"/>
      <c r="AD7289" s="2" t="b">
        <f t="shared" si="114"/>
        <v>0</v>
      </c>
    </row>
    <row r="7290" spans="1:30" ht="12.75">
      <c r="A7290" s="19">
        <v>19</v>
      </c>
      <c r="B7290" s="20" t="s">
        <v>223</v>
      </c>
      <c r="C7290" s="16"/>
      <c r="D7290" s="16"/>
      <c r="G7290" s="16"/>
      <c r="AD7290" s="2" t="b">
        <f t="shared" si="114"/>
        <v>0</v>
      </c>
    </row>
    <row r="7291" spans="1:30" ht="12.75">
      <c r="A7291" s="19">
        <v>19</v>
      </c>
      <c r="B7291" s="20" t="s">
        <v>247</v>
      </c>
      <c r="C7291" s="16"/>
      <c r="D7291" s="16"/>
      <c r="G7291" s="16"/>
      <c r="AD7291" s="2" t="b">
        <f t="shared" si="114"/>
        <v>0</v>
      </c>
    </row>
    <row r="7292" spans="1:30" ht="12.75">
      <c r="A7292" s="19">
        <v>19</v>
      </c>
      <c r="B7292" s="20" t="s">
        <v>271</v>
      </c>
      <c r="C7292" s="16"/>
      <c r="D7292" s="16"/>
      <c r="G7292" s="16"/>
      <c r="AD7292" s="2" t="b">
        <f t="shared" si="114"/>
        <v>0</v>
      </c>
    </row>
    <row r="7293" spans="1:30" ht="12.75">
      <c r="A7293" s="19">
        <v>19</v>
      </c>
      <c r="B7293" s="20" t="s">
        <v>295</v>
      </c>
      <c r="C7293" s="16"/>
      <c r="D7293" s="16"/>
      <c r="G7293" s="16"/>
      <c r="AD7293" s="2" t="b">
        <f t="shared" si="114"/>
        <v>0</v>
      </c>
    </row>
    <row r="7294" spans="1:30" ht="12.75">
      <c r="A7294" s="19">
        <v>19</v>
      </c>
      <c r="B7294" s="20" t="s">
        <v>319</v>
      </c>
      <c r="C7294" s="16"/>
      <c r="D7294" s="16"/>
      <c r="G7294" s="16"/>
      <c r="AD7294" s="2" t="b">
        <f t="shared" si="114"/>
        <v>0</v>
      </c>
    </row>
    <row r="7295" spans="1:30" ht="12.75">
      <c r="A7295" s="19">
        <v>19</v>
      </c>
      <c r="B7295" s="20" t="s">
        <v>343</v>
      </c>
      <c r="C7295" s="16"/>
      <c r="D7295" s="16"/>
      <c r="G7295" s="16"/>
      <c r="AD7295" s="2" t="b">
        <f t="shared" si="114"/>
        <v>0</v>
      </c>
    </row>
    <row r="7296" spans="1:30" ht="12.75">
      <c r="A7296" s="19">
        <v>19</v>
      </c>
      <c r="B7296" s="20" t="s">
        <v>367</v>
      </c>
      <c r="C7296" s="16"/>
      <c r="D7296" s="16"/>
      <c r="G7296" s="16"/>
      <c r="AD7296" s="2" t="b">
        <f t="shared" si="114"/>
        <v>0</v>
      </c>
    </row>
    <row r="7297" spans="1:30" ht="12.75">
      <c r="A7297" s="19">
        <v>19</v>
      </c>
      <c r="B7297" s="20" t="s">
        <v>391</v>
      </c>
      <c r="C7297" s="16"/>
      <c r="D7297" s="16"/>
      <c r="G7297" s="16"/>
      <c r="AD7297" s="2" t="b">
        <f t="shared" si="114"/>
        <v>0</v>
      </c>
    </row>
    <row r="7298" spans="1:30" ht="12.75">
      <c r="A7298" s="19">
        <v>20</v>
      </c>
      <c r="B7298" s="20" t="s">
        <v>8</v>
      </c>
      <c r="C7298" s="16"/>
      <c r="D7298" s="16"/>
      <c r="G7298" s="16"/>
      <c r="AD7298" s="2" t="b">
        <f t="shared" si="114"/>
        <v>0</v>
      </c>
    </row>
    <row r="7299" spans="1:30" ht="12.75">
      <c r="A7299" s="19">
        <v>20</v>
      </c>
      <c r="B7299" s="20" t="s">
        <v>20</v>
      </c>
      <c r="C7299" s="16"/>
      <c r="D7299" s="16"/>
      <c r="G7299" s="16"/>
      <c r="AD7299" s="2" t="b">
        <f t="shared" si="115" ref="AD7299:AD7362">IF(COUNTBLANK(D7299)=0,A7299)</f>
        <v>0</v>
      </c>
    </row>
    <row r="7300" spans="1:30" ht="12.75">
      <c r="A7300" s="19">
        <v>20</v>
      </c>
      <c r="B7300" s="20" t="s">
        <v>32</v>
      </c>
      <c r="C7300" s="16"/>
      <c r="D7300" s="16"/>
      <c r="G7300" s="16"/>
      <c r="AD7300" s="2" t="b">
        <f t="shared" si="115"/>
        <v>0</v>
      </c>
    </row>
    <row r="7301" spans="1:30" ht="12.75">
      <c r="A7301" s="19">
        <v>20</v>
      </c>
      <c r="B7301" s="20" t="s">
        <v>44</v>
      </c>
      <c r="C7301" s="16"/>
      <c r="D7301" s="16"/>
      <c r="G7301" s="16"/>
      <c r="AD7301" s="2" t="b">
        <f t="shared" si="115"/>
        <v>0</v>
      </c>
    </row>
    <row r="7302" spans="1:30" ht="12.75">
      <c r="A7302" s="19">
        <v>20</v>
      </c>
      <c r="B7302" s="20" t="s">
        <v>56</v>
      </c>
      <c r="C7302" s="16"/>
      <c r="D7302" s="16"/>
      <c r="G7302" s="16"/>
      <c r="AD7302" s="2" t="b">
        <f t="shared" si="115"/>
        <v>0</v>
      </c>
    </row>
    <row r="7303" spans="1:30" ht="12.75">
      <c r="A7303" s="19">
        <v>20</v>
      </c>
      <c r="B7303" s="20" t="s">
        <v>68</v>
      </c>
      <c r="C7303" s="16"/>
      <c r="D7303" s="16"/>
      <c r="G7303" s="16"/>
      <c r="AD7303" s="2" t="b">
        <f t="shared" si="115"/>
        <v>0</v>
      </c>
    </row>
    <row r="7304" spans="1:30" ht="12.75">
      <c r="A7304" s="19">
        <v>20</v>
      </c>
      <c r="B7304" s="20" t="s">
        <v>80</v>
      </c>
      <c r="C7304" s="16"/>
      <c r="D7304" s="16"/>
      <c r="G7304" s="16"/>
      <c r="AD7304" s="2" t="b">
        <f t="shared" si="115"/>
        <v>0</v>
      </c>
    </row>
    <row r="7305" spans="1:30" ht="12.75">
      <c r="A7305" s="19">
        <v>20</v>
      </c>
      <c r="B7305" s="20" t="s">
        <v>92</v>
      </c>
      <c r="C7305" s="16"/>
      <c r="D7305" s="16"/>
      <c r="G7305" s="16"/>
      <c r="AD7305" s="2" t="b">
        <f t="shared" si="115"/>
        <v>0</v>
      </c>
    </row>
    <row r="7306" spans="1:30" ht="12.75">
      <c r="A7306" s="19">
        <v>20</v>
      </c>
      <c r="B7306" s="20" t="s">
        <v>104</v>
      </c>
      <c r="C7306" s="16"/>
      <c r="D7306" s="16"/>
      <c r="G7306" s="16"/>
      <c r="AD7306" s="2" t="b">
        <f t="shared" si="115"/>
        <v>0</v>
      </c>
    </row>
    <row r="7307" spans="1:30" ht="12.75">
      <c r="A7307" s="19">
        <v>20</v>
      </c>
      <c r="B7307" s="20" t="s">
        <v>224</v>
      </c>
      <c r="C7307" s="16"/>
      <c r="D7307" s="16"/>
      <c r="G7307" s="16"/>
      <c r="AD7307" s="2" t="b">
        <f t="shared" si="115"/>
        <v>0</v>
      </c>
    </row>
    <row r="7308" spans="1:30" ht="12.75">
      <c r="A7308" s="19">
        <v>20</v>
      </c>
      <c r="B7308" s="20" t="s">
        <v>248</v>
      </c>
      <c r="C7308" s="16"/>
      <c r="D7308" s="16"/>
      <c r="G7308" s="16"/>
      <c r="AD7308" s="2" t="b">
        <f t="shared" si="115"/>
        <v>0</v>
      </c>
    </row>
    <row r="7309" spans="1:30" ht="12.75">
      <c r="A7309" s="19">
        <v>20</v>
      </c>
      <c r="B7309" s="20" t="s">
        <v>272</v>
      </c>
      <c r="C7309" s="16"/>
      <c r="D7309" s="16"/>
      <c r="G7309" s="16"/>
      <c r="AD7309" s="2" t="b">
        <f t="shared" si="115"/>
        <v>0</v>
      </c>
    </row>
    <row r="7310" spans="1:30" ht="12.75">
      <c r="A7310" s="19">
        <v>20</v>
      </c>
      <c r="B7310" s="20" t="s">
        <v>296</v>
      </c>
      <c r="C7310" s="16"/>
      <c r="D7310" s="16"/>
      <c r="G7310" s="16"/>
      <c r="AD7310" s="2" t="b">
        <f t="shared" si="115"/>
        <v>0</v>
      </c>
    </row>
    <row r="7311" spans="1:30" ht="12.75">
      <c r="A7311" s="19">
        <v>20</v>
      </c>
      <c r="B7311" s="20" t="s">
        <v>320</v>
      </c>
      <c r="C7311" s="16"/>
      <c r="D7311" s="16"/>
      <c r="G7311" s="16"/>
      <c r="AD7311" s="2" t="b">
        <f t="shared" si="115"/>
        <v>0</v>
      </c>
    </row>
    <row r="7312" spans="1:30" ht="12.75">
      <c r="A7312" s="19">
        <v>20</v>
      </c>
      <c r="B7312" s="20" t="s">
        <v>344</v>
      </c>
      <c r="C7312" s="16"/>
      <c r="D7312" s="16"/>
      <c r="G7312" s="16"/>
      <c r="AD7312" s="2" t="b">
        <f t="shared" si="115"/>
        <v>0</v>
      </c>
    </row>
    <row r="7313" spans="1:30" ht="12.75">
      <c r="A7313" s="19">
        <v>20</v>
      </c>
      <c r="B7313" s="20" t="s">
        <v>368</v>
      </c>
      <c r="C7313" s="16"/>
      <c r="D7313" s="16"/>
      <c r="G7313" s="16"/>
      <c r="AD7313" s="2" t="b">
        <f t="shared" si="115"/>
        <v>0</v>
      </c>
    </row>
    <row r="7314" spans="1:30" ht="12.75">
      <c r="A7314" s="19">
        <v>20</v>
      </c>
      <c r="B7314" s="20" t="s">
        <v>9</v>
      </c>
      <c r="C7314" s="16"/>
      <c r="D7314" s="16"/>
      <c r="G7314" s="16"/>
      <c r="AD7314" s="2" t="b">
        <f t="shared" si="115"/>
        <v>0</v>
      </c>
    </row>
    <row r="7315" spans="1:30" ht="12.75">
      <c r="A7315" s="19">
        <v>20</v>
      </c>
      <c r="B7315" s="20" t="s">
        <v>21</v>
      </c>
      <c r="C7315" s="16"/>
      <c r="D7315" s="16"/>
      <c r="G7315" s="16"/>
      <c r="AD7315" s="2" t="b">
        <f t="shared" si="115"/>
        <v>0</v>
      </c>
    </row>
    <row r="7316" spans="1:30" ht="12.75">
      <c r="A7316" s="19">
        <v>20</v>
      </c>
      <c r="B7316" s="20" t="s">
        <v>33</v>
      </c>
      <c r="C7316" s="16"/>
      <c r="D7316" s="16"/>
      <c r="G7316" s="16"/>
      <c r="AD7316" s="2" t="b">
        <f t="shared" si="115"/>
        <v>0</v>
      </c>
    </row>
    <row r="7317" spans="1:30" ht="12.75">
      <c r="A7317" s="19">
        <v>20</v>
      </c>
      <c r="B7317" s="20" t="s">
        <v>45</v>
      </c>
      <c r="C7317" s="16"/>
      <c r="D7317" s="16"/>
      <c r="G7317" s="16"/>
      <c r="AD7317" s="2" t="b">
        <f t="shared" si="115"/>
        <v>0</v>
      </c>
    </row>
    <row r="7318" spans="1:30" ht="12.75">
      <c r="A7318" s="19">
        <v>20</v>
      </c>
      <c r="B7318" s="20" t="s">
        <v>57</v>
      </c>
      <c r="C7318" s="16"/>
      <c r="D7318" s="16"/>
      <c r="G7318" s="16"/>
      <c r="AD7318" s="2" t="b">
        <f t="shared" si="115"/>
        <v>0</v>
      </c>
    </row>
    <row r="7319" spans="1:30" ht="12.75">
      <c r="A7319" s="19">
        <v>20</v>
      </c>
      <c r="B7319" s="20" t="s">
        <v>69</v>
      </c>
      <c r="C7319" s="16"/>
      <c r="D7319" s="16"/>
      <c r="G7319" s="16"/>
      <c r="AD7319" s="2" t="b">
        <f t="shared" si="115"/>
        <v>0</v>
      </c>
    </row>
    <row r="7320" spans="1:30" ht="12.75">
      <c r="A7320" s="19">
        <v>20</v>
      </c>
      <c r="B7320" s="20" t="s">
        <v>81</v>
      </c>
      <c r="C7320" s="16"/>
      <c r="D7320" s="16"/>
      <c r="G7320" s="16"/>
      <c r="AD7320" s="2" t="b">
        <f t="shared" si="115"/>
        <v>0</v>
      </c>
    </row>
    <row r="7321" spans="1:30" ht="12.75">
      <c r="A7321" s="19">
        <v>20</v>
      </c>
      <c r="B7321" s="20" t="s">
        <v>93</v>
      </c>
      <c r="C7321" s="16"/>
      <c r="D7321" s="16"/>
      <c r="G7321" s="16"/>
      <c r="AD7321" s="2" t="b">
        <f t="shared" si="115"/>
        <v>0</v>
      </c>
    </row>
    <row r="7322" spans="1:30" ht="12.75">
      <c r="A7322" s="19">
        <v>20</v>
      </c>
      <c r="B7322" s="20" t="s">
        <v>105</v>
      </c>
      <c r="C7322" s="16"/>
      <c r="D7322" s="16"/>
      <c r="G7322" s="16"/>
      <c r="AD7322" s="2" t="b">
        <f t="shared" si="115"/>
        <v>0</v>
      </c>
    </row>
    <row r="7323" spans="1:30" ht="12.75">
      <c r="A7323" s="19">
        <v>20</v>
      </c>
      <c r="B7323" s="20" t="s">
        <v>225</v>
      </c>
      <c r="C7323" s="16"/>
      <c r="D7323" s="16"/>
      <c r="G7323" s="16"/>
      <c r="AD7323" s="2" t="b">
        <f t="shared" si="115"/>
        <v>0</v>
      </c>
    </row>
    <row r="7324" spans="1:30" ht="12.75">
      <c r="A7324" s="19">
        <v>20</v>
      </c>
      <c r="B7324" s="20" t="s">
        <v>249</v>
      </c>
      <c r="C7324" s="16"/>
      <c r="D7324" s="16"/>
      <c r="G7324" s="16"/>
      <c r="AD7324" s="2" t="b">
        <f t="shared" si="115"/>
        <v>0</v>
      </c>
    </row>
    <row r="7325" spans="1:30" ht="12.75">
      <c r="A7325" s="19">
        <v>20</v>
      </c>
      <c r="B7325" s="20" t="s">
        <v>273</v>
      </c>
      <c r="C7325" s="16"/>
      <c r="D7325" s="16"/>
      <c r="G7325" s="16"/>
      <c r="AD7325" s="2" t="b">
        <f t="shared" si="115"/>
        <v>0</v>
      </c>
    </row>
    <row r="7326" spans="1:30" ht="12.75">
      <c r="A7326" s="19">
        <v>20</v>
      </c>
      <c r="B7326" s="20" t="s">
        <v>297</v>
      </c>
      <c r="C7326" s="16"/>
      <c r="D7326" s="16"/>
      <c r="G7326" s="16"/>
      <c r="AD7326" s="2" t="b">
        <f t="shared" si="115"/>
        <v>0</v>
      </c>
    </row>
    <row r="7327" spans="1:30" ht="12.75">
      <c r="A7327" s="19">
        <v>20</v>
      </c>
      <c r="B7327" s="20" t="s">
        <v>321</v>
      </c>
      <c r="C7327" s="16"/>
      <c r="D7327" s="16"/>
      <c r="G7327" s="16"/>
      <c r="AD7327" s="2" t="b">
        <f t="shared" si="115"/>
        <v>0</v>
      </c>
    </row>
    <row r="7328" spans="1:30" ht="12.75">
      <c r="A7328" s="19">
        <v>20</v>
      </c>
      <c r="B7328" s="20" t="s">
        <v>345</v>
      </c>
      <c r="C7328" s="16"/>
      <c r="D7328" s="16"/>
      <c r="G7328" s="16"/>
      <c r="AD7328" s="2" t="b">
        <f t="shared" si="115"/>
        <v>0</v>
      </c>
    </row>
    <row r="7329" spans="1:30" ht="12.75">
      <c r="A7329" s="19">
        <v>20</v>
      </c>
      <c r="B7329" s="20" t="s">
        <v>369</v>
      </c>
      <c r="C7329" s="16"/>
      <c r="D7329" s="16"/>
      <c r="G7329" s="16"/>
      <c r="AD7329" s="2" t="b">
        <f t="shared" si="115"/>
        <v>0</v>
      </c>
    </row>
    <row r="7330" spans="1:30" ht="12.75">
      <c r="A7330" s="19">
        <v>20</v>
      </c>
      <c r="B7330" s="20" t="s">
        <v>10</v>
      </c>
      <c r="C7330" s="16"/>
      <c r="D7330" s="16"/>
      <c r="G7330" s="16"/>
      <c r="AD7330" s="2" t="b">
        <f t="shared" si="115"/>
        <v>0</v>
      </c>
    </row>
    <row r="7331" spans="1:30" ht="12.75">
      <c r="A7331" s="19">
        <v>20</v>
      </c>
      <c r="B7331" s="20" t="s">
        <v>22</v>
      </c>
      <c r="C7331" s="16"/>
      <c r="D7331" s="16"/>
      <c r="G7331" s="16"/>
      <c r="AD7331" s="2" t="b">
        <f t="shared" si="115"/>
        <v>0</v>
      </c>
    </row>
    <row r="7332" spans="1:30" ht="12.75">
      <c r="A7332" s="19">
        <v>20</v>
      </c>
      <c r="B7332" s="20" t="s">
        <v>34</v>
      </c>
      <c r="C7332" s="16"/>
      <c r="D7332" s="16"/>
      <c r="G7332" s="16"/>
      <c r="AD7332" s="2" t="b">
        <f t="shared" si="115"/>
        <v>0</v>
      </c>
    </row>
    <row r="7333" spans="1:30" ht="12.75">
      <c r="A7333" s="19">
        <v>20</v>
      </c>
      <c r="B7333" s="20" t="s">
        <v>46</v>
      </c>
      <c r="C7333" s="16"/>
      <c r="D7333" s="16"/>
      <c r="G7333" s="16"/>
      <c r="AD7333" s="2" t="b">
        <f t="shared" si="115"/>
        <v>0</v>
      </c>
    </row>
    <row r="7334" spans="1:30" ht="12.75">
      <c r="A7334" s="19">
        <v>20</v>
      </c>
      <c r="B7334" s="20" t="s">
        <v>58</v>
      </c>
      <c r="C7334" s="16"/>
      <c r="D7334" s="16"/>
      <c r="G7334" s="16"/>
      <c r="AD7334" s="2" t="b">
        <f t="shared" si="115"/>
        <v>0</v>
      </c>
    </row>
    <row r="7335" spans="1:30" ht="12.75">
      <c r="A7335" s="19">
        <v>20</v>
      </c>
      <c r="B7335" s="20" t="s">
        <v>70</v>
      </c>
      <c r="C7335" s="16"/>
      <c r="D7335" s="16"/>
      <c r="G7335" s="16"/>
      <c r="AD7335" s="2" t="b">
        <f t="shared" si="115"/>
        <v>0</v>
      </c>
    </row>
    <row r="7336" spans="1:30" ht="12.75">
      <c r="A7336" s="19">
        <v>20</v>
      </c>
      <c r="B7336" s="20" t="s">
        <v>82</v>
      </c>
      <c r="C7336" s="16"/>
      <c r="D7336" s="16"/>
      <c r="G7336" s="16"/>
      <c r="AD7336" s="2" t="b">
        <f t="shared" si="115"/>
        <v>0</v>
      </c>
    </row>
    <row r="7337" spans="1:30" ht="12.75">
      <c r="A7337" s="19">
        <v>20</v>
      </c>
      <c r="B7337" s="20" t="s">
        <v>94</v>
      </c>
      <c r="C7337" s="16"/>
      <c r="D7337" s="16"/>
      <c r="G7337" s="16"/>
      <c r="AD7337" s="2" t="b">
        <f t="shared" si="115"/>
        <v>0</v>
      </c>
    </row>
    <row r="7338" spans="1:30" ht="12.75">
      <c r="A7338" s="19">
        <v>20</v>
      </c>
      <c r="B7338" s="20" t="s">
        <v>106</v>
      </c>
      <c r="C7338" s="16"/>
      <c r="D7338" s="16"/>
      <c r="G7338" s="16"/>
      <c r="AD7338" s="2" t="b">
        <f t="shared" si="115"/>
        <v>0</v>
      </c>
    </row>
    <row r="7339" spans="1:30" ht="12.75">
      <c r="A7339" s="19">
        <v>20</v>
      </c>
      <c r="B7339" s="20" t="s">
        <v>226</v>
      </c>
      <c r="C7339" s="16"/>
      <c r="D7339" s="16"/>
      <c r="G7339" s="16"/>
      <c r="AD7339" s="2" t="b">
        <f t="shared" si="115"/>
        <v>0</v>
      </c>
    </row>
    <row r="7340" spans="1:30" ht="12.75">
      <c r="A7340" s="19">
        <v>20</v>
      </c>
      <c r="B7340" s="20" t="s">
        <v>250</v>
      </c>
      <c r="C7340" s="16"/>
      <c r="D7340" s="16"/>
      <c r="G7340" s="16"/>
      <c r="AD7340" s="2" t="b">
        <f t="shared" si="115"/>
        <v>0</v>
      </c>
    </row>
    <row r="7341" spans="1:30" ht="12.75">
      <c r="A7341" s="19">
        <v>20</v>
      </c>
      <c r="B7341" s="20" t="s">
        <v>274</v>
      </c>
      <c r="C7341" s="16"/>
      <c r="D7341" s="16"/>
      <c r="G7341" s="16"/>
      <c r="AD7341" s="2" t="b">
        <f t="shared" si="115"/>
        <v>0</v>
      </c>
    </row>
    <row r="7342" spans="1:30" ht="12.75">
      <c r="A7342" s="19">
        <v>20</v>
      </c>
      <c r="B7342" s="20" t="s">
        <v>298</v>
      </c>
      <c r="C7342" s="16"/>
      <c r="D7342" s="16"/>
      <c r="G7342" s="16"/>
      <c r="AD7342" s="2" t="b">
        <f t="shared" si="115"/>
        <v>0</v>
      </c>
    </row>
    <row r="7343" spans="1:30" ht="12.75">
      <c r="A7343" s="19">
        <v>20</v>
      </c>
      <c r="B7343" s="20" t="s">
        <v>322</v>
      </c>
      <c r="C7343" s="16"/>
      <c r="D7343" s="16"/>
      <c r="G7343" s="16"/>
      <c r="AD7343" s="2" t="b">
        <f t="shared" si="115"/>
        <v>0</v>
      </c>
    </row>
    <row r="7344" spans="1:30" ht="12.75">
      <c r="A7344" s="19">
        <v>20</v>
      </c>
      <c r="B7344" s="20" t="s">
        <v>346</v>
      </c>
      <c r="C7344" s="16"/>
      <c r="D7344" s="16"/>
      <c r="G7344" s="16"/>
      <c r="AD7344" s="2" t="b">
        <f t="shared" si="115"/>
        <v>0</v>
      </c>
    </row>
    <row r="7345" spans="1:30" ht="12.75">
      <c r="A7345" s="19">
        <v>20</v>
      </c>
      <c r="B7345" s="20" t="s">
        <v>370</v>
      </c>
      <c r="C7345" s="16"/>
      <c r="D7345" s="16"/>
      <c r="G7345" s="16"/>
      <c r="AD7345" s="2" t="b">
        <f t="shared" si="115"/>
        <v>0</v>
      </c>
    </row>
    <row r="7346" spans="1:30" ht="12.75">
      <c r="A7346" s="19">
        <v>20</v>
      </c>
      <c r="B7346" s="20" t="s">
        <v>11</v>
      </c>
      <c r="C7346" s="16"/>
      <c r="D7346" s="16"/>
      <c r="G7346" s="16"/>
      <c r="AD7346" s="2" t="b">
        <f t="shared" si="115"/>
        <v>0</v>
      </c>
    </row>
    <row r="7347" spans="1:30" ht="12.75">
      <c r="A7347" s="19">
        <v>20</v>
      </c>
      <c r="B7347" s="20" t="s">
        <v>23</v>
      </c>
      <c r="C7347" s="16"/>
      <c r="D7347" s="16"/>
      <c r="G7347" s="16"/>
      <c r="AD7347" s="2" t="b">
        <f t="shared" si="115"/>
        <v>0</v>
      </c>
    </row>
    <row r="7348" spans="1:30" ht="12.75">
      <c r="A7348" s="19">
        <v>20</v>
      </c>
      <c r="B7348" s="20" t="s">
        <v>35</v>
      </c>
      <c r="C7348" s="16"/>
      <c r="D7348" s="16"/>
      <c r="G7348" s="16"/>
      <c r="AD7348" s="2" t="b">
        <f t="shared" si="115"/>
        <v>0</v>
      </c>
    </row>
    <row r="7349" spans="1:30" ht="12.75">
      <c r="A7349" s="19">
        <v>20</v>
      </c>
      <c r="B7349" s="20" t="s">
        <v>47</v>
      </c>
      <c r="C7349" s="16"/>
      <c r="D7349" s="16"/>
      <c r="G7349" s="16"/>
      <c r="AD7349" s="2" t="b">
        <f t="shared" si="115"/>
        <v>0</v>
      </c>
    </row>
    <row r="7350" spans="1:30" ht="12.75">
      <c r="A7350" s="19">
        <v>20</v>
      </c>
      <c r="B7350" s="20" t="s">
        <v>59</v>
      </c>
      <c r="C7350" s="16"/>
      <c r="D7350" s="16"/>
      <c r="G7350" s="16"/>
      <c r="AD7350" s="2" t="b">
        <f t="shared" si="115"/>
        <v>0</v>
      </c>
    </row>
    <row r="7351" spans="1:30" ht="12.75">
      <c r="A7351" s="19">
        <v>20</v>
      </c>
      <c r="B7351" s="20" t="s">
        <v>71</v>
      </c>
      <c r="C7351" s="16"/>
      <c r="D7351" s="16"/>
      <c r="G7351" s="16"/>
      <c r="AD7351" s="2" t="b">
        <f t="shared" si="115"/>
        <v>0</v>
      </c>
    </row>
    <row r="7352" spans="1:30" ht="12.75">
      <c r="A7352" s="19">
        <v>20</v>
      </c>
      <c r="B7352" s="20" t="s">
        <v>83</v>
      </c>
      <c r="C7352" s="16"/>
      <c r="D7352" s="16"/>
      <c r="G7352" s="16"/>
      <c r="AD7352" s="2" t="b">
        <f t="shared" si="115"/>
        <v>0</v>
      </c>
    </row>
    <row r="7353" spans="1:30" ht="12.75">
      <c r="A7353" s="19">
        <v>20</v>
      </c>
      <c r="B7353" s="20" t="s">
        <v>95</v>
      </c>
      <c r="C7353" s="16"/>
      <c r="D7353" s="16"/>
      <c r="G7353" s="16"/>
      <c r="AD7353" s="2" t="b">
        <f t="shared" si="115"/>
        <v>0</v>
      </c>
    </row>
    <row r="7354" spans="1:30" ht="12.75">
      <c r="A7354" s="19">
        <v>20</v>
      </c>
      <c r="B7354" s="20" t="s">
        <v>107</v>
      </c>
      <c r="C7354" s="16"/>
      <c r="D7354" s="16"/>
      <c r="G7354" s="16"/>
      <c r="AD7354" s="2" t="b">
        <f t="shared" si="115"/>
        <v>0</v>
      </c>
    </row>
    <row r="7355" spans="1:30" ht="12.75">
      <c r="A7355" s="19">
        <v>20</v>
      </c>
      <c r="B7355" s="20" t="s">
        <v>227</v>
      </c>
      <c r="C7355" s="16"/>
      <c r="D7355" s="16"/>
      <c r="G7355" s="16"/>
      <c r="AD7355" s="2" t="b">
        <f t="shared" si="115"/>
        <v>0</v>
      </c>
    </row>
    <row r="7356" spans="1:30" ht="12.75">
      <c r="A7356" s="19">
        <v>20</v>
      </c>
      <c r="B7356" s="20" t="s">
        <v>251</v>
      </c>
      <c r="C7356" s="16"/>
      <c r="D7356" s="16"/>
      <c r="G7356" s="16"/>
      <c r="AD7356" s="2" t="b">
        <f t="shared" si="115"/>
        <v>0</v>
      </c>
    </row>
    <row r="7357" spans="1:30" ht="12.75">
      <c r="A7357" s="19">
        <v>20</v>
      </c>
      <c r="B7357" s="20" t="s">
        <v>275</v>
      </c>
      <c r="C7357" s="16"/>
      <c r="D7357" s="16"/>
      <c r="G7357" s="16"/>
      <c r="AD7357" s="2" t="b">
        <f t="shared" si="115"/>
        <v>0</v>
      </c>
    </row>
    <row r="7358" spans="1:30" ht="12.75">
      <c r="A7358" s="19">
        <v>20</v>
      </c>
      <c r="B7358" s="20" t="s">
        <v>299</v>
      </c>
      <c r="C7358" s="16"/>
      <c r="D7358" s="16"/>
      <c r="G7358" s="16"/>
      <c r="AD7358" s="2" t="b">
        <f t="shared" si="115"/>
        <v>0</v>
      </c>
    </row>
    <row r="7359" spans="1:30" ht="12.75">
      <c r="A7359" s="19">
        <v>20</v>
      </c>
      <c r="B7359" s="20" t="s">
        <v>323</v>
      </c>
      <c r="C7359" s="16"/>
      <c r="D7359" s="16"/>
      <c r="G7359" s="16"/>
      <c r="AD7359" s="2" t="b">
        <f t="shared" si="115"/>
        <v>0</v>
      </c>
    </row>
    <row r="7360" spans="1:30" ht="12.75">
      <c r="A7360" s="19">
        <v>20</v>
      </c>
      <c r="B7360" s="20" t="s">
        <v>347</v>
      </c>
      <c r="C7360" s="16"/>
      <c r="D7360" s="16"/>
      <c r="G7360" s="16"/>
      <c r="AD7360" s="2" t="b">
        <f t="shared" si="115"/>
        <v>0</v>
      </c>
    </row>
    <row r="7361" spans="1:30" ht="12.75">
      <c r="A7361" s="19">
        <v>20</v>
      </c>
      <c r="B7361" s="20" t="s">
        <v>371</v>
      </c>
      <c r="C7361" s="16"/>
      <c r="D7361" s="16"/>
      <c r="G7361" s="16"/>
      <c r="AD7361" s="2" t="b">
        <f t="shared" si="115"/>
        <v>0</v>
      </c>
    </row>
    <row r="7362" spans="1:30" ht="12.75">
      <c r="A7362" s="19">
        <v>20</v>
      </c>
      <c r="B7362" s="20" t="s">
        <v>12</v>
      </c>
      <c r="C7362" s="16"/>
      <c r="D7362" s="16"/>
      <c r="G7362" s="16"/>
      <c r="AD7362" s="2" t="b">
        <f t="shared" si="115"/>
        <v>0</v>
      </c>
    </row>
    <row r="7363" spans="1:30" ht="12.75">
      <c r="A7363" s="19">
        <v>20</v>
      </c>
      <c r="B7363" s="20" t="s">
        <v>24</v>
      </c>
      <c r="C7363" s="16"/>
      <c r="D7363" s="16"/>
      <c r="G7363" s="16"/>
      <c r="AD7363" s="2" t="b">
        <f t="shared" si="116" ref="AD7363:AD7426">IF(COUNTBLANK(D7363)=0,A7363)</f>
        <v>0</v>
      </c>
    </row>
    <row r="7364" spans="1:30" ht="12.75">
      <c r="A7364" s="19">
        <v>20</v>
      </c>
      <c r="B7364" s="20" t="s">
        <v>36</v>
      </c>
      <c r="C7364" s="16"/>
      <c r="D7364" s="16"/>
      <c r="G7364" s="16"/>
      <c r="AD7364" s="2" t="b">
        <f t="shared" si="116"/>
        <v>0</v>
      </c>
    </row>
    <row r="7365" spans="1:30" ht="12.75">
      <c r="A7365" s="19">
        <v>20</v>
      </c>
      <c r="B7365" s="20" t="s">
        <v>48</v>
      </c>
      <c r="C7365" s="16"/>
      <c r="D7365" s="16"/>
      <c r="G7365" s="16"/>
      <c r="AD7365" s="2" t="b">
        <f t="shared" si="116"/>
        <v>0</v>
      </c>
    </row>
    <row r="7366" spans="1:30" ht="12.75">
      <c r="A7366" s="19">
        <v>20</v>
      </c>
      <c r="B7366" s="20" t="s">
        <v>60</v>
      </c>
      <c r="C7366" s="16"/>
      <c r="D7366" s="16"/>
      <c r="G7366" s="16"/>
      <c r="AD7366" s="2" t="b">
        <f t="shared" si="116"/>
        <v>0</v>
      </c>
    </row>
    <row r="7367" spans="1:30" ht="12.75">
      <c r="A7367" s="19">
        <v>20</v>
      </c>
      <c r="B7367" s="20" t="s">
        <v>72</v>
      </c>
      <c r="C7367" s="16"/>
      <c r="D7367" s="16"/>
      <c r="G7367" s="16"/>
      <c r="AD7367" s="2" t="b">
        <f t="shared" si="116"/>
        <v>0</v>
      </c>
    </row>
    <row r="7368" spans="1:30" ht="12.75">
      <c r="A7368" s="19">
        <v>20</v>
      </c>
      <c r="B7368" s="20" t="s">
        <v>84</v>
      </c>
      <c r="C7368" s="16"/>
      <c r="D7368" s="16"/>
      <c r="G7368" s="16"/>
      <c r="AD7368" s="2" t="b">
        <f t="shared" si="116"/>
        <v>0</v>
      </c>
    </row>
    <row r="7369" spans="1:30" ht="12.75">
      <c r="A7369" s="19">
        <v>20</v>
      </c>
      <c r="B7369" s="20" t="s">
        <v>96</v>
      </c>
      <c r="C7369" s="16"/>
      <c r="D7369" s="16"/>
      <c r="G7369" s="16"/>
      <c r="AD7369" s="2" t="b">
        <f t="shared" si="116"/>
        <v>0</v>
      </c>
    </row>
    <row r="7370" spans="1:30" ht="12.75">
      <c r="A7370" s="19">
        <v>20</v>
      </c>
      <c r="B7370" s="20" t="s">
        <v>108</v>
      </c>
      <c r="C7370" s="16"/>
      <c r="D7370" s="16"/>
      <c r="G7370" s="16"/>
      <c r="AD7370" s="2" t="b">
        <f t="shared" si="116"/>
        <v>0</v>
      </c>
    </row>
    <row r="7371" spans="1:30" ht="12.75">
      <c r="A7371" s="19">
        <v>20</v>
      </c>
      <c r="B7371" s="20" t="s">
        <v>228</v>
      </c>
      <c r="C7371" s="16"/>
      <c r="D7371" s="16"/>
      <c r="G7371" s="16"/>
      <c r="AD7371" s="2" t="b">
        <f t="shared" si="116"/>
        <v>0</v>
      </c>
    </row>
    <row r="7372" spans="1:30" ht="12.75">
      <c r="A7372" s="19">
        <v>20</v>
      </c>
      <c r="B7372" s="20" t="s">
        <v>252</v>
      </c>
      <c r="C7372" s="16"/>
      <c r="D7372" s="16"/>
      <c r="G7372" s="16"/>
      <c r="AD7372" s="2" t="b">
        <f t="shared" si="116"/>
        <v>0</v>
      </c>
    </row>
    <row r="7373" spans="1:30" ht="12.75">
      <c r="A7373" s="19">
        <v>20</v>
      </c>
      <c r="B7373" s="20" t="s">
        <v>276</v>
      </c>
      <c r="C7373" s="16"/>
      <c r="D7373" s="16"/>
      <c r="G7373" s="16"/>
      <c r="AD7373" s="2" t="b">
        <f t="shared" si="116"/>
        <v>0</v>
      </c>
    </row>
    <row r="7374" spans="1:30" ht="12.75">
      <c r="A7374" s="19">
        <v>20</v>
      </c>
      <c r="B7374" s="20" t="s">
        <v>300</v>
      </c>
      <c r="C7374" s="16"/>
      <c r="D7374" s="16"/>
      <c r="G7374" s="16"/>
      <c r="AD7374" s="2" t="b">
        <f t="shared" si="116"/>
        <v>0</v>
      </c>
    </row>
    <row r="7375" spans="1:30" ht="12.75">
      <c r="A7375" s="19">
        <v>20</v>
      </c>
      <c r="B7375" s="20" t="s">
        <v>324</v>
      </c>
      <c r="C7375" s="16"/>
      <c r="D7375" s="16"/>
      <c r="G7375" s="16"/>
      <c r="AD7375" s="2" t="b">
        <f t="shared" si="116"/>
        <v>0</v>
      </c>
    </row>
    <row r="7376" spans="1:30" ht="12.75">
      <c r="A7376" s="19">
        <v>20</v>
      </c>
      <c r="B7376" s="20" t="s">
        <v>348</v>
      </c>
      <c r="C7376" s="16"/>
      <c r="D7376" s="16"/>
      <c r="G7376" s="16"/>
      <c r="AD7376" s="2" t="b">
        <f t="shared" si="116"/>
        <v>0</v>
      </c>
    </row>
    <row r="7377" spans="1:30" ht="12.75">
      <c r="A7377" s="19">
        <v>20</v>
      </c>
      <c r="B7377" s="20" t="s">
        <v>372</v>
      </c>
      <c r="C7377" s="16"/>
      <c r="D7377" s="16"/>
      <c r="G7377" s="16"/>
      <c r="AD7377" s="2" t="b">
        <f t="shared" si="116"/>
        <v>0</v>
      </c>
    </row>
    <row r="7378" spans="1:30" ht="12.75">
      <c r="A7378" s="19">
        <v>20</v>
      </c>
      <c r="B7378" s="20" t="s">
        <v>13</v>
      </c>
      <c r="C7378" s="16"/>
      <c r="D7378" s="16"/>
      <c r="G7378" s="16"/>
      <c r="AD7378" s="2" t="b">
        <f t="shared" si="116"/>
        <v>0</v>
      </c>
    </row>
    <row r="7379" spans="1:30" ht="12.75">
      <c r="A7379" s="19">
        <v>20</v>
      </c>
      <c r="B7379" s="20" t="s">
        <v>25</v>
      </c>
      <c r="C7379" s="16"/>
      <c r="D7379" s="16"/>
      <c r="G7379" s="16"/>
      <c r="AD7379" s="2" t="b">
        <f t="shared" si="116"/>
        <v>0</v>
      </c>
    </row>
    <row r="7380" spans="1:30" ht="12.75">
      <c r="A7380" s="19">
        <v>20</v>
      </c>
      <c r="B7380" s="20" t="s">
        <v>37</v>
      </c>
      <c r="C7380" s="16"/>
      <c r="D7380" s="16"/>
      <c r="G7380" s="16"/>
      <c r="AD7380" s="2" t="b">
        <f t="shared" si="116"/>
        <v>0</v>
      </c>
    </row>
    <row r="7381" spans="1:30" ht="12.75">
      <c r="A7381" s="19">
        <v>20</v>
      </c>
      <c r="B7381" s="20" t="s">
        <v>49</v>
      </c>
      <c r="C7381" s="16"/>
      <c r="D7381" s="16"/>
      <c r="G7381" s="16"/>
      <c r="AD7381" s="2" t="b">
        <f t="shared" si="116"/>
        <v>0</v>
      </c>
    </row>
    <row r="7382" spans="1:30" ht="12.75">
      <c r="A7382" s="19">
        <v>20</v>
      </c>
      <c r="B7382" s="20" t="s">
        <v>61</v>
      </c>
      <c r="C7382" s="16"/>
      <c r="D7382" s="16"/>
      <c r="G7382" s="16"/>
      <c r="AD7382" s="2" t="b">
        <f t="shared" si="116"/>
        <v>0</v>
      </c>
    </row>
    <row r="7383" spans="1:30" ht="12.75">
      <c r="A7383" s="19">
        <v>20</v>
      </c>
      <c r="B7383" s="20" t="s">
        <v>73</v>
      </c>
      <c r="C7383" s="16"/>
      <c r="D7383" s="16"/>
      <c r="G7383" s="16"/>
      <c r="AD7383" s="2" t="b">
        <f t="shared" si="116"/>
        <v>0</v>
      </c>
    </row>
    <row r="7384" spans="1:30" ht="12.75">
      <c r="A7384" s="19">
        <v>20</v>
      </c>
      <c r="B7384" s="20" t="s">
        <v>85</v>
      </c>
      <c r="C7384" s="16"/>
      <c r="D7384" s="16"/>
      <c r="G7384" s="16"/>
      <c r="AD7384" s="2" t="b">
        <f t="shared" si="116"/>
        <v>0</v>
      </c>
    </row>
    <row r="7385" spans="1:30" ht="12.75">
      <c r="A7385" s="19">
        <v>20</v>
      </c>
      <c r="B7385" s="20" t="s">
        <v>97</v>
      </c>
      <c r="C7385" s="16"/>
      <c r="D7385" s="16"/>
      <c r="G7385" s="16"/>
      <c r="AD7385" s="2" t="b">
        <f t="shared" si="116"/>
        <v>0</v>
      </c>
    </row>
    <row r="7386" spans="1:30" ht="12.75">
      <c r="A7386" s="19">
        <v>20</v>
      </c>
      <c r="B7386" s="20" t="s">
        <v>109</v>
      </c>
      <c r="C7386" s="16"/>
      <c r="D7386" s="16"/>
      <c r="G7386" s="16"/>
      <c r="AD7386" s="2" t="b">
        <f t="shared" si="116"/>
        <v>0</v>
      </c>
    </row>
    <row r="7387" spans="1:30" ht="12.75">
      <c r="A7387" s="19">
        <v>20</v>
      </c>
      <c r="B7387" s="20" t="s">
        <v>229</v>
      </c>
      <c r="C7387" s="16"/>
      <c r="D7387" s="16"/>
      <c r="G7387" s="16"/>
      <c r="AD7387" s="2" t="b">
        <f t="shared" si="116"/>
        <v>0</v>
      </c>
    </row>
    <row r="7388" spans="1:30" ht="12.75">
      <c r="A7388" s="19">
        <v>20</v>
      </c>
      <c r="B7388" s="20" t="s">
        <v>253</v>
      </c>
      <c r="C7388" s="16"/>
      <c r="D7388" s="16"/>
      <c r="G7388" s="16"/>
      <c r="AD7388" s="2" t="b">
        <f t="shared" si="116"/>
        <v>0</v>
      </c>
    </row>
    <row r="7389" spans="1:30" ht="12.75">
      <c r="A7389" s="19">
        <v>20</v>
      </c>
      <c r="B7389" s="20" t="s">
        <v>277</v>
      </c>
      <c r="C7389" s="16"/>
      <c r="D7389" s="16"/>
      <c r="G7389" s="16"/>
      <c r="AD7389" s="2" t="b">
        <f t="shared" si="116"/>
        <v>0</v>
      </c>
    </row>
    <row r="7390" spans="1:30" ht="12.75">
      <c r="A7390" s="19">
        <v>20</v>
      </c>
      <c r="B7390" s="20" t="s">
        <v>301</v>
      </c>
      <c r="C7390" s="16"/>
      <c r="D7390" s="16"/>
      <c r="G7390" s="16"/>
      <c r="AD7390" s="2" t="b">
        <f t="shared" si="116"/>
        <v>0</v>
      </c>
    </row>
    <row r="7391" spans="1:30" ht="12.75">
      <c r="A7391" s="19">
        <v>20</v>
      </c>
      <c r="B7391" s="20" t="s">
        <v>325</v>
      </c>
      <c r="C7391" s="16"/>
      <c r="D7391" s="16"/>
      <c r="G7391" s="16"/>
      <c r="AD7391" s="2" t="b">
        <f t="shared" si="116"/>
        <v>0</v>
      </c>
    </row>
    <row r="7392" spans="1:30" ht="12.75">
      <c r="A7392" s="19">
        <v>20</v>
      </c>
      <c r="B7392" s="20" t="s">
        <v>349</v>
      </c>
      <c r="C7392" s="16"/>
      <c r="D7392" s="16"/>
      <c r="G7392" s="16"/>
      <c r="AD7392" s="2" t="b">
        <f t="shared" si="116"/>
        <v>0</v>
      </c>
    </row>
    <row r="7393" spans="1:30" ht="12.75">
      <c r="A7393" s="19">
        <v>20</v>
      </c>
      <c r="B7393" s="20" t="s">
        <v>373</v>
      </c>
      <c r="C7393" s="16"/>
      <c r="D7393" s="16"/>
      <c r="G7393" s="16"/>
      <c r="AD7393" s="2" t="b">
        <f t="shared" si="116"/>
        <v>0</v>
      </c>
    </row>
    <row r="7394" spans="1:30" ht="12.75">
      <c r="A7394" s="19">
        <v>20</v>
      </c>
      <c r="B7394" s="20" t="s">
        <v>14</v>
      </c>
      <c r="C7394" s="16"/>
      <c r="D7394" s="16"/>
      <c r="G7394" s="16"/>
      <c r="AD7394" s="2" t="b">
        <f t="shared" si="116"/>
        <v>0</v>
      </c>
    </row>
    <row r="7395" spans="1:30" ht="12.75">
      <c r="A7395" s="19">
        <v>20</v>
      </c>
      <c r="B7395" s="20" t="s">
        <v>26</v>
      </c>
      <c r="C7395" s="16"/>
      <c r="D7395" s="16"/>
      <c r="G7395" s="16"/>
      <c r="AD7395" s="2" t="b">
        <f t="shared" si="116"/>
        <v>0</v>
      </c>
    </row>
    <row r="7396" spans="1:30" ht="12.75">
      <c r="A7396" s="19">
        <v>20</v>
      </c>
      <c r="B7396" s="20" t="s">
        <v>38</v>
      </c>
      <c r="C7396" s="16"/>
      <c r="D7396" s="16"/>
      <c r="G7396" s="16"/>
      <c r="AD7396" s="2" t="b">
        <f t="shared" si="116"/>
        <v>0</v>
      </c>
    </row>
    <row r="7397" spans="1:30" ht="12.75">
      <c r="A7397" s="19">
        <v>20</v>
      </c>
      <c r="B7397" s="20" t="s">
        <v>50</v>
      </c>
      <c r="C7397" s="16"/>
      <c r="D7397" s="16"/>
      <c r="G7397" s="16"/>
      <c r="AD7397" s="2" t="b">
        <f t="shared" si="116"/>
        <v>0</v>
      </c>
    </row>
    <row r="7398" spans="1:30" ht="12.75">
      <c r="A7398" s="19">
        <v>20</v>
      </c>
      <c r="B7398" s="20" t="s">
        <v>62</v>
      </c>
      <c r="C7398" s="16"/>
      <c r="D7398" s="16"/>
      <c r="G7398" s="16"/>
      <c r="AD7398" s="2" t="b">
        <f t="shared" si="116"/>
        <v>0</v>
      </c>
    </row>
    <row r="7399" spans="1:30" ht="12.75">
      <c r="A7399" s="19">
        <v>20</v>
      </c>
      <c r="B7399" s="20" t="s">
        <v>74</v>
      </c>
      <c r="C7399" s="16"/>
      <c r="D7399" s="16"/>
      <c r="G7399" s="16"/>
      <c r="AD7399" s="2" t="b">
        <f t="shared" si="116"/>
        <v>0</v>
      </c>
    </row>
    <row r="7400" spans="1:30" ht="12.75">
      <c r="A7400" s="19">
        <v>20</v>
      </c>
      <c r="B7400" s="20" t="s">
        <v>86</v>
      </c>
      <c r="C7400" s="16"/>
      <c r="D7400" s="16"/>
      <c r="G7400" s="16"/>
      <c r="AD7400" s="2" t="b">
        <f t="shared" si="116"/>
        <v>0</v>
      </c>
    </row>
    <row r="7401" spans="1:30" ht="12.75">
      <c r="A7401" s="19">
        <v>20</v>
      </c>
      <c r="B7401" s="20" t="s">
        <v>98</v>
      </c>
      <c r="C7401" s="16"/>
      <c r="D7401" s="16"/>
      <c r="G7401" s="16"/>
      <c r="AD7401" s="2" t="b">
        <f t="shared" si="116"/>
        <v>0</v>
      </c>
    </row>
    <row r="7402" spans="1:30" ht="12.75">
      <c r="A7402" s="19">
        <v>20</v>
      </c>
      <c r="B7402" s="20" t="s">
        <v>110</v>
      </c>
      <c r="C7402" s="16"/>
      <c r="D7402" s="16"/>
      <c r="G7402" s="16"/>
      <c r="AD7402" s="2" t="b">
        <f t="shared" si="116"/>
        <v>0</v>
      </c>
    </row>
    <row r="7403" spans="1:30" ht="12.75">
      <c r="A7403" s="19">
        <v>20</v>
      </c>
      <c r="B7403" s="20" t="s">
        <v>230</v>
      </c>
      <c r="C7403" s="16"/>
      <c r="D7403" s="16"/>
      <c r="G7403" s="16"/>
      <c r="AD7403" s="2" t="b">
        <f t="shared" si="116"/>
        <v>0</v>
      </c>
    </row>
    <row r="7404" spans="1:30" ht="12.75">
      <c r="A7404" s="19">
        <v>20</v>
      </c>
      <c r="B7404" s="20" t="s">
        <v>254</v>
      </c>
      <c r="C7404" s="16"/>
      <c r="D7404" s="16"/>
      <c r="G7404" s="16"/>
      <c r="AD7404" s="2" t="b">
        <f t="shared" si="116"/>
        <v>0</v>
      </c>
    </row>
    <row r="7405" spans="1:30" ht="12.75">
      <c r="A7405" s="19">
        <v>20</v>
      </c>
      <c r="B7405" s="20" t="s">
        <v>278</v>
      </c>
      <c r="C7405" s="16"/>
      <c r="D7405" s="16"/>
      <c r="G7405" s="16"/>
      <c r="AD7405" s="2" t="b">
        <f t="shared" si="116"/>
        <v>0</v>
      </c>
    </row>
    <row r="7406" spans="1:30" ht="12.75">
      <c r="A7406" s="19">
        <v>20</v>
      </c>
      <c r="B7406" s="20" t="s">
        <v>302</v>
      </c>
      <c r="C7406" s="16"/>
      <c r="D7406" s="16"/>
      <c r="G7406" s="16"/>
      <c r="AD7406" s="2" t="b">
        <f t="shared" si="116"/>
        <v>0</v>
      </c>
    </row>
    <row r="7407" spans="1:30" ht="12.75">
      <c r="A7407" s="19">
        <v>20</v>
      </c>
      <c r="B7407" s="20" t="s">
        <v>326</v>
      </c>
      <c r="C7407" s="16"/>
      <c r="D7407" s="16"/>
      <c r="G7407" s="16"/>
      <c r="AD7407" s="2" t="b">
        <f t="shared" si="116"/>
        <v>0</v>
      </c>
    </row>
    <row r="7408" spans="1:30" ht="12.75">
      <c r="A7408" s="19">
        <v>20</v>
      </c>
      <c r="B7408" s="20" t="s">
        <v>350</v>
      </c>
      <c r="C7408" s="16"/>
      <c r="D7408" s="16"/>
      <c r="G7408" s="16"/>
      <c r="AD7408" s="2" t="b">
        <f t="shared" si="116"/>
        <v>0</v>
      </c>
    </row>
    <row r="7409" spans="1:30" ht="12.75">
      <c r="A7409" s="19">
        <v>20</v>
      </c>
      <c r="B7409" s="20" t="s">
        <v>374</v>
      </c>
      <c r="C7409" s="16"/>
      <c r="D7409" s="16"/>
      <c r="G7409" s="16"/>
      <c r="AD7409" s="2" t="b">
        <f t="shared" si="116"/>
        <v>0</v>
      </c>
    </row>
    <row r="7410" spans="1:30" ht="12.75">
      <c r="A7410" s="19">
        <v>20</v>
      </c>
      <c r="B7410" s="20" t="s">
        <v>15</v>
      </c>
      <c r="C7410" s="16"/>
      <c r="D7410" s="16"/>
      <c r="G7410" s="16"/>
      <c r="AD7410" s="2" t="b">
        <f t="shared" si="116"/>
        <v>0</v>
      </c>
    </row>
    <row r="7411" spans="1:30" ht="12.75">
      <c r="A7411" s="19">
        <v>20</v>
      </c>
      <c r="B7411" s="20" t="s">
        <v>27</v>
      </c>
      <c r="C7411" s="16"/>
      <c r="D7411" s="16"/>
      <c r="G7411" s="16"/>
      <c r="AD7411" s="2" t="b">
        <f t="shared" si="116"/>
        <v>0</v>
      </c>
    </row>
    <row r="7412" spans="1:30" ht="12.75">
      <c r="A7412" s="19">
        <v>20</v>
      </c>
      <c r="B7412" s="20" t="s">
        <v>39</v>
      </c>
      <c r="C7412" s="16"/>
      <c r="D7412" s="16"/>
      <c r="G7412" s="16"/>
      <c r="AD7412" s="2" t="b">
        <f t="shared" si="116"/>
        <v>0</v>
      </c>
    </row>
    <row r="7413" spans="1:30" ht="12.75">
      <c r="A7413" s="19">
        <v>20</v>
      </c>
      <c r="B7413" s="20" t="s">
        <v>51</v>
      </c>
      <c r="C7413" s="16"/>
      <c r="D7413" s="16"/>
      <c r="G7413" s="16"/>
      <c r="AD7413" s="2" t="b">
        <f t="shared" si="116"/>
        <v>0</v>
      </c>
    </row>
    <row r="7414" spans="1:30" ht="12.75">
      <c r="A7414" s="19">
        <v>20</v>
      </c>
      <c r="B7414" s="20" t="s">
        <v>63</v>
      </c>
      <c r="C7414" s="16"/>
      <c r="D7414" s="16"/>
      <c r="G7414" s="16"/>
      <c r="AD7414" s="2" t="b">
        <f t="shared" si="116"/>
        <v>0</v>
      </c>
    </row>
    <row r="7415" spans="1:30" ht="12.75">
      <c r="A7415" s="19">
        <v>20</v>
      </c>
      <c r="B7415" s="20" t="s">
        <v>75</v>
      </c>
      <c r="C7415" s="16"/>
      <c r="D7415" s="16"/>
      <c r="G7415" s="16"/>
      <c r="AD7415" s="2" t="b">
        <f t="shared" si="116"/>
        <v>0</v>
      </c>
    </row>
    <row r="7416" spans="1:30" ht="12.75">
      <c r="A7416" s="19">
        <v>20</v>
      </c>
      <c r="B7416" s="20" t="s">
        <v>87</v>
      </c>
      <c r="C7416" s="16"/>
      <c r="D7416" s="16"/>
      <c r="G7416" s="16"/>
      <c r="AD7416" s="2" t="b">
        <f t="shared" si="116"/>
        <v>0</v>
      </c>
    </row>
    <row r="7417" spans="1:30" ht="12.75">
      <c r="A7417" s="19">
        <v>20</v>
      </c>
      <c r="B7417" s="20" t="s">
        <v>99</v>
      </c>
      <c r="C7417" s="16"/>
      <c r="D7417" s="16"/>
      <c r="G7417" s="16"/>
      <c r="AD7417" s="2" t="b">
        <f t="shared" si="116"/>
        <v>0</v>
      </c>
    </row>
    <row r="7418" spans="1:30" ht="12.75">
      <c r="A7418" s="19">
        <v>20</v>
      </c>
      <c r="B7418" s="20" t="s">
        <v>111</v>
      </c>
      <c r="C7418" s="16"/>
      <c r="D7418" s="16"/>
      <c r="G7418" s="16"/>
      <c r="AD7418" s="2" t="b">
        <f t="shared" si="116"/>
        <v>0</v>
      </c>
    </row>
    <row r="7419" spans="1:30" ht="12.75">
      <c r="A7419" s="19">
        <v>20</v>
      </c>
      <c r="B7419" s="20" t="s">
        <v>231</v>
      </c>
      <c r="C7419" s="16"/>
      <c r="D7419" s="16"/>
      <c r="G7419" s="16"/>
      <c r="AD7419" s="2" t="b">
        <f t="shared" si="116"/>
        <v>0</v>
      </c>
    </row>
    <row r="7420" spans="1:30" ht="12.75">
      <c r="A7420" s="19">
        <v>20</v>
      </c>
      <c r="B7420" s="20" t="s">
        <v>255</v>
      </c>
      <c r="C7420" s="16"/>
      <c r="D7420" s="16"/>
      <c r="G7420" s="16"/>
      <c r="AD7420" s="2" t="b">
        <f t="shared" si="116"/>
        <v>0</v>
      </c>
    </row>
    <row r="7421" spans="1:30" ht="12.75">
      <c r="A7421" s="19">
        <v>20</v>
      </c>
      <c r="B7421" s="20" t="s">
        <v>279</v>
      </c>
      <c r="C7421" s="16"/>
      <c r="D7421" s="16"/>
      <c r="G7421" s="16"/>
      <c r="AD7421" s="2" t="b">
        <f t="shared" si="116"/>
        <v>0</v>
      </c>
    </row>
    <row r="7422" spans="1:30" ht="12.75">
      <c r="A7422" s="19">
        <v>20</v>
      </c>
      <c r="B7422" s="20" t="s">
        <v>303</v>
      </c>
      <c r="C7422" s="16"/>
      <c r="D7422" s="16"/>
      <c r="G7422" s="16"/>
      <c r="AD7422" s="2" t="b">
        <f t="shared" si="116"/>
        <v>0</v>
      </c>
    </row>
    <row r="7423" spans="1:30" ht="12.75">
      <c r="A7423" s="19">
        <v>20</v>
      </c>
      <c r="B7423" s="20" t="s">
        <v>327</v>
      </c>
      <c r="C7423" s="16"/>
      <c r="D7423" s="16"/>
      <c r="G7423" s="16"/>
      <c r="AD7423" s="2" t="b">
        <f t="shared" si="116"/>
        <v>0</v>
      </c>
    </row>
    <row r="7424" spans="1:30" ht="12.75">
      <c r="A7424" s="19">
        <v>20</v>
      </c>
      <c r="B7424" s="20" t="s">
        <v>351</v>
      </c>
      <c r="C7424" s="16"/>
      <c r="D7424" s="16"/>
      <c r="G7424" s="16"/>
      <c r="AD7424" s="2" t="b">
        <f t="shared" si="116"/>
        <v>0</v>
      </c>
    </row>
    <row r="7425" spans="1:30" ht="12.75">
      <c r="A7425" s="19">
        <v>20</v>
      </c>
      <c r="B7425" s="20" t="s">
        <v>375</v>
      </c>
      <c r="C7425" s="16"/>
      <c r="D7425" s="16"/>
      <c r="G7425" s="16"/>
      <c r="AD7425" s="2" t="b">
        <f t="shared" si="116"/>
        <v>0</v>
      </c>
    </row>
    <row r="7426" spans="1:30" ht="12.75">
      <c r="A7426" s="19">
        <v>20</v>
      </c>
      <c r="B7426" s="20" t="s">
        <v>16</v>
      </c>
      <c r="C7426" s="16"/>
      <c r="D7426" s="16"/>
      <c r="G7426" s="16"/>
      <c r="AD7426" s="2" t="b">
        <f t="shared" si="116"/>
        <v>0</v>
      </c>
    </row>
    <row r="7427" spans="1:30" ht="12.75">
      <c r="A7427" s="19">
        <v>20</v>
      </c>
      <c r="B7427" s="20" t="s">
        <v>28</v>
      </c>
      <c r="C7427" s="16"/>
      <c r="D7427" s="16"/>
      <c r="G7427" s="16"/>
      <c r="AD7427" s="2" t="b">
        <f t="shared" si="117" ref="AD7427:AD7490">IF(COUNTBLANK(D7427)=0,A7427)</f>
        <v>0</v>
      </c>
    </row>
    <row r="7428" spans="1:30" ht="12.75">
      <c r="A7428" s="19">
        <v>20</v>
      </c>
      <c r="B7428" s="20" t="s">
        <v>40</v>
      </c>
      <c r="C7428" s="16"/>
      <c r="D7428" s="16"/>
      <c r="G7428" s="16"/>
      <c r="AD7428" s="2" t="b">
        <f t="shared" si="117"/>
        <v>0</v>
      </c>
    </row>
    <row r="7429" spans="1:30" ht="12.75">
      <c r="A7429" s="19">
        <v>20</v>
      </c>
      <c r="B7429" s="20" t="s">
        <v>52</v>
      </c>
      <c r="C7429" s="16"/>
      <c r="D7429" s="16"/>
      <c r="G7429" s="16"/>
      <c r="AD7429" s="2" t="b">
        <f t="shared" si="117"/>
        <v>0</v>
      </c>
    </row>
    <row r="7430" spans="1:30" ht="12.75">
      <c r="A7430" s="19">
        <v>20</v>
      </c>
      <c r="B7430" s="20" t="s">
        <v>64</v>
      </c>
      <c r="C7430" s="16"/>
      <c r="D7430" s="16"/>
      <c r="G7430" s="16"/>
      <c r="AD7430" s="2" t="b">
        <f t="shared" si="117"/>
        <v>0</v>
      </c>
    </row>
    <row r="7431" spans="1:30" ht="12.75">
      <c r="A7431" s="19">
        <v>20</v>
      </c>
      <c r="B7431" s="20" t="s">
        <v>76</v>
      </c>
      <c r="C7431" s="16"/>
      <c r="D7431" s="16"/>
      <c r="G7431" s="16"/>
      <c r="AD7431" s="2" t="b">
        <f t="shared" si="117"/>
        <v>0</v>
      </c>
    </row>
    <row r="7432" spans="1:30" ht="12.75">
      <c r="A7432" s="19">
        <v>20</v>
      </c>
      <c r="B7432" s="20" t="s">
        <v>88</v>
      </c>
      <c r="C7432" s="16"/>
      <c r="D7432" s="16"/>
      <c r="G7432" s="16"/>
      <c r="AD7432" s="2" t="b">
        <f t="shared" si="117"/>
        <v>0</v>
      </c>
    </row>
    <row r="7433" spans="1:30" ht="12.75">
      <c r="A7433" s="19">
        <v>20</v>
      </c>
      <c r="B7433" s="20" t="s">
        <v>100</v>
      </c>
      <c r="C7433" s="16"/>
      <c r="D7433" s="16"/>
      <c r="G7433" s="16"/>
      <c r="AD7433" s="2" t="b">
        <f t="shared" si="117"/>
        <v>0</v>
      </c>
    </row>
    <row r="7434" spans="1:30" ht="12.75">
      <c r="A7434" s="19">
        <v>20</v>
      </c>
      <c r="B7434" s="20" t="s">
        <v>112</v>
      </c>
      <c r="C7434" s="16"/>
      <c r="D7434" s="16"/>
      <c r="G7434" s="16"/>
      <c r="AD7434" s="2" t="b">
        <f t="shared" si="117"/>
        <v>0</v>
      </c>
    </row>
    <row r="7435" spans="1:30" ht="12.75">
      <c r="A7435" s="19">
        <v>20</v>
      </c>
      <c r="B7435" s="20" t="s">
        <v>232</v>
      </c>
      <c r="C7435" s="16"/>
      <c r="D7435" s="16"/>
      <c r="G7435" s="16"/>
      <c r="AD7435" s="2" t="b">
        <f t="shared" si="117"/>
        <v>0</v>
      </c>
    </row>
    <row r="7436" spans="1:30" ht="12.75">
      <c r="A7436" s="19">
        <v>20</v>
      </c>
      <c r="B7436" s="20" t="s">
        <v>256</v>
      </c>
      <c r="C7436" s="16"/>
      <c r="D7436" s="16"/>
      <c r="G7436" s="16"/>
      <c r="AD7436" s="2" t="b">
        <f t="shared" si="117"/>
        <v>0</v>
      </c>
    </row>
    <row r="7437" spans="1:30" ht="12.75">
      <c r="A7437" s="19">
        <v>20</v>
      </c>
      <c r="B7437" s="20" t="s">
        <v>280</v>
      </c>
      <c r="C7437" s="16"/>
      <c r="D7437" s="16"/>
      <c r="G7437" s="16"/>
      <c r="AD7437" s="2" t="b">
        <f t="shared" si="117"/>
        <v>0</v>
      </c>
    </row>
    <row r="7438" spans="1:30" ht="12.75">
      <c r="A7438" s="19">
        <v>20</v>
      </c>
      <c r="B7438" s="20" t="s">
        <v>304</v>
      </c>
      <c r="C7438" s="16"/>
      <c r="D7438" s="16"/>
      <c r="G7438" s="16"/>
      <c r="AD7438" s="2" t="b">
        <f t="shared" si="117"/>
        <v>0</v>
      </c>
    </row>
    <row r="7439" spans="1:30" ht="12.75">
      <c r="A7439" s="19">
        <v>20</v>
      </c>
      <c r="B7439" s="20" t="s">
        <v>328</v>
      </c>
      <c r="C7439" s="16"/>
      <c r="D7439" s="16"/>
      <c r="G7439" s="16"/>
      <c r="AD7439" s="2" t="b">
        <f t="shared" si="117"/>
        <v>0</v>
      </c>
    </row>
    <row r="7440" spans="1:30" ht="12.75">
      <c r="A7440" s="19">
        <v>20</v>
      </c>
      <c r="B7440" s="20" t="s">
        <v>352</v>
      </c>
      <c r="C7440" s="16"/>
      <c r="D7440" s="16"/>
      <c r="G7440" s="16"/>
      <c r="AD7440" s="2" t="b">
        <f t="shared" si="117"/>
        <v>0</v>
      </c>
    </row>
    <row r="7441" spans="1:30" ht="12.75">
      <c r="A7441" s="19">
        <v>20</v>
      </c>
      <c r="B7441" s="20" t="s">
        <v>376</v>
      </c>
      <c r="C7441" s="16"/>
      <c r="D7441" s="16"/>
      <c r="G7441" s="16"/>
      <c r="AD7441" s="2" t="b">
        <f t="shared" si="117"/>
        <v>0</v>
      </c>
    </row>
    <row r="7442" spans="1:30" ht="12.75">
      <c r="A7442" s="19">
        <v>20</v>
      </c>
      <c r="B7442" s="20" t="s">
        <v>17</v>
      </c>
      <c r="C7442" s="16"/>
      <c r="D7442" s="16"/>
      <c r="G7442" s="16"/>
      <c r="AD7442" s="2" t="b">
        <f t="shared" si="117"/>
        <v>0</v>
      </c>
    </row>
    <row r="7443" spans="1:30" ht="12.75">
      <c r="A7443" s="19">
        <v>20</v>
      </c>
      <c r="B7443" s="20" t="s">
        <v>29</v>
      </c>
      <c r="C7443" s="16"/>
      <c r="D7443" s="16"/>
      <c r="G7443" s="16"/>
      <c r="AD7443" s="2" t="b">
        <f t="shared" si="117"/>
        <v>0</v>
      </c>
    </row>
    <row r="7444" spans="1:30" ht="12.75">
      <c r="A7444" s="19">
        <v>20</v>
      </c>
      <c r="B7444" s="20" t="s">
        <v>41</v>
      </c>
      <c r="C7444" s="16"/>
      <c r="D7444" s="16"/>
      <c r="G7444" s="16"/>
      <c r="AD7444" s="2" t="b">
        <f t="shared" si="117"/>
        <v>0</v>
      </c>
    </row>
    <row r="7445" spans="1:30" ht="12.75">
      <c r="A7445" s="19">
        <v>20</v>
      </c>
      <c r="B7445" s="20" t="s">
        <v>53</v>
      </c>
      <c r="C7445" s="16"/>
      <c r="D7445" s="16"/>
      <c r="G7445" s="16"/>
      <c r="AD7445" s="2" t="b">
        <f t="shared" si="117"/>
        <v>0</v>
      </c>
    </row>
    <row r="7446" spans="1:30" ht="12.75">
      <c r="A7446" s="19">
        <v>20</v>
      </c>
      <c r="B7446" s="20" t="s">
        <v>65</v>
      </c>
      <c r="C7446" s="16"/>
      <c r="D7446" s="16"/>
      <c r="G7446" s="16"/>
      <c r="AD7446" s="2" t="b">
        <f t="shared" si="117"/>
        <v>0</v>
      </c>
    </row>
    <row r="7447" spans="1:30" ht="12.75">
      <c r="A7447" s="19">
        <v>20</v>
      </c>
      <c r="B7447" s="20" t="s">
        <v>77</v>
      </c>
      <c r="C7447" s="16"/>
      <c r="D7447" s="16"/>
      <c r="G7447" s="16"/>
      <c r="AD7447" s="2" t="b">
        <f t="shared" si="117"/>
        <v>0</v>
      </c>
    </row>
    <row r="7448" spans="1:30" ht="12.75">
      <c r="A7448" s="19">
        <v>20</v>
      </c>
      <c r="B7448" s="20" t="s">
        <v>89</v>
      </c>
      <c r="C7448" s="16"/>
      <c r="D7448" s="16"/>
      <c r="G7448" s="16"/>
      <c r="AD7448" s="2" t="b">
        <f t="shared" si="117"/>
        <v>0</v>
      </c>
    </row>
    <row r="7449" spans="1:30" ht="12.75">
      <c r="A7449" s="19">
        <v>20</v>
      </c>
      <c r="B7449" s="20" t="s">
        <v>101</v>
      </c>
      <c r="C7449" s="16"/>
      <c r="D7449" s="16"/>
      <c r="G7449" s="16"/>
      <c r="AD7449" s="2" t="b">
        <f t="shared" si="117"/>
        <v>0</v>
      </c>
    </row>
    <row r="7450" spans="1:30" ht="12.75">
      <c r="A7450" s="19">
        <v>20</v>
      </c>
      <c r="B7450" s="20" t="s">
        <v>113</v>
      </c>
      <c r="C7450" s="16"/>
      <c r="D7450" s="16"/>
      <c r="G7450" s="16"/>
      <c r="AD7450" s="2" t="b">
        <f t="shared" si="117"/>
        <v>0</v>
      </c>
    </row>
    <row r="7451" spans="1:30" ht="12.75">
      <c r="A7451" s="19">
        <v>20</v>
      </c>
      <c r="B7451" s="20" t="s">
        <v>233</v>
      </c>
      <c r="C7451" s="16"/>
      <c r="D7451" s="16"/>
      <c r="G7451" s="16"/>
      <c r="AD7451" s="2" t="b">
        <f t="shared" si="117"/>
        <v>0</v>
      </c>
    </row>
    <row r="7452" spans="1:30" ht="12.75">
      <c r="A7452" s="19">
        <v>20</v>
      </c>
      <c r="B7452" s="20" t="s">
        <v>257</v>
      </c>
      <c r="C7452" s="16"/>
      <c r="D7452" s="16"/>
      <c r="G7452" s="16"/>
      <c r="AD7452" s="2" t="b">
        <f t="shared" si="117"/>
        <v>0</v>
      </c>
    </row>
    <row r="7453" spans="1:30" ht="12.75">
      <c r="A7453" s="19">
        <v>20</v>
      </c>
      <c r="B7453" s="20" t="s">
        <v>281</v>
      </c>
      <c r="C7453" s="16"/>
      <c r="D7453" s="16"/>
      <c r="G7453" s="16"/>
      <c r="AD7453" s="2" t="b">
        <f t="shared" si="117"/>
        <v>0</v>
      </c>
    </row>
    <row r="7454" spans="1:30" ht="12.75">
      <c r="A7454" s="19">
        <v>20</v>
      </c>
      <c r="B7454" s="20" t="s">
        <v>305</v>
      </c>
      <c r="C7454" s="16"/>
      <c r="D7454" s="16"/>
      <c r="G7454" s="16"/>
      <c r="AD7454" s="2" t="b">
        <f t="shared" si="117"/>
        <v>0</v>
      </c>
    </row>
    <row r="7455" spans="1:30" ht="12.75">
      <c r="A7455" s="19">
        <v>20</v>
      </c>
      <c r="B7455" s="20" t="s">
        <v>329</v>
      </c>
      <c r="C7455" s="16"/>
      <c r="D7455" s="16"/>
      <c r="G7455" s="16"/>
      <c r="AD7455" s="2" t="b">
        <f t="shared" si="117"/>
        <v>0</v>
      </c>
    </row>
    <row r="7456" spans="1:30" ht="12.75">
      <c r="A7456" s="19">
        <v>20</v>
      </c>
      <c r="B7456" s="20" t="s">
        <v>353</v>
      </c>
      <c r="C7456" s="16"/>
      <c r="D7456" s="16"/>
      <c r="G7456" s="16"/>
      <c r="AD7456" s="2" t="b">
        <f t="shared" si="117"/>
        <v>0</v>
      </c>
    </row>
    <row r="7457" spans="1:30" ht="12.75">
      <c r="A7457" s="19">
        <v>20</v>
      </c>
      <c r="B7457" s="20" t="s">
        <v>377</v>
      </c>
      <c r="C7457" s="16"/>
      <c r="D7457" s="16"/>
      <c r="G7457" s="16"/>
      <c r="AD7457" s="2" t="b">
        <f t="shared" si="117"/>
        <v>0</v>
      </c>
    </row>
    <row r="7458" spans="1:30" ht="12.75">
      <c r="A7458" s="19">
        <v>20</v>
      </c>
      <c r="B7458" s="20" t="s">
        <v>18</v>
      </c>
      <c r="C7458" s="16"/>
      <c r="D7458" s="16"/>
      <c r="G7458" s="16"/>
      <c r="AD7458" s="2" t="b">
        <f t="shared" si="117"/>
        <v>0</v>
      </c>
    </row>
    <row r="7459" spans="1:30" ht="12.75">
      <c r="A7459" s="19">
        <v>20</v>
      </c>
      <c r="B7459" s="20" t="s">
        <v>30</v>
      </c>
      <c r="C7459" s="16"/>
      <c r="D7459" s="16"/>
      <c r="G7459" s="16"/>
      <c r="AD7459" s="2" t="b">
        <f t="shared" si="117"/>
        <v>0</v>
      </c>
    </row>
    <row r="7460" spans="1:30" ht="12.75">
      <c r="A7460" s="19">
        <v>20</v>
      </c>
      <c r="B7460" s="20" t="s">
        <v>42</v>
      </c>
      <c r="C7460" s="16"/>
      <c r="D7460" s="16"/>
      <c r="G7460" s="16"/>
      <c r="AD7460" s="2" t="b">
        <f t="shared" si="117"/>
        <v>0</v>
      </c>
    </row>
    <row r="7461" spans="1:30" ht="12.75">
      <c r="A7461" s="19">
        <v>20</v>
      </c>
      <c r="B7461" s="20" t="s">
        <v>54</v>
      </c>
      <c r="C7461" s="16"/>
      <c r="D7461" s="16"/>
      <c r="G7461" s="16"/>
      <c r="AD7461" s="2" t="b">
        <f t="shared" si="117"/>
        <v>0</v>
      </c>
    </row>
    <row r="7462" spans="1:30" ht="12.75">
      <c r="A7462" s="19">
        <v>20</v>
      </c>
      <c r="B7462" s="20" t="s">
        <v>66</v>
      </c>
      <c r="C7462" s="16"/>
      <c r="D7462" s="16"/>
      <c r="G7462" s="16"/>
      <c r="AD7462" s="2" t="b">
        <f t="shared" si="117"/>
        <v>0</v>
      </c>
    </row>
    <row r="7463" spans="1:30" ht="12.75">
      <c r="A7463" s="19">
        <v>20</v>
      </c>
      <c r="B7463" s="20" t="s">
        <v>78</v>
      </c>
      <c r="C7463" s="16"/>
      <c r="D7463" s="16"/>
      <c r="G7463" s="16"/>
      <c r="AD7463" s="2" t="b">
        <f t="shared" si="117"/>
        <v>0</v>
      </c>
    </row>
    <row r="7464" spans="1:30" ht="12.75">
      <c r="A7464" s="19">
        <v>20</v>
      </c>
      <c r="B7464" s="20" t="s">
        <v>90</v>
      </c>
      <c r="C7464" s="16"/>
      <c r="D7464" s="16"/>
      <c r="G7464" s="16"/>
      <c r="AD7464" s="2" t="b">
        <f t="shared" si="117"/>
        <v>0</v>
      </c>
    </row>
    <row r="7465" spans="1:30" ht="12.75">
      <c r="A7465" s="19">
        <v>20</v>
      </c>
      <c r="B7465" s="20" t="s">
        <v>102</v>
      </c>
      <c r="C7465" s="16"/>
      <c r="D7465" s="16"/>
      <c r="G7465" s="16"/>
      <c r="AD7465" s="2" t="b">
        <f t="shared" si="117"/>
        <v>0</v>
      </c>
    </row>
    <row r="7466" spans="1:30" ht="12.75">
      <c r="A7466" s="19">
        <v>20</v>
      </c>
      <c r="B7466" s="20" t="s">
        <v>114</v>
      </c>
      <c r="C7466" s="16"/>
      <c r="D7466" s="16"/>
      <c r="G7466" s="16"/>
      <c r="AD7466" s="2" t="b">
        <f t="shared" si="117"/>
        <v>0</v>
      </c>
    </row>
    <row r="7467" spans="1:30" ht="12.75">
      <c r="A7467" s="19">
        <v>20</v>
      </c>
      <c r="B7467" s="20" t="s">
        <v>234</v>
      </c>
      <c r="C7467" s="16"/>
      <c r="D7467" s="16"/>
      <c r="G7467" s="16"/>
      <c r="AD7467" s="2" t="b">
        <f t="shared" si="117"/>
        <v>0</v>
      </c>
    </row>
    <row r="7468" spans="1:30" ht="12.75">
      <c r="A7468" s="19">
        <v>20</v>
      </c>
      <c r="B7468" s="20" t="s">
        <v>258</v>
      </c>
      <c r="C7468" s="16"/>
      <c r="D7468" s="16"/>
      <c r="G7468" s="16"/>
      <c r="AD7468" s="2" t="b">
        <f t="shared" si="117"/>
        <v>0</v>
      </c>
    </row>
    <row r="7469" spans="1:30" ht="12.75">
      <c r="A7469" s="19">
        <v>20</v>
      </c>
      <c r="B7469" s="20" t="s">
        <v>282</v>
      </c>
      <c r="C7469" s="16"/>
      <c r="D7469" s="16"/>
      <c r="G7469" s="16"/>
      <c r="AD7469" s="2" t="b">
        <f t="shared" si="117"/>
        <v>0</v>
      </c>
    </row>
    <row r="7470" spans="1:30" ht="12.75">
      <c r="A7470" s="19">
        <v>20</v>
      </c>
      <c r="B7470" s="20" t="s">
        <v>306</v>
      </c>
      <c r="C7470" s="16"/>
      <c r="D7470" s="16"/>
      <c r="G7470" s="16"/>
      <c r="AD7470" s="2" t="b">
        <f t="shared" si="117"/>
        <v>0</v>
      </c>
    </row>
    <row r="7471" spans="1:30" ht="12.75">
      <c r="A7471" s="19">
        <v>20</v>
      </c>
      <c r="B7471" s="20" t="s">
        <v>330</v>
      </c>
      <c r="C7471" s="16"/>
      <c r="D7471" s="16"/>
      <c r="G7471" s="16"/>
      <c r="AD7471" s="2" t="b">
        <f t="shared" si="117"/>
        <v>0</v>
      </c>
    </row>
    <row r="7472" spans="1:30" ht="12.75">
      <c r="A7472" s="19">
        <v>20</v>
      </c>
      <c r="B7472" s="20" t="s">
        <v>354</v>
      </c>
      <c r="C7472" s="16"/>
      <c r="D7472" s="16"/>
      <c r="G7472" s="16"/>
      <c r="AD7472" s="2" t="b">
        <f t="shared" si="117"/>
        <v>0</v>
      </c>
    </row>
    <row r="7473" spans="1:30" ht="12.75">
      <c r="A7473" s="19">
        <v>20</v>
      </c>
      <c r="B7473" s="20" t="s">
        <v>378</v>
      </c>
      <c r="C7473" s="16"/>
      <c r="D7473" s="16"/>
      <c r="G7473" s="16"/>
      <c r="AD7473" s="2" t="b">
        <f t="shared" si="117"/>
        <v>0</v>
      </c>
    </row>
    <row r="7474" spans="1:30" ht="12.75">
      <c r="A7474" s="19">
        <v>20</v>
      </c>
      <c r="B7474" s="20" t="s">
        <v>19</v>
      </c>
      <c r="C7474" s="16"/>
      <c r="D7474" s="16"/>
      <c r="G7474" s="16"/>
      <c r="AD7474" s="2" t="b">
        <f t="shared" si="117"/>
        <v>0</v>
      </c>
    </row>
    <row r="7475" spans="1:30" ht="12.75">
      <c r="A7475" s="19">
        <v>20</v>
      </c>
      <c r="B7475" s="20" t="s">
        <v>31</v>
      </c>
      <c r="C7475" s="16"/>
      <c r="D7475" s="16"/>
      <c r="G7475" s="16"/>
      <c r="AD7475" s="2" t="b">
        <f t="shared" si="117"/>
        <v>0</v>
      </c>
    </row>
    <row r="7476" spans="1:30" ht="12.75">
      <c r="A7476" s="19">
        <v>20</v>
      </c>
      <c r="B7476" s="20" t="s">
        <v>43</v>
      </c>
      <c r="C7476" s="16"/>
      <c r="D7476" s="16"/>
      <c r="G7476" s="16"/>
      <c r="AD7476" s="2" t="b">
        <f t="shared" si="117"/>
        <v>0</v>
      </c>
    </row>
    <row r="7477" spans="1:30" ht="12.75">
      <c r="A7477" s="19">
        <v>20</v>
      </c>
      <c r="B7477" s="20" t="s">
        <v>55</v>
      </c>
      <c r="C7477" s="16"/>
      <c r="D7477" s="16"/>
      <c r="G7477" s="16"/>
      <c r="AD7477" s="2" t="b">
        <f t="shared" si="117"/>
        <v>0</v>
      </c>
    </row>
    <row r="7478" spans="1:30" ht="12.75">
      <c r="A7478" s="19">
        <v>20</v>
      </c>
      <c r="B7478" s="20" t="s">
        <v>67</v>
      </c>
      <c r="C7478" s="16"/>
      <c r="D7478" s="16"/>
      <c r="G7478" s="16"/>
      <c r="AD7478" s="2" t="b">
        <f t="shared" si="117"/>
        <v>0</v>
      </c>
    </row>
    <row r="7479" spans="1:30" ht="12.75">
      <c r="A7479" s="19">
        <v>20</v>
      </c>
      <c r="B7479" s="20" t="s">
        <v>79</v>
      </c>
      <c r="C7479" s="16"/>
      <c r="D7479" s="16"/>
      <c r="G7479" s="16"/>
      <c r="AD7479" s="2" t="b">
        <f t="shared" si="117"/>
        <v>0</v>
      </c>
    </row>
    <row r="7480" spans="1:30" ht="12.75">
      <c r="A7480" s="19">
        <v>20</v>
      </c>
      <c r="B7480" s="20" t="s">
        <v>91</v>
      </c>
      <c r="C7480" s="16"/>
      <c r="D7480" s="16"/>
      <c r="G7480" s="16"/>
      <c r="AD7480" s="2" t="b">
        <f t="shared" si="117"/>
        <v>0</v>
      </c>
    </row>
    <row r="7481" spans="1:30" ht="12.75">
      <c r="A7481" s="19">
        <v>20</v>
      </c>
      <c r="B7481" s="20" t="s">
        <v>103</v>
      </c>
      <c r="C7481" s="16"/>
      <c r="D7481" s="16"/>
      <c r="G7481" s="16"/>
      <c r="AD7481" s="2" t="b">
        <f t="shared" si="117"/>
        <v>0</v>
      </c>
    </row>
    <row r="7482" spans="1:30" ht="12.75">
      <c r="A7482" s="19">
        <v>20</v>
      </c>
      <c r="B7482" s="20" t="s">
        <v>115</v>
      </c>
      <c r="C7482" s="16"/>
      <c r="D7482" s="16"/>
      <c r="G7482" s="16"/>
      <c r="AD7482" s="2" t="b">
        <f t="shared" si="117"/>
        <v>0</v>
      </c>
    </row>
    <row r="7483" spans="1:30" ht="12.75">
      <c r="A7483" s="19">
        <v>20</v>
      </c>
      <c r="B7483" s="20" t="s">
        <v>235</v>
      </c>
      <c r="C7483" s="16"/>
      <c r="D7483" s="16"/>
      <c r="G7483" s="16"/>
      <c r="AD7483" s="2" t="b">
        <f t="shared" si="117"/>
        <v>0</v>
      </c>
    </row>
    <row r="7484" spans="1:30" ht="12.75">
      <c r="A7484" s="19">
        <v>20</v>
      </c>
      <c r="B7484" s="20" t="s">
        <v>259</v>
      </c>
      <c r="C7484" s="16"/>
      <c r="D7484" s="16"/>
      <c r="G7484" s="16"/>
      <c r="AD7484" s="2" t="b">
        <f t="shared" si="117"/>
        <v>0</v>
      </c>
    </row>
    <row r="7485" spans="1:30" ht="12.75">
      <c r="A7485" s="19">
        <v>20</v>
      </c>
      <c r="B7485" s="20" t="s">
        <v>283</v>
      </c>
      <c r="C7485" s="16"/>
      <c r="D7485" s="16"/>
      <c r="G7485" s="16"/>
      <c r="AD7485" s="2" t="b">
        <f t="shared" si="117"/>
        <v>0</v>
      </c>
    </row>
    <row r="7486" spans="1:30" ht="12.75">
      <c r="A7486" s="19">
        <v>20</v>
      </c>
      <c r="B7486" s="20" t="s">
        <v>307</v>
      </c>
      <c r="C7486" s="16"/>
      <c r="D7486" s="16"/>
      <c r="G7486" s="16"/>
      <c r="AD7486" s="2" t="b">
        <f t="shared" si="117"/>
        <v>0</v>
      </c>
    </row>
    <row r="7487" spans="1:30" ht="12.75">
      <c r="A7487" s="19">
        <v>20</v>
      </c>
      <c r="B7487" s="20" t="s">
        <v>331</v>
      </c>
      <c r="C7487" s="16"/>
      <c r="D7487" s="16"/>
      <c r="G7487" s="16"/>
      <c r="AD7487" s="2" t="b">
        <f t="shared" si="117"/>
        <v>0</v>
      </c>
    </row>
    <row r="7488" spans="1:30" ht="12.75">
      <c r="A7488" s="19">
        <v>20</v>
      </c>
      <c r="B7488" s="20" t="s">
        <v>355</v>
      </c>
      <c r="C7488" s="16"/>
      <c r="D7488" s="16"/>
      <c r="G7488" s="16"/>
      <c r="AD7488" s="2" t="b">
        <f t="shared" si="117"/>
        <v>0</v>
      </c>
    </row>
    <row r="7489" spans="1:30" ht="12.75">
      <c r="A7489" s="19">
        <v>20</v>
      </c>
      <c r="B7489" s="20" t="s">
        <v>379</v>
      </c>
      <c r="C7489" s="16"/>
      <c r="D7489" s="16"/>
      <c r="G7489" s="16"/>
      <c r="AD7489" s="2" t="b">
        <f t="shared" si="117"/>
        <v>0</v>
      </c>
    </row>
    <row r="7490" spans="1:30" ht="12.75">
      <c r="A7490" s="19">
        <v>20</v>
      </c>
      <c r="B7490" s="20" t="s">
        <v>116</v>
      </c>
      <c r="C7490" s="16"/>
      <c r="D7490" s="16"/>
      <c r="G7490" s="16"/>
      <c r="AD7490" s="2" t="b">
        <f t="shared" si="117"/>
        <v>0</v>
      </c>
    </row>
    <row r="7491" spans="1:30" ht="12.75">
      <c r="A7491" s="19">
        <v>20</v>
      </c>
      <c r="B7491" s="20" t="s">
        <v>128</v>
      </c>
      <c r="C7491" s="16"/>
      <c r="D7491" s="16"/>
      <c r="G7491" s="16"/>
      <c r="AD7491" s="2" t="b">
        <f t="shared" si="118" ref="AD7491:AD7554">IF(COUNTBLANK(D7491)=0,A7491)</f>
        <v>0</v>
      </c>
    </row>
    <row r="7492" spans="1:30" ht="12.75">
      <c r="A7492" s="19">
        <v>20</v>
      </c>
      <c r="B7492" s="20" t="s">
        <v>140</v>
      </c>
      <c r="C7492" s="16"/>
      <c r="D7492" s="16"/>
      <c r="G7492" s="16"/>
      <c r="AD7492" s="2" t="b">
        <f t="shared" si="118"/>
        <v>0</v>
      </c>
    </row>
    <row r="7493" spans="1:30" ht="12.75">
      <c r="A7493" s="19">
        <v>20</v>
      </c>
      <c r="B7493" s="20" t="s">
        <v>152</v>
      </c>
      <c r="C7493" s="16"/>
      <c r="D7493" s="16"/>
      <c r="G7493" s="16"/>
      <c r="AD7493" s="2" t="b">
        <f t="shared" si="118"/>
        <v>0</v>
      </c>
    </row>
    <row r="7494" spans="1:30" ht="12.75">
      <c r="A7494" s="19">
        <v>20</v>
      </c>
      <c r="B7494" s="20" t="s">
        <v>164</v>
      </c>
      <c r="C7494" s="16"/>
      <c r="D7494" s="16"/>
      <c r="G7494" s="16"/>
      <c r="AD7494" s="2" t="b">
        <f t="shared" si="118"/>
        <v>0</v>
      </c>
    </row>
    <row r="7495" spans="1:30" ht="12.75">
      <c r="A7495" s="19">
        <v>20</v>
      </c>
      <c r="B7495" s="20" t="s">
        <v>176</v>
      </c>
      <c r="C7495" s="16"/>
      <c r="D7495" s="16"/>
      <c r="G7495" s="16"/>
      <c r="AD7495" s="2" t="b">
        <f t="shared" si="118"/>
        <v>0</v>
      </c>
    </row>
    <row r="7496" spans="1:30" ht="12.75">
      <c r="A7496" s="19">
        <v>20</v>
      </c>
      <c r="B7496" s="20" t="s">
        <v>188</v>
      </c>
      <c r="C7496" s="16"/>
      <c r="D7496" s="16"/>
      <c r="G7496" s="16"/>
      <c r="AD7496" s="2" t="b">
        <f t="shared" si="118"/>
        <v>0</v>
      </c>
    </row>
    <row r="7497" spans="1:30" ht="12.75">
      <c r="A7497" s="19">
        <v>20</v>
      </c>
      <c r="B7497" s="20" t="s">
        <v>200</v>
      </c>
      <c r="C7497" s="16"/>
      <c r="D7497" s="16"/>
      <c r="G7497" s="16"/>
      <c r="AD7497" s="2" t="b">
        <f t="shared" si="118"/>
        <v>0</v>
      </c>
    </row>
    <row r="7498" spans="1:30" ht="12.75">
      <c r="A7498" s="19">
        <v>20</v>
      </c>
      <c r="B7498" s="20" t="s">
        <v>212</v>
      </c>
      <c r="C7498" s="16"/>
      <c r="D7498" s="16"/>
      <c r="G7498" s="16"/>
      <c r="AD7498" s="2" t="b">
        <f t="shared" si="118"/>
        <v>0</v>
      </c>
    </row>
    <row r="7499" spans="1:30" ht="12.75">
      <c r="A7499" s="19">
        <v>20</v>
      </c>
      <c r="B7499" s="20" t="s">
        <v>236</v>
      </c>
      <c r="C7499" s="16"/>
      <c r="D7499" s="16"/>
      <c r="G7499" s="16"/>
      <c r="AD7499" s="2" t="b">
        <f t="shared" si="118"/>
        <v>0</v>
      </c>
    </row>
    <row r="7500" spans="1:30" ht="12.75">
      <c r="A7500" s="19">
        <v>20</v>
      </c>
      <c r="B7500" s="20" t="s">
        <v>260</v>
      </c>
      <c r="C7500" s="16"/>
      <c r="D7500" s="16"/>
      <c r="G7500" s="16"/>
      <c r="AD7500" s="2" t="b">
        <f t="shared" si="118"/>
        <v>0</v>
      </c>
    </row>
    <row r="7501" spans="1:30" ht="12.75">
      <c r="A7501" s="19">
        <v>20</v>
      </c>
      <c r="B7501" s="20" t="s">
        <v>284</v>
      </c>
      <c r="C7501" s="16"/>
      <c r="D7501" s="16"/>
      <c r="G7501" s="16"/>
      <c r="AD7501" s="2" t="b">
        <f t="shared" si="118"/>
        <v>0</v>
      </c>
    </row>
    <row r="7502" spans="1:30" ht="12.75">
      <c r="A7502" s="19">
        <v>20</v>
      </c>
      <c r="B7502" s="20" t="s">
        <v>308</v>
      </c>
      <c r="C7502" s="16"/>
      <c r="D7502" s="16"/>
      <c r="G7502" s="16"/>
      <c r="AD7502" s="2" t="b">
        <f t="shared" si="118"/>
        <v>0</v>
      </c>
    </row>
    <row r="7503" spans="1:30" ht="12.75">
      <c r="A7503" s="19">
        <v>20</v>
      </c>
      <c r="B7503" s="20" t="s">
        <v>332</v>
      </c>
      <c r="C7503" s="16"/>
      <c r="D7503" s="16"/>
      <c r="G7503" s="16"/>
      <c r="AD7503" s="2" t="b">
        <f t="shared" si="118"/>
        <v>0</v>
      </c>
    </row>
    <row r="7504" spans="1:30" ht="12.75">
      <c r="A7504" s="19">
        <v>20</v>
      </c>
      <c r="B7504" s="20" t="s">
        <v>356</v>
      </c>
      <c r="C7504" s="16"/>
      <c r="D7504" s="16"/>
      <c r="G7504" s="16"/>
      <c r="AD7504" s="2" t="b">
        <f t="shared" si="118"/>
        <v>0</v>
      </c>
    </row>
    <row r="7505" spans="1:30" ht="12.75">
      <c r="A7505" s="19">
        <v>20</v>
      </c>
      <c r="B7505" s="20" t="s">
        <v>380</v>
      </c>
      <c r="C7505" s="16"/>
      <c r="D7505" s="16"/>
      <c r="G7505" s="16"/>
      <c r="AD7505" s="2" t="b">
        <f t="shared" si="118"/>
        <v>0</v>
      </c>
    </row>
    <row r="7506" spans="1:30" ht="12.75">
      <c r="A7506" s="19">
        <v>20</v>
      </c>
      <c r="B7506" s="20" t="s">
        <v>117</v>
      </c>
      <c r="C7506" s="16"/>
      <c r="D7506" s="16"/>
      <c r="G7506" s="16"/>
      <c r="AD7506" s="2" t="b">
        <f t="shared" si="118"/>
        <v>0</v>
      </c>
    </row>
    <row r="7507" spans="1:30" ht="12.75">
      <c r="A7507" s="19">
        <v>20</v>
      </c>
      <c r="B7507" s="20" t="s">
        <v>129</v>
      </c>
      <c r="C7507" s="16"/>
      <c r="D7507" s="16"/>
      <c r="G7507" s="16"/>
      <c r="AD7507" s="2" t="b">
        <f t="shared" si="118"/>
        <v>0</v>
      </c>
    </row>
    <row r="7508" spans="1:30" ht="12.75">
      <c r="A7508" s="19">
        <v>20</v>
      </c>
      <c r="B7508" s="20" t="s">
        <v>141</v>
      </c>
      <c r="C7508" s="16"/>
      <c r="D7508" s="16"/>
      <c r="G7508" s="16"/>
      <c r="AD7508" s="2" t="b">
        <f t="shared" si="118"/>
        <v>0</v>
      </c>
    </row>
    <row r="7509" spans="1:30" ht="12.75">
      <c r="A7509" s="19">
        <v>20</v>
      </c>
      <c r="B7509" s="20" t="s">
        <v>153</v>
      </c>
      <c r="C7509" s="16"/>
      <c r="D7509" s="16"/>
      <c r="G7509" s="16"/>
      <c r="AD7509" s="2" t="b">
        <f t="shared" si="118"/>
        <v>0</v>
      </c>
    </row>
    <row r="7510" spans="1:30" ht="12.75">
      <c r="A7510" s="19">
        <v>20</v>
      </c>
      <c r="B7510" s="20" t="s">
        <v>165</v>
      </c>
      <c r="C7510" s="16"/>
      <c r="D7510" s="16"/>
      <c r="G7510" s="16"/>
      <c r="AD7510" s="2" t="b">
        <f t="shared" si="118"/>
        <v>0</v>
      </c>
    </row>
    <row r="7511" spans="1:30" ht="12.75">
      <c r="A7511" s="19">
        <v>20</v>
      </c>
      <c r="B7511" s="20" t="s">
        <v>177</v>
      </c>
      <c r="C7511" s="16"/>
      <c r="D7511" s="16"/>
      <c r="G7511" s="16"/>
      <c r="AD7511" s="2" t="b">
        <f t="shared" si="118"/>
        <v>0</v>
      </c>
    </row>
    <row r="7512" spans="1:30" ht="12.75">
      <c r="A7512" s="19">
        <v>20</v>
      </c>
      <c r="B7512" s="20" t="s">
        <v>189</v>
      </c>
      <c r="C7512" s="16"/>
      <c r="D7512" s="16"/>
      <c r="G7512" s="16"/>
      <c r="AD7512" s="2" t="b">
        <f t="shared" si="118"/>
        <v>0</v>
      </c>
    </row>
    <row r="7513" spans="1:30" ht="12.75">
      <c r="A7513" s="19">
        <v>20</v>
      </c>
      <c r="B7513" s="20" t="s">
        <v>201</v>
      </c>
      <c r="C7513" s="16"/>
      <c r="D7513" s="16"/>
      <c r="G7513" s="16"/>
      <c r="AD7513" s="2" t="b">
        <f t="shared" si="118"/>
        <v>0</v>
      </c>
    </row>
    <row r="7514" spans="1:30" ht="12.75">
      <c r="A7514" s="19">
        <v>20</v>
      </c>
      <c r="B7514" s="20" t="s">
        <v>213</v>
      </c>
      <c r="C7514" s="16"/>
      <c r="D7514" s="16"/>
      <c r="G7514" s="16"/>
      <c r="AD7514" s="2" t="b">
        <f t="shared" si="118"/>
        <v>0</v>
      </c>
    </row>
    <row r="7515" spans="1:30" ht="12.75">
      <c r="A7515" s="19">
        <v>20</v>
      </c>
      <c r="B7515" s="20" t="s">
        <v>237</v>
      </c>
      <c r="C7515" s="16"/>
      <c r="D7515" s="16"/>
      <c r="G7515" s="16"/>
      <c r="AD7515" s="2" t="b">
        <f t="shared" si="118"/>
        <v>0</v>
      </c>
    </row>
    <row r="7516" spans="1:30" ht="12.75">
      <c r="A7516" s="19">
        <v>20</v>
      </c>
      <c r="B7516" s="20" t="s">
        <v>261</v>
      </c>
      <c r="C7516" s="16"/>
      <c r="D7516" s="16"/>
      <c r="G7516" s="16"/>
      <c r="AD7516" s="2" t="b">
        <f t="shared" si="118"/>
        <v>0</v>
      </c>
    </row>
    <row r="7517" spans="1:30" ht="12.75">
      <c r="A7517" s="19">
        <v>20</v>
      </c>
      <c r="B7517" s="20" t="s">
        <v>285</v>
      </c>
      <c r="C7517" s="16"/>
      <c r="D7517" s="16"/>
      <c r="G7517" s="16"/>
      <c r="AD7517" s="2" t="b">
        <f t="shared" si="118"/>
        <v>0</v>
      </c>
    </row>
    <row r="7518" spans="1:30" ht="12.75">
      <c r="A7518" s="19">
        <v>20</v>
      </c>
      <c r="B7518" s="20" t="s">
        <v>309</v>
      </c>
      <c r="C7518" s="16"/>
      <c r="D7518" s="16"/>
      <c r="G7518" s="16"/>
      <c r="AD7518" s="2" t="b">
        <f t="shared" si="118"/>
        <v>0</v>
      </c>
    </row>
    <row r="7519" spans="1:30" ht="12.75">
      <c r="A7519" s="19">
        <v>20</v>
      </c>
      <c r="B7519" s="20" t="s">
        <v>333</v>
      </c>
      <c r="C7519" s="16"/>
      <c r="D7519" s="16"/>
      <c r="G7519" s="16"/>
      <c r="AD7519" s="2" t="b">
        <f t="shared" si="118"/>
        <v>0</v>
      </c>
    </row>
    <row r="7520" spans="1:30" ht="12.75">
      <c r="A7520" s="19">
        <v>20</v>
      </c>
      <c r="B7520" s="20" t="s">
        <v>357</v>
      </c>
      <c r="C7520" s="16"/>
      <c r="D7520" s="16"/>
      <c r="G7520" s="16"/>
      <c r="AD7520" s="2" t="b">
        <f t="shared" si="118"/>
        <v>0</v>
      </c>
    </row>
    <row r="7521" spans="1:30" ht="12.75">
      <c r="A7521" s="19">
        <v>20</v>
      </c>
      <c r="B7521" s="20" t="s">
        <v>381</v>
      </c>
      <c r="C7521" s="16"/>
      <c r="D7521" s="16"/>
      <c r="G7521" s="16"/>
      <c r="AD7521" s="2" t="b">
        <f t="shared" si="118"/>
        <v>0</v>
      </c>
    </row>
    <row r="7522" spans="1:30" ht="12.75">
      <c r="A7522" s="19">
        <v>20</v>
      </c>
      <c r="B7522" s="20" t="s">
        <v>118</v>
      </c>
      <c r="C7522" s="16"/>
      <c r="D7522" s="16"/>
      <c r="G7522" s="16"/>
      <c r="AD7522" s="2" t="b">
        <f t="shared" si="118"/>
        <v>0</v>
      </c>
    </row>
    <row r="7523" spans="1:30" ht="12.75">
      <c r="A7523" s="19">
        <v>20</v>
      </c>
      <c r="B7523" s="20" t="s">
        <v>130</v>
      </c>
      <c r="C7523" s="16"/>
      <c r="D7523" s="16"/>
      <c r="G7523" s="16"/>
      <c r="AD7523" s="2" t="b">
        <f t="shared" si="118"/>
        <v>0</v>
      </c>
    </row>
    <row r="7524" spans="1:30" ht="12.75">
      <c r="A7524" s="19">
        <v>20</v>
      </c>
      <c r="B7524" s="20" t="s">
        <v>142</v>
      </c>
      <c r="C7524" s="16"/>
      <c r="D7524" s="16"/>
      <c r="G7524" s="16"/>
      <c r="AD7524" s="2" t="b">
        <f t="shared" si="118"/>
        <v>0</v>
      </c>
    </row>
    <row r="7525" spans="1:30" ht="12.75">
      <c r="A7525" s="19">
        <v>20</v>
      </c>
      <c r="B7525" s="20" t="s">
        <v>154</v>
      </c>
      <c r="C7525" s="16"/>
      <c r="D7525" s="16"/>
      <c r="G7525" s="16"/>
      <c r="AD7525" s="2" t="b">
        <f t="shared" si="118"/>
        <v>0</v>
      </c>
    </row>
    <row r="7526" spans="1:30" ht="12.75">
      <c r="A7526" s="19">
        <v>20</v>
      </c>
      <c r="B7526" s="20" t="s">
        <v>166</v>
      </c>
      <c r="C7526" s="16"/>
      <c r="D7526" s="16"/>
      <c r="G7526" s="16"/>
      <c r="AD7526" s="2" t="b">
        <f t="shared" si="118"/>
        <v>0</v>
      </c>
    </row>
    <row r="7527" spans="1:30" ht="12.75">
      <c r="A7527" s="19">
        <v>20</v>
      </c>
      <c r="B7527" s="20" t="s">
        <v>178</v>
      </c>
      <c r="C7527" s="16"/>
      <c r="D7527" s="16"/>
      <c r="G7527" s="16"/>
      <c r="AD7527" s="2" t="b">
        <f t="shared" si="118"/>
        <v>0</v>
      </c>
    </row>
    <row r="7528" spans="1:30" ht="12.75">
      <c r="A7528" s="19">
        <v>20</v>
      </c>
      <c r="B7528" s="20" t="s">
        <v>190</v>
      </c>
      <c r="C7528" s="16"/>
      <c r="D7528" s="16"/>
      <c r="G7528" s="16"/>
      <c r="AD7528" s="2" t="b">
        <f t="shared" si="118"/>
        <v>0</v>
      </c>
    </row>
    <row r="7529" spans="1:30" ht="12.75">
      <c r="A7529" s="19">
        <v>20</v>
      </c>
      <c r="B7529" s="20" t="s">
        <v>202</v>
      </c>
      <c r="C7529" s="16"/>
      <c r="D7529" s="16"/>
      <c r="G7529" s="16"/>
      <c r="AD7529" s="2" t="b">
        <f t="shared" si="118"/>
        <v>0</v>
      </c>
    </row>
    <row r="7530" spans="1:30" ht="12.75">
      <c r="A7530" s="19">
        <v>20</v>
      </c>
      <c r="B7530" s="20" t="s">
        <v>214</v>
      </c>
      <c r="C7530" s="16"/>
      <c r="D7530" s="16"/>
      <c r="G7530" s="16"/>
      <c r="AD7530" s="2" t="b">
        <f t="shared" si="118"/>
        <v>0</v>
      </c>
    </row>
    <row r="7531" spans="1:30" ht="12.75">
      <c r="A7531" s="19">
        <v>20</v>
      </c>
      <c r="B7531" s="20" t="s">
        <v>238</v>
      </c>
      <c r="C7531" s="16"/>
      <c r="D7531" s="16"/>
      <c r="G7531" s="16"/>
      <c r="AD7531" s="2" t="b">
        <f t="shared" si="118"/>
        <v>0</v>
      </c>
    </row>
    <row r="7532" spans="1:30" ht="12.75">
      <c r="A7532" s="19">
        <v>20</v>
      </c>
      <c r="B7532" s="20" t="s">
        <v>262</v>
      </c>
      <c r="C7532" s="16"/>
      <c r="D7532" s="16"/>
      <c r="G7532" s="16"/>
      <c r="AD7532" s="2" t="b">
        <f t="shared" si="118"/>
        <v>0</v>
      </c>
    </row>
    <row r="7533" spans="1:30" ht="12.75">
      <c r="A7533" s="19">
        <v>20</v>
      </c>
      <c r="B7533" s="20" t="s">
        <v>286</v>
      </c>
      <c r="C7533" s="16"/>
      <c r="D7533" s="16"/>
      <c r="G7533" s="16"/>
      <c r="AD7533" s="2" t="b">
        <f t="shared" si="118"/>
        <v>0</v>
      </c>
    </row>
    <row r="7534" spans="1:30" ht="12.75">
      <c r="A7534" s="19">
        <v>20</v>
      </c>
      <c r="B7534" s="20" t="s">
        <v>310</v>
      </c>
      <c r="C7534" s="16"/>
      <c r="D7534" s="16"/>
      <c r="G7534" s="16"/>
      <c r="AD7534" s="2" t="b">
        <f t="shared" si="118"/>
        <v>0</v>
      </c>
    </row>
    <row r="7535" spans="1:30" ht="12.75">
      <c r="A7535" s="19">
        <v>20</v>
      </c>
      <c r="B7535" s="20" t="s">
        <v>334</v>
      </c>
      <c r="C7535" s="16"/>
      <c r="D7535" s="16"/>
      <c r="G7535" s="16"/>
      <c r="AD7535" s="2" t="b">
        <f t="shared" si="118"/>
        <v>0</v>
      </c>
    </row>
    <row r="7536" spans="1:30" ht="12.75">
      <c r="A7536" s="19">
        <v>20</v>
      </c>
      <c r="B7536" s="20" t="s">
        <v>358</v>
      </c>
      <c r="C7536" s="16"/>
      <c r="D7536" s="16"/>
      <c r="G7536" s="16"/>
      <c r="AD7536" s="2" t="b">
        <f t="shared" si="118"/>
        <v>0</v>
      </c>
    </row>
    <row r="7537" spans="1:30" ht="12.75">
      <c r="A7537" s="19">
        <v>20</v>
      </c>
      <c r="B7537" s="20" t="s">
        <v>382</v>
      </c>
      <c r="C7537" s="16"/>
      <c r="D7537" s="16"/>
      <c r="G7537" s="16"/>
      <c r="AD7537" s="2" t="b">
        <f t="shared" si="118"/>
        <v>0</v>
      </c>
    </row>
    <row r="7538" spans="1:30" ht="12.75">
      <c r="A7538" s="19">
        <v>20</v>
      </c>
      <c r="B7538" s="20" t="s">
        <v>119</v>
      </c>
      <c r="C7538" s="16"/>
      <c r="D7538" s="16"/>
      <c r="G7538" s="16"/>
      <c r="AD7538" s="2" t="b">
        <f t="shared" si="118"/>
        <v>0</v>
      </c>
    </row>
    <row r="7539" spans="1:30" ht="12.75">
      <c r="A7539" s="19">
        <v>20</v>
      </c>
      <c r="B7539" s="20" t="s">
        <v>131</v>
      </c>
      <c r="C7539" s="16"/>
      <c r="D7539" s="16"/>
      <c r="G7539" s="16"/>
      <c r="AD7539" s="2" t="b">
        <f t="shared" si="118"/>
        <v>0</v>
      </c>
    </row>
    <row r="7540" spans="1:30" ht="12.75">
      <c r="A7540" s="19">
        <v>20</v>
      </c>
      <c r="B7540" s="20" t="s">
        <v>143</v>
      </c>
      <c r="C7540" s="16"/>
      <c r="D7540" s="16"/>
      <c r="G7540" s="16"/>
      <c r="AD7540" s="2" t="b">
        <f t="shared" si="118"/>
        <v>0</v>
      </c>
    </row>
    <row r="7541" spans="1:30" ht="12.75">
      <c r="A7541" s="19">
        <v>20</v>
      </c>
      <c r="B7541" s="20" t="s">
        <v>155</v>
      </c>
      <c r="C7541" s="16"/>
      <c r="D7541" s="16"/>
      <c r="G7541" s="16"/>
      <c r="AD7541" s="2" t="b">
        <f t="shared" si="118"/>
        <v>0</v>
      </c>
    </row>
    <row r="7542" spans="1:30" ht="12.75">
      <c r="A7542" s="19">
        <v>20</v>
      </c>
      <c r="B7542" s="20" t="s">
        <v>167</v>
      </c>
      <c r="C7542" s="16"/>
      <c r="D7542" s="16"/>
      <c r="G7542" s="16"/>
      <c r="AD7542" s="2" t="b">
        <f t="shared" si="118"/>
        <v>0</v>
      </c>
    </row>
    <row r="7543" spans="1:30" ht="12.75">
      <c r="A7543" s="19">
        <v>20</v>
      </c>
      <c r="B7543" s="20" t="s">
        <v>179</v>
      </c>
      <c r="C7543" s="16"/>
      <c r="D7543" s="16"/>
      <c r="G7543" s="16"/>
      <c r="AD7543" s="2" t="b">
        <f t="shared" si="118"/>
        <v>0</v>
      </c>
    </row>
    <row r="7544" spans="1:30" ht="12.75">
      <c r="A7544" s="19">
        <v>20</v>
      </c>
      <c r="B7544" s="20" t="s">
        <v>191</v>
      </c>
      <c r="C7544" s="16"/>
      <c r="D7544" s="16"/>
      <c r="G7544" s="16"/>
      <c r="AD7544" s="2" t="b">
        <f t="shared" si="118"/>
        <v>0</v>
      </c>
    </row>
    <row r="7545" spans="1:30" ht="12.75">
      <c r="A7545" s="19">
        <v>20</v>
      </c>
      <c r="B7545" s="20" t="s">
        <v>203</v>
      </c>
      <c r="C7545" s="16"/>
      <c r="D7545" s="16"/>
      <c r="G7545" s="16"/>
      <c r="AD7545" s="2" t="b">
        <f t="shared" si="118"/>
        <v>0</v>
      </c>
    </row>
    <row r="7546" spans="1:30" ht="12.75">
      <c r="A7546" s="19">
        <v>20</v>
      </c>
      <c r="B7546" s="20" t="s">
        <v>215</v>
      </c>
      <c r="C7546" s="16"/>
      <c r="D7546" s="16"/>
      <c r="G7546" s="16"/>
      <c r="AD7546" s="2" t="b">
        <f t="shared" si="118"/>
        <v>0</v>
      </c>
    </row>
    <row r="7547" spans="1:30" ht="12.75">
      <c r="A7547" s="19">
        <v>20</v>
      </c>
      <c r="B7547" s="20" t="s">
        <v>239</v>
      </c>
      <c r="C7547" s="16"/>
      <c r="D7547" s="16"/>
      <c r="G7547" s="16"/>
      <c r="AD7547" s="2" t="b">
        <f t="shared" si="118"/>
        <v>0</v>
      </c>
    </row>
    <row r="7548" spans="1:30" ht="12.75">
      <c r="A7548" s="19">
        <v>20</v>
      </c>
      <c r="B7548" s="20" t="s">
        <v>263</v>
      </c>
      <c r="C7548" s="16"/>
      <c r="D7548" s="16"/>
      <c r="G7548" s="16"/>
      <c r="AD7548" s="2" t="b">
        <f t="shared" si="118"/>
        <v>0</v>
      </c>
    </row>
    <row r="7549" spans="1:30" ht="12.75">
      <c r="A7549" s="19">
        <v>20</v>
      </c>
      <c r="B7549" s="20" t="s">
        <v>287</v>
      </c>
      <c r="C7549" s="16"/>
      <c r="D7549" s="16"/>
      <c r="G7549" s="16"/>
      <c r="AD7549" s="2" t="b">
        <f t="shared" si="118"/>
        <v>0</v>
      </c>
    </row>
    <row r="7550" spans="1:30" ht="12.75">
      <c r="A7550" s="19">
        <v>20</v>
      </c>
      <c r="B7550" s="20" t="s">
        <v>311</v>
      </c>
      <c r="C7550" s="16"/>
      <c r="D7550" s="16"/>
      <c r="G7550" s="16"/>
      <c r="AD7550" s="2" t="b">
        <f t="shared" si="118"/>
        <v>0</v>
      </c>
    </row>
    <row r="7551" spans="1:30" ht="12.75">
      <c r="A7551" s="19">
        <v>20</v>
      </c>
      <c r="B7551" s="20" t="s">
        <v>335</v>
      </c>
      <c r="C7551" s="16"/>
      <c r="D7551" s="16"/>
      <c r="G7551" s="16"/>
      <c r="AD7551" s="2" t="b">
        <f t="shared" si="118"/>
        <v>0</v>
      </c>
    </row>
    <row r="7552" spans="1:30" ht="12.75">
      <c r="A7552" s="19">
        <v>20</v>
      </c>
      <c r="B7552" s="20" t="s">
        <v>359</v>
      </c>
      <c r="C7552" s="16"/>
      <c r="D7552" s="16"/>
      <c r="G7552" s="16"/>
      <c r="AD7552" s="2" t="b">
        <f t="shared" si="118"/>
        <v>0</v>
      </c>
    </row>
    <row r="7553" spans="1:30" ht="12.75">
      <c r="A7553" s="19">
        <v>20</v>
      </c>
      <c r="B7553" s="20" t="s">
        <v>383</v>
      </c>
      <c r="C7553" s="16"/>
      <c r="D7553" s="16"/>
      <c r="G7553" s="16"/>
      <c r="AD7553" s="2" t="b">
        <f t="shared" si="118"/>
        <v>0</v>
      </c>
    </row>
    <row r="7554" spans="1:30" ht="12.75">
      <c r="A7554" s="19">
        <v>20</v>
      </c>
      <c r="B7554" s="20" t="s">
        <v>120</v>
      </c>
      <c r="C7554" s="16"/>
      <c r="D7554" s="16"/>
      <c r="G7554" s="16"/>
      <c r="AD7554" s="2" t="b">
        <f t="shared" si="118"/>
        <v>0</v>
      </c>
    </row>
    <row r="7555" spans="1:30" ht="12.75">
      <c r="A7555" s="19">
        <v>20</v>
      </c>
      <c r="B7555" s="20" t="s">
        <v>132</v>
      </c>
      <c r="C7555" s="16"/>
      <c r="D7555" s="16"/>
      <c r="G7555" s="16"/>
      <c r="AD7555" s="2" t="b">
        <f t="shared" si="119" ref="AD7555:AD7618">IF(COUNTBLANK(D7555)=0,A7555)</f>
        <v>0</v>
      </c>
    </row>
    <row r="7556" spans="1:30" ht="12.75">
      <c r="A7556" s="19">
        <v>20</v>
      </c>
      <c r="B7556" s="20" t="s">
        <v>144</v>
      </c>
      <c r="C7556" s="16"/>
      <c r="D7556" s="16"/>
      <c r="G7556" s="16"/>
      <c r="AD7556" s="2" t="b">
        <f t="shared" si="119"/>
        <v>0</v>
      </c>
    </row>
    <row r="7557" spans="1:30" ht="12.75">
      <c r="A7557" s="19">
        <v>20</v>
      </c>
      <c r="B7557" s="20" t="s">
        <v>156</v>
      </c>
      <c r="C7557" s="16"/>
      <c r="D7557" s="16"/>
      <c r="G7557" s="16"/>
      <c r="AD7557" s="2" t="b">
        <f t="shared" si="119"/>
        <v>0</v>
      </c>
    </row>
    <row r="7558" spans="1:30" ht="12.75">
      <c r="A7558" s="19">
        <v>20</v>
      </c>
      <c r="B7558" s="20" t="s">
        <v>168</v>
      </c>
      <c r="C7558" s="16"/>
      <c r="D7558" s="16"/>
      <c r="G7558" s="16"/>
      <c r="AD7558" s="2" t="b">
        <f t="shared" si="119"/>
        <v>0</v>
      </c>
    </row>
    <row r="7559" spans="1:30" ht="12.75">
      <c r="A7559" s="19">
        <v>20</v>
      </c>
      <c r="B7559" s="20" t="s">
        <v>180</v>
      </c>
      <c r="C7559" s="16"/>
      <c r="D7559" s="16"/>
      <c r="G7559" s="16"/>
      <c r="AD7559" s="2" t="b">
        <f t="shared" si="119"/>
        <v>0</v>
      </c>
    </row>
    <row r="7560" spans="1:30" ht="12.75">
      <c r="A7560" s="19">
        <v>20</v>
      </c>
      <c r="B7560" s="20" t="s">
        <v>192</v>
      </c>
      <c r="C7560" s="16"/>
      <c r="D7560" s="16"/>
      <c r="G7560" s="16"/>
      <c r="AD7560" s="2" t="b">
        <f t="shared" si="119"/>
        <v>0</v>
      </c>
    </row>
    <row r="7561" spans="1:30" ht="12.75">
      <c r="A7561" s="19">
        <v>20</v>
      </c>
      <c r="B7561" s="20" t="s">
        <v>204</v>
      </c>
      <c r="C7561" s="16"/>
      <c r="D7561" s="16"/>
      <c r="G7561" s="16"/>
      <c r="AD7561" s="2" t="b">
        <f t="shared" si="119"/>
        <v>0</v>
      </c>
    </row>
    <row r="7562" spans="1:30" ht="12.75">
      <c r="A7562" s="19">
        <v>20</v>
      </c>
      <c r="B7562" s="20" t="s">
        <v>216</v>
      </c>
      <c r="C7562" s="16"/>
      <c r="D7562" s="16"/>
      <c r="G7562" s="16"/>
      <c r="AD7562" s="2" t="b">
        <f t="shared" si="119"/>
        <v>0</v>
      </c>
    </row>
    <row r="7563" spans="1:30" ht="12.75">
      <c r="A7563" s="19">
        <v>20</v>
      </c>
      <c r="B7563" s="20" t="s">
        <v>240</v>
      </c>
      <c r="C7563" s="16"/>
      <c r="D7563" s="16"/>
      <c r="G7563" s="16"/>
      <c r="AD7563" s="2" t="b">
        <f t="shared" si="119"/>
        <v>0</v>
      </c>
    </row>
    <row r="7564" spans="1:30" ht="12.75">
      <c r="A7564" s="19">
        <v>20</v>
      </c>
      <c r="B7564" s="20" t="s">
        <v>264</v>
      </c>
      <c r="C7564" s="16"/>
      <c r="D7564" s="16"/>
      <c r="G7564" s="16"/>
      <c r="AD7564" s="2" t="b">
        <f t="shared" si="119"/>
        <v>0</v>
      </c>
    </row>
    <row r="7565" spans="1:30" ht="12.75">
      <c r="A7565" s="19">
        <v>20</v>
      </c>
      <c r="B7565" s="20" t="s">
        <v>288</v>
      </c>
      <c r="C7565" s="16"/>
      <c r="D7565" s="16"/>
      <c r="G7565" s="16"/>
      <c r="AD7565" s="2" t="b">
        <f t="shared" si="119"/>
        <v>0</v>
      </c>
    </row>
    <row r="7566" spans="1:30" ht="12.75">
      <c r="A7566" s="19">
        <v>20</v>
      </c>
      <c r="B7566" s="20" t="s">
        <v>312</v>
      </c>
      <c r="C7566" s="16"/>
      <c r="D7566" s="16"/>
      <c r="G7566" s="16"/>
      <c r="AD7566" s="2" t="b">
        <f t="shared" si="119"/>
        <v>0</v>
      </c>
    </row>
    <row r="7567" spans="1:30" ht="12.75">
      <c r="A7567" s="19">
        <v>20</v>
      </c>
      <c r="B7567" s="20" t="s">
        <v>336</v>
      </c>
      <c r="C7567" s="16"/>
      <c r="D7567" s="16"/>
      <c r="G7567" s="16"/>
      <c r="AD7567" s="2" t="b">
        <f t="shared" si="119"/>
        <v>0</v>
      </c>
    </row>
    <row r="7568" spans="1:30" ht="12.75">
      <c r="A7568" s="19">
        <v>20</v>
      </c>
      <c r="B7568" s="20" t="s">
        <v>360</v>
      </c>
      <c r="C7568" s="16"/>
      <c r="D7568" s="16"/>
      <c r="G7568" s="16"/>
      <c r="AD7568" s="2" t="b">
        <f t="shared" si="119"/>
        <v>0</v>
      </c>
    </row>
    <row r="7569" spans="1:30" ht="12.75">
      <c r="A7569" s="19">
        <v>20</v>
      </c>
      <c r="B7569" s="20" t="s">
        <v>384</v>
      </c>
      <c r="C7569" s="16"/>
      <c r="D7569" s="16"/>
      <c r="G7569" s="16"/>
      <c r="AD7569" s="2" t="b">
        <f t="shared" si="119"/>
        <v>0</v>
      </c>
    </row>
    <row r="7570" spans="1:30" ht="12.75">
      <c r="A7570" s="19">
        <v>20</v>
      </c>
      <c r="B7570" s="20" t="s">
        <v>121</v>
      </c>
      <c r="C7570" s="16"/>
      <c r="D7570" s="16"/>
      <c r="G7570" s="16"/>
      <c r="AD7570" s="2" t="b">
        <f t="shared" si="119"/>
        <v>0</v>
      </c>
    </row>
    <row r="7571" spans="1:30" ht="12.75">
      <c r="A7571" s="19">
        <v>20</v>
      </c>
      <c r="B7571" s="20" t="s">
        <v>133</v>
      </c>
      <c r="C7571" s="16"/>
      <c r="D7571" s="16"/>
      <c r="G7571" s="16"/>
      <c r="AD7571" s="2" t="b">
        <f t="shared" si="119"/>
        <v>0</v>
      </c>
    </row>
    <row r="7572" spans="1:30" ht="12.75">
      <c r="A7572" s="19">
        <v>20</v>
      </c>
      <c r="B7572" s="20" t="s">
        <v>145</v>
      </c>
      <c r="C7572" s="16"/>
      <c r="D7572" s="16"/>
      <c r="G7572" s="16"/>
      <c r="AD7572" s="2" t="b">
        <f t="shared" si="119"/>
        <v>0</v>
      </c>
    </row>
    <row r="7573" spans="1:30" ht="12.75">
      <c r="A7573" s="19">
        <v>20</v>
      </c>
      <c r="B7573" s="20" t="s">
        <v>157</v>
      </c>
      <c r="C7573" s="16"/>
      <c r="D7573" s="16"/>
      <c r="G7573" s="16"/>
      <c r="AD7573" s="2" t="b">
        <f t="shared" si="119"/>
        <v>0</v>
      </c>
    </row>
    <row r="7574" spans="1:30" ht="12.75">
      <c r="A7574" s="19">
        <v>20</v>
      </c>
      <c r="B7574" s="20" t="s">
        <v>169</v>
      </c>
      <c r="C7574" s="16"/>
      <c r="D7574" s="16"/>
      <c r="G7574" s="16"/>
      <c r="AD7574" s="2" t="b">
        <f t="shared" si="119"/>
        <v>0</v>
      </c>
    </row>
    <row r="7575" spans="1:30" ht="12.75">
      <c r="A7575" s="19">
        <v>20</v>
      </c>
      <c r="B7575" s="20" t="s">
        <v>181</v>
      </c>
      <c r="C7575" s="16"/>
      <c r="D7575" s="16"/>
      <c r="G7575" s="16"/>
      <c r="AD7575" s="2" t="b">
        <f t="shared" si="119"/>
        <v>0</v>
      </c>
    </row>
    <row r="7576" spans="1:30" ht="12.75">
      <c r="A7576" s="19">
        <v>20</v>
      </c>
      <c r="B7576" s="20" t="s">
        <v>193</v>
      </c>
      <c r="C7576" s="16"/>
      <c r="D7576" s="16"/>
      <c r="G7576" s="16"/>
      <c r="AD7576" s="2" t="b">
        <f t="shared" si="119"/>
        <v>0</v>
      </c>
    </row>
    <row r="7577" spans="1:30" ht="12.75">
      <c r="A7577" s="19">
        <v>20</v>
      </c>
      <c r="B7577" s="20" t="s">
        <v>205</v>
      </c>
      <c r="C7577" s="16"/>
      <c r="D7577" s="16"/>
      <c r="G7577" s="16"/>
      <c r="AD7577" s="2" t="b">
        <f t="shared" si="119"/>
        <v>0</v>
      </c>
    </row>
    <row r="7578" spans="1:30" ht="12.75">
      <c r="A7578" s="19">
        <v>20</v>
      </c>
      <c r="B7578" s="20" t="s">
        <v>217</v>
      </c>
      <c r="C7578" s="16"/>
      <c r="D7578" s="16"/>
      <c r="G7578" s="16"/>
      <c r="AD7578" s="2" t="b">
        <f t="shared" si="119"/>
        <v>0</v>
      </c>
    </row>
    <row r="7579" spans="1:30" ht="12.75">
      <c r="A7579" s="19">
        <v>20</v>
      </c>
      <c r="B7579" s="20" t="s">
        <v>241</v>
      </c>
      <c r="C7579" s="16"/>
      <c r="D7579" s="16"/>
      <c r="G7579" s="16"/>
      <c r="AD7579" s="2" t="b">
        <f t="shared" si="119"/>
        <v>0</v>
      </c>
    </row>
    <row r="7580" spans="1:30" ht="12.75">
      <c r="A7580" s="19">
        <v>20</v>
      </c>
      <c r="B7580" s="20" t="s">
        <v>265</v>
      </c>
      <c r="C7580" s="16"/>
      <c r="D7580" s="16"/>
      <c r="G7580" s="16"/>
      <c r="AD7580" s="2" t="b">
        <f t="shared" si="119"/>
        <v>0</v>
      </c>
    </row>
    <row r="7581" spans="1:30" ht="12.75">
      <c r="A7581" s="19">
        <v>20</v>
      </c>
      <c r="B7581" s="20" t="s">
        <v>289</v>
      </c>
      <c r="C7581" s="16"/>
      <c r="D7581" s="16"/>
      <c r="G7581" s="16"/>
      <c r="AD7581" s="2" t="b">
        <f t="shared" si="119"/>
        <v>0</v>
      </c>
    </row>
    <row r="7582" spans="1:30" ht="12.75">
      <c r="A7582" s="19">
        <v>20</v>
      </c>
      <c r="B7582" s="20" t="s">
        <v>313</v>
      </c>
      <c r="C7582" s="16"/>
      <c r="D7582" s="16"/>
      <c r="G7582" s="16"/>
      <c r="AD7582" s="2" t="b">
        <f t="shared" si="119"/>
        <v>0</v>
      </c>
    </row>
    <row r="7583" spans="1:30" ht="12.75">
      <c r="A7583" s="19">
        <v>20</v>
      </c>
      <c r="B7583" s="20" t="s">
        <v>337</v>
      </c>
      <c r="C7583" s="16"/>
      <c r="D7583" s="16"/>
      <c r="G7583" s="16"/>
      <c r="AD7583" s="2" t="b">
        <f t="shared" si="119"/>
        <v>0</v>
      </c>
    </row>
    <row r="7584" spans="1:30" ht="12.75">
      <c r="A7584" s="19">
        <v>20</v>
      </c>
      <c r="B7584" s="20" t="s">
        <v>361</v>
      </c>
      <c r="C7584" s="16"/>
      <c r="D7584" s="16"/>
      <c r="G7584" s="16"/>
      <c r="AD7584" s="2" t="b">
        <f t="shared" si="119"/>
        <v>0</v>
      </c>
    </row>
    <row r="7585" spans="1:30" ht="12.75">
      <c r="A7585" s="19">
        <v>20</v>
      </c>
      <c r="B7585" s="20" t="s">
        <v>385</v>
      </c>
      <c r="C7585" s="16"/>
      <c r="D7585" s="16"/>
      <c r="G7585" s="16"/>
      <c r="AD7585" s="2" t="b">
        <f t="shared" si="119"/>
        <v>0</v>
      </c>
    </row>
    <row r="7586" spans="1:30" ht="12.75">
      <c r="A7586" s="19">
        <v>20</v>
      </c>
      <c r="B7586" s="20" t="s">
        <v>122</v>
      </c>
      <c r="C7586" s="16"/>
      <c r="D7586" s="16"/>
      <c r="G7586" s="16"/>
      <c r="AD7586" s="2" t="b">
        <f t="shared" si="119"/>
        <v>0</v>
      </c>
    </row>
    <row r="7587" spans="1:30" ht="12.75">
      <c r="A7587" s="19">
        <v>20</v>
      </c>
      <c r="B7587" s="20" t="s">
        <v>134</v>
      </c>
      <c r="C7587" s="16"/>
      <c r="D7587" s="16"/>
      <c r="G7587" s="16"/>
      <c r="AD7587" s="2" t="b">
        <f t="shared" si="119"/>
        <v>0</v>
      </c>
    </row>
    <row r="7588" spans="1:30" ht="12.75">
      <c r="A7588" s="19">
        <v>20</v>
      </c>
      <c r="B7588" s="20" t="s">
        <v>146</v>
      </c>
      <c r="C7588" s="16"/>
      <c r="D7588" s="16"/>
      <c r="G7588" s="16"/>
      <c r="AD7588" s="2" t="b">
        <f t="shared" si="119"/>
        <v>0</v>
      </c>
    </row>
    <row r="7589" spans="1:30" ht="12.75">
      <c r="A7589" s="19">
        <v>20</v>
      </c>
      <c r="B7589" s="20" t="s">
        <v>158</v>
      </c>
      <c r="C7589" s="16"/>
      <c r="D7589" s="16"/>
      <c r="G7589" s="16"/>
      <c r="AD7589" s="2" t="b">
        <f t="shared" si="119"/>
        <v>0</v>
      </c>
    </row>
    <row r="7590" spans="1:30" ht="12.75">
      <c r="A7590" s="19">
        <v>20</v>
      </c>
      <c r="B7590" s="20" t="s">
        <v>170</v>
      </c>
      <c r="C7590" s="16"/>
      <c r="D7590" s="16"/>
      <c r="G7590" s="16"/>
      <c r="AD7590" s="2" t="b">
        <f t="shared" si="119"/>
        <v>0</v>
      </c>
    </row>
    <row r="7591" spans="1:30" ht="12.75">
      <c r="A7591" s="19">
        <v>20</v>
      </c>
      <c r="B7591" s="20" t="s">
        <v>182</v>
      </c>
      <c r="C7591" s="16"/>
      <c r="D7591" s="16"/>
      <c r="G7591" s="16"/>
      <c r="AD7591" s="2" t="b">
        <f t="shared" si="119"/>
        <v>0</v>
      </c>
    </row>
    <row r="7592" spans="1:30" ht="12.75">
      <c r="A7592" s="19">
        <v>20</v>
      </c>
      <c r="B7592" s="20" t="s">
        <v>194</v>
      </c>
      <c r="C7592" s="16"/>
      <c r="D7592" s="16"/>
      <c r="G7592" s="16"/>
      <c r="AD7592" s="2" t="b">
        <f t="shared" si="119"/>
        <v>0</v>
      </c>
    </row>
    <row r="7593" spans="1:30" ht="12.75">
      <c r="A7593" s="19">
        <v>20</v>
      </c>
      <c r="B7593" s="20" t="s">
        <v>206</v>
      </c>
      <c r="C7593" s="16"/>
      <c r="D7593" s="16"/>
      <c r="G7593" s="16"/>
      <c r="AD7593" s="2" t="b">
        <f t="shared" si="119"/>
        <v>0</v>
      </c>
    </row>
    <row r="7594" spans="1:30" ht="12.75">
      <c r="A7594" s="19">
        <v>20</v>
      </c>
      <c r="B7594" s="20" t="s">
        <v>218</v>
      </c>
      <c r="C7594" s="16"/>
      <c r="D7594" s="16"/>
      <c r="G7594" s="16"/>
      <c r="AD7594" s="2" t="b">
        <f t="shared" si="119"/>
        <v>0</v>
      </c>
    </row>
    <row r="7595" spans="1:30" ht="12.75">
      <c r="A7595" s="19">
        <v>20</v>
      </c>
      <c r="B7595" s="20" t="s">
        <v>242</v>
      </c>
      <c r="C7595" s="16"/>
      <c r="D7595" s="16"/>
      <c r="G7595" s="16"/>
      <c r="AD7595" s="2" t="b">
        <f t="shared" si="119"/>
        <v>0</v>
      </c>
    </row>
    <row r="7596" spans="1:30" ht="12.75">
      <c r="A7596" s="19">
        <v>20</v>
      </c>
      <c r="B7596" s="20" t="s">
        <v>266</v>
      </c>
      <c r="C7596" s="16"/>
      <c r="D7596" s="16"/>
      <c r="G7596" s="16"/>
      <c r="AD7596" s="2" t="b">
        <f t="shared" si="119"/>
        <v>0</v>
      </c>
    </row>
    <row r="7597" spans="1:30" ht="12.75">
      <c r="A7597" s="19">
        <v>20</v>
      </c>
      <c r="B7597" s="20" t="s">
        <v>290</v>
      </c>
      <c r="C7597" s="16"/>
      <c r="D7597" s="16"/>
      <c r="G7597" s="16"/>
      <c r="AD7597" s="2" t="b">
        <f t="shared" si="119"/>
        <v>0</v>
      </c>
    </row>
    <row r="7598" spans="1:30" ht="12.75">
      <c r="A7598" s="19">
        <v>20</v>
      </c>
      <c r="B7598" s="20" t="s">
        <v>314</v>
      </c>
      <c r="C7598" s="16"/>
      <c r="D7598" s="16"/>
      <c r="G7598" s="16"/>
      <c r="AD7598" s="2" t="b">
        <f t="shared" si="119"/>
        <v>0</v>
      </c>
    </row>
    <row r="7599" spans="1:30" ht="12.75">
      <c r="A7599" s="19">
        <v>20</v>
      </c>
      <c r="B7599" s="20" t="s">
        <v>338</v>
      </c>
      <c r="C7599" s="16"/>
      <c r="D7599" s="16"/>
      <c r="G7599" s="16"/>
      <c r="AD7599" s="2" t="b">
        <f t="shared" si="119"/>
        <v>0</v>
      </c>
    </row>
    <row r="7600" spans="1:30" ht="12.75">
      <c r="A7600" s="19">
        <v>20</v>
      </c>
      <c r="B7600" s="20" t="s">
        <v>362</v>
      </c>
      <c r="C7600" s="16"/>
      <c r="D7600" s="16"/>
      <c r="G7600" s="16"/>
      <c r="AD7600" s="2" t="b">
        <f t="shared" si="119"/>
        <v>0</v>
      </c>
    </row>
    <row r="7601" spans="1:30" ht="12.75">
      <c r="A7601" s="19">
        <v>20</v>
      </c>
      <c r="B7601" s="20" t="s">
        <v>386</v>
      </c>
      <c r="C7601" s="16"/>
      <c r="D7601" s="16"/>
      <c r="G7601" s="16"/>
      <c r="AD7601" s="2" t="b">
        <f t="shared" si="119"/>
        <v>0</v>
      </c>
    </row>
    <row r="7602" spans="1:30" ht="12.75">
      <c r="A7602" s="19">
        <v>20</v>
      </c>
      <c r="B7602" s="20" t="s">
        <v>123</v>
      </c>
      <c r="C7602" s="16"/>
      <c r="D7602" s="16"/>
      <c r="G7602" s="16"/>
      <c r="AD7602" s="2" t="b">
        <f t="shared" si="119"/>
        <v>0</v>
      </c>
    </row>
    <row r="7603" spans="1:30" ht="12.75">
      <c r="A7603" s="19">
        <v>20</v>
      </c>
      <c r="B7603" s="20" t="s">
        <v>135</v>
      </c>
      <c r="C7603" s="16"/>
      <c r="D7603" s="16"/>
      <c r="G7603" s="16"/>
      <c r="AD7603" s="2" t="b">
        <f t="shared" si="119"/>
        <v>0</v>
      </c>
    </row>
    <row r="7604" spans="1:30" ht="12.75">
      <c r="A7604" s="19">
        <v>20</v>
      </c>
      <c r="B7604" s="20" t="s">
        <v>147</v>
      </c>
      <c r="C7604" s="16"/>
      <c r="D7604" s="16"/>
      <c r="G7604" s="16"/>
      <c r="AD7604" s="2" t="b">
        <f t="shared" si="119"/>
        <v>0</v>
      </c>
    </row>
    <row r="7605" spans="1:30" ht="12.75">
      <c r="A7605" s="19">
        <v>20</v>
      </c>
      <c r="B7605" s="20" t="s">
        <v>159</v>
      </c>
      <c r="C7605" s="16"/>
      <c r="D7605" s="16"/>
      <c r="G7605" s="16"/>
      <c r="AD7605" s="2" t="b">
        <f t="shared" si="119"/>
        <v>0</v>
      </c>
    </row>
    <row r="7606" spans="1:30" ht="12.75">
      <c r="A7606" s="19">
        <v>20</v>
      </c>
      <c r="B7606" s="20" t="s">
        <v>171</v>
      </c>
      <c r="C7606" s="16"/>
      <c r="D7606" s="16"/>
      <c r="G7606" s="16"/>
      <c r="AD7606" s="2" t="b">
        <f t="shared" si="119"/>
        <v>0</v>
      </c>
    </row>
    <row r="7607" spans="1:30" ht="12.75">
      <c r="A7607" s="19">
        <v>20</v>
      </c>
      <c r="B7607" s="20" t="s">
        <v>183</v>
      </c>
      <c r="C7607" s="16"/>
      <c r="D7607" s="16"/>
      <c r="G7607" s="16"/>
      <c r="AD7607" s="2" t="b">
        <f t="shared" si="119"/>
        <v>0</v>
      </c>
    </row>
    <row r="7608" spans="1:30" ht="12.75">
      <c r="A7608" s="19">
        <v>20</v>
      </c>
      <c r="B7608" s="20" t="s">
        <v>195</v>
      </c>
      <c r="C7608" s="16"/>
      <c r="D7608" s="16"/>
      <c r="G7608" s="16"/>
      <c r="AD7608" s="2" t="b">
        <f t="shared" si="119"/>
        <v>0</v>
      </c>
    </row>
    <row r="7609" spans="1:30" ht="12.75">
      <c r="A7609" s="19">
        <v>20</v>
      </c>
      <c r="B7609" s="20" t="s">
        <v>207</v>
      </c>
      <c r="C7609" s="16"/>
      <c r="D7609" s="16"/>
      <c r="G7609" s="16"/>
      <c r="AD7609" s="2" t="b">
        <f t="shared" si="119"/>
        <v>0</v>
      </c>
    </row>
    <row r="7610" spans="1:30" ht="12.75">
      <c r="A7610" s="19">
        <v>20</v>
      </c>
      <c r="B7610" s="20" t="s">
        <v>219</v>
      </c>
      <c r="C7610" s="16"/>
      <c r="D7610" s="16"/>
      <c r="G7610" s="16"/>
      <c r="AD7610" s="2" t="b">
        <f t="shared" si="119"/>
        <v>0</v>
      </c>
    </row>
    <row r="7611" spans="1:30" ht="12.75">
      <c r="A7611" s="19">
        <v>20</v>
      </c>
      <c r="B7611" s="20" t="s">
        <v>243</v>
      </c>
      <c r="C7611" s="16"/>
      <c r="D7611" s="16"/>
      <c r="G7611" s="16"/>
      <c r="AD7611" s="2" t="b">
        <f t="shared" si="119"/>
        <v>0</v>
      </c>
    </row>
    <row r="7612" spans="1:30" ht="12.75">
      <c r="A7612" s="19">
        <v>20</v>
      </c>
      <c r="B7612" s="20" t="s">
        <v>267</v>
      </c>
      <c r="C7612" s="16"/>
      <c r="D7612" s="16"/>
      <c r="G7612" s="16"/>
      <c r="AD7612" s="2" t="b">
        <f t="shared" si="119"/>
        <v>0</v>
      </c>
    </row>
    <row r="7613" spans="1:30" ht="12.75">
      <c r="A7613" s="19">
        <v>20</v>
      </c>
      <c r="B7613" s="20" t="s">
        <v>291</v>
      </c>
      <c r="C7613" s="16"/>
      <c r="D7613" s="16"/>
      <c r="G7613" s="16"/>
      <c r="AD7613" s="2" t="b">
        <f t="shared" si="119"/>
        <v>0</v>
      </c>
    </row>
    <row r="7614" spans="1:30" ht="12.75">
      <c r="A7614" s="19">
        <v>20</v>
      </c>
      <c r="B7614" s="20" t="s">
        <v>315</v>
      </c>
      <c r="C7614" s="16"/>
      <c r="D7614" s="16"/>
      <c r="G7614" s="16"/>
      <c r="AD7614" s="2" t="b">
        <f t="shared" si="119"/>
        <v>0</v>
      </c>
    </row>
    <row r="7615" spans="1:30" ht="12.75">
      <c r="A7615" s="19">
        <v>20</v>
      </c>
      <c r="B7615" s="20" t="s">
        <v>339</v>
      </c>
      <c r="C7615" s="16"/>
      <c r="D7615" s="16"/>
      <c r="G7615" s="16"/>
      <c r="AD7615" s="2" t="b">
        <f t="shared" si="119"/>
        <v>0</v>
      </c>
    </row>
    <row r="7616" spans="1:30" ht="12.75">
      <c r="A7616" s="19">
        <v>20</v>
      </c>
      <c r="B7616" s="20" t="s">
        <v>363</v>
      </c>
      <c r="C7616" s="16"/>
      <c r="D7616" s="16"/>
      <c r="G7616" s="16"/>
      <c r="AD7616" s="2" t="b">
        <f t="shared" si="119"/>
        <v>0</v>
      </c>
    </row>
    <row r="7617" spans="1:30" ht="12.75">
      <c r="A7617" s="19">
        <v>20</v>
      </c>
      <c r="B7617" s="20" t="s">
        <v>387</v>
      </c>
      <c r="C7617" s="16"/>
      <c r="D7617" s="16"/>
      <c r="G7617" s="16"/>
      <c r="AD7617" s="2" t="b">
        <f t="shared" si="119"/>
        <v>0</v>
      </c>
    </row>
    <row r="7618" spans="1:30" ht="12.75">
      <c r="A7618" s="19">
        <v>20</v>
      </c>
      <c r="B7618" s="20" t="s">
        <v>124</v>
      </c>
      <c r="C7618" s="16"/>
      <c r="D7618" s="16"/>
      <c r="G7618" s="16"/>
      <c r="AD7618" s="2" t="b">
        <f t="shared" si="119"/>
        <v>0</v>
      </c>
    </row>
    <row r="7619" spans="1:30" ht="12.75">
      <c r="A7619" s="19">
        <v>20</v>
      </c>
      <c r="B7619" s="20" t="s">
        <v>136</v>
      </c>
      <c r="C7619" s="16"/>
      <c r="D7619" s="16"/>
      <c r="G7619" s="16"/>
      <c r="AD7619" s="2" t="b">
        <f t="shared" si="120" ref="AD7619:AD7682">IF(COUNTBLANK(D7619)=0,A7619)</f>
        <v>0</v>
      </c>
    </row>
    <row r="7620" spans="1:30" ht="12.75">
      <c r="A7620" s="19">
        <v>20</v>
      </c>
      <c r="B7620" s="20" t="s">
        <v>148</v>
      </c>
      <c r="C7620" s="16"/>
      <c r="D7620" s="16"/>
      <c r="G7620" s="16"/>
      <c r="AD7620" s="2" t="b">
        <f t="shared" si="120"/>
        <v>0</v>
      </c>
    </row>
    <row r="7621" spans="1:30" ht="12.75">
      <c r="A7621" s="19">
        <v>20</v>
      </c>
      <c r="B7621" s="20" t="s">
        <v>160</v>
      </c>
      <c r="C7621" s="16"/>
      <c r="D7621" s="16"/>
      <c r="G7621" s="16"/>
      <c r="AD7621" s="2" t="b">
        <f t="shared" si="120"/>
        <v>0</v>
      </c>
    </row>
    <row r="7622" spans="1:30" ht="12.75">
      <c r="A7622" s="19">
        <v>20</v>
      </c>
      <c r="B7622" s="20" t="s">
        <v>172</v>
      </c>
      <c r="C7622" s="16"/>
      <c r="D7622" s="16"/>
      <c r="G7622" s="16"/>
      <c r="AD7622" s="2" t="b">
        <f t="shared" si="120"/>
        <v>0</v>
      </c>
    </row>
    <row r="7623" spans="1:30" ht="12.75">
      <c r="A7623" s="19">
        <v>20</v>
      </c>
      <c r="B7623" s="20" t="s">
        <v>184</v>
      </c>
      <c r="C7623" s="16"/>
      <c r="D7623" s="16"/>
      <c r="G7623" s="16"/>
      <c r="AD7623" s="2" t="b">
        <f t="shared" si="120"/>
        <v>0</v>
      </c>
    </row>
    <row r="7624" spans="1:30" ht="12.75">
      <c r="A7624" s="19">
        <v>20</v>
      </c>
      <c r="B7624" s="20" t="s">
        <v>196</v>
      </c>
      <c r="C7624" s="16"/>
      <c r="D7624" s="16"/>
      <c r="G7624" s="16"/>
      <c r="AD7624" s="2" t="b">
        <f t="shared" si="120"/>
        <v>0</v>
      </c>
    </row>
    <row r="7625" spans="1:30" ht="12.75">
      <c r="A7625" s="19">
        <v>20</v>
      </c>
      <c r="B7625" s="20" t="s">
        <v>208</v>
      </c>
      <c r="C7625" s="16"/>
      <c r="D7625" s="16"/>
      <c r="G7625" s="16"/>
      <c r="AD7625" s="2" t="b">
        <f t="shared" si="120"/>
        <v>0</v>
      </c>
    </row>
    <row r="7626" spans="1:30" ht="12.75">
      <c r="A7626" s="19">
        <v>20</v>
      </c>
      <c r="B7626" s="20" t="s">
        <v>220</v>
      </c>
      <c r="C7626" s="16"/>
      <c r="D7626" s="16"/>
      <c r="G7626" s="16"/>
      <c r="AD7626" s="2" t="b">
        <f t="shared" si="120"/>
        <v>0</v>
      </c>
    </row>
    <row r="7627" spans="1:30" ht="12.75">
      <c r="A7627" s="19">
        <v>20</v>
      </c>
      <c r="B7627" s="20" t="s">
        <v>244</v>
      </c>
      <c r="C7627" s="16"/>
      <c r="D7627" s="16"/>
      <c r="G7627" s="16"/>
      <c r="AD7627" s="2" t="b">
        <f t="shared" si="120"/>
        <v>0</v>
      </c>
    </row>
    <row r="7628" spans="1:30" ht="12.75">
      <c r="A7628" s="19">
        <v>20</v>
      </c>
      <c r="B7628" s="20" t="s">
        <v>268</v>
      </c>
      <c r="C7628" s="16"/>
      <c r="D7628" s="16"/>
      <c r="G7628" s="16"/>
      <c r="AD7628" s="2" t="b">
        <f t="shared" si="120"/>
        <v>0</v>
      </c>
    </row>
    <row r="7629" spans="1:30" ht="12.75">
      <c r="A7629" s="19">
        <v>20</v>
      </c>
      <c r="B7629" s="20" t="s">
        <v>292</v>
      </c>
      <c r="C7629" s="16"/>
      <c r="D7629" s="16"/>
      <c r="G7629" s="16"/>
      <c r="AD7629" s="2" t="b">
        <f t="shared" si="120"/>
        <v>0</v>
      </c>
    </row>
    <row r="7630" spans="1:30" ht="12.75">
      <c r="A7630" s="19">
        <v>20</v>
      </c>
      <c r="B7630" s="20" t="s">
        <v>316</v>
      </c>
      <c r="C7630" s="16"/>
      <c r="D7630" s="16"/>
      <c r="G7630" s="16"/>
      <c r="AD7630" s="2" t="b">
        <f t="shared" si="120"/>
        <v>0</v>
      </c>
    </row>
    <row r="7631" spans="1:30" ht="12.75">
      <c r="A7631" s="19">
        <v>20</v>
      </c>
      <c r="B7631" s="20" t="s">
        <v>340</v>
      </c>
      <c r="C7631" s="16"/>
      <c r="D7631" s="16"/>
      <c r="G7631" s="16"/>
      <c r="AD7631" s="2" t="b">
        <f t="shared" si="120"/>
        <v>0</v>
      </c>
    </row>
    <row r="7632" spans="1:30" ht="12.75">
      <c r="A7632" s="19">
        <v>20</v>
      </c>
      <c r="B7632" s="20" t="s">
        <v>364</v>
      </c>
      <c r="C7632" s="16"/>
      <c r="D7632" s="16"/>
      <c r="G7632" s="16"/>
      <c r="AD7632" s="2" t="b">
        <f t="shared" si="120"/>
        <v>0</v>
      </c>
    </row>
    <row r="7633" spans="1:30" ht="12.75">
      <c r="A7633" s="19">
        <v>20</v>
      </c>
      <c r="B7633" s="20" t="s">
        <v>388</v>
      </c>
      <c r="C7633" s="16"/>
      <c r="D7633" s="16"/>
      <c r="G7633" s="16"/>
      <c r="AD7633" s="2" t="b">
        <f t="shared" si="120"/>
        <v>0</v>
      </c>
    </row>
    <row r="7634" spans="1:30" ht="12.75">
      <c r="A7634" s="19">
        <v>20</v>
      </c>
      <c r="B7634" s="20" t="s">
        <v>125</v>
      </c>
      <c r="C7634" s="16"/>
      <c r="D7634" s="16"/>
      <c r="G7634" s="16"/>
      <c r="AD7634" s="2" t="b">
        <f t="shared" si="120"/>
        <v>0</v>
      </c>
    </row>
    <row r="7635" spans="1:30" ht="12.75">
      <c r="A7635" s="19">
        <v>20</v>
      </c>
      <c r="B7635" s="20" t="s">
        <v>137</v>
      </c>
      <c r="C7635" s="16"/>
      <c r="D7635" s="16"/>
      <c r="G7635" s="16"/>
      <c r="AD7635" s="2" t="b">
        <f t="shared" si="120"/>
        <v>0</v>
      </c>
    </row>
    <row r="7636" spans="1:30" ht="12.75">
      <c r="A7636" s="19">
        <v>20</v>
      </c>
      <c r="B7636" s="20" t="s">
        <v>149</v>
      </c>
      <c r="C7636" s="16"/>
      <c r="D7636" s="16"/>
      <c r="G7636" s="16"/>
      <c r="AD7636" s="2" t="b">
        <f t="shared" si="120"/>
        <v>0</v>
      </c>
    </row>
    <row r="7637" spans="1:30" ht="12.75">
      <c r="A7637" s="19">
        <v>20</v>
      </c>
      <c r="B7637" s="20" t="s">
        <v>161</v>
      </c>
      <c r="C7637" s="16"/>
      <c r="D7637" s="16"/>
      <c r="G7637" s="16"/>
      <c r="AD7637" s="2" t="b">
        <f t="shared" si="120"/>
        <v>0</v>
      </c>
    </row>
    <row r="7638" spans="1:30" ht="12.75">
      <c r="A7638" s="19">
        <v>20</v>
      </c>
      <c r="B7638" s="20" t="s">
        <v>173</v>
      </c>
      <c r="C7638" s="16"/>
      <c r="D7638" s="16"/>
      <c r="G7638" s="16"/>
      <c r="AD7638" s="2" t="b">
        <f t="shared" si="120"/>
        <v>0</v>
      </c>
    </row>
    <row r="7639" spans="1:30" ht="12.75">
      <c r="A7639" s="19">
        <v>20</v>
      </c>
      <c r="B7639" s="20" t="s">
        <v>185</v>
      </c>
      <c r="C7639" s="16"/>
      <c r="D7639" s="16"/>
      <c r="G7639" s="16"/>
      <c r="AD7639" s="2" t="b">
        <f t="shared" si="120"/>
        <v>0</v>
      </c>
    </row>
    <row r="7640" spans="1:30" ht="12.75">
      <c r="A7640" s="19">
        <v>20</v>
      </c>
      <c r="B7640" s="20" t="s">
        <v>197</v>
      </c>
      <c r="C7640" s="16"/>
      <c r="D7640" s="16"/>
      <c r="G7640" s="16"/>
      <c r="AD7640" s="2" t="b">
        <f t="shared" si="120"/>
        <v>0</v>
      </c>
    </row>
    <row r="7641" spans="1:30" ht="12.75">
      <c r="A7641" s="19">
        <v>20</v>
      </c>
      <c r="B7641" s="20" t="s">
        <v>209</v>
      </c>
      <c r="C7641" s="16"/>
      <c r="D7641" s="16"/>
      <c r="G7641" s="16"/>
      <c r="AD7641" s="2" t="b">
        <f t="shared" si="120"/>
        <v>0</v>
      </c>
    </row>
    <row r="7642" spans="1:30" ht="12.75">
      <c r="A7642" s="19">
        <v>20</v>
      </c>
      <c r="B7642" s="20" t="s">
        <v>221</v>
      </c>
      <c r="C7642" s="16"/>
      <c r="D7642" s="16"/>
      <c r="G7642" s="16"/>
      <c r="AD7642" s="2" t="b">
        <f t="shared" si="120"/>
        <v>0</v>
      </c>
    </row>
    <row r="7643" spans="1:30" ht="12.75">
      <c r="A7643" s="19">
        <v>20</v>
      </c>
      <c r="B7643" s="20" t="s">
        <v>245</v>
      </c>
      <c r="C7643" s="16"/>
      <c r="D7643" s="16"/>
      <c r="G7643" s="16"/>
      <c r="AD7643" s="2" t="b">
        <f t="shared" si="120"/>
        <v>0</v>
      </c>
    </row>
    <row r="7644" spans="1:30" ht="12.75">
      <c r="A7644" s="19">
        <v>20</v>
      </c>
      <c r="B7644" s="20" t="s">
        <v>269</v>
      </c>
      <c r="C7644" s="16"/>
      <c r="D7644" s="16"/>
      <c r="G7644" s="16"/>
      <c r="AD7644" s="2" t="b">
        <f t="shared" si="120"/>
        <v>0</v>
      </c>
    </row>
    <row r="7645" spans="1:30" ht="12.75">
      <c r="A7645" s="19">
        <v>20</v>
      </c>
      <c r="B7645" s="20" t="s">
        <v>293</v>
      </c>
      <c r="C7645" s="16"/>
      <c r="D7645" s="16"/>
      <c r="G7645" s="16"/>
      <c r="AD7645" s="2" t="b">
        <f t="shared" si="120"/>
        <v>0</v>
      </c>
    </row>
    <row r="7646" spans="1:30" ht="12.75">
      <c r="A7646" s="19">
        <v>20</v>
      </c>
      <c r="B7646" s="20" t="s">
        <v>317</v>
      </c>
      <c r="C7646" s="16"/>
      <c r="D7646" s="16"/>
      <c r="G7646" s="16"/>
      <c r="AD7646" s="2" t="b">
        <f t="shared" si="120"/>
        <v>0</v>
      </c>
    </row>
    <row r="7647" spans="1:30" ht="12.75">
      <c r="A7647" s="19">
        <v>20</v>
      </c>
      <c r="B7647" s="20" t="s">
        <v>341</v>
      </c>
      <c r="C7647" s="16"/>
      <c r="D7647" s="16"/>
      <c r="G7647" s="16"/>
      <c r="AD7647" s="2" t="b">
        <f t="shared" si="120"/>
        <v>0</v>
      </c>
    </row>
    <row r="7648" spans="1:30" ht="12.75">
      <c r="A7648" s="19">
        <v>20</v>
      </c>
      <c r="B7648" s="20" t="s">
        <v>365</v>
      </c>
      <c r="C7648" s="16"/>
      <c r="D7648" s="16"/>
      <c r="G7648" s="16"/>
      <c r="AD7648" s="2" t="b">
        <f t="shared" si="120"/>
        <v>0</v>
      </c>
    </row>
    <row r="7649" spans="1:30" ht="12.75">
      <c r="A7649" s="19">
        <v>20</v>
      </c>
      <c r="B7649" s="20" t="s">
        <v>389</v>
      </c>
      <c r="C7649" s="16"/>
      <c r="D7649" s="16"/>
      <c r="G7649" s="16"/>
      <c r="AD7649" s="2" t="b">
        <f t="shared" si="120"/>
        <v>0</v>
      </c>
    </row>
    <row r="7650" spans="1:30" ht="12.75">
      <c r="A7650" s="19">
        <v>20</v>
      </c>
      <c r="B7650" s="20" t="s">
        <v>126</v>
      </c>
      <c r="C7650" s="16"/>
      <c r="D7650" s="16"/>
      <c r="G7650" s="16"/>
      <c r="AD7650" s="2" t="b">
        <f t="shared" si="120"/>
        <v>0</v>
      </c>
    </row>
    <row r="7651" spans="1:30" ht="12.75">
      <c r="A7651" s="19">
        <v>20</v>
      </c>
      <c r="B7651" s="20" t="s">
        <v>138</v>
      </c>
      <c r="C7651" s="16"/>
      <c r="D7651" s="16"/>
      <c r="G7651" s="16"/>
      <c r="AD7651" s="2" t="b">
        <f t="shared" si="120"/>
        <v>0</v>
      </c>
    </row>
    <row r="7652" spans="1:30" ht="12.75">
      <c r="A7652" s="19">
        <v>20</v>
      </c>
      <c r="B7652" s="20" t="s">
        <v>150</v>
      </c>
      <c r="C7652" s="16"/>
      <c r="D7652" s="16"/>
      <c r="G7652" s="16"/>
      <c r="AD7652" s="2" t="b">
        <f t="shared" si="120"/>
        <v>0</v>
      </c>
    </row>
    <row r="7653" spans="1:30" ht="12.75">
      <c r="A7653" s="19">
        <v>20</v>
      </c>
      <c r="B7653" s="20" t="s">
        <v>162</v>
      </c>
      <c r="C7653" s="16"/>
      <c r="D7653" s="16"/>
      <c r="G7653" s="16"/>
      <c r="AD7653" s="2" t="b">
        <f t="shared" si="120"/>
        <v>0</v>
      </c>
    </row>
    <row r="7654" spans="1:30" ht="12.75">
      <c r="A7654" s="19">
        <v>20</v>
      </c>
      <c r="B7654" s="20" t="s">
        <v>174</v>
      </c>
      <c r="C7654" s="16"/>
      <c r="D7654" s="16"/>
      <c r="G7654" s="16"/>
      <c r="AD7654" s="2" t="b">
        <f t="shared" si="120"/>
        <v>0</v>
      </c>
    </row>
    <row r="7655" spans="1:30" ht="12.75">
      <c r="A7655" s="19">
        <v>20</v>
      </c>
      <c r="B7655" s="20" t="s">
        <v>186</v>
      </c>
      <c r="C7655" s="16"/>
      <c r="D7655" s="16"/>
      <c r="G7655" s="16"/>
      <c r="AD7655" s="2" t="b">
        <f t="shared" si="120"/>
        <v>0</v>
      </c>
    </row>
    <row r="7656" spans="1:30" ht="12.75">
      <c r="A7656" s="19">
        <v>20</v>
      </c>
      <c r="B7656" s="20" t="s">
        <v>198</v>
      </c>
      <c r="C7656" s="16"/>
      <c r="D7656" s="16"/>
      <c r="G7656" s="16"/>
      <c r="AD7656" s="2" t="b">
        <f t="shared" si="120"/>
        <v>0</v>
      </c>
    </row>
    <row r="7657" spans="1:30" ht="12.75">
      <c r="A7657" s="19">
        <v>20</v>
      </c>
      <c r="B7657" s="20" t="s">
        <v>210</v>
      </c>
      <c r="C7657" s="16"/>
      <c r="D7657" s="16"/>
      <c r="G7657" s="16"/>
      <c r="AD7657" s="2" t="b">
        <f t="shared" si="120"/>
        <v>0</v>
      </c>
    </row>
    <row r="7658" spans="1:30" ht="12.75">
      <c r="A7658" s="19">
        <v>20</v>
      </c>
      <c r="B7658" s="20" t="s">
        <v>222</v>
      </c>
      <c r="C7658" s="16"/>
      <c r="D7658" s="16"/>
      <c r="G7658" s="16"/>
      <c r="AD7658" s="2" t="b">
        <f t="shared" si="120"/>
        <v>0</v>
      </c>
    </row>
    <row r="7659" spans="1:30" ht="12.75">
      <c r="A7659" s="19">
        <v>20</v>
      </c>
      <c r="B7659" s="20" t="s">
        <v>246</v>
      </c>
      <c r="C7659" s="16"/>
      <c r="D7659" s="16"/>
      <c r="G7659" s="16"/>
      <c r="AD7659" s="2" t="b">
        <f t="shared" si="120"/>
        <v>0</v>
      </c>
    </row>
    <row r="7660" spans="1:30" ht="12.75">
      <c r="A7660" s="19">
        <v>20</v>
      </c>
      <c r="B7660" s="20" t="s">
        <v>270</v>
      </c>
      <c r="C7660" s="16"/>
      <c r="D7660" s="16"/>
      <c r="G7660" s="16"/>
      <c r="AD7660" s="2" t="b">
        <f t="shared" si="120"/>
        <v>0</v>
      </c>
    </row>
    <row r="7661" spans="1:30" ht="12.75">
      <c r="A7661" s="19">
        <v>20</v>
      </c>
      <c r="B7661" s="20" t="s">
        <v>294</v>
      </c>
      <c r="C7661" s="16"/>
      <c r="D7661" s="16"/>
      <c r="G7661" s="16"/>
      <c r="AD7661" s="2" t="b">
        <f t="shared" si="120"/>
        <v>0</v>
      </c>
    </row>
    <row r="7662" spans="1:30" ht="12.75">
      <c r="A7662" s="19">
        <v>20</v>
      </c>
      <c r="B7662" s="20" t="s">
        <v>318</v>
      </c>
      <c r="C7662" s="16"/>
      <c r="D7662" s="16"/>
      <c r="G7662" s="16"/>
      <c r="AD7662" s="2" t="b">
        <f t="shared" si="120"/>
        <v>0</v>
      </c>
    </row>
    <row r="7663" spans="1:30" ht="12.75">
      <c r="A7663" s="19">
        <v>20</v>
      </c>
      <c r="B7663" s="20" t="s">
        <v>342</v>
      </c>
      <c r="C7663" s="16"/>
      <c r="D7663" s="16"/>
      <c r="G7663" s="16"/>
      <c r="AD7663" s="2" t="b">
        <f t="shared" si="120"/>
        <v>0</v>
      </c>
    </row>
    <row r="7664" spans="1:30" ht="12.75">
      <c r="A7664" s="19">
        <v>20</v>
      </c>
      <c r="B7664" s="20" t="s">
        <v>366</v>
      </c>
      <c r="C7664" s="16"/>
      <c r="D7664" s="16"/>
      <c r="G7664" s="16"/>
      <c r="AD7664" s="2" t="b">
        <f t="shared" si="120"/>
        <v>0</v>
      </c>
    </row>
    <row r="7665" spans="1:30" ht="12.75">
      <c r="A7665" s="19">
        <v>20</v>
      </c>
      <c r="B7665" s="20" t="s">
        <v>390</v>
      </c>
      <c r="C7665" s="16"/>
      <c r="D7665" s="16"/>
      <c r="G7665" s="16"/>
      <c r="AD7665" s="2" t="b">
        <f t="shared" si="120"/>
        <v>0</v>
      </c>
    </row>
    <row r="7666" spans="1:30" ht="12.75">
      <c r="A7666" s="19">
        <v>20</v>
      </c>
      <c r="B7666" s="20" t="s">
        <v>127</v>
      </c>
      <c r="C7666" s="16"/>
      <c r="D7666" s="16"/>
      <c r="G7666" s="16"/>
      <c r="AD7666" s="2" t="b">
        <f t="shared" si="120"/>
        <v>0</v>
      </c>
    </row>
    <row r="7667" spans="1:30" ht="12.75">
      <c r="A7667" s="19">
        <v>20</v>
      </c>
      <c r="B7667" s="20" t="s">
        <v>139</v>
      </c>
      <c r="C7667" s="16"/>
      <c r="D7667" s="16"/>
      <c r="G7667" s="16"/>
      <c r="AD7667" s="2" t="b">
        <f t="shared" si="120"/>
        <v>0</v>
      </c>
    </row>
    <row r="7668" spans="1:30" ht="12.75">
      <c r="A7668" s="19">
        <v>20</v>
      </c>
      <c r="B7668" s="20" t="s">
        <v>151</v>
      </c>
      <c r="C7668" s="16"/>
      <c r="D7668" s="16"/>
      <c r="G7668" s="16"/>
      <c r="AD7668" s="2" t="b">
        <f t="shared" si="120"/>
        <v>0</v>
      </c>
    </row>
    <row r="7669" spans="1:30" ht="12.75">
      <c r="A7669" s="19">
        <v>20</v>
      </c>
      <c r="B7669" s="20" t="s">
        <v>163</v>
      </c>
      <c r="C7669" s="16"/>
      <c r="D7669" s="16"/>
      <c r="G7669" s="16"/>
      <c r="AD7669" s="2" t="b">
        <f t="shared" si="120"/>
        <v>0</v>
      </c>
    </row>
    <row r="7670" spans="1:30" ht="12.75">
      <c r="A7670" s="19">
        <v>20</v>
      </c>
      <c r="B7670" s="20" t="s">
        <v>175</v>
      </c>
      <c r="C7670" s="16"/>
      <c r="D7670" s="16"/>
      <c r="G7670" s="16"/>
      <c r="AD7670" s="2" t="b">
        <f t="shared" si="120"/>
        <v>0</v>
      </c>
    </row>
    <row r="7671" spans="1:30" ht="12.75">
      <c r="A7671" s="19">
        <v>20</v>
      </c>
      <c r="B7671" s="20" t="s">
        <v>187</v>
      </c>
      <c r="C7671" s="16"/>
      <c r="D7671" s="16"/>
      <c r="G7671" s="16"/>
      <c r="AD7671" s="2" t="b">
        <f t="shared" si="120"/>
        <v>0</v>
      </c>
    </row>
    <row r="7672" spans="1:30" ht="12.75">
      <c r="A7672" s="19">
        <v>20</v>
      </c>
      <c r="B7672" s="20" t="s">
        <v>199</v>
      </c>
      <c r="C7672" s="16"/>
      <c r="D7672" s="16"/>
      <c r="G7672" s="16"/>
      <c r="AD7672" s="2" t="b">
        <f t="shared" si="120"/>
        <v>0</v>
      </c>
    </row>
    <row r="7673" spans="1:30" ht="12.75">
      <c r="A7673" s="19">
        <v>20</v>
      </c>
      <c r="B7673" s="20" t="s">
        <v>211</v>
      </c>
      <c r="C7673" s="16"/>
      <c r="D7673" s="16"/>
      <c r="G7673" s="16"/>
      <c r="AD7673" s="2" t="b">
        <f t="shared" si="120"/>
        <v>0</v>
      </c>
    </row>
    <row r="7674" spans="1:30" ht="12.75">
      <c r="A7674" s="19">
        <v>20</v>
      </c>
      <c r="B7674" s="20" t="s">
        <v>223</v>
      </c>
      <c r="C7674" s="16"/>
      <c r="D7674" s="16"/>
      <c r="G7674" s="16"/>
      <c r="AD7674" s="2" t="b">
        <f t="shared" si="120"/>
        <v>0</v>
      </c>
    </row>
    <row r="7675" spans="1:30" ht="12.75">
      <c r="A7675" s="19">
        <v>20</v>
      </c>
      <c r="B7675" s="20" t="s">
        <v>247</v>
      </c>
      <c r="C7675" s="16"/>
      <c r="D7675" s="16"/>
      <c r="G7675" s="16"/>
      <c r="AD7675" s="2" t="b">
        <f t="shared" si="120"/>
        <v>0</v>
      </c>
    </row>
    <row r="7676" spans="1:30" ht="12.75">
      <c r="A7676" s="19">
        <v>20</v>
      </c>
      <c r="B7676" s="20" t="s">
        <v>271</v>
      </c>
      <c r="C7676" s="16"/>
      <c r="D7676" s="16"/>
      <c r="G7676" s="16"/>
      <c r="AD7676" s="2" t="b">
        <f t="shared" si="120"/>
        <v>0</v>
      </c>
    </row>
    <row r="7677" spans="1:30" ht="12.75">
      <c r="A7677" s="19">
        <v>20</v>
      </c>
      <c r="B7677" s="20" t="s">
        <v>295</v>
      </c>
      <c r="C7677" s="16"/>
      <c r="D7677" s="16"/>
      <c r="G7677" s="16"/>
      <c r="AD7677" s="2" t="b">
        <f t="shared" si="120"/>
        <v>0</v>
      </c>
    </row>
    <row r="7678" spans="1:30" ht="12.75">
      <c r="A7678" s="19">
        <v>20</v>
      </c>
      <c r="B7678" s="20" t="s">
        <v>319</v>
      </c>
      <c r="C7678" s="16"/>
      <c r="D7678" s="16"/>
      <c r="G7678" s="16"/>
      <c r="AD7678" s="2" t="b">
        <f t="shared" si="120"/>
        <v>0</v>
      </c>
    </row>
    <row r="7679" spans="1:30" ht="12.75">
      <c r="A7679" s="19">
        <v>20</v>
      </c>
      <c r="B7679" s="20" t="s">
        <v>343</v>
      </c>
      <c r="C7679" s="16"/>
      <c r="D7679" s="16"/>
      <c r="G7679" s="16"/>
      <c r="AD7679" s="2" t="b">
        <f t="shared" si="120"/>
        <v>0</v>
      </c>
    </row>
    <row r="7680" spans="1:30" ht="12.75">
      <c r="A7680" s="19">
        <v>20</v>
      </c>
      <c r="B7680" s="20" t="s">
        <v>367</v>
      </c>
      <c r="C7680" s="16"/>
      <c r="D7680" s="16"/>
      <c r="G7680" s="16"/>
      <c r="AD7680" s="2" t="b">
        <f t="shared" si="120"/>
        <v>0</v>
      </c>
    </row>
    <row r="7681" spans="1:30" ht="12.75">
      <c r="A7681" s="19">
        <v>20</v>
      </c>
      <c r="B7681" s="20" t="s">
        <v>391</v>
      </c>
      <c r="C7681" s="16"/>
      <c r="D7681" s="16"/>
      <c r="G7681" s="16"/>
      <c r="AD7681" s="2" t="b">
        <f t="shared" si="120"/>
        <v>0</v>
      </c>
    </row>
    <row r="7682" spans="1:30" ht="12.75">
      <c r="A7682" s="19">
        <v>21</v>
      </c>
      <c r="B7682" s="20" t="s">
        <v>8</v>
      </c>
      <c r="C7682" s="16"/>
      <c r="D7682" s="16"/>
      <c r="G7682" s="16"/>
      <c r="AD7682" s="2" t="b">
        <f t="shared" si="120"/>
        <v>0</v>
      </c>
    </row>
    <row r="7683" spans="1:30" ht="12.75">
      <c r="A7683" s="19">
        <v>21</v>
      </c>
      <c r="B7683" s="20" t="s">
        <v>20</v>
      </c>
      <c r="C7683" s="16"/>
      <c r="D7683" s="16"/>
      <c r="G7683" s="16"/>
      <c r="AD7683" s="2" t="b">
        <f t="shared" si="121" ref="AD7683:AD7746">IF(COUNTBLANK(D7683)=0,A7683)</f>
        <v>0</v>
      </c>
    </row>
    <row r="7684" spans="1:30" ht="12.75">
      <c r="A7684" s="19">
        <v>21</v>
      </c>
      <c r="B7684" s="20" t="s">
        <v>32</v>
      </c>
      <c r="C7684" s="16"/>
      <c r="D7684" s="16"/>
      <c r="G7684" s="16"/>
      <c r="AD7684" s="2" t="b">
        <f t="shared" si="121"/>
        <v>0</v>
      </c>
    </row>
    <row r="7685" spans="1:30" ht="12.75">
      <c r="A7685" s="19">
        <v>21</v>
      </c>
      <c r="B7685" s="20" t="s">
        <v>44</v>
      </c>
      <c r="C7685" s="16"/>
      <c r="D7685" s="16"/>
      <c r="G7685" s="16"/>
      <c r="AD7685" s="2" t="b">
        <f t="shared" si="121"/>
        <v>0</v>
      </c>
    </row>
    <row r="7686" spans="1:30" ht="12.75">
      <c r="A7686" s="19">
        <v>21</v>
      </c>
      <c r="B7686" s="20" t="s">
        <v>56</v>
      </c>
      <c r="C7686" s="16"/>
      <c r="D7686" s="16"/>
      <c r="G7686" s="16"/>
      <c r="AD7686" s="2" t="b">
        <f t="shared" si="121"/>
        <v>0</v>
      </c>
    </row>
    <row r="7687" spans="1:30" ht="12.75">
      <c r="A7687" s="19">
        <v>21</v>
      </c>
      <c r="B7687" s="20" t="s">
        <v>68</v>
      </c>
      <c r="C7687" s="16"/>
      <c r="D7687" s="16"/>
      <c r="G7687" s="16"/>
      <c r="AD7687" s="2" t="b">
        <f t="shared" si="121"/>
        <v>0</v>
      </c>
    </row>
    <row r="7688" spans="1:30" ht="12.75">
      <c r="A7688" s="19">
        <v>21</v>
      </c>
      <c r="B7688" s="20" t="s">
        <v>80</v>
      </c>
      <c r="C7688" s="16"/>
      <c r="D7688" s="16"/>
      <c r="G7688" s="16"/>
      <c r="AD7688" s="2" t="b">
        <f t="shared" si="121"/>
        <v>0</v>
      </c>
    </row>
    <row r="7689" spans="1:30" ht="12.75">
      <c r="A7689" s="19">
        <v>21</v>
      </c>
      <c r="B7689" s="20" t="s">
        <v>92</v>
      </c>
      <c r="C7689" s="16"/>
      <c r="D7689" s="16"/>
      <c r="G7689" s="16"/>
      <c r="AD7689" s="2" t="b">
        <f t="shared" si="121"/>
        <v>0</v>
      </c>
    </row>
    <row r="7690" spans="1:30" ht="12.75">
      <c r="A7690" s="19">
        <v>21</v>
      </c>
      <c r="B7690" s="20" t="s">
        <v>104</v>
      </c>
      <c r="C7690" s="16"/>
      <c r="D7690" s="16"/>
      <c r="G7690" s="16"/>
      <c r="AD7690" s="2" t="b">
        <f t="shared" si="121"/>
        <v>0</v>
      </c>
    </row>
    <row r="7691" spans="1:30" ht="12.75">
      <c r="A7691" s="19">
        <v>21</v>
      </c>
      <c r="B7691" s="20" t="s">
        <v>224</v>
      </c>
      <c r="C7691" s="16"/>
      <c r="D7691" s="16"/>
      <c r="G7691" s="16"/>
      <c r="AD7691" s="2" t="b">
        <f t="shared" si="121"/>
        <v>0</v>
      </c>
    </row>
    <row r="7692" spans="1:30" ht="12.75">
      <c r="A7692" s="19">
        <v>21</v>
      </c>
      <c r="B7692" s="20" t="s">
        <v>248</v>
      </c>
      <c r="C7692" s="16"/>
      <c r="D7692" s="16"/>
      <c r="G7692" s="16"/>
      <c r="AD7692" s="2" t="b">
        <f t="shared" si="121"/>
        <v>0</v>
      </c>
    </row>
    <row r="7693" spans="1:30" ht="12.75">
      <c r="A7693" s="19">
        <v>21</v>
      </c>
      <c r="B7693" s="20" t="s">
        <v>272</v>
      </c>
      <c r="C7693" s="16"/>
      <c r="D7693" s="16"/>
      <c r="G7693" s="16"/>
      <c r="AD7693" s="2" t="b">
        <f t="shared" si="121"/>
        <v>0</v>
      </c>
    </row>
    <row r="7694" spans="1:30" ht="12.75">
      <c r="A7694" s="19">
        <v>21</v>
      </c>
      <c r="B7694" s="20" t="s">
        <v>296</v>
      </c>
      <c r="C7694" s="16"/>
      <c r="D7694" s="16"/>
      <c r="G7694" s="16"/>
      <c r="AD7694" s="2" t="b">
        <f t="shared" si="121"/>
        <v>0</v>
      </c>
    </row>
    <row r="7695" spans="1:30" ht="12.75">
      <c r="A7695" s="19">
        <v>21</v>
      </c>
      <c r="B7695" s="20" t="s">
        <v>320</v>
      </c>
      <c r="C7695" s="16"/>
      <c r="D7695" s="16"/>
      <c r="G7695" s="16"/>
      <c r="AD7695" s="2" t="b">
        <f t="shared" si="121"/>
        <v>0</v>
      </c>
    </row>
    <row r="7696" spans="1:30" ht="12.75">
      <c r="A7696" s="19">
        <v>21</v>
      </c>
      <c r="B7696" s="20" t="s">
        <v>344</v>
      </c>
      <c r="C7696" s="16"/>
      <c r="D7696" s="16"/>
      <c r="G7696" s="16"/>
      <c r="AD7696" s="2" t="b">
        <f t="shared" si="121"/>
        <v>0</v>
      </c>
    </row>
    <row r="7697" spans="1:30" ht="12.75">
      <c r="A7697" s="19">
        <v>21</v>
      </c>
      <c r="B7697" s="20" t="s">
        <v>368</v>
      </c>
      <c r="C7697" s="16"/>
      <c r="D7697" s="16"/>
      <c r="G7697" s="16"/>
      <c r="AD7697" s="2" t="b">
        <f t="shared" si="121"/>
        <v>0</v>
      </c>
    </row>
    <row r="7698" spans="1:30" ht="12.75">
      <c r="A7698" s="19">
        <v>21</v>
      </c>
      <c r="B7698" s="20" t="s">
        <v>9</v>
      </c>
      <c r="C7698" s="16"/>
      <c r="D7698" s="16"/>
      <c r="G7698" s="16"/>
      <c r="AD7698" s="2" t="b">
        <f t="shared" si="121"/>
        <v>0</v>
      </c>
    </row>
    <row r="7699" spans="1:30" ht="12.75">
      <c r="A7699" s="19">
        <v>21</v>
      </c>
      <c r="B7699" s="20" t="s">
        <v>21</v>
      </c>
      <c r="C7699" s="16"/>
      <c r="D7699" s="16"/>
      <c r="G7699" s="16"/>
      <c r="AD7699" s="2" t="b">
        <f t="shared" si="121"/>
        <v>0</v>
      </c>
    </row>
    <row r="7700" spans="1:30" ht="12.75">
      <c r="A7700" s="19">
        <v>21</v>
      </c>
      <c r="B7700" s="20" t="s">
        <v>33</v>
      </c>
      <c r="C7700" s="16"/>
      <c r="D7700" s="16"/>
      <c r="G7700" s="16"/>
      <c r="AD7700" s="2" t="b">
        <f t="shared" si="121"/>
        <v>0</v>
      </c>
    </row>
    <row r="7701" spans="1:30" ht="12.75">
      <c r="A7701" s="19">
        <v>21</v>
      </c>
      <c r="B7701" s="20" t="s">
        <v>45</v>
      </c>
      <c r="C7701" s="16"/>
      <c r="D7701" s="16"/>
      <c r="G7701" s="16"/>
      <c r="AD7701" s="2" t="b">
        <f t="shared" si="121"/>
        <v>0</v>
      </c>
    </row>
    <row r="7702" spans="1:30" ht="12.75">
      <c r="A7702" s="19">
        <v>21</v>
      </c>
      <c r="B7702" s="20" t="s">
        <v>57</v>
      </c>
      <c r="C7702" s="16"/>
      <c r="D7702" s="16"/>
      <c r="G7702" s="16"/>
      <c r="AD7702" s="2" t="b">
        <f t="shared" si="121"/>
        <v>0</v>
      </c>
    </row>
    <row r="7703" spans="1:30" ht="12.75">
      <c r="A7703" s="19">
        <v>21</v>
      </c>
      <c r="B7703" s="20" t="s">
        <v>69</v>
      </c>
      <c r="C7703" s="16"/>
      <c r="D7703" s="16"/>
      <c r="G7703" s="16"/>
      <c r="AD7703" s="2" t="b">
        <f t="shared" si="121"/>
        <v>0</v>
      </c>
    </row>
    <row r="7704" spans="1:30" ht="12.75">
      <c r="A7704" s="19">
        <v>21</v>
      </c>
      <c r="B7704" s="20" t="s">
        <v>81</v>
      </c>
      <c r="C7704" s="16"/>
      <c r="D7704" s="16"/>
      <c r="G7704" s="16"/>
      <c r="AD7704" s="2" t="b">
        <f t="shared" si="121"/>
        <v>0</v>
      </c>
    </row>
    <row r="7705" spans="1:30" ht="12.75">
      <c r="A7705" s="19">
        <v>21</v>
      </c>
      <c r="B7705" s="20" t="s">
        <v>93</v>
      </c>
      <c r="C7705" s="16"/>
      <c r="D7705" s="16"/>
      <c r="G7705" s="16"/>
      <c r="AD7705" s="2" t="b">
        <f t="shared" si="121"/>
        <v>0</v>
      </c>
    </row>
    <row r="7706" spans="1:30" ht="12.75">
      <c r="A7706" s="19">
        <v>21</v>
      </c>
      <c r="B7706" s="20" t="s">
        <v>105</v>
      </c>
      <c r="C7706" s="16"/>
      <c r="D7706" s="16"/>
      <c r="G7706" s="16"/>
      <c r="AD7706" s="2" t="b">
        <f t="shared" si="121"/>
        <v>0</v>
      </c>
    </row>
    <row r="7707" spans="1:30" ht="12.75">
      <c r="A7707" s="19">
        <v>21</v>
      </c>
      <c r="B7707" s="20" t="s">
        <v>225</v>
      </c>
      <c r="C7707" s="16"/>
      <c r="D7707" s="16"/>
      <c r="G7707" s="16"/>
      <c r="AD7707" s="2" t="b">
        <f t="shared" si="121"/>
        <v>0</v>
      </c>
    </row>
    <row r="7708" spans="1:30" ht="12.75">
      <c r="A7708" s="19">
        <v>21</v>
      </c>
      <c r="B7708" s="20" t="s">
        <v>249</v>
      </c>
      <c r="C7708" s="16"/>
      <c r="D7708" s="16"/>
      <c r="G7708" s="16"/>
      <c r="AD7708" s="2" t="b">
        <f t="shared" si="121"/>
        <v>0</v>
      </c>
    </row>
    <row r="7709" spans="1:30" ht="12.75">
      <c r="A7709" s="19">
        <v>21</v>
      </c>
      <c r="B7709" s="20" t="s">
        <v>273</v>
      </c>
      <c r="C7709" s="16"/>
      <c r="D7709" s="16"/>
      <c r="G7709" s="16"/>
      <c r="AD7709" s="2" t="b">
        <f t="shared" si="121"/>
        <v>0</v>
      </c>
    </row>
    <row r="7710" spans="1:30" ht="12.75">
      <c r="A7710" s="19">
        <v>21</v>
      </c>
      <c r="B7710" s="20" t="s">
        <v>297</v>
      </c>
      <c r="C7710" s="16"/>
      <c r="D7710" s="16"/>
      <c r="G7710" s="16"/>
      <c r="AD7710" s="2" t="b">
        <f t="shared" si="121"/>
        <v>0</v>
      </c>
    </row>
    <row r="7711" spans="1:30" ht="12.75">
      <c r="A7711" s="19">
        <v>21</v>
      </c>
      <c r="B7711" s="20" t="s">
        <v>321</v>
      </c>
      <c r="C7711" s="16"/>
      <c r="D7711" s="16"/>
      <c r="G7711" s="16"/>
      <c r="AD7711" s="2" t="b">
        <f t="shared" si="121"/>
        <v>0</v>
      </c>
    </row>
    <row r="7712" spans="1:30" ht="12.75">
      <c r="A7712" s="19">
        <v>21</v>
      </c>
      <c r="B7712" s="20" t="s">
        <v>345</v>
      </c>
      <c r="C7712" s="16"/>
      <c r="D7712" s="16"/>
      <c r="G7712" s="16"/>
      <c r="AD7712" s="2" t="b">
        <f t="shared" si="121"/>
        <v>0</v>
      </c>
    </row>
    <row r="7713" spans="1:30" ht="12.75">
      <c r="A7713" s="19">
        <v>21</v>
      </c>
      <c r="B7713" s="20" t="s">
        <v>369</v>
      </c>
      <c r="C7713" s="16"/>
      <c r="D7713" s="16"/>
      <c r="G7713" s="16"/>
      <c r="AD7713" s="2" t="b">
        <f t="shared" si="121"/>
        <v>0</v>
      </c>
    </row>
    <row r="7714" spans="1:30" ht="12.75">
      <c r="A7714" s="19">
        <v>21</v>
      </c>
      <c r="B7714" s="20" t="s">
        <v>10</v>
      </c>
      <c r="C7714" s="16"/>
      <c r="D7714" s="16"/>
      <c r="G7714" s="16"/>
      <c r="AD7714" s="2" t="b">
        <f t="shared" si="121"/>
        <v>0</v>
      </c>
    </row>
    <row r="7715" spans="1:30" ht="12.75">
      <c r="A7715" s="19">
        <v>21</v>
      </c>
      <c r="B7715" s="20" t="s">
        <v>22</v>
      </c>
      <c r="C7715" s="16"/>
      <c r="D7715" s="16"/>
      <c r="G7715" s="16"/>
      <c r="AD7715" s="2" t="b">
        <f t="shared" si="121"/>
        <v>0</v>
      </c>
    </row>
    <row r="7716" spans="1:30" ht="12.75">
      <c r="A7716" s="19">
        <v>21</v>
      </c>
      <c r="B7716" s="20" t="s">
        <v>34</v>
      </c>
      <c r="C7716" s="16"/>
      <c r="D7716" s="16"/>
      <c r="G7716" s="16"/>
      <c r="AD7716" s="2" t="b">
        <f t="shared" si="121"/>
        <v>0</v>
      </c>
    </row>
    <row r="7717" spans="1:30" ht="12.75">
      <c r="A7717" s="19">
        <v>21</v>
      </c>
      <c r="B7717" s="20" t="s">
        <v>46</v>
      </c>
      <c r="C7717" s="16"/>
      <c r="D7717" s="16"/>
      <c r="G7717" s="16"/>
      <c r="AD7717" s="2" t="b">
        <f t="shared" si="121"/>
        <v>0</v>
      </c>
    </row>
    <row r="7718" spans="1:30" ht="12.75">
      <c r="A7718" s="19">
        <v>21</v>
      </c>
      <c r="B7718" s="20" t="s">
        <v>58</v>
      </c>
      <c r="C7718" s="16"/>
      <c r="D7718" s="16"/>
      <c r="G7718" s="16"/>
      <c r="AD7718" s="2" t="b">
        <f t="shared" si="121"/>
        <v>0</v>
      </c>
    </row>
    <row r="7719" spans="1:30" ht="12.75">
      <c r="A7719" s="19">
        <v>21</v>
      </c>
      <c r="B7719" s="20" t="s">
        <v>70</v>
      </c>
      <c r="C7719" s="16"/>
      <c r="D7719" s="16"/>
      <c r="G7719" s="16"/>
      <c r="AD7719" s="2" t="b">
        <f t="shared" si="121"/>
        <v>0</v>
      </c>
    </row>
    <row r="7720" spans="1:30" ht="12.75">
      <c r="A7720" s="19">
        <v>21</v>
      </c>
      <c r="B7720" s="20" t="s">
        <v>82</v>
      </c>
      <c r="C7720" s="16"/>
      <c r="D7720" s="16"/>
      <c r="G7720" s="16"/>
      <c r="AD7720" s="2" t="b">
        <f t="shared" si="121"/>
        <v>0</v>
      </c>
    </row>
    <row r="7721" spans="1:30" ht="12.75">
      <c r="A7721" s="19">
        <v>21</v>
      </c>
      <c r="B7721" s="20" t="s">
        <v>94</v>
      </c>
      <c r="C7721" s="16"/>
      <c r="D7721" s="16"/>
      <c r="G7721" s="16"/>
      <c r="AD7721" s="2" t="b">
        <f t="shared" si="121"/>
        <v>0</v>
      </c>
    </row>
    <row r="7722" spans="1:30" ht="12.75">
      <c r="A7722" s="19">
        <v>21</v>
      </c>
      <c r="B7722" s="20" t="s">
        <v>106</v>
      </c>
      <c r="C7722" s="16"/>
      <c r="D7722" s="16"/>
      <c r="G7722" s="16"/>
      <c r="AD7722" s="2" t="b">
        <f t="shared" si="121"/>
        <v>0</v>
      </c>
    </row>
    <row r="7723" spans="1:30" ht="12.75">
      <c r="A7723" s="19">
        <v>21</v>
      </c>
      <c r="B7723" s="20" t="s">
        <v>226</v>
      </c>
      <c r="C7723" s="16"/>
      <c r="D7723" s="16"/>
      <c r="G7723" s="16"/>
      <c r="AD7723" s="2" t="b">
        <f t="shared" si="121"/>
        <v>0</v>
      </c>
    </row>
    <row r="7724" spans="1:30" ht="12.75">
      <c r="A7724" s="19">
        <v>21</v>
      </c>
      <c r="B7724" s="20" t="s">
        <v>250</v>
      </c>
      <c r="C7724" s="16"/>
      <c r="D7724" s="16"/>
      <c r="G7724" s="16"/>
      <c r="AD7724" s="2" t="b">
        <f t="shared" si="121"/>
        <v>0</v>
      </c>
    </row>
    <row r="7725" spans="1:30" ht="12.75">
      <c r="A7725" s="19">
        <v>21</v>
      </c>
      <c r="B7725" s="20" t="s">
        <v>274</v>
      </c>
      <c r="C7725" s="16"/>
      <c r="D7725" s="16"/>
      <c r="G7725" s="16"/>
      <c r="AD7725" s="2" t="b">
        <f t="shared" si="121"/>
        <v>0</v>
      </c>
    </row>
    <row r="7726" spans="1:30" ht="12.75">
      <c r="A7726" s="19">
        <v>21</v>
      </c>
      <c r="B7726" s="20" t="s">
        <v>298</v>
      </c>
      <c r="C7726" s="16"/>
      <c r="D7726" s="16"/>
      <c r="G7726" s="16"/>
      <c r="AD7726" s="2" t="b">
        <f t="shared" si="121"/>
        <v>0</v>
      </c>
    </row>
    <row r="7727" spans="1:30" ht="12.75">
      <c r="A7727" s="19">
        <v>21</v>
      </c>
      <c r="B7727" s="20" t="s">
        <v>322</v>
      </c>
      <c r="C7727" s="16"/>
      <c r="D7727" s="16"/>
      <c r="G7727" s="16"/>
      <c r="AD7727" s="2" t="b">
        <f t="shared" si="121"/>
        <v>0</v>
      </c>
    </row>
    <row r="7728" spans="1:30" ht="12.75">
      <c r="A7728" s="19">
        <v>21</v>
      </c>
      <c r="B7728" s="20" t="s">
        <v>346</v>
      </c>
      <c r="C7728" s="16"/>
      <c r="D7728" s="16"/>
      <c r="G7728" s="16"/>
      <c r="AD7728" s="2" t="b">
        <f t="shared" si="121"/>
        <v>0</v>
      </c>
    </row>
    <row r="7729" spans="1:30" ht="12.75">
      <c r="A7729" s="19">
        <v>21</v>
      </c>
      <c r="B7729" s="20" t="s">
        <v>370</v>
      </c>
      <c r="C7729" s="16"/>
      <c r="D7729" s="16"/>
      <c r="G7729" s="16"/>
      <c r="AD7729" s="2" t="b">
        <f t="shared" si="121"/>
        <v>0</v>
      </c>
    </row>
    <row r="7730" spans="1:30" ht="12.75">
      <c r="A7730" s="19">
        <v>21</v>
      </c>
      <c r="B7730" s="20" t="s">
        <v>11</v>
      </c>
      <c r="C7730" s="16"/>
      <c r="D7730" s="16"/>
      <c r="G7730" s="16"/>
      <c r="AD7730" s="2" t="b">
        <f t="shared" si="121"/>
        <v>0</v>
      </c>
    </row>
    <row r="7731" spans="1:30" ht="12.75">
      <c r="A7731" s="19">
        <v>21</v>
      </c>
      <c r="B7731" s="20" t="s">
        <v>23</v>
      </c>
      <c r="C7731" s="16"/>
      <c r="D7731" s="16"/>
      <c r="G7731" s="16"/>
      <c r="AD7731" s="2" t="b">
        <f t="shared" si="121"/>
        <v>0</v>
      </c>
    </row>
    <row r="7732" spans="1:30" ht="12.75">
      <c r="A7732" s="19">
        <v>21</v>
      </c>
      <c r="B7732" s="20" t="s">
        <v>35</v>
      </c>
      <c r="C7732" s="16"/>
      <c r="D7732" s="16"/>
      <c r="G7732" s="16"/>
      <c r="AD7732" s="2" t="b">
        <f t="shared" si="121"/>
        <v>0</v>
      </c>
    </row>
    <row r="7733" spans="1:30" ht="12.75">
      <c r="A7733" s="19">
        <v>21</v>
      </c>
      <c r="B7733" s="20" t="s">
        <v>47</v>
      </c>
      <c r="C7733" s="16"/>
      <c r="D7733" s="16"/>
      <c r="G7733" s="16"/>
      <c r="AD7733" s="2" t="b">
        <f t="shared" si="121"/>
        <v>0</v>
      </c>
    </row>
    <row r="7734" spans="1:30" ht="12.75">
      <c r="A7734" s="19">
        <v>21</v>
      </c>
      <c r="B7734" s="20" t="s">
        <v>59</v>
      </c>
      <c r="C7734" s="16"/>
      <c r="D7734" s="16"/>
      <c r="G7734" s="16"/>
      <c r="AD7734" s="2" t="b">
        <f t="shared" si="121"/>
        <v>0</v>
      </c>
    </row>
    <row r="7735" spans="1:30" ht="12.75">
      <c r="A7735" s="19">
        <v>21</v>
      </c>
      <c r="B7735" s="20" t="s">
        <v>71</v>
      </c>
      <c r="C7735" s="16"/>
      <c r="D7735" s="16"/>
      <c r="G7735" s="16"/>
      <c r="AD7735" s="2" t="b">
        <f t="shared" si="121"/>
        <v>0</v>
      </c>
    </row>
    <row r="7736" spans="1:30" ht="12.75">
      <c r="A7736" s="19">
        <v>21</v>
      </c>
      <c r="B7736" s="20" t="s">
        <v>83</v>
      </c>
      <c r="C7736" s="16"/>
      <c r="D7736" s="16"/>
      <c r="G7736" s="16"/>
      <c r="AD7736" s="2" t="b">
        <f t="shared" si="121"/>
        <v>0</v>
      </c>
    </row>
    <row r="7737" spans="1:30" ht="12.75">
      <c r="A7737" s="19">
        <v>21</v>
      </c>
      <c r="B7737" s="20" t="s">
        <v>95</v>
      </c>
      <c r="C7737" s="16"/>
      <c r="D7737" s="16"/>
      <c r="G7737" s="16"/>
      <c r="AD7737" s="2" t="b">
        <f t="shared" si="121"/>
        <v>0</v>
      </c>
    </row>
    <row r="7738" spans="1:30" ht="12.75">
      <c r="A7738" s="19">
        <v>21</v>
      </c>
      <c r="B7738" s="20" t="s">
        <v>107</v>
      </c>
      <c r="C7738" s="16"/>
      <c r="D7738" s="16"/>
      <c r="G7738" s="16"/>
      <c r="AD7738" s="2" t="b">
        <f t="shared" si="121"/>
        <v>0</v>
      </c>
    </row>
    <row r="7739" spans="1:30" ht="12.75">
      <c r="A7739" s="19">
        <v>21</v>
      </c>
      <c r="B7739" s="20" t="s">
        <v>227</v>
      </c>
      <c r="C7739" s="16"/>
      <c r="D7739" s="16"/>
      <c r="G7739" s="16"/>
      <c r="AD7739" s="2" t="b">
        <f t="shared" si="121"/>
        <v>0</v>
      </c>
    </row>
    <row r="7740" spans="1:30" ht="12.75">
      <c r="A7740" s="19">
        <v>21</v>
      </c>
      <c r="B7740" s="20" t="s">
        <v>251</v>
      </c>
      <c r="C7740" s="16"/>
      <c r="D7740" s="16"/>
      <c r="G7740" s="16"/>
      <c r="AD7740" s="2" t="b">
        <f t="shared" si="121"/>
        <v>0</v>
      </c>
    </row>
    <row r="7741" spans="1:30" ht="12.75">
      <c r="A7741" s="19">
        <v>21</v>
      </c>
      <c r="B7741" s="20" t="s">
        <v>275</v>
      </c>
      <c r="C7741" s="16"/>
      <c r="D7741" s="16"/>
      <c r="G7741" s="16"/>
      <c r="AD7741" s="2" t="b">
        <f t="shared" si="121"/>
        <v>0</v>
      </c>
    </row>
    <row r="7742" spans="1:30" ht="12.75">
      <c r="A7742" s="19">
        <v>21</v>
      </c>
      <c r="B7742" s="20" t="s">
        <v>299</v>
      </c>
      <c r="C7742" s="16"/>
      <c r="D7742" s="16"/>
      <c r="G7742" s="16"/>
      <c r="AD7742" s="2" t="b">
        <f t="shared" si="121"/>
        <v>0</v>
      </c>
    </row>
    <row r="7743" spans="1:30" ht="12.75">
      <c r="A7743" s="19">
        <v>21</v>
      </c>
      <c r="B7743" s="20" t="s">
        <v>323</v>
      </c>
      <c r="C7743" s="16"/>
      <c r="D7743" s="16"/>
      <c r="G7743" s="16"/>
      <c r="AD7743" s="2" t="b">
        <f t="shared" si="121"/>
        <v>0</v>
      </c>
    </row>
    <row r="7744" spans="1:30" ht="12.75">
      <c r="A7744" s="19">
        <v>21</v>
      </c>
      <c r="B7744" s="20" t="s">
        <v>347</v>
      </c>
      <c r="C7744" s="16"/>
      <c r="D7744" s="16"/>
      <c r="G7744" s="16"/>
      <c r="AD7744" s="2" t="b">
        <f t="shared" si="121"/>
        <v>0</v>
      </c>
    </row>
    <row r="7745" spans="1:30" ht="12.75">
      <c r="A7745" s="19">
        <v>21</v>
      </c>
      <c r="B7745" s="20" t="s">
        <v>371</v>
      </c>
      <c r="C7745" s="16"/>
      <c r="D7745" s="16"/>
      <c r="G7745" s="16"/>
      <c r="AD7745" s="2" t="b">
        <f t="shared" si="121"/>
        <v>0</v>
      </c>
    </row>
    <row r="7746" spans="1:30" ht="12.75">
      <c r="A7746" s="19">
        <v>21</v>
      </c>
      <c r="B7746" s="20" t="s">
        <v>12</v>
      </c>
      <c r="C7746" s="16"/>
      <c r="D7746" s="16"/>
      <c r="G7746" s="16"/>
      <c r="AD7746" s="2" t="b">
        <f t="shared" si="121"/>
        <v>0</v>
      </c>
    </row>
    <row r="7747" spans="1:30" ht="12.75">
      <c r="A7747" s="19">
        <v>21</v>
      </c>
      <c r="B7747" s="20" t="s">
        <v>24</v>
      </c>
      <c r="C7747" s="16"/>
      <c r="D7747" s="16"/>
      <c r="G7747" s="16"/>
      <c r="AD7747" s="2" t="b">
        <f t="shared" si="122" ref="AD7747:AD7810">IF(COUNTBLANK(D7747)=0,A7747)</f>
        <v>0</v>
      </c>
    </row>
    <row r="7748" spans="1:30" ht="12.75">
      <c r="A7748" s="19">
        <v>21</v>
      </c>
      <c r="B7748" s="20" t="s">
        <v>36</v>
      </c>
      <c r="C7748" s="16"/>
      <c r="D7748" s="16"/>
      <c r="G7748" s="16"/>
      <c r="AD7748" s="2" t="b">
        <f t="shared" si="122"/>
        <v>0</v>
      </c>
    </row>
    <row r="7749" spans="1:30" ht="12.75">
      <c r="A7749" s="19">
        <v>21</v>
      </c>
      <c r="B7749" s="20" t="s">
        <v>48</v>
      </c>
      <c r="C7749" s="16"/>
      <c r="D7749" s="16"/>
      <c r="G7749" s="16"/>
      <c r="AD7749" s="2" t="b">
        <f t="shared" si="122"/>
        <v>0</v>
      </c>
    </row>
    <row r="7750" spans="1:30" ht="12.75">
      <c r="A7750" s="19">
        <v>21</v>
      </c>
      <c r="B7750" s="20" t="s">
        <v>60</v>
      </c>
      <c r="C7750" s="16"/>
      <c r="D7750" s="16"/>
      <c r="G7750" s="16"/>
      <c r="AD7750" s="2" t="b">
        <f t="shared" si="122"/>
        <v>0</v>
      </c>
    </row>
    <row r="7751" spans="1:30" ht="12.75">
      <c r="A7751" s="19">
        <v>21</v>
      </c>
      <c r="B7751" s="20" t="s">
        <v>72</v>
      </c>
      <c r="C7751" s="16"/>
      <c r="D7751" s="16"/>
      <c r="G7751" s="16"/>
      <c r="AD7751" s="2" t="b">
        <f t="shared" si="122"/>
        <v>0</v>
      </c>
    </row>
    <row r="7752" spans="1:30" ht="12.75">
      <c r="A7752" s="19">
        <v>21</v>
      </c>
      <c r="B7752" s="20" t="s">
        <v>84</v>
      </c>
      <c r="C7752" s="16"/>
      <c r="D7752" s="16"/>
      <c r="G7752" s="16"/>
      <c r="AD7752" s="2" t="b">
        <f t="shared" si="122"/>
        <v>0</v>
      </c>
    </row>
    <row r="7753" spans="1:30" ht="12.75">
      <c r="A7753" s="19">
        <v>21</v>
      </c>
      <c r="B7753" s="20" t="s">
        <v>96</v>
      </c>
      <c r="C7753" s="16"/>
      <c r="D7753" s="16"/>
      <c r="G7753" s="16"/>
      <c r="AD7753" s="2" t="b">
        <f t="shared" si="122"/>
        <v>0</v>
      </c>
    </row>
    <row r="7754" spans="1:30" ht="12.75">
      <c r="A7754" s="19">
        <v>21</v>
      </c>
      <c r="B7754" s="20" t="s">
        <v>108</v>
      </c>
      <c r="C7754" s="16"/>
      <c r="D7754" s="16"/>
      <c r="G7754" s="16"/>
      <c r="AD7754" s="2" t="b">
        <f t="shared" si="122"/>
        <v>0</v>
      </c>
    </row>
    <row r="7755" spans="1:30" ht="12.75">
      <c r="A7755" s="19">
        <v>21</v>
      </c>
      <c r="B7755" s="20" t="s">
        <v>228</v>
      </c>
      <c r="C7755" s="16"/>
      <c r="D7755" s="16"/>
      <c r="G7755" s="16"/>
      <c r="AD7755" s="2" t="b">
        <f t="shared" si="122"/>
        <v>0</v>
      </c>
    </row>
    <row r="7756" spans="1:30" ht="12.75">
      <c r="A7756" s="19">
        <v>21</v>
      </c>
      <c r="B7756" s="20" t="s">
        <v>252</v>
      </c>
      <c r="C7756" s="16"/>
      <c r="D7756" s="16"/>
      <c r="G7756" s="16"/>
      <c r="AD7756" s="2" t="b">
        <f t="shared" si="122"/>
        <v>0</v>
      </c>
    </row>
    <row r="7757" spans="1:30" ht="12.75">
      <c r="A7757" s="19">
        <v>21</v>
      </c>
      <c r="B7757" s="20" t="s">
        <v>276</v>
      </c>
      <c r="C7757" s="16"/>
      <c r="D7757" s="16"/>
      <c r="G7757" s="16"/>
      <c r="AD7757" s="2" t="b">
        <f t="shared" si="122"/>
        <v>0</v>
      </c>
    </row>
    <row r="7758" spans="1:30" ht="12.75">
      <c r="A7758" s="19">
        <v>21</v>
      </c>
      <c r="B7758" s="20" t="s">
        <v>300</v>
      </c>
      <c r="C7758" s="16"/>
      <c r="D7758" s="16"/>
      <c r="G7758" s="16"/>
      <c r="AD7758" s="2" t="b">
        <f t="shared" si="122"/>
        <v>0</v>
      </c>
    </row>
    <row r="7759" spans="1:30" ht="12.75">
      <c r="A7759" s="19">
        <v>21</v>
      </c>
      <c r="B7759" s="20" t="s">
        <v>324</v>
      </c>
      <c r="C7759" s="16"/>
      <c r="D7759" s="16"/>
      <c r="G7759" s="16"/>
      <c r="AD7759" s="2" t="b">
        <f t="shared" si="122"/>
        <v>0</v>
      </c>
    </row>
    <row r="7760" spans="1:30" ht="12.75">
      <c r="A7760" s="19">
        <v>21</v>
      </c>
      <c r="B7760" s="20" t="s">
        <v>348</v>
      </c>
      <c r="C7760" s="16"/>
      <c r="D7760" s="16"/>
      <c r="G7760" s="16"/>
      <c r="AD7760" s="2" t="b">
        <f t="shared" si="122"/>
        <v>0</v>
      </c>
    </row>
    <row r="7761" spans="1:30" ht="12.75">
      <c r="A7761" s="19">
        <v>21</v>
      </c>
      <c r="B7761" s="20" t="s">
        <v>372</v>
      </c>
      <c r="C7761" s="16"/>
      <c r="D7761" s="16"/>
      <c r="G7761" s="16"/>
      <c r="AD7761" s="2" t="b">
        <f t="shared" si="122"/>
        <v>0</v>
      </c>
    </row>
    <row r="7762" spans="1:30" ht="12.75">
      <c r="A7762" s="19">
        <v>21</v>
      </c>
      <c r="B7762" s="20" t="s">
        <v>13</v>
      </c>
      <c r="C7762" s="16"/>
      <c r="D7762" s="16"/>
      <c r="G7762" s="16"/>
      <c r="AD7762" s="2" t="b">
        <f t="shared" si="122"/>
        <v>0</v>
      </c>
    </row>
    <row r="7763" spans="1:30" ht="12.75">
      <c r="A7763" s="19">
        <v>21</v>
      </c>
      <c r="B7763" s="20" t="s">
        <v>25</v>
      </c>
      <c r="C7763" s="16"/>
      <c r="D7763" s="16"/>
      <c r="G7763" s="16"/>
      <c r="AD7763" s="2" t="b">
        <f t="shared" si="122"/>
        <v>0</v>
      </c>
    </row>
    <row r="7764" spans="1:30" ht="12.75">
      <c r="A7764" s="19">
        <v>21</v>
      </c>
      <c r="B7764" s="20" t="s">
        <v>37</v>
      </c>
      <c r="C7764" s="16"/>
      <c r="D7764" s="16"/>
      <c r="G7764" s="16"/>
      <c r="AD7764" s="2" t="b">
        <f t="shared" si="122"/>
        <v>0</v>
      </c>
    </row>
    <row r="7765" spans="1:30" ht="12.75">
      <c r="A7765" s="19">
        <v>21</v>
      </c>
      <c r="B7765" s="20" t="s">
        <v>49</v>
      </c>
      <c r="C7765" s="16"/>
      <c r="D7765" s="16"/>
      <c r="G7765" s="16"/>
      <c r="AD7765" s="2" t="b">
        <f t="shared" si="122"/>
        <v>0</v>
      </c>
    </row>
    <row r="7766" spans="1:30" ht="12.75">
      <c r="A7766" s="19">
        <v>21</v>
      </c>
      <c r="B7766" s="20" t="s">
        <v>61</v>
      </c>
      <c r="C7766" s="16"/>
      <c r="D7766" s="16"/>
      <c r="G7766" s="16"/>
      <c r="AD7766" s="2" t="b">
        <f t="shared" si="122"/>
        <v>0</v>
      </c>
    </row>
    <row r="7767" spans="1:30" ht="12.75">
      <c r="A7767" s="19">
        <v>21</v>
      </c>
      <c r="B7767" s="20" t="s">
        <v>73</v>
      </c>
      <c r="C7767" s="16"/>
      <c r="D7767" s="16"/>
      <c r="G7767" s="16"/>
      <c r="AD7767" s="2" t="b">
        <f t="shared" si="122"/>
        <v>0</v>
      </c>
    </row>
    <row r="7768" spans="1:30" ht="12.75">
      <c r="A7768" s="19">
        <v>21</v>
      </c>
      <c r="B7768" s="20" t="s">
        <v>85</v>
      </c>
      <c r="C7768" s="16"/>
      <c r="D7768" s="16"/>
      <c r="G7768" s="16"/>
      <c r="AD7768" s="2" t="b">
        <f t="shared" si="122"/>
        <v>0</v>
      </c>
    </row>
    <row r="7769" spans="1:30" ht="12.75">
      <c r="A7769" s="19">
        <v>21</v>
      </c>
      <c r="B7769" s="20" t="s">
        <v>97</v>
      </c>
      <c r="C7769" s="16"/>
      <c r="D7769" s="16"/>
      <c r="G7769" s="16"/>
      <c r="AD7769" s="2" t="b">
        <f t="shared" si="122"/>
        <v>0</v>
      </c>
    </row>
    <row r="7770" spans="1:30" ht="12.75">
      <c r="A7770" s="19">
        <v>21</v>
      </c>
      <c r="B7770" s="20" t="s">
        <v>109</v>
      </c>
      <c r="C7770" s="16"/>
      <c r="D7770" s="16"/>
      <c r="G7770" s="16"/>
      <c r="AD7770" s="2" t="b">
        <f t="shared" si="122"/>
        <v>0</v>
      </c>
    </row>
    <row r="7771" spans="1:30" ht="12.75">
      <c r="A7771" s="19">
        <v>21</v>
      </c>
      <c r="B7771" s="20" t="s">
        <v>229</v>
      </c>
      <c r="C7771" s="16"/>
      <c r="D7771" s="16"/>
      <c r="G7771" s="16"/>
      <c r="AD7771" s="2" t="b">
        <f t="shared" si="122"/>
        <v>0</v>
      </c>
    </row>
    <row r="7772" spans="1:30" ht="12.75">
      <c r="A7772" s="19">
        <v>21</v>
      </c>
      <c r="B7772" s="20" t="s">
        <v>253</v>
      </c>
      <c r="C7772" s="16"/>
      <c r="D7772" s="16"/>
      <c r="G7772" s="16"/>
      <c r="AD7772" s="2" t="b">
        <f t="shared" si="122"/>
        <v>0</v>
      </c>
    </row>
    <row r="7773" spans="1:30" ht="12.75">
      <c r="A7773" s="19">
        <v>21</v>
      </c>
      <c r="B7773" s="20" t="s">
        <v>277</v>
      </c>
      <c r="C7773" s="16"/>
      <c r="D7773" s="16"/>
      <c r="G7773" s="16"/>
      <c r="AD7773" s="2" t="b">
        <f t="shared" si="122"/>
        <v>0</v>
      </c>
    </row>
    <row r="7774" spans="1:30" ht="12.75">
      <c r="A7774" s="19">
        <v>21</v>
      </c>
      <c r="B7774" s="20" t="s">
        <v>301</v>
      </c>
      <c r="C7774" s="16"/>
      <c r="D7774" s="16"/>
      <c r="G7774" s="16"/>
      <c r="AD7774" s="2" t="b">
        <f t="shared" si="122"/>
        <v>0</v>
      </c>
    </row>
    <row r="7775" spans="1:30" ht="12.75">
      <c r="A7775" s="19">
        <v>21</v>
      </c>
      <c r="B7775" s="20" t="s">
        <v>325</v>
      </c>
      <c r="C7775" s="16"/>
      <c r="D7775" s="16"/>
      <c r="G7775" s="16"/>
      <c r="AD7775" s="2" t="b">
        <f t="shared" si="122"/>
        <v>0</v>
      </c>
    </row>
    <row r="7776" spans="1:30" ht="12.75">
      <c r="A7776" s="19">
        <v>21</v>
      </c>
      <c r="B7776" s="20" t="s">
        <v>349</v>
      </c>
      <c r="C7776" s="16"/>
      <c r="D7776" s="16"/>
      <c r="G7776" s="16"/>
      <c r="AD7776" s="2" t="b">
        <f t="shared" si="122"/>
        <v>0</v>
      </c>
    </row>
    <row r="7777" spans="1:30" ht="12.75">
      <c r="A7777" s="19">
        <v>21</v>
      </c>
      <c r="B7777" s="20" t="s">
        <v>373</v>
      </c>
      <c r="C7777" s="16"/>
      <c r="D7777" s="16"/>
      <c r="G7777" s="16"/>
      <c r="AD7777" s="2" t="b">
        <f t="shared" si="122"/>
        <v>0</v>
      </c>
    </row>
    <row r="7778" spans="1:30" ht="12.75">
      <c r="A7778" s="19">
        <v>21</v>
      </c>
      <c r="B7778" s="20" t="s">
        <v>14</v>
      </c>
      <c r="C7778" s="16"/>
      <c r="D7778" s="16"/>
      <c r="G7778" s="16"/>
      <c r="AD7778" s="2" t="b">
        <f t="shared" si="122"/>
        <v>0</v>
      </c>
    </row>
    <row r="7779" spans="1:30" ht="12.75">
      <c r="A7779" s="19">
        <v>21</v>
      </c>
      <c r="B7779" s="20" t="s">
        <v>26</v>
      </c>
      <c r="C7779" s="16"/>
      <c r="D7779" s="16"/>
      <c r="G7779" s="16"/>
      <c r="AD7779" s="2" t="b">
        <f t="shared" si="122"/>
        <v>0</v>
      </c>
    </row>
    <row r="7780" spans="1:30" ht="12.75">
      <c r="A7780" s="19">
        <v>21</v>
      </c>
      <c r="B7780" s="20" t="s">
        <v>38</v>
      </c>
      <c r="C7780" s="16"/>
      <c r="D7780" s="16"/>
      <c r="G7780" s="16"/>
      <c r="AD7780" s="2" t="b">
        <f t="shared" si="122"/>
        <v>0</v>
      </c>
    </row>
    <row r="7781" spans="1:30" ht="12.75">
      <c r="A7781" s="19">
        <v>21</v>
      </c>
      <c r="B7781" s="20" t="s">
        <v>50</v>
      </c>
      <c r="C7781" s="16"/>
      <c r="D7781" s="16"/>
      <c r="G7781" s="16"/>
      <c r="AD7781" s="2" t="b">
        <f t="shared" si="122"/>
        <v>0</v>
      </c>
    </row>
    <row r="7782" spans="1:30" ht="12.75">
      <c r="A7782" s="19">
        <v>21</v>
      </c>
      <c r="B7782" s="20" t="s">
        <v>62</v>
      </c>
      <c r="C7782" s="16"/>
      <c r="D7782" s="16"/>
      <c r="G7782" s="16"/>
      <c r="AD7782" s="2" t="b">
        <f t="shared" si="122"/>
        <v>0</v>
      </c>
    </row>
    <row r="7783" spans="1:30" ht="12.75">
      <c r="A7783" s="19">
        <v>21</v>
      </c>
      <c r="B7783" s="20" t="s">
        <v>74</v>
      </c>
      <c r="C7783" s="16"/>
      <c r="D7783" s="16"/>
      <c r="G7783" s="16"/>
      <c r="AD7783" s="2" t="b">
        <f t="shared" si="122"/>
        <v>0</v>
      </c>
    </row>
    <row r="7784" spans="1:30" ht="12.75">
      <c r="A7784" s="19">
        <v>21</v>
      </c>
      <c r="B7784" s="20" t="s">
        <v>86</v>
      </c>
      <c r="C7784" s="16"/>
      <c r="D7784" s="16"/>
      <c r="G7784" s="16"/>
      <c r="AD7784" s="2" t="b">
        <f t="shared" si="122"/>
        <v>0</v>
      </c>
    </row>
    <row r="7785" spans="1:30" ht="12.75">
      <c r="A7785" s="19">
        <v>21</v>
      </c>
      <c r="B7785" s="20" t="s">
        <v>98</v>
      </c>
      <c r="C7785" s="16"/>
      <c r="D7785" s="16"/>
      <c r="G7785" s="16"/>
      <c r="AD7785" s="2" t="b">
        <f t="shared" si="122"/>
        <v>0</v>
      </c>
    </row>
    <row r="7786" spans="1:30" ht="12.75">
      <c r="A7786" s="19">
        <v>21</v>
      </c>
      <c r="B7786" s="20" t="s">
        <v>110</v>
      </c>
      <c r="C7786" s="16"/>
      <c r="D7786" s="16"/>
      <c r="G7786" s="16"/>
      <c r="AD7786" s="2" t="b">
        <f t="shared" si="122"/>
        <v>0</v>
      </c>
    </row>
    <row r="7787" spans="1:30" ht="12.75">
      <c r="A7787" s="19">
        <v>21</v>
      </c>
      <c r="B7787" s="20" t="s">
        <v>230</v>
      </c>
      <c r="C7787" s="16"/>
      <c r="D7787" s="16"/>
      <c r="G7787" s="16"/>
      <c r="AD7787" s="2" t="b">
        <f t="shared" si="122"/>
        <v>0</v>
      </c>
    </row>
    <row r="7788" spans="1:30" ht="12.75">
      <c r="A7788" s="19">
        <v>21</v>
      </c>
      <c r="B7788" s="20" t="s">
        <v>254</v>
      </c>
      <c r="C7788" s="16"/>
      <c r="D7788" s="16"/>
      <c r="G7788" s="16"/>
      <c r="AD7788" s="2" t="b">
        <f t="shared" si="122"/>
        <v>0</v>
      </c>
    </row>
    <row r="7789" spans="1:30" ht="12.75">
      <c r="A7789" s="19">
        <v>21</v>
      </c>
      <c r="B7789" s="20" t="s">
        <v>278</v>
      </c>
      <c r="C7789" s="16"/>
      <c r="D7789" s="16"/>
      <c r="G7789" s="16"/>
      <c r="AD7789" s="2" t="b">
        <f t="shared" si="122"/>
        <v>0</v>
      </c>
    </row>
    <row r="7790" spans="1:30" ht="12.75">
      <c r="A7790" s="19">
        <v>21</v>
      </c>
      <c r="B7790" s="20" t="s">
        <v>302</v>
      </c>
      <c r="C7790" s="16"/>
      <c r="D7790" s="16"/>
      <c r="G7790" s="16"/>
      <c r="AD7790" s="2" t="b">
        <f t="shared" si="122"/>
        <v>0</v>
      </c>
    </row>
    <row r="7791" spans="1:30" ht="12.75">
      <c r="A7791" s="19">
        <v>21</v>
      </c>
      <c r="B7791" s="20" t="s">
        <v>326</v>
      </c>
      <c r="C7791" s="16"/>
      <c r="D7791" s="16"/>
      <c r="G7791" s="16"/>
      <c r="AD7791" s="2" t="b">
        <f t="shared" si="122"/>
        <v>0</v>
      </c>
    </row>
    <row r="7792" spans="1:30" ht="12.75">
      <c r="A7792" s="19">
        <v>21</v>
      </c>
      <c r="B7792" s="20" t="s">
        <v>350</v>
      </c>
      <c r="C7792" s="16"/>
      <c r="D7792" s="16"/>
      <c r="G7792" s="16"/>
      <c r="AD7792" s="2" t="b">
        <f t="shared" si="122"/>
        <v>0</v>
      </c>
    </row>
    <row r="7793" spans="1:30" ht="12.75">
      <c r="A7793" s="19">
        <v>21</v>
      </c>
      <c r="B7793" s="20" t="s">
        <v>374</v>
      </c>
      <c r="C7793" s="16"/>
      <c r="D7793" s="16"/>
      <c r="G7793" s="16"/>
      <c r="AD7793" s="2" t="b">
        <f t="shared" si="122"/>
        <v>0</v>
      </c>
    </row>
    <row r="7794" spans="1:30" ht="12.75">
      <c r="A7794" s="19">
        <v>21</v>
      </c>
      <c r="B7794" s="20" t="s">
        <v>15</v>
      </c>
      <c r="C7794" s="16"/>
      <c r="D7794" s="16"/>
      <c r="G7794" s="16"/>
      <c r="AD7794" s="2" t="b">
        <f t="shared" si="122"/>
        <v>0</v>
      </c>
    </row>
    <row r="7795" spans="1:30" ht="12.75">
      <c r="A7795" s="19">
        <v>21</v>
      </c>
      <c r="B7795" s="20" t="s">
        <v>27</v>
      </c>
      <c r="C7795" s="16"/>
      <c r="D7795" s="16"/>
      <c r="G7795" s="16"/>
      <c r="AD7795" s="2" t="b">
        <f t="shared" si="122"/>
        <v>0</v>
      </c>
    </row>
    <row r="7796" spans="1:30" ht="12.75">
      <c r="A7796" s="19">
        <v>21</v>
      </c>
      <c r="B7796" s="20" t="s">
        <v>39</v>
      </c>
      <c r="C7796" s="16"/>
      <c r="D7796" s="16"/>
      <c r="G7796" s="16"/>
      <c r="AD7796" s="2" t="b">
        <f t="shared" si="122"/>
        <v>0</v>
      </c>
    </row>
    <row r="7797" spans="1:30" ht="12.75">
      <c r="A7797" s="19">
        <v>21</v>
      </c>
      <c r="B7797" s="20" t="s">
        <v>51</v>
      </c>
      <c r="C7797" s="16"/>
      <c r="D7797" s="16"/>
      <c r="G7797" s="16"/>
      <c r="AD7797" s="2" t="b">
        <f t="shared" si="122"/>
        <v>0</v>
      </c>
    </row>
    <row r="7798" spans="1:30" ht="12.75">
      <c r="A7798" s="19">
        <v>21</v>
      </c>
      <c r="B7798" s="20" t="s">
        <v>63</v>
      </c>
      <c r="C7798" s="16"/>
      <c r="D7798" s="16"/>
      <c r="G7798" s="16"/>
      <c r="AD7798" s="2" t="b">
        <f t="shared" si="122"/>
        <v>0</v>
      </c>
    </row>
    <row r="7799" spans="1:30" ht="12.75">
      <c r="A7799" s="19">
        <v>21</v>
      </c>
      <c r="B7799" s="20" t="s">
        <v>75</v>
      </c>
      <c r="C7799" s="16"/>
      <c r="D7799" s="16"/>
      <c r="G7799" s="16"/>
      <c r="AD7799" s="2" t="b">
        <f t="shared" si="122"/>
        <v>0</v>
      </c>
    </row>
    <row r="7800" spans="1:30" ht="12.75">
      <c r="A7800" s="19">
        <v>21</v>
      </c>
      <c r="B7800" s="20" t="s">
        <v>87</v>
      </c>
      <c r="C7800" s="16"/>
      <c r="D7800" s="16"/>
      <c r="G7800" s="16"/>
      <c r="AD7800" s="2" t="b">
        <f t="shared" si="122"/>
        <v>0</v>
      </c>
    </row>
    <row r="7801" spans="1:30" ht="12.75">
      <c r="A7801" s="19">
        <v>21</v>
      </c>
      <c r="B7801" s="20" t="s">
        <v>99</v>
      </c>
      <c r="C7801" s="16"/>
      <c r="D7801" s="16"/>
      <c r="G7801" s="16"/>
      <c r="AD7801" s="2" t="b">
        <f t="shared" si="122"/>
        <v>0</v>
      </c>
    </row>
    <row r="7802" spans="1:30" ht="12.75">
      <c r="A7802" s="19">
        <v>21</v>
      </c>
      <c r="B7802" s="20" t="s">
        <v>111</v>
      </c>
      <c r="C7802" s="16"/>
      <c r="D7802" s="16"/>
      <c r="G7802" s="16"/>
      <c r="AD7802" s="2" t="b">
        <f t="shared" si="122"/>
        <v>0</v>
      </c>
    </row>
    <row r="7803" spans="1:30" ht="12.75">
      <c r="A7803" s="19">
        <v>21</v>
      </c>
      <c r="B7803" s="20" t="s">
        <v>231</v>
      </c>
      <c r="C7803" s="16"/>
      <c r="D7803" s="16"/>
      <c r="G7803" s="16"/>
      <c r="AD7803" s="2" t="b">
        <f t="shared" si="122"/>
        <v>0</v>
      </c>
    </row>
    <row r="7804" spans="1:30" ht="12.75">
      <c r="A7804" s="19">
        <v>21</v>
      </c>
      <c r="B7804" s="20" t="s">
        <v>255</v>
      </c>
      <c r="C7804" s="16"/>
      <c r="D7804" s="16"/>
      <c r="G7804" s="16"/>
      <c r="AD7804" s="2" t="b">
        <f t="shared" si="122"/>
        <v>0</v>
      </c>
    </row>
    <row r="7805" spans="1:30" ht="12.75">
      <c r="A7805" s="19">
        <v>21</v>
      </c>
      <c r="B7805" s="20" t="s">
        <v>279</v>
      </c>
      <c r="C7805" s="16"/>
      <c r="D7805" s="16"/>
      <c r="G7805" s="16"/>
      <c r="AD7805" s="2" t="b">
        <f t="shared" si="122"/>
        <v>0</v>
      </c>
    </row>
    <row r="7806" spans="1:30" ht="12.75">
      <c r="A7806" s="19">
        <v>21</v>
      </c>
      <c r="B7806" s="20" t="s">
        <v>303</v>
      </c>
      <c r="C7806" s="16"/>
      <c r="D7806" s="16"/>
      <c r="G7806" s="16"/>
      <c r="AD7806" s="2" t="b">
        <f t="shared" si="122"/>
        <v>0</v>
      </c>
    </row>
    <row r="7807" spans="1:30" ht="12.75">
      <c r="A7807" s="19">
        <v>21</v>
      </c>
      <c r="B7807" s="20" t="s">
        <v>327</v>
      </c>
      <c r="C7807" s="16"/>
      <c r="D7807" s="16"/>
      <c r="G7807" s="16"/>
      <c r="AD7807" s="2" t="b">
        <f t="shared" si="122"/>
        <v>0</v>
      </c>
    </row>
    <row r="7808" spans="1:30" ht="12.75">
      <c r="A7808" s="19">
        <v>21</v>
      </c>
      <c r="B7808" s="20" t="s">
        <v>351</v>
      </c>
      <c r="C7808" s="16"/>
      <c r="D7808" s="16"/>
      <c r="G7808" s="16"/>
      <c r="AD7808" s="2" t="b">
        <f t="shared" si="122"/>
        <v>0</v>
      </c>
    </row>
    <row r="7809" spans="1:30" ht="12.75">
      <c r="A7809" s="19">
        <v>21</v>
      </c>
      <c r="B7809" s="20" t="s">
        <v>375</v>
      </c>
      <c r="C7809" s="16"/>
      <c r="D7809" s="16"/>
      <c r="G7809" s="16"/>
      <c r="AD7809" s="2" t="b">
        <f t="shared" si="122"/>
        <v>0</v>
      </c>
    </row>
    <row r="7810" spans="1:30" ht="12.75">
      <c r="A7810" s="19">
        <v>21</v>
      </c>
      <c r="B7810" s="20" t="s">
        <v>16</v>
      </c>
      <c r="C7810" s="16"/>
      <c r="D7810" s="16"/>
      <c r="G7810" s="16"/>
      <c r="AD7810" s="2" t="b">
        <f t="shared" si="122"/>
        <v>0</v>
      </c>
    </row>
    <row r="7811" spans="1:30" ht="12.75">
      <c r="A7811" s="19">
        <v>21</v>
      </c>
      <c r="B7811" s="20" t="s">
        <v>28</v>
      </c>
      <c r="C7811" s="16"/>
      <c r="D7811" s="16"/>
      <c r="G7811" s="16"/>
      <c r="AD7811" s="2" t="b">
        <f t="shared" si="123" ref="AD7811:AD7874">IF(COUNTBLANK(D7811)=0,A7811)</f>
        <v>0</v>
      </c>
    </row>
    <row r="7812" spans="1:30" ht="12.75">
      <c r="A7812" s="19">
        <v>21</v>
      </c>
      <c r="B7812" s="20" t="s">
        <v>40</v>
      </c>
      <c r="C7812" s="16"/>
      <c r="D7812" s="16"/>
      <c r="G7812" s="16"/>
      <c r="AD7812" s="2" t="b">
        <f t="shared" si="123"/>
        <v>0</v>
      </c>
    </row>
    <row r="7813" spans="1:30" ht="12.75">
      <c r="A7813" s="19">
        <v>21</v>
      </c>
      <c r="B7813" s="20" t="s">
        <v>52</v>
      </c>
      <c r="C7813" s="16"/>
      <c r="D7813" s="16"/>
      <c r="G7813" s="16"/>
      <c r="AD7813" s="2" t="b">
        <f t="shared" si="123"/>
        <v>0</v>
      </c>
    </row>
    <row r="7814" spans="1:30" ht="12.75">
      <c r="A7814" s="19">
        <v>21</v>
      </c>
      <c r="B7814" s="20" t="s">
        <v>64</v>
      </c>
      <c r="C7814" s="16"/>
      <c r="D7814" s="16"/>
      <c r="G7814" s="16"/>
      <c r="AD7814" s="2" t="b">
        <f t="shared" si="123"/>
        <v>0</v>
      </c>
    </row>
    <row r="7815" spans="1:30" ht="12.75">
      <c r="A7815" s="19">
        <v>21</v>
      </c>
      <c r="B7815" s="20" t="s">
        <v>76</v>
      </c>
      <c r="C7815" s="16"/>
      <c r="D7815" s="16"/>
      <c r="G7815" s="16"/>
      <c r="AD7815" s="2" t="b">
        <f t="shared" si="123"/>
        <v>0</v>
      </c>
    </row>
    <row r="7816" spans="1:30" ht="12.75">
      <c r="A7816" s="19">
        <v>21</v>
      </c>
      <c r="B7816" s="20" t="s">
        <v>88</v>
      </c>
      <c r="C7816" s="16"/>
      <c r="D7816" s="16"/>
      <c r="G7816" s="16"/>
      <c r="AD7816" s="2" t="b">
        <f t="shared" si="123"/>
        <v>0</v>
      </c>
    </row>
    <row r="7817" spans="1:30" ht="12.75">
      <c r="A7817" s="19">
        <v>21</v>
      </c>
      <c r="B7817" s="20" t="s">
        <v>100</v>
      </c>
      <c r="C7817" s="16"/>
      <c r="D7817" s="16"/>
      <c r="G7817" s="16"/>
      <c r="AD7817" s="2" t="b">
        <f t="shared" si="123"/>
        <v>0</v>
      </c>
    </row>
    <row r="7818" spans="1:30" ht="12.75">
      <c r="A7818" s="19">
        <v>21</v>
      </c>
      <c r="B7818" s="20" t="s">
        <v>112</v>
      </c>
      <c r="C7818" s="16"/>
      <c r="D7818" s="16"/>
      <c r="G7818" s="16"/>
      <c r="AD7818" s="2" t="b">
        <f t="shared" si="123"/>
        <v>0</v>
      </c>
    </row>
    <row r="7819" spans="1:30" ht="12.75">
      <c r="A7819" s="19">
        <v>21</v>
      </c>
      <c r="B7819" s="20" t="s">
        <v>232</v>
      </c>
      <c r="C7819" s="16"/>
      <c r="D7819" s="16"/>
      <c r="G7819" s="16"/>
      <c r="AD7819" s="2" t="b">
        <f t="shared" si="123"/>
        <v>0</v>
      </c>
    </row>
    <row r="7820" spans="1:30" ht="12.75">
      <c r="A7820" s="19">
        <v>21</v>
      </c>
      <c r="B7820" s="20" t="s">
        <v>256</v>
      </c>
      <c r="C7820" s="16"/>
      <c r="D7820" s="16"/>
      <c r="G7820" s="16"/>
      <c r="AD7820" s="2" t="b">
        <f t="shared" si="123"/>
        <v>0</v>
      </c>
    </row>
    <row r="7821" spans="1:30" ht="12.75">
      <c r="A7821" s="19">
        <v>21</v>
      </c>
      <c r="B7821" s="20" t="s">
        <v>280</v>
      </c>
      <c r="C7821" s="16"/>
      <c r="D7821" s="16"/>
      <c r="G7821" s="16"/>
      <c r="AD7821" s="2" t="b">
        <f t="shared" si="123"/>
        <v>0</v>
      </c>
    </row>
    <row r="7822" spans="1:30" ht="12.75">
      <c r="A7822" s="19">
        <v>21</v>
      </c>
      <c r="B7822" s="20" t="s">
        <v>304</v>
      </c>
      <c r="C7822" s="16"/>
      <c r="D7822" s="16"/>
      <c r="G7822" s="16"/>
      <c r="AD7822" s="2" t="b">
        <f t="shared" si="123"/>
        <v>0</v>
      </c>
    </row>
    <row r="7823" spans="1:30" ht="12.75">
      <c r="A7823" s="19">
        <v>21</v>
      </c>
      <c r="B7823" s="20" t="s">
        <v>328</v>
      </c>
      <c r="C7823" s="16"/>
      <c r="D7823" s="16"/>
      <c r="G7823" s="16"/>
      <c r="AD7823" s="2" t="b">
        <f t="shared" si="123"/>
        <v>0</v>
      </c>
    </row>
    <row r="7824" spans="1:30" ht="12.75">
      <c r="A7824" s="19">
        <v>21</v>
      </c>
      <c r="B7824" s="20" t="s">
        <v>352</v>
      </c>
      <c r="C7824" s="16"/>
      <c r="D7824" s="16"/>
      <c r="G7824" s="16"/>
      <c r="AD7824" s="2" t="b">
        <f t="shared" si="123"/>
        <v>0</v>
      </c>
    </row>
    <row r="7825" spans="1:30" ht="12.75">
      <c r="A7825" s="19">
        <v>21</v>
      </c>
      <c r="B7825" s="20" t="s">
        <v>376</v>
      </c>
      <c r="C7825" s="16"/>
      <c r="D7825" s="16"/>
      <c r="G7825" s="16"/>
      <c r="AD7825" s="2" t="b">
        <f t="shared" si="123"/>
        <v>0</v>
      </c>
    </row>
    <row r="7826" spans="1:30" ht="12.75">
      <c r="A7826" s="19">
        <v>21</v>
      </c>
      <c r="B7826" s="20" t="s">
        <v>17</v>
      </c>
      <c r="C7826" s="16"/>
      <c r="D7826" s="16"/>
      <c r="G7826" s="16"/>
      <c r="AD7826" s="2" t="b">
        <f t="shared" si="123"/>
        <v>0</v>
      </c>
    </row>
    <row r="7827" spans="1:30" ht="12.75">
      <c r="A7827" s="19">
        <v>21</v>
      </c>
      <c r="B7827" s="20" t="s">
        <v>29</v>
      </c>
      <c r="C7827" s="16"/>
      <c r="D7827" s="16"/>
      <c r="G7827" s="16"/>
      <c r="AD7827" s="2" t="b">
        <f t="shared" si="123"/>
        <v>0</v>
      </c>
    </row>
    <row r="7828" spans="1:30" ht="12.75">
      <c r="A7828" s="19">
        <v>21</v>
      </c>
      <c r="B7828" s="20" t="s">
        <v>41</v>
      </c>
      <c r="C7828" s="16"/>
      <c r="D7828" s="16"/>
      <c r="G7828" s="16"/>
      <c r="AD7828" s="2" t="b">
        <f t="shared" si="123"/>
        <v>0</v>
      </c>
    </row>
    <row r="7829" spans="1:30" ht="12.75">
      <c r="A7829" s="19">
        <v>21</v>
      </c>
      <c r="B7829" s="20" t="s">
        <v>53</v>
      </c>
      <c r="C7829" s="16"/>
      <c r="D7829" s="16"/>
      <c r="G7829" s="16"/>
      <c r="AD7829" s="2" t="b">
        <f t="shared" si="123"/>
        <v>0</v>
      </c>
    </row>
    <row r="7830" spans="1:30" ht="12.75">
      <c r="A7830" s="19">
        <v>21</v>
      </c>
      <c r="B7830" s="20" t="s">
        <v>65</v>
      </c>
      <c r="C7830" s="16"/>
      <c r="D7830" s="16"/>
      <c r="G7830" s="16"/>
      <c r="AD7830" s="2" t="b">
        <f t="shared" si="123"/>
        <v>0</v>
      </c>
    </row>
    <row r="7831" spans="1:30" ht="12.75">
      <c r="A7831" s="19">
        <v>21</v>
      </c>
      <c r="B7831" s="20" t="s">
        <v>77</v>
      </c>
      <c r="C7831" s="16"/>
      <c r="D7831" s="16"/>
      <c r="G7831" s="16"/>
      <c r="AD7831" s="2" t="b">
        <f t="shared" si="123"/>
        <v>0</v>
      </c>
    </row>
    <row r="7832" spans="1:30" ht="12.75">
      <c r="A7832" s="19">
        <v>21</v>
      </c>
      <c r="B7832" s="20" t="s">
        <v>89</v>
      </c>
      <c r="C7832" s="16"/>
      <c r="D7832" s="16"/>
      <c r="G7832" s="16"/>
      <c r="AD7832" s="2" t="b">
        <f t="shared" si="123"/>
        <v>0</v>
      </c>
    </row>
    <row r="7833" spans="1:30" ht="12.75">
      <c r="A7833" s="19">
        <v>21</v>
      </c>
      <c r="B7833" s="20" t="s">
        <v>101</v>
      </c>
      <c r="C7833" s="16"/>
      <c r="D7833" s="16"/>
      <c r="G7833" s="16"/>
      <c r="AD7833" s="2" t="b">
        <f t="shared" si="123"/>
        <v>0</v>
      </c>
    </row>
    <row r="7834" spans="1:30" ht="12.75">
      <c r="A7834" s="19">
        <v>21</v>
      </c>
      <c r="B7834" s="20" t="s">
        <v>113</v>
      </c>
      <c r="C7834" s="16"/>
      <c r="D7834" s="16"/>
      <c r="G7834" s="16"/>
      <c r="AD7834" s="2" t="b">
        <f t="shared" si="123"/>
        <v>0</v>
      </c>
    </row>
    <row r="7835" spans="1:30" ht="12.75">
      <c r="A7835" s="19">
        <v>21</v>
      </c>
      <c r="B7835" s="20" t="s">
        <v>233</v>
      </c>
      <c r="C7835" s="16"/>
      <c r="D7835" s="16"/>
      <c r="G7835" s="16"/>
      <c r="AD7835" s="2" t="b">
        <f t="shared" si="123"/>
        <v>0</v>
      </c>
    </row>
    <row r="7836" spans="1:30" ht="12.75">
      <c r="A7836" s="19">
        <v>21</v>
      </c>
      <c r="B7836" s="20" t="s">
        <v>257</v>
      </c>
      <c r="C7836" s="16"/>
      <c r="D7836" s="16"/>
      <c r="G7836" s="16"/>
      <c r="AD7836" s="2" t="b">
        <f t="shared" si="123"/>
        <v>0</v>
      </c>
    </row>
    <row r="7837" spans="1:30" ht="12.75">
      <c r="A7837" s="19">
        <v>21</v>
      </c>
      <c r="B7837" s="20" t="s">
        <v>281</v>
      </c>
      <c r="C7837" s="16"/>
      <c r="D7837" s="16"/>
      <c r="G7837" s="16"/>
      <c r="AD7837" s="2" t="b">
        <f t="shared" si="123"/>
        <v>0</v>
      </c>
    </row>
    <row r="7838" spans="1:30" ht="12.75">
      <c r="A7838" s="19">
        <v>21</v>
      </c>
      <c r="B7838" s="20" t="s">
        <v>305</v>
      </c>
      <c r="C7838" s="16"/>
      <c r="D7838" s="16"/>
      <c r="G7838" s="16"/>
      <c r="AD7838" s="2" t="b">
        <f t="shared" si="123"/>
        <v>0</v>
      </c>
    </row>
    <row r="7839" spans="1:30" ht="12.75">
      <c r="A7839" s="19">
        <v>21</v>
      </c>
      <c r="B7839" s="20" t="s">
        <v>329</v>
      </c>
      <c r="C7839" s="16"/>
      <c r="D7839" s="16"/>
      <c r="G7839" s="16"/>
      <c r="AD7839" s="2" t="b">
        <f t="shared" si="123"/>
        <v>0</v>
      </c>
    </row>
    <row r="7840" spans="1:30" ht="12.75">
      <c r="A7840" s="19">
        <v>21</v>
      </c>
      <c r="B7840" s="20" t="s">
        <v>353</v>
      </c>
      <c r="C7840" s="16"/>
      <c r="D7840" s="16"/>
      <c r="G7840" s="16"/>
      <c r="AD7840" s="2" t="b">
        <f t="shared" si="123"/>
        <v>0</v>
      </c>
    </row>
    <row r="7841" spans="1:30" ht="12.75">
      <c r="A7841" s="19">
        <v>21</v>
      </c>
      <c r="B7841" s="20" t="s">
        <v>377</v>
      </c>
      <c r="C7841" s="16"/>
      <c r="D7841" s="16"/>
      <c r="G7841" s="16"/>
      <c r="AD7841" s="2" t="b">
        <f t="shared" si="123"/>
        <v>0</v>
      </c>
    </row>
    <row r="7842" spans="1:30" ht="12.75">
      <c r="A7842" s="19">
        <v>21</v>
      </c>
      <c r="B7842" s="20" t="s">
        <v>18</v>
      </c>
      <c r="C7842" s="16"/>
      <c r="D7842" s="16"/>
      <c r="G7842" s="16"/>
      <c r="AD7842" s="2" t="b">
        <f t="shared" si="123"/>
        <v>0</v>
      </c>
    </row>
    <row r="7843" spans="1:30" ht="12.75">
      <c r="A7843" s="19">
        <v>21</v>
      </c>
      <c r="B7843" s="20" t="s">
        <v>30</v>
      </c>
      <c r="C7843" s="16"/>
      <c r="D7843" s="16"/>
      <c r="G7843" s="16"/>
      <c r="AD7843" s="2" t="b">
        <f t="shared" si="123"/>
        <v>0</v>
      </c>
    </row>
    <row r="7844" spans="1:30" ht="12.75">
      <c r="A7844" s="19">
        <v>21</v>
      </c>
      <c r="B7844" s="20" t="s">
        <v>42</v>
      </c>
      <c r="C7844" s="16"/>
      <c r="D7844" s="16"/>
      <c r="G7844" s="16"/>
      <c r="AD7844" s="2" t="b">
        <f t="shared" si="123"/>
        <v>0</v>
      </c>
    </row>
    <row r="7845" spans="1:30" ht="12.75">
      <c r="A7845" s="19">
        <v>21</v>
      </c>
      <c r="B7845" s="20" t="s">
        <v>54</v>
      </c>
      <c r="C7845" s="16"/>
      <c r="D7845" s="16"/>
      <c r="G7845" s="16"/>
      <c r="AD7845" s="2" t="b">
        <f t="shared" si="123"/>
        <v>0</v>
      </c>
    </row>
    <row r="7846" spans="1:30" ht="12.75">
      <c r="A7846" s="19">
        <v>21</v>
      </c>
      <c r="B7846" s="20" t="s">
        <v>66</v>
      </c>
      <c r="C7846" s="16"/>
      <c r="D7846" s="16"/>
      <c r="G7846" s="16"/>
      <c r="AD7846" s="2" t="b">
        <f t="shared" si="123"/>
        <v>0</v>
      </c>
    </row>
    <row r="7847" spans="1:30" ht="12.75">
      <c r="A7847" s="19">
        <v>21</v>
      </c>
      <c r="B7847" s="20" t="s">
        <v>78</v>
      </c>
      <c r="C7847" s="16"/>
      <c r="D7847" s="16"/>
      <c r="G7847" s="16"/>
      <c r="AD7847" s="2" t="b">
        <f t="shared" si="123"/>
        <v>0</v>
      </c>
    </row>
    <row r="7848" spans="1:30" ht="12.75">
      <c r="A7848" s="19">
        <v>21</v>
      </c>
      <c r="B7848" s="20" t="s">
        <v>90</v>
      </c>
      <c r="C7848" s="16"/>
      <c r="D7848" s="16"/>
      <c r="G7848" s="16"/>
      <c r="AD7848" s="2" t="b">
        <f t="shared" si="123"/>
        <v>0</v>
      </c>
    </row>
    <row r="7849" spans="1:30" ht="12.75">
      <c r="A7849" s="19">
        <v>21</v>
      </c>
      <c r="B7849" s="20" t="s">
        <v>102</v>
      </c>
      <c r="C7849" s="16"/>
      <c r="D7849" s="16"/>
      <c r="G7849" s="16"/>
      <c r="AD7849" s="2" t="b">
        <f t="shared" si="123"/>
        <v>0</v>
      </c>
    </row>
    <row r="7850" spans="1:30" ht="12.75">
      <c r="A7850" s="19">
        <v>21</v>
      </c>
      <c r="B7850" s="20" t="s">
        <v>114</v>
      </c>
      <c r="C7850" s="16"/>
      <c r="D7850" s="16"/>
      <c r="G7850" s="16"/>
      <c r="AD7850" s="2" t="b">
        <f t="shared" si="123"/>
        <v>0</v>
      </c>
    </row>
    <row r="7851" spans="1:30" ht="12.75">
      <c r="A7851" s="19">
        <v>21</v>
      </c>
      <c r="B7851" s="20" t="s">
        <v>234</v>
      </c>
      <c r="C7851" s="16"/>
      <c r="D7851" s="16"/>
      <c r="G7851" s="16"/>
      <c r="AD7851" s="2" t="b">
        <f t="shared" si="123"/>
        <v>0</v>
      </c>
    </row>
    <row r="7852" spans="1:30" ht="12.75">
      <c r="A7852" s="19">
        <v>21</v>
      </c>
      <c r="B7852" s="20" t="s">
        <v>258</v>
      </c>
      <c r="C7852" s="16"/>
      <c r="D7852" s="16"/>
      <c r="G7852" s="16"/>
      <c r="AD7852" s="2" t="b">
        <f t="shared" si="123"/>
        <v>0</v>
      </c>
    </row>
    <row r="7853" spans="1:30" ht="12.75">
      <c r="A7853" s="19">
        <v>21</v>
      </c>
      <c r="B7853" s="20" t="s">
        <v>282</v>
      </c>
      <c r="C7853" s="16"/>
      <c r="D7853" s="16"/>
      <c r="G7853" s="16"/>
      <c r="AD7853" s="2" t="b">
        <f t="shared" si="123"/>
        <v>0</v>
      </c>
    </row>
    <row r="7854" spans="1:30" ht="12.75">
      <c r="A7854" s="19">
        <v>21</v>
      </c>
      <c r="B7854" s="20" t="s">
        <v>306</v>
      </c>
      <c r="C7854" s="16"/>
      <c r="D7854" s="16"/>
      <c r="G7854" s="16"/>
      <c r="AD7854" s="2" t="b">
        <f t="shared" si="123"/>
        <v>0</v>
      </c>
    </row>
    <row r="7855" spans="1:30" ht="12.75">
      <c r="A7855" s="19">
        <v>21</v>
      </c>
      <c r="B7855" s="20" t="s">
        <v>330</v>
      </c>
      <c r="C7855" s="16"/>
      <c r="D7855" s="16"/>
      <c r="G7855" s="16"/>
      <c r="AD7855" s="2" t="b">
        <f t="shared" si="123"/>
        <v>0</v>
      </c>
    </row>
    <row r="7856" spans="1:30" ht="12.75">
      <c r="A7856" s="19">
        <v>21</v>
      </c>
      <c r="B7856" s="20" t="s">
        <v>354</v>
      </c>
      <c r="C7856" s="16"/>
      <c r="D7856" s="16"/>
      <c r="G7856" s="16"/>
      <c r="AD7856" s="2" t="b">
        <f t="shared" si="123"/>
        <v>0</v>
      </c>
    </row>
    <row r="7857" spans="1:30" ht="12.75">
      <c r="A7857" s="19">
        <v>21</v>
      </c>
      <c r="B7857" s="20" t="s">
        <v>378</v>
      </c>
      <c r="C7857" s="16"/>
      <c r="D7857" s="16"/>
      <c r="G7857" s="16"/>
      <c r="AD7857" s="2" t="b">
        <f t="shared" si="123"/>
        <v>0</v>
      </c>
    </row>
    <row r="7858" spans="1:30" ht="12.75">
      <c r="A7858" s="19">
        <v>21</v>
      </c>
      <c r="B7858" s="20" t="s">
        <v>19</v>
      </c>
      <c r="C7858" s="16"/>
      <c r="D7858" s="16"/>
      <c r="G7858" s="16"/>
      <c r="AD7858" s="2" t="b">
        <f t="shared" si="123"/>
        <v>0</v>
      </c>
    </row>
    <row r="7859" spans="1:30" ht="12.75">
      <c r="A7859" s="19">
        <v>21</v>
      </c>
      <c r="B7859" s="20" t="s">
        <v>31</v>
      </c>
      <c r="C7859" s="16"/>
      <c r="D7859" s="16"/>
      <c r="G7859" s="16"/>
      <c r="AD7859" s="2" t="b">
        <f t="shared" si="123"/>
        <v>0</v>
      </c>
    </row>
    <row r="7860" spans="1:30" ht="12.75">
      <c r="A7860" s="19">
        <v>21</v>
      </c>
      <c r="B7860" s="20" t="s">
        <v>43</v>
      </c>
      <c r="C7860" s="16"/>
      <c r="D7860" s="16"/>
      <c r="G7860" s="16"/>
      <c r="AD7860" s="2" t="b">
        <f t="shared" si="123"/>
        <v>0</v>
      </c>
    </row>
    <row r="7861" spans="1:30" ht="12.75">
      <c r="A7861" s="19">
        <v>21</v>
      </c>
      <c r="B7861" s="20" t="s">
        <v>55</v>
      </c>
      <c r="C7861" s="16"/>
      <c r="D7861" s="16"/>
      <c r="G7861" s="16"/>
      <c r="AD7861" s="2" t="b">
        <f t="shared" si="123"/>
        <v>0</v>
      </c>
    </row>
    <row r="7862" spans="1:30" ht="12.75">
      <c r="A7862" s="19">
        <v>21</v>
      </c>
      <c r="B7862" s="20" t="s">
        <v>67</v>
      </c>
      <c r="C7862" s="16"/>
      <c r="D7862" s="16"/>
      <c r="G7862" s="16"/>
      <c r="AD7862" s="2" t="b">
        <f t="shared" si="123"/>
        <v>0</v>
      </c>
    </row>
    <row r="7863" spans="1:30" ht="12.75">
      <c r="A7863" s="19">
        <v>21</v>
      </c>
      <c r="B7863" s="20" t="s">
        <v>79</v>
      </c>
      <c r="C7863" s="16"/>
      <c r="D7863" s="16"/>
      <c r="G7863" s="16"/>
      <c r="AD7863" s="2" t="b">
        <f t="shared" si="123"/>
        <v>0</v>
      </c>
    </row>
    <row r="7864" spans="1:30" ht="12.75">
      <c r="A7864" s="19">
        <v>21</v>
      </c>
      <c r="B7864" s="20" t="s">
        <v>91</v>
      </c>
      <c r="C7864" s="16"/>
      <c r="D7864" s="16"/>
      <c r="G7864" s="16"/>
      <c r="AD7864" s="2" t="b">
        <f t="shared" si="123"/>
        <v>0</v>
      </c>
    </row>
    <row r="7865" spans="1:30" ht="12.75">
      <c r="A7865" s="19">
        <v>21</v>
      </c>
      <c r="B7865" s="20" t="s">
        <v>103</v>
      </c>
      <c r="C7865" s="16"/>
      <c r="D7865" s="16"/>
      <c r="G7865" s="16"/>
      <c r="AD7865" s="2" t="b">
        <f t="shared" si="123"/>
        <v>0</v>
      </c>
    </row>
    <row r="7866" spans="1:30" ht="12.75">
      <c r="A7866" s="19">
        <v>21</v>
      </c>
      <c r="B7866" s="20" t="s">
        <v>115</v>
      </c>
      <c r="C7866" s="16"/>
      <c r="D7866" s="16"/>
      <c r="G7866" s="16"/>
      <c r="AD7866" s="2" t="b">
        <f t="shared" si="123"/>
        <v>0</v>
      </c>
    </row>
    <row r="7867" spans="1:30" ht="12.75">
      <c r="A7867" s="19">
        <v>21</v>
      </c>
      <c r="B7867" s="20" t="s">
        <v>235</v>
      </c>
      <c r="C7867" s="16"/>
      <c r="D7867" s="16"/>
      <c r="G7867" s="16"/>
      <c r="AD7867" s="2" t="b">
        <f t="shared" si="123"/>
        <v>0</v>
      </c>
    </row>
    <row r="7868" spans="1:30" ht="12.75">
      <c r="A7868" s="19">
        <v>21</v>
      </c>
      <c r="B7868" s="20" t="s">
        <v>259</v>
      </c>
      <c r="C7868" s="16"/>
      <c r="D7868" s="16"/>
      <c r="G7868" s="16"/>
      <c r="AD7868" s="2" t="b">
        <f t="shared" si="123"/>
        <v>0</v>
      </c>
    </row>
    <row r="7869" spans="1:30" ht="12.75">
      <c r="A7869" s="19">
        <v>21</v>
      </c>
      <c r="B7869" s="20" t="s">
        <v>283</v>
      </c>
      <c r="C7869" s="16"/>
      <c r="D7869" s="16"/>
      <c r="G7869" s="16"/>
      <c r="AD7869" s="2" t="b">
        <f t="shared" si="123"/>
        <v>0</v>
      </c>
    </row>
    <row r="7870" spans="1:30" ht="12.75">
      <c r="A7870" s="19">
        <v>21</v>
      </c>
      <c r="B7870" s="20" t="s">
        <v>307</v>
      </c>
      <c r="C7870" s="16"/>
      <c r="D7870" s="16"/>
      <c r="G7870" s="16"/>
      <c r="AD7870" s="2" t="b">
        <f t="shared" si="123"/>
        <v>0</v>
      </c>
    </row>
    <row r="7871" spans="1:30" ht="12.75">
      <c r="A7871" s="19">
        <v>21</v>
      </c>
      <c r="B7871" s="20" t="s">
        <v>331</v>
      </c>
      <c r="C7871" s="16"/>
      <c r="D7871" s="16"/>
      <c r="G7871" s="16"/>
      <c r="AD7871" s="2" t="b">
        <f t="shared" si="123"/>
        <v>0</v>
      </c>
    </row>
    <row r="7872" spans="1:30" ht="12.75">
      <c r="A7872" s="19">
        <v>21</v>
      </c>
      <c r="B7872" s="20" t="s">
        <v>355</v>
      </c>
      <c r="C7872" s="16"/>
      <c r="D7872" s="16"/>
      <c r="G7872" s="16"/>
      <c r="AD7872" s="2" t="b">
        <f t="shared" si="123"/>
        <v>0</v>
      </c>
    </row>
    <row r="7873" spans="1:30" ht="12.75">
      <c r="A7873" s="19">
        <v>21</v>
      </c>
      <c r="B7873" s="20" t="s">
        <v>379</v>
      </c>
      <c r="C7873" s="16"/>
      <c r="D7873" s="16"/>
      <c r="G7873" s="16"/>
      <c r="AD7873" s="2" t="b">
        <f t="shared" si="123"/>
        <v>0</v>
      </c>
    </row>
    <row r="7874" spans="1:30" ht="12.75">
      <c r="A7874" s="19">
        <v>21</v>
      </c>
      <c r="B7874" s="20" t="s">
        <v>116</v>
      </c>
      <c r="C7874" s="16"/>
      <c r="D7874" s="16"/>
      <c r="G7874" s="16"/>
      <c r="AD7874" s="2" t="b">
        <f t="shared" si="123"/>
        <v>0</v>
      </c>
    </row>
    <row r="7875" spans="1:30" ht="12.75">
      <c r="A7875" s="19">
        <v>21</v>
      </c>
      <c r="B7875" s="20" t="s">
        <v>128</v>
      </c>
      <c r="C7875" s="16"/>
      <c r="D7875" s="16"/>
      <c r="G7875" s="16"/>
      <c r="AD7875" s="2" t="b">
        <f t="shared" si="124" ref="AD7875:AD7938">IF(COUNTBLANK(D7875)=0,A7875)</f>
        <v>0</v>
      </c>
    </row>
    <row r="7876" spans="1:30" ht="12.75">
      <c r="A7876" s="19">
        <v>21</v>
      </c>
      <c r="B7876" s="20" t="s">
        <v>140</v>
      </c>
      <c r="C7876" s="16"/>
      <c r="D7876" s="16"/>
      <c r="G7876" s="16"/>
      <c r="AD7876" s="2" t="b">
        <f t="shared" si="124"/>
        <v>0</v>
      </c>
    </row>
    <row r="7877" spans="1:30" ht="12.75">
      <c r="A7877" s="19">
        <v>21</v>
      </c>
      <c r="B7877" s="20" t="s">
        <v>152</v>
      </c>
      <c r="C7877" s="16"/>
      <c r="D7877" s="16"/>
      <c r="G7877" s="16"/>
      <c r="AD7877" s="2" t="b">
        <f t="shared" si="124"/>
        <v>0</v>
      </c>
    </row>
    <row r="7878" spans="1:30" ht="12.75">
      <c r="A7878" s="19">
        <v>21</v>
      </c>
      <c r="B7878" s="20" t="s">
        <v>164</v>
      </c>
      <c r="C7878" s="16"/>
      <c r="D7878" s="16"/>
      <c r="G7878" s="16"/>
      <c r="AD7878" s="2" t="b">
        <f t="shared" si="124"/>
        <v>0</v>
      </c>
    </row>
    <row r="7879" spans="1:30" ht="12.75">
      <c r="A7879" s="19">
        <v>21</v>
      </c>
      <c r="B7879" s="20" t="s">
        <v>176</v>
      </c>
      <c r="C7879" s="16"/>
      <c r="D7879" s="16"/>
      <c r="G7879" s="16"/>
      <c r="AD7879" s="2" t="b">
        <f t="shared" si="124"/>
        <v>0</v>
      </c>
    </row>
    <row r="7880" spans="1:30" ht="12.75">
      <c r="A7880" s="19">
        <v>21</v>
      </c>
      <c r="B7880" s="20" t="s">
        <v>188</v>
      </c>
      <c r="C7880" s="16"/>
      <c r="D7880" s="16"/>
      <c r="G7880" s="16"/>
      <c r="AD7880" s="2" t="b">
        <f t="shared" si="124"/>
        <v>0</v>
      </c>
    </row>
    <row r="7881" spans="1:30" ht="12.75">
      <c r="A7881" s="19">
        <v>21</v>
      </c>
      <c r="B7881" s="20" t="s">
        <v>200</v>
      </c>
      <c r="C7881" s="16"/>
      <c r="D7881" s="16"/>
      <c r="G7881" s="16"/>
      <c r="AD7881" s="2" t="b">
        <f t="shared" si="124"/>
        <v>0</v>
      </c>
    </row>
    <row r="7882" spans="1:30" ht="12.75">
      <c r="A7882" s="19">
        <v>21</v>
      </c>
      <c r="B7882" s="20" t="s">
        <v>212</v>
      </c>
      <c r="C7882" s="16"/>
      <c r="D7882" s="16"/>
      <c r="G7882" s="16"/>
      <c r="AD7882" s="2" t="b">
        <f t="shared" si="124"/>
        <v>0</v>
      </c>
    </row>
    <row r="7883" spans="1:30" ht="12.75">
      <c r="A7883" s="19">
        <v>21</v>
      </c>
      <c r="B7883" s="20" t="s">
        <v>236</v>
      </c>
      <c r="C7883" s="16"/>
      <c r="D7883" s="16"/>
      <c r="G7883" s="16"/>
      <c r="AD7883" s="2" t="b">
        <f t="shared" si="124"/>
        <v>0</v>
      </c>
    </row>
    <row r="7884" spans="1:30" ht="12.75">
      <c r="A7884" s="19">
        <v>21</v>
      </c>
      <c r="B7884" s="20" t="s">
        <v>260</v>
      </c>
      <c r="C7884" s="16"/>
      <c r="D7884" s="16"/>
      <c r="G7884" s="16"/>
      <c r="AD7884" s="2" t="b">
        <f t="shared" si="124"/>
        <v>0</v>
      </c>
    </row>
    <row r="7885" spans="1:30" ht="12.75">
      <c r="A7885" s="19">
        <v>21</v>
      </c>
      <c r="B7885" s="20" t="s">
        <v>284</v>
      </c>
      <c r="C7885" s="16"/>
      <c r="D7885" s="16"/>
      <c r="G7885" s="16"/>
      <c r="AD7885" s="2" t="b">
        <f t="shared" si="124"/>
        <v>0</v>
      </c>
    </row>
    <row r="7886" spans="1:30" ht="12.75">
      <c r="A7886" s="19">
        <v>21</v>
      </c>
      <c r="B7886" s="20" t="s">
        <v>308</v>
      </c>
      <c r="C7886" s="16"/>
      <c r="D7886" s="16"/>
      <c r="G7886" s="16"/>
      <c r="AD7886" s="2" t="b">
        <f t="shared" si="124"/>
        <v>0</v>
      </c>
    </row>
    <row r="7887" spans="1:30" ht="12.75">
      <c r="A7887" s="19">
        <v>21</v>
      </c>
      <c r="B7887" s="20" t="s">
        <v>332</v>
      </c>
      <c r="C7887" s="16"/>
      <c r="D7887" s="16"/>
      <c r="G7887" s="16"/>
      <c r="AD7887" s="2" t="b">
        <f t="shared" si="124"/>
        <v>0</v>
      </c>
    </row>
    <row r="7888" spans="1:30" ht="12.75">
      <c r="A7888" s="19">
        <v>21</v>
      </c>
      <c r="B7888" s="20" t="s">
        <v>356</v>
      </c>
      <c r="C7888" s="16"/>
      <c r="D7888" s="16"/>
      <c r="G7888" s="16"/>
      <c r="AD7888" s="2" t="b">
        <f t="shared" si="124"/>
        <v>0</v>
      </c>
    </row>
    <row r="7889" spans="1:30" ht="12.75">
      <c r="A7889" s="19">
        <v>21</v>
      </c>
      <c r="B7889" s="20" t="s">
        <v>380</v>
      </c>
      <c r="C7889" s="16"/>
      <c r="D7889" s="16"/>
      <c r="G7889" s="16"/>
      <c r="AD7889" s="2" t="b">
        <f t="shared" si="124"/>
        <v>0</v>
      </c>
    </row>
    <row r="7890" spans="1:30" ht="12.75">
      <c r="A7890" s="19">
        <v>21</v>
      </c>
      <c r="B7890" s="20" t="s">
        <v>117</v>
      </c>
      <c r="C7890" s="16"/>
      <c r="D7890" s="16"/>
      <c r="G7890" s="16"/>
      <c r="AD7890" s="2" t="b">
        <f t="shared" si="124"/>
        <v>0</v>
      </c>
    </row>
    <row r="7891" spans="1:30" ht="12.75">
      <c r="A7891" s="19">
        <v>21</v>
      </c>
      <c r="B7891" s="20" t="s">
        <v>129</v>
      </c>
      <c r="C7891" s="16"/>
      <c r="D7891" s="16"/>
      <c r="G7891" s="16"/>
      <c r="AD7891" s="2" t="b">
        <f t="shared" si="124"/>
        <v>0</v>
      </c>
    </row>
    <row r="7892" spans="1:30" ht="12.75">
      <c r="A7892" s="19">
        <v>21</v>
      </c>
      <c r="B7892" s="20" t="s">
        <v>141</v>
      </c>
      <c r="C7892" s="16"/>
      <c r="D7892" s="16"/>
      <c r="G7892" s="16"/>
      <c r="AD7892" s="2" t="b">
        <f t="shared" si="124"/>
        <v>0</v>
      </c>
    </row>
    <row r="7893" spans="1:30" ht="12.75">
      <c r="A7893" s="19">
        <v>21</v>
      </c>
      <c r="B7893" s="20" t="s">
        <v>153</v>
      </c>
      <c r="C7893" s="16"/>
      <c r="D7893" s="16"/>
      <c r="G7893" s="16"/>
      <c r="AD7893" s="2" t="b">
        <f t="shared" si="124"/>
        <v>0</v>
      </c>
    </row>
    <row r="7894" spans="1:30" ht="12.75">
      <c r="A7894" s="19">
        <v>21</v>
      </c>
      <c r="B7894" s="20" t="s">
        <v>165</v>
      </c>
      <c r="C7894" s="16"/>
      <c r="D7894" s="16"/>
      <c r="G7894" s="16"/>
      <c r="AD7894" s="2" t="b">
        <f t="shared" si="124"/>
        <v>0</v>
      </c>
    </row>
    <row r="7895" spans="1:30" ht="12.75">
      <c r="A7895" s="19">
        <v>21</v>
      </c>
      <c r="B7895" s="20" t="s">
        <v>177</v>
      </c>
      <c r="C7895" s="16"/>
      <c r="D7895" s="16"/>
      <c r="G7895" s="16"/>
      <c r="AD7895" s="2" t="b">
        <f t="shared" si="124"/>
        <v>0</v>
      </c>
    </row>
    <row r="7896" spans="1:30" ht="12.75">
      <c r="A7896" s="19">
        <v>21</v>
      </c>
      <c r="B7896" s="20" t="s">
        <v>189</v>
      </c>
      <c r="C7896" s="16"/>
      <c r="D7896" s="16"/>
      <c r="G7896" s="16"/>
      <c r="AD7896" s="2" t="b">
        <f t="shared" si="124"/>
        <v>0</v>
      </c>
    </row>
    <row r="7897" spans="1:30" ht="12.75">
      <c r="A7897" s="19">
        <v>21</v>
      </c>
      <c r="B7897" s="20" t="s">
        <v>201</v>
      </c>
      <c r="C7897" s="16"/>
      <c r="D7897" s="16"/>
      <c r="G7897" s="16"/>
      <c r="AD7897" s="2" t="b">
        <f t="shared" si="124"/>
        <v>0</v>
      </c>
    </row>
    <row r="7898" spans="1:30" ht="12.75">
      <c r="A7898" s="19">
        <v>21</v>
      </c>
      <c r="B7898" s="20" t="s">
        <v>213</v>
      </c>
      <c r="C7898" s="16"/>
      <c r="D7898" s="16"/>
      <c r="G7898" s="16"/>
      <c r="AD7898" s="2" t="b">
        <f t="shared" si="124"/>
        <v>0</v>
      </c>
    </row>
    <row r="7899" spans="1:30" ht="12.75">
      <c r="A7899" s="19">
        <v>21</v>
      </c>
      <c r="B7899" s="20" t="s">
        <v>237</v>
      </c>
      <c r="C7899" s="16"/>
      <c r="D7899" s="16"/>
      <c r="G7899" s="16"/>
      <c r="AD7899" s="2" t="b">
        <f t="shared" si="124"/>
        <v>0</v>
      </c>
    </row>
    <row r="7900" spans="1:30" ht="12.75">
      <c r="A7900" s="19">
        <v>21</v>
      </c>
      <c r="B7900" s="20" t="s">
        <v>261</v>
      </c>
      <c r="C7900" s="16"/>
      <c r="D7900" s="16"/>
      <c r="G7900" s="16"/>
      <c r="AD7900" s="2" t="b">
        <f t="shared" si="124"/>
        <v>0</v>
      </c>
    </row>
    <row r="7901" spans="1:30" ht="12.75">
      <c r="A7901" s="19">
        <v>21</v>
      </c>
      <c r="B7901" s="20" t="s">
        <v>285</v>
      </c>
      <c r="C7901" s="16"/>
      <c r="D7901" s="16"/>
      <c r="G7901" s="16"/>
      <c r="AD7901" s="2" t="b">
        <f t="shared" si="124"/>
        <v>0</v>
      </c>
    </row>
    <row r="7902" spans="1:30" ht="12.75">
      <c r="A7902" s="19">
        <v>21</v>
      </c>
      <c r="B7902" s="20" t="s">
        <v>309</v>
      </c>
      <c r="C7902" s="16"/>
      <c r="D7902" s="16"/>
      <c r="G7902" s="16"/>
      <c r="AD7902" s="2" t="b">
        <f t="shared" si="124"/>
        <v>0</v>
      </c>
    </row>
    <row r="7903" spans="1:30" ht="12.75">
      <c r="A7903" s="19">
        <v>21</v>
      </c>
      <c r="B7903" s="20" t="s">
        <v>333</v>
      </c>
      <c r="C7903" s="16"/>
      <c r="D7903" s="16"/>
      <c r="G7903" s="16"/>
      <c r="AD7903" s="2" t="b">
        <f t="shared" si="124"/>
        <v>0</v>
      </c>
    </row>
    <row r="7904" spans="1:30" ht="12.75">
      <c r="A7904" s="19">
        <v>21</v>
      </c>
      <c r="B7904" s="20" t="s">
        <v>357</v>
      </c>
      <c r="C7904" s="16"/>
      <c r="D7904" s="16"/>
      <c r="G7904" s="16"/>
      <c r="AD7904" s="2" t="b">
        <f t="shared" si="124"/>
        <v>0</v>
      </c>
    </row>
    <row r="7905" spans="1:30" ht="12.75">
      <c r="A7905" s="19">
        <v>21</v>
      </c>
      <c r="B7905" s="20" t="s">
        <v>381</v>
      </c>
      <c r="C7905" s="16"/>
      <c r="D7905" s="16"/>
      <c r="G7905" s="16"/>
      <c r="AD7905" s="2" t="b">
        <f t="shared" si="124"/>
        <v>0</v>
      </c>
    </row>
    <row r="7906" spans="1:30" ht="12.75">
      <c r="A7906" s="19">
        <v>21</v>
      </c>
      <c r="B7906" s="20" t="s">
        <v>118</v>
      </c>
      <c r="C7906" s="16"/>
      <c r="D7906" s="16"/>
      <c r="G7906" s="16"/>
      <c r="AD7906" s="2" t="b">
        <f t="shared" si="124"/>
        <v>0</v>
      </c>
    </row>
    <row r="7907" spans="1:30" ht="12.75">
      <c r="A7907" s="19">
        <v>21</v>
      </c>
      <c r="B7907" s="20" t="s">
        <v>130</v>
      </c>
      <c r="C7907" s="16"/>
      <c r="D7907" s="16"/>
      <c r="G7907" s="16"/>
      <c r="AD7907" s="2" t="b">
        <f t="shared" si="124"/>
        <v>0</v>
      </c>
    </row>
    <row r="7908" spans="1:30" ht="12.75">
      <c r="A7908" s="19">
        <v>21</v>
      </c>
      <c r="B7908" s="20" t="s">
        <v>142</v>
      </c>
      <c r="C7908" s="16"/>
      <c r="D7908" s="16"/>
      <c r="G7908" s="16"/>
      <c r="AD7908" s="2" t="b">
        <f t="shared" si="124"/>
        <v>0</v>
      </c>
    </row>
    <row r="7909" spans="1:30" ht="12.75">
      <c r="A7909" s="19">
        <v>21</v>
      </c>
      <c r="B7909" s="20" t="s">
        <v>154</v>
      </c>
      <c r="C7909" s="16"/>
      <c r="D7909" s="16"/>
      <c r="G7909" s="16"/>
      <c r="AD7909" s="2" t="b">
        <f t="shared" si="124"/>
        <v>0</v>
      </c>
    </row>
    <row r="7910" spans="1:30" ht="12.75">
      <c r="A7910" s="19">
        <v>21</v>
      </c>
      <c r="B7910" s="20" t="s">
        <v>166</v>
      </c>
      <c r="C7910" s="16"/>
      <c r="D7910" s="16"/>
      <c r="G7910" s="16"/>
      <c r="AD7910" s="2" t="b">
        <f t="shared" si="124"/>
        <v>0</v>
      </c>
    </row>
    <row r="7911" spans="1:30" ht="12.75">
      <c r="A7911" s="19">
        <v>21</v>
      </c>
      <c r="B7911" s="20" t="s">
        <v>178</v>
      </c>
      <c r="C7911" s="16"/>
      <c r="D7911" s="16"/>
      <c r="G7911" s="16"/>
      <c r="AD7911" s="2" t="b">
        <f t="shared" si="124"/>
        <v>0</v>
      </c>
    </row>
    <row r="7912" spans="1:30" ht="12.75">
      <c r="A7912" s="19">
        <v>21</v>
      </c>
      <c r="B7912" s="20" t="s">
        <v>190</v>
      </c>
      <c r="C7912" s="16"/>
      <c r="D7912" s="16"/>
      <c r="G7912" s="16"/>
      <c r="AD7912" s="2" t="b">
        <f t="shared" si="124"/>
        <v>0</v>
      </c>
    </row>
    <row r="7913" spans="1:30" ht="12.75">
      <c r="A7913" s="19">
        <v>21</v>
      </c>
      <c r="B7913" s="20" t="s">
        <v>202</v>
      </c>
      <c r="C7913" s="16"/>
      <c r="D7913" s="16"/>
      <c r="G7913" s="16"/>
      <c r="AD7913" s="2" t="b">
        <f t="shared" si="124"/>
        <v>0</v>
      </c>
    </row>
    <row r="7914" spans="1:30" ht="12.75">
      <c r="A7914" s="19">
        <v>21</v>
      </c>
      <c r="B7914" s="20" t="s">
        <v>214</v>
      </c>
      <c r="C7914" s="16"/>
      <c r="D7914" s="16"/>
      <c r="G7914" s="16"/>
      <c r="AD7914" s="2" t="b">
        <f t="shared" si="124"/>
        <v>0</v>
      </c>
    </row>
    <row r="7915" spans="1:30" ht="12.75">
      <c r="A7915" s="19">
        <v>21</v>
      </c>
      <c r="B7915" s="20" t="s">
        <v>238</v>
      </c>
      <c r="C7915" s="16"/>
      <c r="D7915" s="16"/>
      <c r="G7915" s="16"/>
      <c r="AD7915" s="2" t="b">
        <f t="shared" si="124"/>
        <v>0</v>
      </c>
    </row>
    <row r="7916" spans="1:30" ht="12.75">
      <c r="A7916" s="19">
        <v>21</v>
      </c>
      <c r="B7916" s="20" t="s">
        <v>262</v>
      </c>
      <c r="C7916" s="16"/>
      <c r="D7916" s="16"/>
      <c r="G7916" s="16"/>
      <c r="AD7916" s="2" t="b">
        <f t="shared" si="124"/>
        <v>0</v>
      </c>
    </row>
    <row r="7917" spans="1:30" ht="12.75">
      <c r="A7917" s="19">
        <v>21</v>
      </c>
      <c r="B7917" s="20" t="s">
        <v>286</v>
      </c>
      <c r="C7917" s="16"/>
      <c r="D7917" s="16"/>
      <c r="G7917" s="16"/>
      <c r="AD7917" s="2" t="b">
        <f t="shared" si="124"/>
        <v>0</v>
      </c>
    </row>
    <row r="7918" spans="1:30" ht="12.75">
      <c r="A7918" s="19">
        <v>21</v>
      </c>
      <c r="B7918" s="20" t="s">
        <v>310</v>
      </c>
      <c r="C7918" s="16"/>
      <c r="D7918" s="16"/>
      <c r="G7918" s="16"/>
      <c r="AD7918" s="2" t="b">
        <f t="shared" si="124"/>
        <v>0</v>
      </c>
    </row>
    <row r="7919" spans="1:30" ht="12.75">
      <c r="A7919" s="19">
        <v>21</v>
      </c>
      <c r="B7919" s="20" t="s">
        <v>334</v>
      </c>
      <c r="C7919" s="16"/>
      <c r="D7919" s="16"/>
      <c r="G7919" s="16"/>
      <c r="AD7919" s="2" t="b">
        <f t="shared" si="124"/>
        <v>0</v>
      </c>
    </row>
    <row r="7920" spans="1:30" ht="12.75">
      <c r="A7920" s="19">
        <v>21</v>
      </c>
      <c r="B7920" s="20" t="s">
        <v>358</v>
      </c>
      <c r="C7920" s="16"/>
      <c r="D7920" s="16"/>
      <c r="G7920" s="16"/>
      <c r="AD7920" s="2" t="b">
        <f t="shared" si="124"/>
        <v>0</v>
      </c>
    </row>
    <row r="7921" spans="1:30" ht="12.75">
      <c r="A7921" s="19">
        <v>21</v>
      </c>
      <c r="B7921" s="20" t="s">
        <v>382</v>
      </c>
      <c r="C7921" s="16"/>
      <c r="D7921" s="16"/>
      <c r="G7921" s="16"/>
      <c r="AD7921" s="2" t="b">
        <f t="shared" si="124"/>
        <v>0</v>
      </c>
    </row>
    <row r="7922" spans="1:30" ht="12.75">
      <c r="A7922" s="19">
        <v>21</v>
      </c>
      <c r="B7922" s="20" t="s">
        <v>119</v>
      </c>
      <c r="C7922" s="16"/>
      <c r="D7922" s="16"/>
      <c r="G7922" s="16"/>
      <c r="AD7922" s="2" t="b">
        <f t="shared" si="124"/>
        <v>0</v>
      </c>
    </row>
    <row r="7923" spans="1:30" ht="12.75">
      <c r="A7923" s="19">
        <v>21</v>
      </c>
      <c r="B7923" s="20" t="s">
        <v>131</v>
      </c>
      <c r="C7923" s="16"/>
      <c r="D7923" s="16"/>
      <c r="G7923" s="16"/>
      <c r="AD7923" s="2" t="b">
        <f t="shared" si="124"/>
        <v>0</v>
      </c>
    </row>
    <row r="7924" spans="1:30" ht="12.75">
      <c r="A7924" s="19">
        <v>21</v>
      </c>
      <c r="B7924" s="20" t="s">
        <v>143</v>
      </c>
      <c r="C7924" s="16"/>
      <c r="D7924" s="16"/>
      <c r="G7924" s="16"/>
      <c r="AD7924" s="2" t="b">
        <f t="shared" si="124"/>
        <v>0</v>
      </c>
    </row>
    <row r="7925" spans="1:30" ht="12.75">
      <c r="A7925" s="19">
        <v>21</v>
      </c>
      <c r="B7925" s="20" t="s">
        <v>155</v>
      </c>
      <c r="C7925" s="16"/>
      <c r="D7925" s="16"/>
      <c r="G7925" s="16"/>
      <c r="AD7925" s="2" t="b">
        <f t="shared" si="124"/>
        <v>0</v>
      </c>
    </row>
    <row r="7926" spans="1:30" ht="12.75">
      <c r="A7926" s="19">
        <v>21</v>
      </c>
      <c r="B7926" s="20" t="s">
        <v>167</v>
      </c>
      <c r="C7926" s="16"/>
      <c r="D7926" s="16"/>
      <c r="G7926" s="16"/>
      <c r="AD7926" s="2" t="b">
        <f t="shared" si="124"/>
        <v>0</v>
      </c>
    </row>
    <row r="7927" spans="1:30" ht="12.75">
      <c r="A7927" s="19">
        <v>21</v>
      </c>
      <c r="B7927" s="20" t="s">
        <v>179</v>
      </c>
      <c r="C7927" s="16"/>
      <c r="D7927" s="16"/>
      <c r="G7927" s="16"/>
      <c r="AD7927" s="2" t="b">
        <f t="shared" si="124"/>
        <v>0</v>
      </c>
    </row>
    <row r="7928" spans="1:30" ht="12.75">
      <c r="A7928" s="19">
        <v>21</v>
      </c>
      <c r="B7928" s="20" t="s">
        <v>191</v>
      </c>
      <c r="C7928" s="16"/>
      <c r="D7928" s="16"/>
      <c r="G7928" s="16"/>
      <c r="AD7928" s="2" t="b">
        <f t="shared" si="124"/>
        <v>0</v>
      </c>
    </row>
    <row r="7929" spans="1:30" ht="12.75">
      <c r="A7929" s="19">
        <v>21</v>
      </c>
      <c r="B7929" s="20" t="s">
        <v>203</v>
      </c>
      <c r="C7929" s="16"/>
      <c r="D7929" s="16"/>
      <c r="G7929" s="16"/>
      <c r="AD7929" s="2" t="b">
        <f t="shared" si="124"/>
        <v>0</v>
      </c>
    </row>
    <row r="7930" spans="1:30" ht="12.75">
      <c r="A7930" s="19">
        <v>21</v>
      </c>
      <c r="B7930" s="20" t="s">
        <v>215</v>
      </c>
      <c r="C7930" s="16"/>
      <c r="D7930" s="16"/>
      <c r="G7930" s="16"/>
      <c r="AD7930" s="2" t="b">
        <f t="shared" si="124"/>
        <v>0</v>
      </c>
    </row>
    <row r="7931" spans="1:30" ht="12.75">
      <c r="A7931" s="19">
        <v>21</v>
      </c>
      <c r="B7931" s="20" t="s">
        <v>239</v>
      </c>
      <c r="C7931" s="16"/>
      <c r="D7931" s="16"/>
      <c r="G7931" s="16"/>
      <c r="AD7931" s="2" t="b">
        <f t="shared" si="124"/>
        <v>0</v>
      </c>
    </row>
    <row r="7932" spans="1:30" ht="12.75">
      <c r="A7932" s="19">
        <v>21</v>
      </c>
      <c r="B7932" s="20" t="s">
        <v>263</v>
      </c>
      <c r="C7932" s="16"/>
      <c r="D7932" s="16"/>
      <c r="G7932" s="16"/>
      <c r="AD7932" s="2" t="b">
        <f t="shared" si="124"/>
        <v>0</v>
      </c>
    </row>
    <row r="7933" spans="1:30" ht="12.75">
      <c r="A7933" s="19">
        <v>21</v>
      </c>
      <c r="B7933" s="20" t="s">
        <v>287</v>
      </c>
      <c r="C7933" s="16"/>
      <c r="D7933" s="16"/>
      <c r="G7933" s="16"/>
      <c r="AD7933" s="2" t="b">
        <f t="shared" si="124"/>
        <v>0</v>
      </c>
    </row>
    <row r="7934" spans="1:30" ht="12.75">
      <c r="A7934" s="19">
        <v>21</v>
      </c>
      <c r="B7934" s="20" t="s">
        <v>311</v>
      </c>
      <c r="C7934" s="16"/>
      <c r="D7934" s="16"/>
      <c r="G7934" s="16"/>
      <c r="AD7934" s="2" t="b">
        <f t="shared" si="124"/>
        <v>0</v>
      </c>
    </row>
    <row r="7935" spans="1:30" ht="12.75">
      <c r="A7935" s="19">
        <v>21</v>
      </c>
      <c r="B7935" s="20" t="s">
        <v>335</v>
      </c>
      <c r="C7935" s="16"/>
      <c r="D7935" s="16"/>
      <c r="G7935" s="16"/>
      <c r="AD7935" s="2" t="b">
        <f t="shared" si="124"/>
        <v>0</v>
      </c>
    </row>
    <row r="7936" spans="1:30" ht="12.75">
      <c r="A7936" s="19">
        <v>21</v>
      </c>
      <c r="B7936" s="20" t="s">
        <v>359</v>
      </c>
      <c r="C7936" s="16"/>
      <c r="D7936" s="16"/>
      <c r="G7936" s="16"/>
      <c r="AD7936" s="2" t="b">
        <f t="shared" si="124"/>
        <v>0</v>
      </c>
    </row>
    <row r="7937" spans="1:30" ht="12.75">
      <c r="A7937" s="19">
        <v>21</v>
      </c>
      <c r="B7937" s="20" t="s">
        <v>383</v>
      </c>
      <c r="C7937" s="16"/>
      <c r="D7937" s="16"/>
      <c r="G7937" s="16"/>
      <c r="AD7937" s="2" t="b">
        <f t="shared" si="124"/>
        <v>0</v>
      </c>
    </row>
    <row r="7938" spans="1:30" ht="12.75">
      <c r="A7938" s="19">
        <v>21</v>
      </c>
      <c r="B7938" s="20" t="s">
        <v>120</v>
      </c>
      <c r="C7938" s="16"/>
      <c r="D7938" s="16"/>
      <c r="G7938" s="16"/>
      <c r="AD7938" s="2" t="b">
        <f t="shared" si="124"/>
        <v>0</v>
      </c>
    </row>
    <row r="7939" spans="1:30" ht="12.75">
      <c r="A7939" s="19">
        <v>21</v>
      </c>
      <c r="B7939" s="20" t="s">
        <v>132</v>
      </c>
      <c r="C7939" s="16"/>
      <c r="D7939" s="16"/>
      <c r="G7939" s="16"/>
      <c r="AD7939" s="2" t="b">
        <f t="shared" si="125" ref="AD7939:AD8002">IF(COUNTBLANK(D7939)=0,A7939)</f>
        <v>0</v>
      </c>
    </row>
    <row r="7940" spans="1:30" ht="12.75">
      <c r="A7940" s="19">
        <v>21</v>
      </c>
      <c r="B7940" s="20" t="s">
        <v>144</v>
      </c>
      <c r="C7940" s="16"/>
      <c r="D7940" s="16"/>
      <c r="G7940" s="16"/>
      <c r="AD7940" s="2" t="b">
        <f t="shared" si="125"/>
        <v>0</v>
      </c>
    </row>
    <row r="7941" spans="1:30" ht="12.75">
      <c r="A7941" s="19">
        <v>21</v>
      </c>
      <c r="B7941" s="20" t="s">
        <v>156</v>
      </c>
      <c r="C7941" s="16"/>
      <c r="D7941" s="16"/>
      <c r="G7941" s="16"/>
      <c r="AD7941" s="2" t="b">
        <f t="shared" si="125"/>
        <v>0</v>
      </c>
    </row>
    <row r="7942" spans="1:30" ht="12.75">
      <c r="A7942" s="19">
        <v>21</v>
      </c>
      <c r="B7942" s="20" t="s">
        <v>168</v>
      </c>
      <c r="C7942" s="16"/>
      <c r="D7942" s="16"/>
      <c r="G7942" s="16"/>
      <c r="AD7942" s="2" t="b">
        <f t="shared" si="125"/>
        <v>0</v>
      </c>
    </row>
    <row r="7943" spans="1:30" ht="12.75">
      <c r="A7943" s="19">
        <v>21</v>
      </c>
      <c r="B7943" s="20" t="s">
        <v>180</v>
      </c>
      <c r="C7943" s="16"/>
      <c r="D7943" s="16"/>
      <c r="G7943" s="16"/>
      <c r="AD7943" s="2" t="b">
        <f t="shared" si="125"/>
        <v>0</v>
      </c>
    </row>
    <row r="7944" spans="1:30" ht="12.75">
      <c r="A7944" s="19">
        <v>21</v>
      </c>
      <c r="B7944" s="20" t="s">
        <v>192</v>
      </c>
      <c r="C7944" s="16"/>
      <c r="D7944" s="16"/>
      <c r="G7944" s="16"/>
      <c r="AD7944" s="2" t="b">
        <f t="shared" si="125"/>
        <v>0</v>
      </c>
    </row>
    <row r="7945" spans="1:30" ht="12.75">
      <c r="A7945" s="19">
        <v>21</v>
      </c>
      <c r="B7945" s="20" t="s">
        <v>204</v>
      </c>
      <c r="C7945" s="16"/>
      <c r="D7945" s="16"/>
      <c r="G7945" s="16"/>
      <c r="AD7945" s="2" t="b">
        <f t="shared" si="125"/>
        <v>0</v>
      </c>
    </row>
    <row r="7946" spans="1:30" ht="12.75">
      <c r="A7946" s="19">
        <v>21</v>
      </c>
      <c r="B7946" s="20" t="s">
        <v>216</v>
      </c>
      <c r="C7946" s="16"/>
      <c r="D7946" s="16"/>
      <c r="G7946" s="16"/>
      <c r="AD7946" s="2" t="b">
        <f t="shared" si="125"/>
        <v>0</v>
      </c>
    </row>
    <row r="7947" spans="1:30" ht="12.75">
      <c r="A7947" s="19">
        <v>21</v>
      </c>
      <c r="B7947" s="20" t="s">
        <v>240</v>
      </c>
      <c r="C7947" s="16"/>
      <c r="D7947" s="16"/>
      <c r="G7947" s="16"/>
      <c r="AD7947" s="2" t="b">
        <f t="shared" si="125"/>
        <v>0</v>
      </c>
    </row>
    <row r="7948" spans="1:30" ht="12.75">
      <c r="A7948" s="19">
        <v>21</v>
      </c>
      <c r="B7948" s="20" t="s">
        <v>264</v>
      </c>
      <c r="C7948" s="16"/>
      <c r="D7948" s="16"/>
      <c r="G7948" s="16"/>
      <c r="AD7948" s="2" t="b">
        <f t="shared" si="125"/>
        <v>0</v>
      </c>
    </row>
    <row r="7949" spans="1:30" ht="12.75">
      <c r="A7949" s="19">
        <v>21</v>
      </c>
      <c r="B7949" s="20" t="s">
        <v>288</v>
      </c>
      <c r="C7949" s="16"/>
      <c r="D7949" s="16"/>
      <c r="G7949" s="16"/>
      <c r="AD7949" s="2" t="b">
        <f t="shared" si="125"/>
        <v>0</v>
      </c>
    </row>
    <row r="7950" spans="1:30" ht="12.75">
      <c r="A7950" s="19">
        <v>21</v>
      </c>
      <c r="B7950" s="20" t="s">
        <v>312</v>
      </c>
      <c r="C7950" s="16"/>
      <c r="D7950" s="16"/>
      <c r="G7950" s="16"/>
      <c r="AD7950" s="2" t="b">
        <f t="shared" si="125"/>
        <v>0</v>
      </c>
    </row>
    <row r="7951" spans="1:30" ht="12.75">
      <c r="A7951" s="19">
        <v>21</v>
      </c>
      <c r="B7951" s="20" t="s">
        <v>336</v>
      </c>
      <c r="C7951" s="16"/>
      <c r="D7951" s="16"/>
      <c r="G7951" s="16"/>
      <c r="AD7951" s="2" t="b">
        <f t="shared" si="125"/>
        <v>0</v>
      </c>
    </row>
    <row r="7952" spans="1:30" ht="12.75">
      <c r="A7952" s="19">
        <v>21</v>
      </c>
      <c r="B7952" s="20" t="s">
        <v>360</v>
      </c>
      <c r="C7952" s="16"/>
      <c r="D7952" s="16"/>
      <c r="G7952" s="16"/>
      <c r="AD7952" s="2" t="b">
        <f t="shared" si="125"/>
        <v>0</v>
      </c>
    </row>
    <row r="7953" spans="1:30" ht="12.75">
      <c r="A7953" s="19">
        <v>21</v>
      </c>
      <c r="B7953" s="20" t="s">
        <v>384</v>
      </c>
      <c r="C7953" s="16"/>
      <c r="D7953" s="16"/>
      <c r="G7953" s="16"/>
      <c r="AD7953" s="2" t="b">
        <f t="shared" si="125"/>
        <v>0</v>
      </c>
    </row>
    <row r="7954" spans="1:30" ht="12.75">
      <c r="A7954" s="19">
        <v>21</v>
      </c>
      <c r="B7954" s="20" t="s">
        <v>121</v>
      </c>
      <c r="C7954" s="16"/>
      <c r="D7954" s="16"/>
      <c r="G7954" s="16"/>
      <c r="AD7954" s="2" t="b">
        <f t="shared" si="125"/>
        <v>0</v>
      </c>
    </row>
    <row r="7955" spans="1:30" ht="12.75">
      <c r="A7955" s="19">
        <v>21</v>
      </c>
      <c r="B7955" s="20" t="s">
        <v>133</v>
      </c>
      <c r="C7955" s="16"/>
      <c r="D7955" s="16"/>
      <c r="G7955" s="16"/>
      <c r="AD7955" s="2" t="b">
        <f t="shared" si="125"/>
        <v>0</v>
      </c>
    </row>
    <row r="7956" spans="1:30" ht="12.75">
      <c r="A7956" s="19">
        <v>21</v>
      </c>
      <c r="B7956" s="20" t="s">
        <v>145</v>
      </c>
      <c r="C7956" s="16"/>
      <c r="D7956" s="16"/>
      <c r="G7956" s="16"/>
      <c r="AD7956" s="2" t="b">
        <f t="shared" si="125"/>
        <v>0</v>
      </c>
    </row>
    <row r="7957" spans="1:30" ht="12.75">
      <c r="A7957" s="19">
        <v>21</v>
      </c>
      <c r="B7957" s="20" t="s">
        <v>157</v>
      </c>
      <c r="C7957" s="16"/>
      <c r="D7957" s="16"/>
      <c r="G7957" s="16"/>
      <c r="AD7957" s="2" t="b">
        <f t="shared" si="125"/>
        <v>0</v>
      </c>
    </row>
    <row r="7958" spans="1:30" ht="12.75">
      <c r="A7958" s="19">
        <v>21</v>
      </c>
      <c r="B7958" s="20" t="s">
        <v>169</v>
      </c>
      <c r="C7958" s="16"/>
      <c r="D7958" s="16"/>
      <c r="G7958" s="16"/>
      <c r="AD7958" s="2" t="b">
        <f t="shared" si="125"/>
        <v>0</v>
      </c>
    </row>
    <row r="7959" spans="1:30" ht="12.75">
      <c r="A7959" s="19">
        <v>21</v>
      </c>
      <c r="B7959" s="20" t="s">
        <v>181</v>
      </c>
      <c r="C7959" s="16"/>
      <c r="D7959" s="16"/>
      <c r="G7959" s="16"/>
      <c r="AD7959" s="2" t="b">
        <f t="shared" si="125"/>
        <v>0</v>
      </c>
    </row>
    <row r="7960" spans="1:30" ht="12.75">
      <c r="A7960" s="19">
        <v>21</v>
      </c>
      <c r="B7960" s="20" t="s">
        <v>193</v>
      </c>
      <c r="C7960" s="16"/>
      <c r="D7960" s="16"/>
      <c r="G7960" s="16"/>
      <c r="AD7960" s="2" t="b">
        <f t="shared" si="125"/>
        <v>0</v>
      </c>
    </row>
    <row r="7961" spans="1:30" ht="12.75">
      <c r="A7961" s="19">
        <v>21</v>
      </c>
      <c r="B7961" s="20" t="s">
        <v>205</v>
      </c>
      <c r="C7961" s="16"/>
      <c r="D7961" s="16"/>
      <c r="G7961" s="16"/>
      <c r="AD7961" s="2" t="b">
        <f t="shared" si="125"/>
        <v>0</v>
      </c>
    </row>
    <row r="7962" spans="1:30" ht="12.75">
      <c r="A7962" s="19">
        <v>21</v>
      </c>
      <c r="B7962" s="20" t="s">
        <v>217</v>
      </c>
      <c r="C7962" s="16"/>
      <c r="D7962" s="16"/>
      <c r="G7962" s="16"/>
      <c r="AD7962" s="2" t="b">
        <f t="shared" si="125"/>
        <v>0</v>
      </c>
    </row>
    <row r="7963" spans="1:30" ht="12.75">
      <c r="A7963" s="19">
        <v>21</v>
      </c>
      <c r="B7963" s="20" t="s">
        <v>241</v>
      </c>
      <c r="C7963" s="16"/>
      <c r="D7963" s="16"/>
      <c r="G7963" s="16"/>
      <c r="AD7963" s="2" t="b">
        <f t="shared" si="125"/>
        <v>0</v>
      </c>
    </row>
    <row r="7964" spans="1:30" ht="12.75">
      <c r="A7964" s="19">
        <v>21</v>
      </c>
      <c r="B7964" s="20" t="s">
        <v>265</v>
      </c>
      <c r="C7964" s="16"/>
      <c r="D7964" s="16"/>
      <c r="G7964" s="16"/>
      <c r="AD7964" s="2" t="b">
        <f t="shared" si="125"/>
        <v>0</v>
      </c>
    </row>
    <row r="7965" spans="1:30" ht="12.75">
      <c r="A7965" s="19">
        <v>21</v>
      </c>
      <c r="B7965" s="20" t="s">
        <v>289</v>
      </c>
      <c r="C7965" s="16"/>
      <c r="D7965" s="16"/>
      <c r="G7965" s="16"/>
      <c r="AD7965" s="2" t="b">
        <f t="shared" si="125"/>
        <v>0</v>
      </c>
    </row>
    <row r="7966" spans="1:30" ht="12.75">
      <c r="A7966" s="19">
        <v>21</v>
      </c>
      <c r="B7966" s="20" t="s">
        <v>313</v>
      </c>
      <c r="C7966" s="16"/>
      <c r="D7966" s="16"/>
      <c r="G7966" s="16"/>
      <c r="AD7966" s="2" t="b">
        <f t="shared" si="125"/>
        <v>0</v>
      </c>
    </row>
    <row r="7967" spans="1:30" ht="12.75">
      <c r="A7967" s="19">
        <v>21</v>
      </c>
      <c r="B7967" s="20" t="s">
        <v>337</v>
      </c>
      <c r="C7967" s="16"/>
      <c r="D7967" s="16"/>
      <c r="G7967" s="16"/>
      <c r="AD7967" s="2" t="b">
        <f t="shared" si="125"/>
        <v>0</v>
      </c>
    </row>
    <row r="7968" spans="1:30" ht="12.75">
      <c r="A7968" s="19">
        <v>21</v>
      </c>
      <c r="B7968" s="20" t="s">
        <v>361</v>
      </c>
      <c r="C7968" s="16"/>
      <c r="D7968" s="16"/>
      <c r="G7968" s="16"/>
      <c r="AD7968" s="2" t="b">
        <f t="shared" si="125"/>
        <v>0</v>
      </c>
    </row>
    <row r="7969" spans="1:30" ht="12.75">
      <c r="A7969" s="19">
        <v>21</v>
      </c>
      <c r="B7969" s="20" t="s">
        <v>385</v>
      </c>
      <c r="C7969" s="16"/>
      <c r="D7969" s="16"/>
      <c r="G7969" s="16"/>
      <c r="AD7969" s="2" t="b">
        <f t="shared" si="125"/>
        <v>0</v>
      </c>
    </row>
    <row r="7970" spans="1:30" ht="12.75">
      <c r="A7970" s="19">
        <v>21</v>
      </c>
      <c r="B7970" s="20" t="s">
        <v>122</v>
      </c>
      <c r="C7970" s="16"/>
      <c r="D7970" s="16"/>
      <c r="G7970" s="16"/>
      <c r="AD7970" s="2" t="b">
        <f t="shared" si="125"/>
        <v>0</v>
      </c>
    </row>
    <row r="7971" spans="1:30" ht="12.75">
      <c r="A7971" s="19">
        <v>21</v>
      </c>
      <c r="B7971" s="20" t="s">
        <v>134</v>
      </c>
      <c r="C7971" s="16"/>
      <c r="D7971" s="16"/>
      <c r="G7971" s="16"/>
      <c r="AD7971" s="2" t="b">
        <f t="shared" si="125"/>
        <v>0</v>
      </c>
    </row>
    <row r="7972" spans="1:30" ht="12.75">
      <c r="A7972" s="19">
        <v>21</v>
      </c>
      <c r="B7972" s="20" t="s">
        <v>146</v>
      </c>
      <c r="C7972" s="16"/>
      <c r="D7972" s="16"/>
      <c r="G7972" s="16"/>
      <c r="AD7972" s="2" t="b">
        <f t="shared" si="125"/>
        <v>0</v>
      </c>
    </row>
    <row r="7973" spans="1:30" ht="12.75">
      <c r="A7973" s="19">
        <v>21</v>
      </c>
      <c r="B7973" s="20" t="s">
        <v>158</v>
      </c>
      <c r="C7973" s="16"/>
      <c r="D7973" s="16"/>
      <c r="G7973" s="16"/>
      <c r="AD7973" s="2" t="b">
        <f t="shared" si="125"/>
        <v>0</v>
      </c>
    </row>
    <row r="7974" spans="1:30" ht="12.75">
      <c r="A7974" s="19">
        <v>21</v>
      </c>
      <c r="B7974" s="20" t="s">
        <v>170</v>
      </c>
      <c r="C7974" s="16"/>
      <c r="D7974" s="16"/>
      <c r="G7974" s="16"/>
      <c r="AD7974" s="2" t="b">
        <f t="shared" si="125"/>
        <v>0</v>
      </c>
    </row>
    <row r="7975" spans="1:30" ht="12.75">
      <c r="A7975" s="19">
        <v>21</v>
      </c>
      <c r="B7975" s="20" t="s">
        <v>182</v>
      </c>
      <c r="C7975" s="16"/>
      <c r="D7975" s="16"/>
      <c r="G7975" s="16"/>
      <c r="AD7975" s="2" t="b">
        <f t="shared" si="125"/>
        <v>0</v>
      </c>
    </row>
    <row r="7976" spans="1:30" ht="12.75">
      <c r="A7976" s="19">
        <v>21</v>
      </c>
      <c r="B7976" s="20" t="s">
        <v>194</v>
      </c>
      <c r="C7976" s="16"/>
      <c r="D7976" s="16"/>
      <c r="G7976" s="16"/>
      <c r="AD7976" s="2" t="b">
        <f t="shared" si="125"/>
        <v>0</v>
      </c>
    </row>
    <row r="7977" spans="1:30" ht="12.75">
      <c r="A7977" s="19">
        <v>21</v>
      </c>
      <c r="B7977" s="20" t="s">
        <v>206</v>
      </c>
      <c r="C7977" s="16"/>
      <c r="D7977" s="16"/>
      <c r="G7977" s="16"/>
      <c r="AD7977" s="2" t="b">
        <f t="shared" si="125"/>
        <v>0</v>
      </c>
    </row>
    <row r="7978" spans="1:30" ht="12.75">
      <c r="A7978" s="19">
        <v>21</v>
      </c>
      <c r="B7978" s="20" t="s">
        <v>218</v>
      </c>
      <c r="C7978" s="16"/>
      <c r="D7978" s="16"/>
      <c r="G7978" s="16"/>
      <c r="AD7978" s="2" t="b">
        <f t="shared" si="125"/>
        <v>0</v>
      </c>
    </row>
    <row r="7979" spans="1:30" ht="12.75">
      <c r="A7979" s="19">
        <v>21</v>
      </c>
      <c r="B7979" s="20" t="s">
        <v>242</v>
      </c>
      <c r="C7979" s="16"/>
      <c r="D7979" s="16"/>
      <c r="G7979" s="16"/>
      <c r="AD7979" s="2" t="b">
        <f t="shared" si="125"/>
        <v>0</v>
      </c>
    </row>
    <row r="7980" spans="1:30" ht="12.75">
      <c r="A7980" s="19">
        <v>21</v>
      </c>
      <c r="B7980" s="20" t="s">
        <v>266</v>
      </c>
      <c r="C7980" s="16"/>
      <c r="D7980" s="16"/>
      <c r="G7980" s="16"/>
      <c r="AD7980" s="2" t="b">
        <f t="shared" si="125"/>
        <v>0</v>
      </c>
    </row>
    <row r="7981" spans="1:30" ht="12.75">
      <c r="A7981" s="19">
        <v>21</v>
      </c>
      <c r="B7981" s="20" t="s">
        <v>290</v>
      </c>
      <c r="C7981" s="16"/>
      <c r="D7981" s="16"/>
      <c r="G7981" s="16"/>
      <c r="AD7981" s="2" t="b">
        <f t="shared" si="125"/>
        <v>0</v>
      </c>
    </row>
    <row r="7982" spans="1:30" ht="12.75">
      <c r="A7982" s="19">
        <v>21</v>
      </c>
      <c r="B7982" s="20" t="s">
        <v>314</v>
      </c>
      <c r="C7982" s="16"/>
      <c r="D7982" s="16"/>
      <c r="G7982" s="16"/>
      <c r="AD7982" s="2" t="b">
        <f t="shared" si="125"/>
        <v>0</v>
      </c>
    </row>
    <row r="7983" spans="1:30" ht="12.75">
      <c r="A7983" s="19">
        <v>21</v>
      </c>
      <c r="B7983" s="20" t="s">
        <v>338</v>
      </c>
      <c r="C7983" s="16"/>
      <c r="D7983" s="16"/>
      <c r="G7983" s="16"/>
      <c r="AD7983" s="2" t="b">
        <f t="shared" si="125"/>
        <v>0</v>
      </c>
    </row>
    <row r="7984" spans="1:30" ht="12.75">
      <c r="A7984" s="19">
        <v>21</v>
      </c>
      <c r="B7984" s="20" t="s">
        <v>362</v>
      </c>
      <c r="C7984" s="16"/>
      <c r="D7984" s="16"/>
      <c r="G7984" s="16"/>
      <c r="AD7984" s="2" t="b">
        <f t="shared" si="125"/>
        <v>0</v>
      </c>
    </row>
    <row r="7985" spans="1:30" ht="12.75">
      <c r="A7985" s="19">
        <v>21</v>
      </c>
      <c r="B7985" s="20" t="s">
        <v>386</v>
      </c>
      <c r="C7985" s="16"/>
      <c r="D7985" s="16"/>
      <c r="G7985" s="16"/>
      <c r="AD7985" s="2" t="b">
        <f t="shared" si="125"/>
        <v>0</v>
      </c>
    </row>
    <row r="7986" spans="1:30" ht="12.75">
      <c r="A7986" s="19">
        <v>21</v>
      </c>
      <c r="B7986" s="20" t="s">
        <v>123</v>
      </c>
      <c r="C7986" s="16"/>
      <c r="D7986" s="16"/>
      <c r="G7986" s="16"/>
      <c r="AD7986" s="2" t="b">
        <f t="shared" si="125"/>
        <v>0</v>
      </c>
    </row>
    <row r="7987" spans="1:30" ht="12.75">
      <c r="A7987" s="19">
        <v>21</v>
      </c>
      <c r="B7987" s="20" t="s">
        <v>135</v>
      </c>
      <c r="C7987" s="16"/>
      <c r="D7987" s="16"/>
      <c r="G7987" s="16"/>
      <c r="AD7987" s="2" t="b">
        <f t="shared" si="125"/>
        <v>0</v>
      </c>
    </row>
    <row r="7988" spans="1:30" ht="12.75">
      <c r="A7988" s="19">
        <v>21</v>
      </c>
      <c r="B7988" s="20" t="s">
        <v>147</v>
      </c>
      <c r="C7988" s="16"/>
      <c r="D7988" s="16"/>
      <c r="G7988" s="16"/>
      <c r="AD7988" s="2" t="b">
        <f t="shared" si="125"/>
        <v>0</v>
      </c>
    </row>
    <row r="7989" spans="1:30" ht="12.75">
      <c r="A7989" s="19">
        <v>21</v>
      </c>
      <c r="B7989" s="20" t="s">
        <v>159</v>
      </c>
      <c r="C7989" s="16"/>
      <c r="D7989" s="16"/>
      <c r="G7989" s="16"/>
      <c r="AD7989" s="2" t="b">
        <f t="shared" si="125"/>
        <v>0</v>
      </c>
    </row>
    <row r="7990" spans="1:30" ht="12.75">
      <c r="A7990" s="19">
        <v>21</v>
      </c>
      <c r="B7990" s="20" t="s">
        <v>171</v>
      </c>
      <c r="C7990" s="16"/>
      <c r="D7990" s="16"/>
      <c r="G7990" s="16"/>
      <c r="AD7990" s="2" t="b">
        <f t="shared" si="125"/>
        <v>0</v>
      </c>
    </row>
    <row r="7991" spans="1:30" ht="12.75">
      <c r="A7991" s="19">
        <v>21</v>
      </c>
      <c r="B7991" s="20" t="s">
        <v>183</v>
      </c>
      <c r="C7991" s="16"/>
      <c r="D7991" s="16"/>
      <c r="G7991" s="16"/>
      <c r="AD7991" s="2" t="b">
        <f t="shared" si="125"/>
        <v>0</v>
      </c>
    </row>
    <row r="7992" spans="1:30" ht="12.75">
      <c r="A7992" s="19">
        <v>21</v>
      </c>
      <c r="B7992" s="20" t="s">
        <v>195</v>
      </c>
      <c r="C7992" s="16"/>
      <c r="D7992" s="16"/>
      <c r="G7992" s="16"/>
      <c r="AD7992" s="2" t="b">
        <f t="shared" si="125"/>
        <v>0</v>
      </c>
    </row>
    <row r="7993" spans="1:30" ht="12.75">
      <c r="A7993" s="19">
        <v>21</v>
      </c>
      <c r="B7993" s="20" t="s">
        <v>207</v>
      </c>
      <c r="C7993" s="16"/>
      <c r="D7993" s="16"/>
      <c r="G7993" s="16"/>
      <c r="AD7993" s="2" t="b">
        <f t="shared" si="125"/>
        <v>0</v>
      </c>
    </row>
    <row r="7994" spans="1:30" ht="12.75">
      <c r="A7994" s="19">
        <v>21</v>
      </c>
      <c r="B7994" s="20" t="s">
        <v>219</v>
      </c>
      <c r="C7994" s="16"/>
      <c r="D7994" s="16"/>
      <c r="G7994" s="16"/>
      <c r="AD7994" s="2" t="b">
        <f t="shared" si="125"/>
        <v>0</v>
      </c>
    </row>
    <row r="7995" spans="1:30" ht="12.75">
      <c r="A7995" s="19">
        <v>21</v>
      </c>
      <c r="B7995" s="20" t="s">
        <v>243</v>
      </c>
      <c r="C7995" s="16"/>
      <c r="D7995" s="16"/>
      <c r="G7995" s="16"/>
      <c r="AD7995" s="2" t="b">
        <f t="shared" si="125"/>
        <v>0</v>
      </c>
    </row>
    <row r="7996" spans="1:30" ht="12.75">
      <c r="A7996" s="19">
        <v>21</v>
      </c>
      <c r="B7996" s="20" t="s">
        <v>267</v>
      </c>
      <c r="C7996" s="16"/>
      <c r="D7996" s="16"/>
      <c r="G7996" s="16"/>
      <c r="AD7996" s="2" t="b">
        <f t="shared" si="125"/>
        <v>0</v>
      </c>
    </row>
    <row r="7997" spans="1:30" ht="12.75">
      <c r="A7997" s="19">
        <v>21</v>
      </c>
      <c r="B7997" s="20" t="s">
        <v>291</v>
      </c>
      <c r="C7997" s="16"/>
      <c r="D7997" s="16"/>
      <c r="G7997" s="16"/>
      <c r="AD7997" s="2" t="b">
        <f t="shared" si="125"/>
        <v>0</v>
      </c>
    </row>
    <row r="7998" spans="1:30" ht="12.75">
      <c r="A7998" s="19">
        <v>21</v>
      </c>
      <c r="B7998" s="20" t="s">
        <v>315</v>
      </c>
      <c r="C7998" s="16"/>
      <c r="D7998" s="16"/>
      <c r="G7998" s="16"/>
      <c r="AD7998" s="2" t="b">
        <f t="shared" si="125"/>
        <v>0</v>
      </c>
    </row>
    <row r="7999" spans="1:30" ht="12.75">
      <c r="A7999" s="19">
        <v>21</v>
      </c>
      <c r="B7999" s="20" t="s">
        <v>339</v>
      </c>
      <c r="C7999" s="16"/>
      <c r="D7999" s="16"/>
      <c r="G7999" s="16"/>
      <c r="AD7999" s="2" t="b">
        <f t="shared" si="125"/>
        <v>0</v>
      </c>
    </row>
    <row r="8000" spans="1:30" ht="12.75">
      <c r="A8000" s="19">
        <v>21</v>
      </c>
      <c r="B8000" s="20" t="s">
        <v>363</v>
      </c>
      <c r="C8000" s="16"/>
      <c r="D8000" s="16"/>
      <c r="G8000" s="16"/>
      <c r="AD8000" s="2" t="b">
        <f t="shared" si="125"/>
        <v>0</v>
      </c>
    </row>
    <row r="8001" spans="1:30" ht="12.75">
      <c r="A8001" s="19">
        <v>21</v>
      </c>
      <c r="B8001" s="20" t="s">
        <v>387</v>
      </c>
      <c r="C8001" s="16"/>
      <c r="D8001" s="16"/>
      <c r="G8001" s="16"/>
      <c r="AD8001" s="2" t="b">
        <f t="shared" si="125"/>
        <v>0</v>
      </c>
    </row>
    <row r="8002" spans="1:30" ht="12.75">
      <c r="A8002" s="19">
        <v>21</v>
      </c>
      <c r="B8002" s="20" t="s">
        <v>124</v>
      </c>
      <c r="C8002" s="16"/>
      <c r="D8002" s="16"/>
      <c r="G8002" s="16"/>
      <c r="AD8002" s="2" t="b">
        <f t="shared" si="125"/>
        <v>0</v>
      </c>
    </row>
    <row r="8003" spans="1:30" ht="12.75">
      <c r="A8003" s="19">
        <v>21</v>
      </c>
      <c r="B8003" s="20" t="s">
        <v>136</v>
      </c>
      <c r="C8003" s="16"/>
      <c r="D8003" s="16"/>
      <c r="G8003" s="16"/>
      <c r="AD8003" s="2" t="b">
        <f t="shared" si="126" ref="AD8003:AD8066">IF(COUNTBLANK(D8003)=0,A8003)</f>
        <v>0</v>
      </c>
    </row>
    <row r="8004" spans="1:30" ht="12.75">
      <c r="A8004" s="19">
        <v>21</v>
      </c>
      <c r="B8004" s="20" t="s">
        <v>148</v>
      </c>
      <c r="C8004" s="16"/>
      <c r="D8004" s="16"/>
      <c r="G8004" s="16"/>
      <c r="AD8004" s="2" t="b">
        <f t="shared" si="126"/>
        <v>0</v>
      </c>
    </row>
    <row r="8005" spans="1:30" ht="12.75">
      <c r="A8005" s="19">
        <v>21</v>
      </c>
      <c r="B8005" s="20" t="s">
        <v>160</v>
      </c>
      <c r="C8005" s="16"/>
      <c r="D8005" s="16"/>
      <c r="G8005" s="16"/>
      <c r="AD8005" s="2" t="b">
        <f t="shared" si="126"/>
        <v>0</v>
      </c>
    </row>
    <row r="8006" spans="1:30" ht="12.75">
      <c r="A8006" s="19">
        <v>21</v>
      </c>
      <c r="B8006" s="20" t="s">
        <v>172</v>
      </c>
      <c r="C8006" s="16"/>
      <c r="D8006" s="16"/>
      <c r="G8006" s="16"/>
      <c r="AD8006" s="2" t="b">
        <f t="shared" si="126"/>
        <v>0</v>
      </c>
    </row>
    <row r="8007" spans="1:30" ht="12.75">
      <c r="A8007" s="19">
        <v>21</v>
      </c>
      <c r="B8007" s="20" t="s">
        <v>184</v>
      </c>
      <c r="C8007" s="16"/>
      <c r="D8007" s="16"/>
      <c r="G8007" s="16"/>
      <c r="AD8007" s="2" t="b">
        <f t="shared" si="126"/>
        <v>0</v>
      </c>
    </row>
    <row r="8008" spans="1:30" ht="12.75">
      <c r="A8008" s="19">
        <v>21</v>
      </c>
      <c r="B8008" s="20" t="s">
        <v>196</v>
      </c>
      <c r="C8008" s="16"/>
      <c r="D8008" s="16"/>
      <c r="G8008" s="16"/>
      <c r="AD8008" s="2" t="b">
        <f t="shared" si="126"/>
        <v>0</v>
      </c>
    </row>
    <row r="8009" spans="1:30" ht="12.75">
      <c r="A8009" s="19">
        <v>21</v>
      </c>
      <c r="B8009" s="20" t="s">
        <v>208</v>
      </c>
      <c r="C8009" s="16"/>
      <c r="D8009" s="16"/>
      <c r="G8009" s="16"/>
      <c r="AD8009" s="2" t="b">
        <f t="shared" si="126"/>
        <v>0</v>
      </c>
    </row>
    <row r="8010" spans="1:30" ht="12.75">
      <c r="A8010" s="19">
        <v>21</v>
      </c>
      <c r="B8010" s="20" t="s">
        <v>220</v>
      </c>
      <c r="C8010" s="16"/>
      <c r="D8010" s="16"/>
      <c r="G8010" s="16"/>
      <c r="AD8010" s="2" t="b">
        <f t="shared" si="126"/>
        <v>0</v>
      </c>
    </row>
    <row r="8011" spans="1:30" ht="12.75">
      <c r="A8011" s="19">
        <v>21</v>
      </c>
      <c r="B8011" s="20" t="s">
        <v>244</v>
      </c>
      <c r="C8011" s="16"/>
      <c r="D8011" s="16"/>
      <c r="G8011" s="16"/>
      <c r="AD8011" s="2" t="b">
        <f t="shared" si="126"/>
        <v>0</v>
      </c>
    </row>
    <row r="8012" spans="1:30" ht="12.75">
      <c r="A8012" s="19">
        <v>21</v>
      </c>
      <c r="B8012" s="20" t="s">
        <v>268</v>
      </c>
      <c r="C8012" s="16"/>
      <c r="D8012" s="16"/>
      <c r="G8012" s="16"/>
      <c r="AD8012" s="2" t="b">
        <f t="shared" si="126"/>
        <v>0</v>
      </c>
    </row>
    <row r="8013" spans="1:30" ht="12.75">
      <c r="A8013" s="19">
        <v>21</v>
      </c>
      <c r="B8013" s="20" t="s">
        <v>292</v>
      </c>
      <c r="C8013" s="16"/>
      <c r="D8013" s="16"/>
      <c r="G8013" s="16"/>
      <c r="AD8013" s="2" t="b">
        <f t="shared" si="126"/>
        <v>0</v>
      </c>
    </row>
    <row r="8014" spans="1:30" ht="12.75">
      <c r="A8014" s="19">
        <v>21</v>
      </c>
      <c r="B8014" s="20" t="s">
        <v>316</v>
      </c>
      <c r="C8014" s="16"/>
      <c r="D8014" s="16"/>
      <c r="G8014" s="16"/>
      <c r="AD8014" s="2" t="b">
        <f t="shared" si="126"/>
        <v>0</v>
      </c>
    </row>
    <row r="8015" spans="1:30" ht="12.75">
      <c r="A8015" s="19">
        <v>21</v>
      </c>
      <c r="B8015" s="20" t="s">
        <v>340</v>
      </c>
      <c r="C8015" s="16"/>
      <c r="D8015" s="16"/>
      <c r="G8015" s="16"/>
      <c r="AD8015" s="2" t="b">
        <f t="shared" si="126"/>
        <v>0</v>
      </c>
    </row>
    <row r="8016" spans="1:30" ht="12.75">
      <c r="A8016" s="19">
        <v>21</v>
      </c>
      <c r="B8016" s="20" t="s">
        <v>364</v>
      </c>
      <c r="C8016" s="16"/>
      <c r="D8016" s="16"/>
      <c r="G8016" s="16"/>
      <c r="AD8016" s="2" t="b">
        <f t="shared" si="126"/>
        <v>0</v>
      </c>
    </row>
    <row r="8017" spans="1:30" ht="12.75">
      <c r="A8017" s="19">
        <v>21</v>
      </c>
      <c r="B8017" s="20" t="s">
        <v>388</v>
      </c>
      <c r="C8017" s="16"/>
      <c r="D8017" s="16"/>
      <c r="G8017" s="16"/>
      <c r="AD8017" s="2" t="b">
        <f t="shared" si="126"/>
        <v>0</v>
      </c>
    </row>
    <row r="8018" spans="1:30" ht="12.75">
      <c r="A8018" s="19">
        <v>21</v>
      </c>
      <c r="B8018" s="20" t="s">
        <v>125</v>
      </c>
      <c r="C8018" s="16"/>
      <c r="D8018" s="16"/>
      <c r="G8018" s="16"/>
      <c r="AD8018" s="2" t="b">
        <f t="shared" si="126"/>
        <v>0</v>
      </c>
    </row>
    <row r="8019" spans="1:30" ht="12.75">
      <c r="A8019" s="19">
        <v>21</v>
      </c>
      <c r="B8019" s="20" t="s">
        <v>137</v>
      </c>
      <c r="C8019" s="16"/>
      <c r="D8019" s="16"/>
      <c r="G8019" s="16"/>
      <c r="AD8019" s="2" t="b">
        <f t="shared" si="126"/>
        <v>0</v>
      </c>
    </row>
    <row r="8020" spans="1:30" ht="12.75">
      <c r="A8020" s="19">
        <v>21</v>
      </c>
      <c r="B8020" s="20" t="s">
        <v>149</v>
      </c>
      <c r="C8020" s="16"/>
      <c r="D8020" s="16"/>
      <c r="G8020" s="16"/>
      <c r="AD8020" s="2" t="b">
        <f t="shared" si="126"/>
        <v>0</v>
      </c>
    </row>
    <row r="8021" spans="1:30" ht="12.75">
      <c r="A8021" s="19">
        <v>21</v>
      </c>
      <c r="B8021" s="20" t="s">
        <v>161</v>
      </c>
      <c r="C8021" s="16"/>
      <c r="D8021" s="16"/>
      <c r="G8021" s="16"/>
      <c r="AD8021" s="2" t="b">
        <f t="shared" si="126"/>
        <v>0</v>
      </c>
    </row>
    <row r="8022" spans="1:30" ht="12.75">
      <c r="A8022" s="19">
        <v>21</v>
      </c>
      <c r="B8022" s="20" t="s">
        <v>173</v>
      </c>
      <c r="C8022" s="16"/>
      <c r="D8022" s="16"/>
      <c r="G8022" s="16"/>
      <c r="AD8022" s="2" t="b">
        <f t="shared" si="126"/>
        <v>0</v>
      </c>
    </row>
    <row r="8023" spans="1:30" ht="12.75">
      <c r="A8023" s="19">
        <v>21</v>
      </c>
      <c r="B8023" s="20" t="s">
        <v>185</v>
      </c>
      <c r="C8023" s="16"/>
      <c r="D8023" s="16"/>
      <c r="G8023" s="16"/>
      <c r="AD8023" s="2" t="b">
        <f t="shared" si="126"/>
        <v>0</v>
      </c>
    </row>
    <row r="8024" spans="1:30" ht="12.75">
      <c r="A8024" s="19">
        <v>21</v>
      </c>
      <c r="B8024" s="20" t="s">
        <v>197</v>
      </c>
      <c r="C8024" s="16"/>
      <c r="D8024" s="16"/>
      <c r="G8024" s="16"/>
      <c r="AD8024" s="2" t="b">
        <f t="shared" si="126"/>
        <v>0</v>
      </c>
    </row>
    <row r="8025" spans="1:30" ht="12.75">
      <c r="A8025" s="19">
        <v>21</v>
      </c>
      <c r="B8025" s="20" t="s">
        <v>209</v>
      </c>
      <c r="C8025" s="16"/>
      <c r="D8025" s="16"/>
      <c r="G8025" s="16"/>
      <c r="AD8025" s="2" t="b">
        <f t="shared" si="126"/>
        <v>0</v>
      </c>
    </row>
    <row r="8026" spans="1:30" ht="12.75">
      <c r="A8026" s="19">
        <v>21</v>
      </c>
      <c r="B8026" s="20" t="s">
        <v>221</v>
      </c>
      <c r="C8026" s="16"/>
      <c r="D8026" s="16"/>
      <c r="G8026" s="16"/>
      <c r="AD8026" s="2" t="b">
        <f t="shared" si="126"/>
        <v>0</v>
      </c>
    </row>
    <row r="8027" spans="1:30" ht="12.75">
      <c r="A8027" s="19">
        <v>21</v>
      </c>
      <c r="B8027" s="20" t="s">
        <v>245</v>
      </c>
      <c r="C8027" s="16"/>
      <c r="D8027" s="16"/>
      <c r="G8027" s="16"/>
      <c r="AD8027" s="2" t="b">
        <f t="shared" si="126"/>
        <v>0</v>
      </c>
    </row>
    <row r="8028" spans="1:30" ht="12.75">
      <c r="A8028" s="19">
        <v>21</v>
      </c>
      <c r="B8028" s="20" t="s">
        <v>269</v>
      </c>
      <c r="C8028" s="16"/>
      <c r="D8028" s="16"/>
      <c r="G8028" s="16"/>
      <c r="AD8028" s="2" t="b">
        <f t="shared" si="126"/>
        <v>0</v>
      </c>
    </row>
    <row r="8029" spans="1:30" ht="12.75">
      <c r="A8029" s="19">
        <v>21</v>
      </c>
      <c r="B8029" s="20" t="s">
        <v>293</v>
      </c>
      <c r="C8029" s="16"/>
      <c r="D8029" s="16"/>
      <c r="G8029" s="16"/>
      <c r="AD8029" s="2" t="b">
        <f t="shared" si="126"/>
        <v>0</v>
      </c>
    </row>
    <row r="8030" spans="1:30" ht="12.75">
      <c r="A8030" s="19">
        <v>21</v>
      </c>
      <c r="B8030" s="20" t="s">
        <v>317</v>
      </c>
      <c r="C8030" s="16"/>
      <c r="D8030" s="16"/>
      <c r="G8030" s="16"/>
      <c r="AD8030" s="2" t="b">
        <f t="shared" si="126"/>
        <v>0</v>
      </c>
    </row>
    <row r="8031" spans="1:30" ht="12.75">
      <c r="A8031" s="19">
        <v>21</v>
      </c>
      <c r="B8031" s="20" t="s">
        <v>341</v>
      </c>
      <c r="C8031" s="16"/>
      <c r="D8031" s="16"/>
      <c r="G8031" s="16"/>
      <c r="AD8031" s="2" t="b">
        <f t="shared" si="126"/>
        <v>0</v>
      </c>
    </row>
    <row r="8032" spans="1:30" ht="12.75">
      <c r="A8032" s="19">
        <v>21</v>
      </c>
      <c r="B8032" s="20" t="s">
        <v>365</v>
      </c>
      <c r="C8032" s="16"/>
      <c r="D8032" s="16"/>
      <c r="G8032" s="16"/>
      <c r="AD8032" s="2" t="b">
        <f t="shared" si="126"/>
        <v>0</v>
      </c>
    </row>
    <row r="8033" spans="1:30" ht="12.75">
      <c r="A8033" s="19">
        <v>21</v>
      </c>
      <c r="B8033" s="20" t="s">
        <v>389</v>
      </c>
      <c r="C8033" s="16"/>
      <c r="D8033" s="16"/>
      <c r="G8033" s="16"/>
      <c r="AD8033" s="2" t="b">
        <f t="shared" si="126"/>
        <v>0</v>
      </c>
    </row>
    <row r="8034" spans="1:30" ht="12.75">
      <c r="A8034" s="19">
        <v>21</v>
      </c>
      <c r="B8034" s="20" t="s">
        <v>126</v>
      </c>
      <c r="C8034" s="16"/>
      <c r="D8034" s="16"/>
      <c r="G8034" s="16"/>
      <c r="AD8034" s="2" t="b">
        <f t="shared" si="126"/>
        <v>0</v>
      </c>
    </row>
    <row r="8035" spans="1:30" ht="12.75">
      <c r="A8035" s="19">
        <v>21</v>
      </c>
      <c r="B8035" s="20" t="s">
        <v>138</v>
      </c>
      <c r="C8035" s="16"/>
      <c r="D8035" s="16"/>
      <c r="G8035" s="16"/>
      <c r="AD8035" s="2" t="b">
        <f t="shared" si="126"/>
        <v>0</v>
      </c>
    </row>
    <row r="8036" spans="1:30" ht="12.75">
      <c r="A8036" s="19">
        <v>21</v>
      </c>
      <c r="B8036" s="20" t="s">
        <v>150</v>
      </c>
      <c r="C8036" s="16"/>
      <c r="D8036" s="16"/>
      <c r="G8036" s="16"/>
      <c r="AD8036" s="2" t="b">
        <f t="shared" si="126"/>
        <v>0</v>
      </c>
    </row>
    <row r="8037" spans="1:30" ht="12.75">
      <c r="A8037" s="19">
        <v>21</v>
      </c>
      <c r="B8037" s="20" t="s">
        <v>162</v>
      </c>
      <c r="C8037" s="16"/>
      <c r="D8037" s="16"/>
      <c r="G8037" s="16"/>
      <c r="AD8037" s="2" t="b">
        <f t="shared" si="126"/>
        <v>0</v>
      </c>
    </row>
    <row r="8038" spans="1:30" ht="12.75">
      <c r="A8038" s="19">
        <v>21</v>
      </c>
      <c r="B8038" s="20" t="s">
        <v>174</v>
      </c>
      <c r="C8038" s="16"/>
      <c r="D8038" s="16"/>
      <c r="G8038" s="16"/>
      <c r="AD8038" s="2" t="b">
        <f t="shared" si="126"/>
        <v>0</v>
      </c>
    </row>
    <row r="8039" spans="1:30" ht="12.75">
      <c r="A8039" s="19">
        <v>21</v>
      </c>
      <c r="B8039" s="20" t="s">
        <v>186</v>
      </c>
      <c r="C8039" s="16"/>
      <c r="D8039" s="16"/>
      <c r="G8039" s="16"/>
      <c r="AD8039" s="2" t="b">
        <f t="shared" si="126"/>
        <v>0</v>
      </c>
    </row>
    <row r="8040" spans="1:30" ht="12.75">
      <c r="A8040" s="19">
        <v>21</v>
      </c>
      <c r="B8040" s="20" t="s">
        <v>198</v>
      </c>
      <c r="C8040" s="16"/>
      <c r="D8040" s="16"/>
      <c r="G8040" s="16"/>
      <c r="AD8040" s="2" t="b">
        <f t="shared" si="126"/>
        <v>0</v>
      </c>
    </row>
    <row r="8041" spans="1:30" ht="12.75">
      <c r="A8041" s="19">
        <v>21</v>
      </c>
      <c r="B8041" s="20" t="s">
        <v>210</v>
      </c>
      <c r="C8041" s="16"/>
      <c r="D8041" s="16"/>
      <c r="G8041" s="16"/>
      <c r="AD8041" s="2" t="b">
        <f t="shared" si="126"/>
        <v>0</v>
      </c>
    </row>
    <row r="8042" spans="1:30" ht="12.75">
      <c r="A8042" s="19">
        <v>21</v>
      </c>
      <c r="B8042" s="20" t="s">
        <v>222</v>
      </c>
      <c r="C8042" s="16"/>
      <c r="D8042" s="16"/>
      <c r="G8042" s="16"/>
      <c r="AD8042" s="2" t="b">
        <f t="shared" si="126"/>
        <v>0</v>
      </c>
    </row>
    <row r="8043" spans="1:30" ht="12.75">
      <c r="A8043" s="19">
        <v>21</v>
      </c>
      <c r="B8043" s="20" t="s">
        <v>246</v>
      </c>
      <c r="C8043" s="16"/>
      <c r="D8043" s="16"/>
      <c r="G8043" s="16"/>
      <c r="AD8043" s="2" t="b">
        <f t="shared" si="126"/>
        <v>0</v>
      </c>
    </row>
    <row r="8044" spans="1:30" ht="12.75">
      <c r="A8044" s="19">
        <v>21</v>
      </c>
      <c r="B8044" s="20" t="s">
        <v>270</v>
      </c>
      <c r="C8044" s="16"/>
      <c r="D8044" s="16"/>
      <c r="G8044" s="16"/>
      <c r="AD8044" s="2" t="b">
        <f t="shared" si="126"/>
        <v>0</v>
      </c>
    </row>
    <row r="8045" spans="1:30" ht="12.75">
      <c r="A8045" s="19">
        <v>21</v>
      </c>
      <c r="B8045" s="20" t="s">
        <v>294</v>
      </c>
      <c r="C8045" s="16"/>
      <c r="D8045" s="16"/>
      <c r="G8045" s="16"/>
      <c r="AD8045" s="2" t="b">
        <f t="shared" si="126"/>
        <v>0</v>
      </c>
    </row>
    <row r="8046" spans="1:30" ht="12.75">
      <c r="A8046" s="19">
        <v>21</v>
      </c>
      <c r="B8046" s="20" t="s">
        <v>318</v>
      </c>
      <c r="C8046" s="16"/>
      <c r="D8046" s="16"/>
      <c r="G8046" s="16"/>
      <c r="AD8046" s="2" t="b">
        <f t="shared" si="126"/>
        <v>0</v>
      </c>
    </row>
    <row r="8047" spans="1:30" ht="12.75">
      <c r="A8047" s="19">
        <v>21</v>
      </c>
      <c r="B8047" s="20" t="s">
        <v>342</v>
      </c>
      <c r="C8047" s="16"/>
      <c r="D8047" s="16"/>
      <c r="G8047" s="16"/>
      <c r="AD8047" s="2" t="b">
        <f t="shared" si="126"/>
        <v>0</v>
      </c>
    </row>
    <row r="8048" spans="1:30" ht="12.75">
      <c r="A8048" s="19">
        <v>21</v>
      </c>
      <c r="B8048" s="20" t="s">
        <v>366</v>
      </c>
      <c r="C8048" s="16"/>
      <c r="D8048" s="16"/>
      <c r="G8048" s="16"/>
      <c r="AD8048" s="2" t="b">
        <f t="shared" si="126"/>
        <v>0</v>
      </c>
    </row>
    <row r="8049" spans="1:30" ht="12.75">
      <c r="A8049" s="19">
        <v>21</v>
      </c>
      <c r="B8049" s="20" t="s">
        <v>390</v>
      </c>
      <c r="C8049" s="16"/>
      <c r="D8049" s="16"/>
      <c r="G8049" s="16"/>
      <c r="AD8049" s="2" t="b">
        <f t="shared" si="126"/>
        <v>0</v>
      </c>
    </row>
    <row r="8050" spans="1:30" ht="12.75">
      <c r="A8050" s="19">
        <v>21</v>
      </c>
      <c r="B8050" s="20" t="s">
        <v>127</v>
      </c>
      <c r="C8050" s="16"/>
      <c r="D8050" s="16"/>
      <c r="G8050" s="16"/>
      <c r="AD8050" s="2" t="b">
        <f t="shared" si="126"/>
        <v>0</v>
      </c>
    </row>
    <row r="8051" spans="1:30" ht="12.75">
      <c r="A8051" s="19">
        <v>21</v>
      </c>
      <c r="B8051" s="20" t="s">
        <v>139</v>
      </c>
      <c r="C8051" s="16"/>
      <c r="D8051" s="16"/>
      <c r="G8051" s="16"/>
      <c r="AD8051" s="2" t="b">
        <f t="shared" si="126"/>
        <v>0</v>
      </c>
    </row>
    <row r="8052" spans="1:30" ht="12.75">
      <c r="A8052" s="19">
        <v>21</v>
      </c>
      <c r="B8052" s="20" t="s">
        <v>151</v>
      </c>
      <c r="C8052" s="16"/>
      <c r="D8052" s="16"/>
      <c r="G8052" s="16"/>
      <c r="AD8052" s="2" t="b">
        <f t="shared" si="126"/>
        <v>0</v>
      </c>
    </row>
    <row r="8053" spans="1:30" ht="12.75">
      <c r="A8053" s="19">
        <v>21</v>
      </c>
      <c r="B8053" s="20" t="s">
        <v>163</v>
      </c>
      <c r="C8053" s="16"/>
      <c r="D8053" s="16"/>
      <c r="G8053" s="16"/>
      <c r="AD8053" s="2" t="b">
        <f t="shared" si="126"/>
        <v>0</v>
      </c>
    </row>
    <row r="8054" spans="1:30" ht="12.75">
      <c r="A8054" s="19">
        <v>21</v>
      </c>
      <c r="B8054" s="20" t="s">
        <v>175</v>
      </c>
      <c r="C8054" s="16"/>
      <c r="D8054" s="16"/>
      <c r="G8054" s="16"/>
      <c r="AD8054" s="2" t="b">
        <f t="shared" si="126"/>
        <v>0</v>
      </c>
    </row>
    <row r="8055" spans="1:30" ht="12.75">
      <c r="A8055" s="19">
        <v>21</v>
      </c>
      <c r="B8055" s="20" t="s">
        <v>187</v>
      </c>
      <c r="C8055" s="16"/>
      <c r="D8055" s="16"/>
      <c r="G8055" s="16"/>
      <c r="AD8055" s="2" t="b">
        <f t="shared" si="126"/>
        <v>0</v>
      </c>
    </row>
    <row r="8056" spans="1:30" ht="12.75">
      <c r="A8056" s="19">
        <v>21</v>
      </c>
      <c r="B8056" s="20" t="s">
        <v>199</v>
      </c>
      <c r="C8056" s="16"/>
      <c r="D8056" s="16"/>
      <c r="G8056" s="16"/>
      <c r="AD8056" s="2" t="b">
        <f t="shared" si="126"/>
        <v>0</v>
      </c>
    </row>
    <row r="8057" spans="1:30" ht="12.75">
      <c r="A8057" s="19">
        <v>21</v>
      </c>
      <c r="B8057" s="20" t="s">
        <v>211</v>
      </c>
      <c r="C8057" s="16"/>
      <c r="D8057" s="16"/>
      <c r="G8057" s="16"/>
      <c r="AD8057" s="2" t="b">
        <f t="shared" si="126"/>
        <v>0</v>
      </c>
    </row>
    <row r="8058" spans="1:30" ht="12.75">
      <c r="A8058" s="19">
        <v>21</v>
      </c>
      <c r="B8058" s="20" t="s">
        <v>223</v>
      </c>
      <c r="C8058" s="16"/>
      <c r="D8058" s="16"/>
      <c r="G8058" s="16"/>
      <c r="AD8058" s="2" t="b">
        <f t="shared" si="126"/>
        <v>0</v>
      </c>
    </row>
    <row r="8059" spans="1:30" ht="12.75">
      <c r="A8059" s="19">
        <v>21</v>
      </c>
      <c r="B8059" s="20" t="s">
        <v>247</v>
      </c>
      <c r="C8059" s="16"/>
      <c r="D8059" s="16"/>
      <c r="G8059" s="16"/>
      <c r="AD8059" s="2" t="b">
        <f t="shared" si="126"/>
        <v>0</v>
      </c>
    </row>
    <row r="8060" spans="1:30" ht="12.75">
      <c r="A8060" s="19">
        <v>21</v>
      </c>
      <c r="B8060" s="20" t="s">
        <v>271</v>
      </c>
      <c r="C8060" s="16"/>
      <c r="D8060" s="16"/>
      <c r="G8060" s="16"/>
      <c r="AD8060" s="2" t="b">
        <f t="shared" si="126"/>
        <v>0</v>
      </c>
    </row>
    <row r="8061" spans="1:30" ht="12.75">
      <c r="A8061" s="19">
        <v>21</v>
      </c>
      <c r="B8061" s="20" t="s">
        <v>295</v>
      </c>
      <c r="C8061" s="16"/>
      <c r="D8061" s="16"/>
      <c r="G8061" s="16"/>
      <c r="AD8061" s="2" t="b">
        <f t="shared" si="126"/>
        <v>0</v>
      </c>
    </row>
    <row r="8062" spans="1:30" ht="12.75">
      <c r="A8062" s="19">
        <v>21</v>
      </c>
      <c r="B8062" s="20" t="s">
        <v>319</v>
      </c>
      <c r="C8062" s="16"/>
      <c r="D8062" s="16"/>
      <c r="G8062" s="16"/>
      <c r="AD8062" s="2" t="b">
        <f t="shared" si="126"/>
        <v>0</v>
      </c>
    </row>
    <row r="8063" spans="1:30" ht="12.75">
      <c r="A8063" s="19">
        <v>21</v>
      </c>
      <c r="B8063" s="20" t="s">
        <v>343</v>
      </c>
      <c r="C8063" s="16"/>
      <c r="D8063" s="16"/>
      <c r="G8063" s="16"/>
      <c r="AD8063" s="2" t="b">
        <f t="shared" si="126"/>
        <v>0</v>
      </c>
    </row>
    <row r="8064" spans="1:30" ht="12.75">
      <c r="A8064" s="19">
        <v>21</v>
      </c>
      <c r="B8064" s="20" t="s">
        <v>367</v>
      </c>
      <c r="C8064" s="16"/>
      <c r="D8064" s="16"/>
      <c r="G8064" s="16"/>
      <c r="AD8064" s="2" t="b">
        <f t="shared" si="126"/>
        <v>0</v>
      </c>
    </row>
    <row r="8065" spans="1:30" ht="12.75">
      <c r="A8065" s="19">
        <v>21</v>
      </c>
      <c r="B8065" s="20" t="s">
        <v>391</v>
      </c>
      <c r="C8065" s="16"/>
      <c r="D8065" s="16"/>
      <c r="G8065" s="16"/>
      <c r="AD8065" s="2" t="b">
        <f t="shared" si="126"/>
        <v>0</v>
      </c>
    </row>
    <row r="8066" spans="1:30" ht="12.75">
      <c r="A8066" s="19">
        <v>22</v>
      </c>
      <c r="B8066" s="20" t="s">
        <v>8</v>
      </c>
      <c r="C8066" s="16"/>
      <c r="D8066" s="16"/>
      <c r="G8066" s="16"/>
      <c r="AD8066" s="2" t="b">
        <f t="shared" si="126"/>
        <v>0</v>
      </c>
    </row>
    <row r="8067" spans="1:30" ht="12.75">
      <c r="A8067" s="19">
        <v>22</v>
      </c>
      <c r="B8067" s="20" t="s">
        <v>20</v>
      </c>
      <c r="C8067" s="16"/>
      <c r="D8067" s="16"/>
      <c r="G8067" s="16"/>
      <c r="AD8067" s="2" t="b">
        <f t="shared" si="127" ref="AD8067:AD8130">IF(COUNTBLANK(D8067)=0,A8067)</f>
        <v>0</v>
      </c>
    </row>
    <row r="8068" spans="1:30" ht="12.75">
      <c r="A8068" s="19">
        <v>22</v>
      </c>
      <c r="B8068" s="20" t="s">
        <v>32</v>
      </c>
      <c r="C8068" s="16"/>
      <c r="D8068" s="16"/>
      <c r="G8068" s="16"/>
      <c r="AD8068" s="2" t="b">
        <f t="shared" si="127"/>
        <v>0</v>
      </c>
    </row>
    <row r="8069" spans="1:30" ht="12.75">
      <c r="A8069" s="19">
        <v>22</v>
      </c>
      <c r="B8069" s="20" t="s">
        <v>44</v>
      </c>
      <c r="C8069" s="16"/>
      <c r="D8069" s="16"/>
      <c r="G8069" s="16"/>
      <c r="AD8069" s="2" t="b">
        <f t="shared" si="127"/>
        <v>0</v>
      </c>
    </row>
    <row r="8070" spans="1:30" ht="12.75">
      <c r="A8070" s="19">
        <v>22</v>
      </c>
      <c r="B8070" s="20" t="s">
        <v>56</v>
      </c>
      <c r="C8070" s="16"/>
      <c r="D8070" s="16"/>
      <c r="G8070" s="16"/>
      <c r="AD8070" s="2" t="b">
        <f t="shared" si="127"/>
        <v>0</v>
      </c>
    </row>
    <row r="8071" spans="1:30" ht="12.75">
      <c r="A8071" s="19">
        <v>22</v>
      </c>
      <c r="B8071" s="20" t="s">
        <v>68</v>
      </c>
      <c r="C8071" s="16"/>
      <c r="D8071" s="16"/>
      <c r="G8071" s="16"/>
      <c r="AD8071" s="2" t="b">
        <f t="shared" si="127"/>
        <v>0</v>
      </c>
    </row>
    <row r="8072" spans="1:30" ht="12.75">
      <c r="A8072" s="19">
        <v>22</v>
      </c>
      <c r="B8072" s="20" t="s">
        <v>80</v>
      </c>
      <c r="C8072" s="16"/>
      <c r="D8072" s="16"/>
      <c r="G8072" s="16"/>
      <c r="AD8072" s="2" t="b">
        <f t="shared" si="127"/>
        <v>0</v>
      </c>
    </row>
    <row r="8073" spans="1:30" ht="12.75">
      <c r="A8073" s="19">
        <v>22</v>
      </c>
      <c r="B8073" s="20" t="s">
        <v>92</v>
      </c>
      <c r="C8073" s="16"/>
      <c r="D8073" s="16"/>
      <c r="G8073" s="16"/>
      <c r="AD8073" s="2" t="b">
        <f t="shared" si="127"/>
        <v>0</v>
      </c>
    </row>
    <row r="8074" spans="1:30" ht="12.75">
      <c r="A8074" s="19">
        <v>22</v>
      </c>
      <c r="B8074" s="20" t="s">
        <v>104</v>
      </c>
      <c r="C8074" s="16"/>
      <c r="D8074" s="16"/>
      <c r="G8074" s="16"/>
      <c r="AD8074" s="2" t="b">
        <f t="shared" si="127"/>
        <v>0</v>
      </c>
    </row>
    <row r="8075" spans="1:30" ht="12.75">
      <c r="A8075" s="19">
        <v>22</v>
      </c>
      <c r="B8075" s="20" t="s">
        <v>224</v>
      </c>
      <c r="C8075" s="16"/>
      <c r="D8075" s="16"/>
      <c r="G8075" s="16"/>
      <c r="AD8075" s="2" t="b">
        <f t="shared" si="127"/>
        <v>0</v>
      </c>
    </row>
    <row r="8076" spans="1:30" ht="12.75">
      <c r="A8076" s="19">
        <v>22</v>
      </c>
      <c r="B8076" s="20" t="s">
        <v>248</v>
      </c>
      <c r="C8076" s="16"/>
      <c r="D8076" s="16"/>
      <c r="G8076" s="16"/>
      <c r="AD8076" s="2" t="b">
        <f t="shared" si="127"/>
        <v>0</v>
      </c>
    </row>
    <row r="8077" spans="1:30" ht="12.75">
      <c r="A8077" s="19">
        <v>22</v>
      </c>
      <c r="B8077" s="20" t="s">
        <v>272</v>
      </c>
      <c r="C8077" s="16"/>
      <c r="D8077" s="16"/>
      <c r="G8077" s="16"/>
      <c r="AD8077" s="2" t="b">
        <f t="shared" si="127"/>
        <v>0</v>
      </c>
    </row>
    <row r="8078" spans="1:30" ht="12.75">
      <c r="A8078" s="19">
        <v>22</v>
      </c>
      <c r="B8078" s="20" t="s">
        <v>296</v>
      </c>
      <c r="C8078" s="16"/>
      <c r="D8078" s="16"/>
      <c r="G8078" s="16"/>
      <c r="AD8078" s="2" t="b">
        <f t="shared" si="127"/>
        <v>0</v>
      </c>
    </row>
    <row r="8079" spans="1:30" ht="12.75">
      <c r="A8079" s="19">
        <v>22</v>
      </c>
      <c r="B8079" s="20" t="s">
        <v>320</v>
      </c>
      <c r="C8079" s="16"/>
      <c r="D8079" s="16"/>
      <c r="G8079" s="16"/>
      <c r="AD8079" s="2" t="b">
        <f t="shared" si="127"/>
        <v>0</v>
      </c>
    </row>
    <row r="8080" spans="1:30" ht="12.75">
      <c r="A8080" s="19">
        <v>22</v>
      </c>
      <c r="B8080" s="20" t="s">
        <v>344</v>
      </c>
      <c r="C8080" s="16"/>
      <c r="D8080" s="16"/>
      <c r="G8080" s="16"/>
      <c r="AD8080" s="2" t="b">
        <f t="shared" si="127"/>
        <v>0</v>
      </c>
    </row>
    <row r="8081" spans="1:30" ht="12.75">
      <c r="A8081" s="19">
        <v>22</v>
      </c>
      <c r="B8081" s="20" t="s">
        <v>368</v>
      </c>
      <c r="C8081" s="16"/>
      <c r="D8081" s="16"/>
      <c r="G8081" s="16"/>
      <c r="AD8081" s="2" t="b">
        <f t="shared" si="127"/>
        <v>0</v>
      </c>
    </row>
    <row r="8082" spans="1:30" ht="12.75">
      <c r="A8082" s="19">
        <v>22</v>
      </c>
      <c r="B8082" s="20" t="s">
        <v>9</v>
      </c>
      <c r="C8082" s="16"/>
      <c r="D8082" s="16"/>
      <c r="G8082" s="16"/>
      <c r="AD8082" s="2" t="b">
        <f t="shared" si="127"/>
        <v>0</v>
      </c>
    </row>
    <row r="8083" spans="1:30" ht="12.75">
      <c r="A8083" s="19">
        <v>22</v>
      </c>
      <c r="B8083" s="20" t="s">
        <v>21</v>
      </c>
      <c r="C8083" s="16"/>
      <c r="D8083" s="16"/>
      <c r="G8083" s="16"/>
      <c r="AD8083" s="2" t="b">
        <f t="shared" si="127"/>
        <v>0</v>
      </c>
    </row>
    <row r="8084" spans="1:30" ht="12.75">
      <c r="A8084" s="19">
        <v>22</v>
      </c>
      <c r="B8084" s="20" t="s">
        <v>33</v>
      </c>
      <c r="C8084" s="16"/>
      <c r="D8084" s="16"/>
      <c r="G8084" s="16"/>
      <c r="AD8084" s="2" t="b">
        <f t="shared" si="127"/>
        <v>0</v>
      </c>
    </row>
    <row r="8085" spans="1:30" ht="12.75">
      <c r="A8085" s="19">
        <v>22</v>
      </c>
      <c r="B8085" s="20" t="s">
        <v>45</v>
      </c>
      <c r="C8085" s="16"/>
      <c r="D8085" s="16"/>
      <c r="G8085" s="16"/>
      <c r="AD8085" s="2" t="b">
        <f t="shared" si="127"/>
        <v>0</v>
      </c>
    </row>
    <row r="8086" spans="1:30" ht="12.75">
      <c r="A8086" s="19">
        <v>22</v>
      </c>
      <c r="B8086" s="20" t="s">
        <v>57</v>
      </c>
      <c r="C8086" s="16"/>
      <c r="D8086" s="16"/>
      <c r="G8086" s="16"/>
      <c r="AD8086" s="2" t="b">
        <f t="shared" si="127"/>
        <v>0</v>
      </c>
    </row>
    <row r="8087" spans="1:30" ht="12.75">
      <c r="A8087" s="19">
        <v>22</v>
      </c>
      <c r="B8087" s="20" t="s">
        <v>69</v>
      </c>
      <c r="C8087" s="16"/>
      <c r="D8087" s="16"/>
      <c r="G8087" s="16"/>
      <c r="AD8087" s="2" t="b">
        <f t="shared" si="127"/>
        <v>0</v>
      </c>
    </row>
    <row r="8088" spans="1:30" ht="12.75">
      <c r="A8088" s="19">
        <v>22</v>
      </c>
      <c r="B8088" s="20" t="s">
        <v>81</v>
      </c>
      <c r="C8088" s="16"/>
      <c r="D8088" s="16"/>
      <c r="G8088" s="16"/>
      <c r="AD8088" s="2" t="b">
        <f t="shared" si="127"/>
        <v>0</v>
      </c>
    </row>
    <row r="8089" spans="1:30" ht="12.75">
      <c r="A8089" s="19">
        <v>22</v>
      </c>
      <c r="B8089" s="20" t="s">
        <v>93</v>
      </c>
      <c r="C8089" s="16"/>
      <c r="D8089" s="16"/>
      <c r="G8089" s="16"/>
      <c r="AD8089" s="2" t="b">
        <f t="shared" si="127"/>
        <v>0</v>
      </c>
    </row>
    <row r="8090" spans="1:30" ht="12.75">
      <c r="A8090" s="19">
        <v>22</v>
      </c>
      <c r="B8090" s="20" t="s">
        <v>105</v>
      </c>
      <c r="C8090" s="16"/>
      <c r="D8090" s="16"/>
      <c r="G8090" s="16"/>
      <c r="AD8090" s="2" t="b">
        <f t="shared" si="127"/>
        <v>0</v>
      </c>
    </row>
    <row r="8091" spans="1:30" ht="12.75">
      <c r="A8091" s="19">
        <v>22</v>
      </c>
      <c r="B8091" s="20" t="s">
        <v>225</v>
      </c>
      <c r="C8091" s="16"/>
      <c r="D8091" s="16"/>
      <c r="G8091" s="16"/>
      <c r="AD8091" s="2" t="b">
        <f t="shared" si="127"/>
        <v>0</v>
      </c>
    </row>
    <row r="8092" spans="1:30" ht="12.75">
      <c r="A8092" s="19">
        <v>22</v>
      </c>
      <c r="B8092" s="20" t="s">
        <v>249</v>
      </c>
      <c r="C8092" s="16"/>
      <c r="D8092" s="16"/>
      <c r="G8092" s="16"/>
      <c r="AD8092" s="2" t="b">
        <f t="shared" si="127"/>
        <v>0</v>
      </c>
    </row>
    <row r="8093" spans="1:30" ht="12.75">
      <c r="A8093" s="19">
        <v>22</v>
      </c>
      <c r="B8093" s="20" t="s">
        <v>273</v>
      </c>
      <c r="C8093" s="16"/>
      <c r="D8093" s="16"/>
      <c r="G8093" s="16"/>
      <c r="AD8093" s="2" t="b">
        <f t="shared" si="127"/>
        <v>0</v>
      </c>
    </row>
    <row r="8094" spans="1:30" ht="12.75">
      <c r="A8094" s="19">
        <v>22</v>
      </c>
      <c r="B8094" s="20" t="s">
        <v>297</v>
      </c>
      <c r="C8094" s="16"/>
      <c r="D8094" s="16"/>
      <c r="G8094" s="16"/>
      <c r="AD8094" s="2" t="b">
        <f t="shared" si="127"/>
        <v>0</v>
      </c>
    </row>
    <row r="8095" spans="1:30" ht="12.75">
      <c r="A8095" s="19">
        <v>22</v>
      </c>
      <c r="B8095" s="20" t="s">
        <v>321</v>
      </c>
      <c r="C8095" s="16"/>
      <c r="D8095" s="16"/>
      <c r="G8095" s="16"/>
      <c r="AD8095" s="2" t="b">
        <f t="shared" si="127"/>
        <v>0</v>
      </c>
    </row>
    <row r="8096" spans="1:30" ht="12.75">
      <c r="A8096" s="19">
        <v>22</v>
      </c>
      <c r="B8096" s="20" t="s">
        <v>345</v>
      </c>
      <c r="C8096" s="16"/>
      <c r="D8096" s="16"/>
      <c r="G8096" s="16"/>
      <c r="AD8096" s="2" t="b">
        <f t="shared" si="127"/>
        <v>0</v>
      </c>
    </row>
    <row r="8097" spans="1:30" ht="12.75">
      <c r="A8097" s="19">
        <v>22</v>
      </c>
      <c r="B8097" s="20" t="s">
        <v>369</v>
      </c>
      <c r="C8097" s="16"/>
      <c r="D8097" s="16"/>
      <c r="G8097" s="16"/>
      <c r="AD8097" s="2" t="b">
        <f t="shared" si="127"/>
        <v>0</v>
      </c>
    </row>
    <row r="8098" spans="1:30" ht="12.75">
      <c r="A8098" s="19">
        <v>22</v>
      </c>
      <c r="B8098" s="20" t="s">
        <v>10</v>
      </c>
      <c r="C8098" s="16"/>
      <c r="D8098" s="16"/>
      <c r="G8098" s="16"/>
      <c r="AD8098" s="2" t="b">
        <f t="shared" si="127"/>
        <v>0</v>
      </c>
    </row>
    <row r="8099" spans="1:30" ht="12.75">
      <c r="A8099" s="19">
        <v>22</v>
      </c>
      <c r="B8099" s="20" t="s">
        <v>22</v>
      </c>
      <c r="C8099" s="16"/>
      <c r="D8099" s="16"/>
      <c r="G8099" s="16"/>
      <c r="AD8099" s="2" t="b">
        <f t="shared" si="127"/>
        <v>0</v>
      </c>
    </row>
    <row r="8100" spans="1:30" ht="12.75">
      <c r="A8100" s="19">
        <v>22</v>
      </c>
      <c r="B8100" s="20" t="s">
        <v>34</v>
      </c>
      <c r="C8100" s="16"/>
      <c r="D8100" s="16"/>
      <c r="G8100" s="16"/>
      <c r="AD8100" s="2" t="b">
        <f t="shared" si="127"/>
        <v>0</v>
      </c>
    </row>
    <row r="8101" spans="1:30" ht="12.75">
      <c r="A8101" s="19">
        <v>22</v>
      </c>
      <c r="B8101" s="20" t="s">
        <v>46</v>
      </c>
      <c r="C8101" s="16"/>
      <c r="D8101" s="16"/>
      <c r="G8101" s="16"/>
      <c r="AD8101" s="2" t="b">
        <f t="shared" si="127"/>
        <v>0</v>
      </c>
    </row>
    <row r="8102" spans="1:30" ht="12.75">
      <c r="A8102" s="19">
        <v>22</v>
      </c>
      <c r="B8102" s="20" t="s">
        <v>58</v>
      </c>
      <c r="C8102" s="16"/>
      <c r="D8102" s="16"/>
      <c r="G8102" s="16"/>
      <c r="AD8102" s="2" t="b">
        <f t="shared" si="127"/>
        <v>0</v>
      </c>
    </row>
    <row r="8103" spans="1:30" ht="12.75">
      <c r="A8103" s="19">
        <v>22</v>
      </c>
      <c r="B8103" s="20" t="s">
        <v>70</v>
      </c>
      <c r="C8103" s="16"/>
      <c r="D8103" s="16"/>
      <c r="G8103" s="16"/>
      <c r="AD8103" s="2" t="b">
        <f t="shared" si="127"/>
        <v>0</v>
      </c>
    </row>
    <row r="8104" spans="1:30" ht="12.75">
      <c r="A8104" s="19">
        <v>22</v>
      </c>
      <c r="B8104" s="20" t="s">
        <v>82</v>
      </c>
      <c r="C8104" s="16"/>
      <c r="D8104" s="16"/>
      <c r="G8104" s="16"/>
      <c r="AD8104" s="2" t="b">
        <f t="shared" si="127"/>
        <v>0</v>
      </c>
    </row>
    <row r="8105" spans="1:30" ht="12.75">
      <c r="A8105" s="19">
        <v>22</v>
      </c>
      <c r="B8105" s="20" t="s">
        <v>94</v>
      </c>
      <c r="C8105" s="16"/>
      <c r="D8105" s="16"/>
      <c r="G8105" s="16"/>
      <c r="AD8105" s="2" t="b">
        <f t="shared" si="127"/>
        <v>0</v>
      </c>
    </row>
    <row r="8106" spans="1:30" ht="12.75">
      <c r="A8106" s="19">
        <v>22</v>
      </c>
      <c r="B8106" s="20" t="s">
        <v>106</v>
      </c>
      <c r="C8106" s="16"/>
      <c r="D8106" s="16"/>
      <c r="G8106" s="16"/>
      <c r="AD8106" s="2" t="b">
        <f t="shared" si="127"/>
        <v>0</v>
      </c>
    </row>
    <row r="8107" spans="1:30" ht="12.75">
      <c r="A8107" s="19">
        <v>22</v>
      </c>
      <c r="B8107" s="20" t="s">
        <v>226</v>
      </c>
      <c r="C8107" s="16"/>
      <c r="D8107" s="16"/>
      <c r="G8107" s="16"/>
      <c r="AD8107" s="2" t="b">
        <f t="shared" si="127"/>
        <v>0</v>
      </c>
    </row>
    <row r="8108" spans="1:30" ht="12.75">
      <c r="A8108" s="19">
        <v>22</v>
      </c>
      <c r="B8108" s="20" t="s">
        <v>250</v>
      </c>
      <c r="C8108" s="16"/>
      <c r="D8108" s="16"/>
      <c r="G8108" s="16"/>
      <c r="AD8108" s="2" t="b">
        <f t="shared" si="127"/>
        <v>0</v>
      </c>
    </row>
    <row r="8109" spans="1:30" ht="12.75">
      <c r="A8109" s="19">
        <v>22</v>
      </c>
      <c r="B8109" s="20" t="s">
        <v>274</v>
      </c>
      <c r="C8109" s="16"/>
      <c r="D8109" s="16"/>
      <c r="G8109" s="16"/>
      <c r="AD8109" s="2" t="b">
        <f t="shared" si="127"/>
        <v>0</v>
      </c>
    </row>
    <row r="8110" spans="1:30" ht="12.75">
      <c r="A8110" s="19">
        <v>22</v>
      </c>
      <c r="B8110" s="20" t="s">
        <v>298</v>
      </c>
      <c r="C8110" s="16"/>
      <c r="D8110" s="16"/>
      <c r="G8110" s="16"/>
      <c r="AD8110" s="2" t="b">
        <f t="shared" si="127"/>
        <v>0</v>
      </c>
    </row>
    <row r="8111" spans="1:30" ht="12.75">
      <c r="A8111" s="19">
        <v>22</v>
      </c>
      <c r="B8111" s="20" t="s">
        <v>322</v>
      </c>
      <c r="C8111" s="16"/>
      <c r="D8111" s="16"/>
      <c r="G8111" s="16"/>
      <c r="AD8111" s="2" t="b">
        <f t="shared" si="127"/>
        <v>0</v>
      </c>
    </row>
    <row r="8112" spans="1:30" ht="12.75">
      <c r="A8112" s="19">
        <v>22</v>
      </c>
      <c r="B8112" s="20" t="s">
        <v>346</v>
      </c>
      <c r="C8112" s="16"/>
      <c r="D8112" s="16"/>
      <c r="G8112" s="16"/>
      <c r="AD8112" s="2" t="b">
        <f t="shared" si="127"/>
        <v>0</v>
      </c>
    </row>
    <row r="8113" spans="1:30" ht="12.75">
      <c r="A8113" s="19">
        <v>22</v>
      </c>
      <c r="B8113" s="20" t="s">
        <v>370</v>
      </c>
      <c r="C8113" s="16"/>
      <c r="D8113" s="16"/>
      <c r="G8113" s="16"/>
      <c r="AD8113" s="2" t="b">
        <f t="shared" si="127"/>
        <v>0</v>
      </c>
    </row>
    <row r="8114" spans="1:30" ht="12.75">
      <c r="A8114" s="19">
        <v>22</v>
      </c>
      <c r="B8114" s="20" t="s">
        <v>11</v>
      </c>
      <c r="C8114" s="16"/>
      <c r="D8114" s="16"/>
      <c r="G8114" s="16"/>
      <c r="AD8114" s="2" t="b">
        <f t="shared" si="127"/>
        <v>0</v>
      </c>
    </row>
    <row r="8115" spans="1:30" ht="12.75">
      <c r="A8115" s="19">
        <v>22</v>
      </c>
      <c r="B8115" s="20" t="s">
        <v>23</v>
      </c>
      <c r="C8115" s="16"/>
      <c r="D8115" s="16"/>
      <c r="G8115" s="16"/>
      <c r="AD8115" s="2" t="b">
        <f t="shared" si="127"/>
        <v>0</v>
      </c>
    </row>
    <row r="8116" spans="1:30" ht="12.75">
      <c r="A8116" s="19">
        <v>22</v>
      </c>
      <c r="B8116" s="20" t="s">
        <v>35</v>
      </c>
      <c r="C8116" s="16"/>
      <c r="D8116" s="16"/>
      <c r="G8116" s="16"/>
      <c r="AD8116" s="2" t="b">
        <f t="shared" si="127"/>
        <v>0</v>
      </c>
    </row>
    <row r="8117" spans="1:30" ht="12.75">
      <c r="A8117" s="19">
        <v>22</v>
      </c>
      <c r="B8117" s="20" t="s">
        <v>47</v>
      </c>
      <c r="C8117" s="16"/>
      <c r="D8117" s="16"/>
      <c r="G8117" s="16"/>
      <c r="AD8117" s="2" t="b">
        <f t="shared" si="127"/>
        <v>0</v>
      </c>
    </row>
    <row r="8118" spans="1:30" ht="12.75">
      <c r="A8118" s="19">
        <v>22</v>
      </c>
      <c r="B8118" s="20" t="s">
        <v>59</v>
      </c>
      <c r="C8118" s="16"/>
      <c r="D8118" s="16"/>
      <c r="G8118" s="16"/>
      <c r="AD8118" s="2" t="b">
        <f t="shared" si="127"/>
        <v>0</v>
      </c>
    </row>
    <row r="8119" spans="1:30" ht="12.75">
      <c r="A8119" s="19">
        <v>22</v>
      </c>
      <c r="B8119" s="20" t="s">
        <v>71</v>
      </c>
      <c r="C8119" s="16"/>
      <c r="D8119" s="16"/>
      <c r="G8119" s="16"/>
      <c r="AD8119" s="2" t="b">
        <f t="shared" si="127"/>
        <v>0</v>
      </c>
    </row>
    <row r="8120" spans="1:30" ht="12.75">
      <c r="A8120" s="19">
        <v>22</v>
      </c>
      <c r="B8120" s="20" t="s">
        <v>83</v>
      </c>
      <c r="C8120" s="16"/>
      <c r="D8120" s="16"/>
      <c r="G8120" s="16"/>
      <c r="AD8120" s="2" t="b">
        <f t="shared" si="127"/>
        <v>0</v>
      </c>
    </row>
    <row r="8121" spans="1:30" ht="12.75">
      <c r="A8121" s="19">
        <v>22</v>
      </c>
      <c r="B8121" s="20" t="s">
        <v>95</v>
      </c>
      <c r="C8121" s="16"/>
      <c r="D8121" s="16"/>
      <c r="G8121" s="16"/>
      <c r="AD8121" s="2" t="b">
        <f t="shared" si="127"/>
        <v>0</v>
      </c>
    </row>
    <row r="8122" spans="1:30" ht="12.75">
      <c r="A8122" s="19">
        <v>22</v>
      </c>
      <c r="B8122" s="20" t="s">
        <v>107</v>
      </c>
      <c r="C8122" s="16"/>
      <c r="D8122" s="16"/>
      <c r="G8122" s="16"/>
      <c r="AD8122" s="2" t="b">
        <f t="shared" si="127"/>
        <v>0</v>
      </c>
    </row>
    <row r="8123" spans="1:30" ht="12.75">
      <c r="A8123" s="19">
        <v>22</v>
      </c>
      <c r="B8123" s="20" t="s">
        <v>227</v>
      </c>
      <c r="C8123" s="16"/>
      <c r="D8123" s="16"/>
      <c r="G8123" s="16"/>
      <c r="AD8123" s="2" t="b">
        <f t="shared" si="127"/>
        <v>0</v>
      </c>
    </row>
    <row r="8124" spans="1:30" ht="12.75">
      <c r="A8124" s="19">
        <v>22</v>
      </c>
      <c r="B8124" s="20" t="s">
        <v>251</v>
      </c>
      <c r="C8124" s="16"/>
      <c r="D8124" s="16"/>
      <c r="G8124" s="16"/>
      <c r="AD8124" s="2" t="b">
        <f t="shared" si="127"/>
        <v>0</v>
      </c>
    </row>
    <row r="8125" spans="1:30" ht="12.75">
      <c r="A8125" s="19">
        <v>22</v>
      </c>
      <c r="B8125" s="20" t="s">
        <v>275</v>
      </c>
      <c r="C8125" s="16"/>
      <c r="D8125" s="16"/>
      <c r="G8125" s="16"/>
      <c r="AD8125" s="2" t="b">
        <f t="shared" si="127"/>
        <v>0</v>
      </c>
    </row>
    <row r="8126" spans="1:30" ht="12.75">
      <c r="A8126" s="19">
        <v>22</v>
      </c>
      <c r="B8126" s="20" t="s">
        <v>299</v>
      </c>
      <c r="C8126" s="16"/>
      <c r="D8126" s="16"/>
      <c r="G8126" s="16"/>
      <c r="AD8126" s="2" t="b">
        <f t="shared" si="127"/>
        <v>0</v>
      </c>
    </row>
    <row r="8127" spans="1:30" ht="12.75">
      <c r="A8127" s="19">
        <v>22</v>
      </c>
      <c r="B8127" s="20" t="s">
        <v>323</v>
      </c>
      <c r="C8127" s="16"/>
      <c r="D8127" s="16"/>
      <c r="G8127" s="16"/>
      <c r="AD8127" s="2" t="b">
        <f t="shared" si="127"/>
        <v>0</v>
      </c>
    </row>
    <row r="8128" spans="1:30" ht="12.75">
      <c r="A8128" s="19">
        <v>22</v>
      </c>
      <c r="B8128" s="20" t="s">
        <v>347</v>
      </c>
      <c r="C8128" s="16"/>
      <c r="D8128" s="16"/>
      <c r="G8128" s="16"/>
      <c r="AD8128" s="2" t="b">
        <f t="shared" si="127"/>
        <v>0</v>
      </c>
    </row>
    <row r="8129" spans="1:30" ht="12.75">
      <c r="A8129" s="19">
        <v>22</v>
      </c>
      <c r="B8129" s="20" t="s">
        <v>371</v>
      </c>
      <c r="C8129" s="16"/>
      <c r="D8129" s="16"/>
      <c r="G8129" s="16"/>
      <c r="AD8129" s="2" t="b">
        <f t="shared" si="127"/>
        <v>0</v>
      </c>
    </row>
    <row r="8130" spans="1:30" ht="12.75">
      <c r="A8130" s="19">
        <v>22</v>
      </c>
      <c r="B8130" s="20" t="s">
        <v>12</v>
      </c>
      <c r="C8130" s="16"/>
      <c r="D8130" s="16"/>
      <c r="G8130" s="16"/>
      <c r="AD8130" s="2" t="b">
        <f t="shared" si="127"/>
        <v>0</v>
      </c>
    </row>
    <row r="8131" spans="1:30" ht="12.75">
      <c r="A8131" s="19">
        <v>22</v>
      </c>
      <c r="B8131" s="20" t="s">
        <v>24</v>
      </c>
      <c r="C8131" s="16"/>
      <c r="D8131" s="16"/>
      <c r="G8131" s="16"/>
      <c r="AD8131" s="2" t="b">
        <f t="shared" si="128" ref="AD8131:AD8194">IF(COUNTBLANK(D8131)=0,A8131)</f>
        <v>0</v>
      </c>
    </row>
    <row r="8132" spans="1:30" ht="12.75">
      <c r="A8132" s="19">
        <v>22</v>
      </c>
      <c r="B8132" s="20" t="s">
        <v>36</v>
      </c>
      <c r="C8132" s="16"/>
      <c r="D8132" s="16"/>
      <c r="G8132" s="16"/>
      <c r="AD8132" s="2" t="b">
        <f t="shared" si="128"/>
        <v>0</v>
      </c>
    </row>
    <row r="8133" spans="1:30" ht="12.75">
      <c r="A8133" s="19">
        <v>22</v>
      </c>
      <c r="B8133" s="20" t="s">
        <v>48</v>
      </c>
      <c r="C8133" s="16"/>
      <c r="D8133" s="16"/>
      <c r="G8133" s="16"/>
      <c r="AD8133" s="2" t="b">
        <f t="shared" si="128"/>
        <v>0</v>
      </c>
    </row>
    <row r="8134" spans="1:30" ht="12.75">
      <c r="A8134" s="19">
        <v>22</v>
      </c>
      <c r="B8134" s="20" t="s">
        <v>60</v>
      </c>
      <c r="C8134" s="16"/>
      <c r="D8134" s="16"/>
      <c r="G8134" s="16"/>
      <c r="AD8134" s="2" t="b">
        <f t="shared" si="128"/>
        <v>0</v>
      </c>
    </row>
    <row r="8135" spans="1:30" ht="12.75">
      <c r="A8135" s="19">
        <v>22</v>
      </c>
      <c r="B8135" s="20" t="s">
        <v>72</v>
      </c>
      <c r="C8135" s="16"/>
      <c r="D8135" s="16"/>
      <c r="G8135" s="16"/>
      <c r="AD8135" s="2" t="b">
        <f t="shared" si="128"/>
        <v>0</v>
      </c>
    </row>
    <row r="8136" spans="1:30" ht="12.75">
      <c r="A8136" s="19">
        <v>22</v>
      </c>
      <c r="B8136" s="20" t="s">
        <v>84</v>
      </c>
      <c r="C8136" s="16"/>
      <c r="D8136" s="16"/>
      <c r="G8136" s="16"/>
      <c r="AD8136" s="2" t="b">
        <f t="shared" si="128"/>
        <v>0</v>
      </c>
    </row>
    <row r="8137" spans="1:30" ht="12.75">
      <c r="A8137" s="19">
        <v>22</v>
      </c>
      <c r="B8137" s="20" t="s">
        <v>96</v>
      </c>
      <c r="C8137" s="16"/>
      <c r="D8137" s="16"/>
      <c r="G8137" s="16"/>
      <c r="AD8137" s="2" t="b">
        <f t="shared" si="128"/>
        <v>0</v>
      </c>
    </row>
    <row r="8138" spans="1:30" ht="12.75">
      <c r="A8138" s="19">
        <v>22</v>
      </c>
      <c r="B8138" s="20" t="s">
        <v>108</v>
      </c>
      <c r="C8138" s="16"/>
      <c r="D8138" s="16"/>
      <c r="G8138" s="16"/>
      <c r="AD8138" s="2" t="b">
        <f t="shared" si="128"/>
        <v>0</v>
      </c>
    </row>
    <row r="8139" spans="1:30" ht="12.75">
      <c r="A8139" s="19">
        <v>22</v>
      </c>
      <c r="B8139" s="20" t="s">
        <v>228</v>
      </c>
      <c r="C8139" s="16"/>
      <c r="D8139" s="16"/>
      <c r="G8139" s="16"/>
      <c r="AD8139" s="2" t="b">
        <f t="shared" si="128"/>
        <v>0</v>
      </c>
    </row>
    <row r="8140" spans="1:30" ht="12.75">
      <c r="A8140" s="19">
        <v>22</v>
      </c>
      <c r="B8140" s="20" t="s">
        <v>252</v>
      </c>
      <c r="C8140" s="16"/>
      <c r="D8140" s="16"/>
      <c r="G8140" s="16"/>
      <c r="AD8140" s="2" t="b">
        <f t="shared" si="128"/>
        <v>0</v>
      </c>
    </row>
    <row r="8141" spans="1:30" ht="12.75">
      <c r="A8141" s="19">
        <v>22</v>
      </c>
      <c r="B8141" s="20" t="s">
        <v>276</v>
      </c>
      <c r="C8141" s="16"/>
      <c r="D8141" s="16"/>
      <c r="G8141" s="16"/>
      <c r="AD8141" s="2" t="b">
        <f t="shared" si="128"/>
        <v>0</v>
      </c>
    </row>
    <row r="8142" spans="1:30" ht="12.75">
      <c r="A8142" s="19">
        <v>22</v>
      </c>
      <c r="B8142" s="20" t="s">
        <v>300</v>
      </c>
      <c r="C8142" s="16"/>
      <c r="D8142" s="16"/>
      <c r="G8142" s="16"/>
      <c r="AD8142" s="2" t="b">
        <f t="shared" si="128"/>
        <v>0</v>
      </c>
    </row>
    <row r="8143" spans="1:30" ht="12.75">
      <c r="A8143" s="19">
        <v>22</v>
      </c>
      <c r="B8143" s="20" t="s">
        <v>324</v>
      </c>
      <c r="C8143" s="16"/>
      <c r="D8143" s="16"/>
      <c r="G8143" s="16"/>
      <c r="AD8143" s="2" t="b">
        <f t="shared" si="128"/>
        <v>0</v>
      </c>
    </row>
    <row r="8144" spans="1:30" ht="12.75">
      <c r="A8144" s="19">
        <v>22</v>
      </c>
      <c r="B8144" s="20" t="s">
        <v>348</v>
      </c>
      <c r="C8144" s="16"/>
      <c r="D8144" s="16"/>
      <c r="G8144" s="16"/>
      <c r="AD8144" s="2" t="b">
        <f t="shared" si="128"/>
        <v>0</v>
      </c>
    </row>
    <row r="8145" spans="1:30" ht="12.75">
      <c r="A8145" s="19">
        <v>22</v>
      </c>
      <c r="B8145" s="20" t="s">
        <v>372</v>
      </c>
      <c r="C8145" s="16"/>
      <c r="D8145" s="16"/>
      <c r="G8145" s="16"/>
      <c r="AD8145" s="2" t="b">
        <f t="shared" si="128"/>
        <v>0</v>
      </c>
    </row>
    <row r="8146" spans="1:30" ht="12.75">
      <c r="A8146" s="19">
        <v>22</v>
      </c>
      <c r="B8146" s="20" t="s">
        <v>13</v>
      </c>
      <c r="C8146" s="16"/>
      <c r="D8146" s="16"/>
      <c r="G8146" s="16"/>
      <c r="AD8146" s="2" t="b">
        <f t="shared" si="128"/>
        <v>0</v>
      </c>
    </row>
    <row r="8147" spans="1:30" ht="12.75">
      <c r="A8147" s="19">
        <v>22</v>
      </c>
      <c r="B8147" s="20" t="s">
        <v>25</v>
      </c>
      <c r="C8147" s="16"/>
      <c r="D8147" s="16"/>
      <c r="G8147" s="16"/>
      <c r="AD8147" s="2" t="b">
        <f t="shared" si="128"/>
        <v>0</v>
      </c>
    </row>
    <row r="8148" spans="1:30" ht="12.75">
      <c r="A8148" s="19">
        <v>22</v>
      </c>
      <c r="B8148" s="20" t="s">
        <v>37</v>
      </c>
      <c r="C8148" s="16"/>
      <c r="D8148" s="16"/>
      <c r="G8148" s="16"/>
      <c r="AD8148" s="2" t="b">
        <f t="shared" si="128"/>
        <v>0</v>
      </c>
    </row>
    <row r="8149" spans="1:30" ht="12.75">
      <c r="A8149" s="19">
        <v>22</v>
      </c>
      <c r="B8149" s="20" t="s">
        <v>49</v>
      </c>
      <c r="C8149" s="16"/>
      <c r="D8149" s="16"/>
      <c r="G8149" s="16"/>
      <c r="AD8149" s="2" t="b">
        <f t="shared" si="128"/>
        <v>0</v>
      </c>
    </row>
    <row r="8150" spans="1:30" ht="12.75">
      <c r="A8150" s="19">
        <v>22</v>
      </c>
      <c r="B8150" s="20" t="s">
        <v>61</v>
      </c>
      <c r="C8150" s="16"/>
      <c r="D8150" s="16"/>
      <c r="G8150" s="16"/>
      <c r="AD8150" s="2" t="b">
        <f t="shared" si="128"/>
        <v>0</v>
      </c>
    </row>
    <row r="8151" spans="1:30" ht="12.75">
      <c r="A8151" s="19">
        <v>22</v>
      </c>
      <c r="B8151" s="20" t="s">
        <v>73</v>
      </c>
      <c r="C8151" s="16"/>
      <c r="D8151" s="16"/>
      <c r="G8151" s="16"/>
      <c r="AD8151" s="2" t="b">
        <f t="shared" si="128"/>
        <v>0</v>
      </c>
    </row>
    <row r="8152" spans="1:30" ht="12.75">
      <c r="A8152" s="19">
        <v>22</v>
      </c>
      <c r="B8152" s="20" t="s">
        <v>85</v>
      </c>
      <c r="C8152" s="16"/>
      <c r="D8152" s="16"/>
      <c r="G8152" s="16"/>
      <c r="AD8152" s="2" t="b">
        <f t="shared" si="128"/>
        <v>0</v>
      </c>
    </row>
    <row r="8153" spans="1:30" ht="12.75">
      <c r="A8153" s="19">
        <v>22</v>
      </c>
      <c r="B8153" s="20" t="s">
        <v>97</v>
      </c>
      <c r="C8153" s="16"/>
      <c r="D8153" s="16"/>
      <c r="G8153" s="16"/>
      <c r="AD8153" s="2" t="b">
        <f t="shared" si="128"/>
        <v>0</v>
      </c>
    </row>
    <row r="8154" spans="1:30" ht="12.75">
      <c r="A8154" s="19">
        <v>22</v>
      </c>
      <c r="B8154" s="20" t="s">
        <v>109</v>
      </c>
      <c r="C8154" s="16"/>
      <c r="D8154" s="16"/>
      <c r="G8154" s="16"/>
      <c r="AD8154" s="2" t="b">
        <f t="shared" si="128"/>
        <v>0</v>
      </c>
    </row>
    <row r="8155" spans="1:30" ht="12.75">
      <c r="A8155" s="19">
        <v>22</v>
      </c>
      <c r="B8155" s="20" t="s">
        <v>229</v>
      </c>
      <c r="C8155" s="16"/>
      <c r="D8155" s="16"/>
      <c r="G8155" s="16"/>
      <c r="AD8155" s="2" t="b">
        <f t="shared" si="128"/>
        <v>0</v>
      </c>
    </row>
    <row r="8156" spans="1:30" ht="12.75">
      <c r="A8156" s="19">
        <v>22</v>
      </c>
      <c r="B8156" s="20" t="s">
        <v>253</v>
      </c>
      <c r="C8156" s="16"/>
      <c r="D8156" s="16"/>
      <c r="G8156" s="16"/>
      <c r="AD8156" s="2" t="b">
        <f t="shared" si="128"/>
        <v>0</v>
      </c>
    </row>
    <row r="8157" spans="1:30" ht="12.75">
      <c r="A8157" s="19">
        <v>22</v>
      </c>
      <c r="B8157" s="20" t="s">
        <v>277</v>
      </c>
      <c r="C8157" s="16"/>
      <c r="D8157" s="16"/>
      <c r="G8157" s="16"/>
      <c r="AD8157" s="2" t="b">
        <f t="shared" si="128"/>
        <v>0</v>
      </c>
    </row>
    <row r="8158" spans="1:30" ht="12.75">
      <c r="A8158" s="19">
        <v>22</v>
      </c>
      <c r="B8158" s="20" t="s">
        <v>301</v>
      </c>
      <c r="C8158" s="16"/>
      <c r="D8158" s="16"/>
      <c r="G8158" s="16"/>
      <c r="AD8158" s="2" t="b">
        <f t="shared" si="128"/>
        <v>0</v>
      </c>
    </row>
    <row r="8159" spans="1:30" ht="12.75">
      <c r="A8159" s="19">
        <v>22</v>
      </c>
      <c r="B8159" s="20" t="s">
        <v>325</v>
      </c>
      <c r="C8159" s="16"/>
      <c r="D8159" s="16"/>
      <c r="G8159" s="16"/>
      <c r="AD8159" s="2" t="b">
        <f t="shared" si="128"/>
        <v>0</v>
      </c>
    </row>
    <row r="8160" spans="1:30" ht="12.75">
      <c r="A8160" s="19">
        <v>22</v>
      </c>
      <c r="B8160" s="20" t="s">
        <v>349</v>
      </c>
      <c r="C8160" s="16"/>
      <c r="D8160" s="16"/>
      <c r="G8160" s="16"/>
      <c r="AD8160" s="2" t="b">
        <f t="shared" si="128"/>
        <v>0</v>
      </c>
    </row>
    <row r="8161" spans="1:30" ht="12.75">
      <c r="A8161" s="19">
        <v>22</v>
      </c>
      <c r="B8161" s="20" t="s">
        <v>373</v>
      </c>
      <c r="C8161" s="16"/>
      <c r="D8161" s="16"/>
      <c r="G8161" s="16"/>
      <c r="AD8161" s="2" t="b">
        <f t="shared" si="128"/>
        <v>0</v>
      </c>
    </row>
    <row r="8162" spans="1:30" ht="12.75">
      <c r="A8162" s="19">
        <v>22</v>
      </c>
      <c r="B8162" s="20" t="s">
        <v>14</v>
      </c>
      <c r="C8162" s="16"/>
      <c r="D8162" s="16"/>
      <c r="G8162" s="16"/>
      <c r="AD8162" s="2" t="b">
        <f t="shared" si="128"/>
        <v>0</v>
      </c>
    </row>
    <row r="8163" spans="1:30" ht="12.75">
      <c r="A8163" s="19">
        <v>22</v>
      </c>
      <c r="B8163" s="20" t="s">
        <v>26</v>
      </c>
      <c r="C8163" s="16"/>
      <c r="D8163" s="16"/>
      <c r="G8163" s="16"/>
      <c r="AD8163" s="2" t="b">
        <f t="shared" si="128"/>
        <v>0</v>
      </c>
    </row>
    <row r="8164" spans="1:30" ht="12.75">
      <c r="A8164" s="19">
        <v>22</v>
      </c>
      <c r="B8164" s="20" t="s">
        <v>38</v>
      </c>
      <c r="C8164" s="16"/>
      <c r="D8164" s="16"/>
      <c r="G8164" s="16"/>
      <c r="AD8164" s="2" t="b">
        <f t="shared" si="128"/>
        <v>0</v>
      </c>
    </row>
    <row r="8165" spans="1:30" ht="12.75">
      <c r="A8165" s="19">
        <v>22</v>
      </c>
      <c r="B8165" s="20" t="s">
        <v>50</v>
      </c>
      <c r="C8165" s="16"/>
      <c r="D8165" s="16"/>
      <c r="G8165" s="16"/>
      <c r="AD8165" s="2" t="b">
        <f t="shared" si="128"/>
        <v>0</v>
      </c>
    </row>
    <row r="8166" spans="1:30" ht="12.75">
      <c r="A8166" s="19">
        <v>22</v>
      </c>
      <c r="B8166" s="20" t="s">
        <v>62</v>
      </c>
      <c r="C8166" s="16"/>
      <c r="D8166" s="16"/>
      <c r="G8166" s="16"/>
      <c r="AD8166" s="2" t="b">
        <f t="shared" si="128"/>
        <v>0</v>
      </c>
    </row>
    <row r="8167" spans="1:30" ht="12.75">
      <c r="A8167" s="19">
        <v>22</v>
      </c>
      <c r="B8167" s="20" t="s">
        <v>74</v>
      </c>
      <c r="C8167" s="16"/>
      <c r="D8167" s="16"/>
      <c r="G8167" s="16"/>
      <c r="AD8167" s="2" t="b">
        <f t="shared" si="128"/>
        <v>0</v>
      </c>
    </row>
    <row r="8168" spans="1:30" ht="12.75">
      <c r="A8168" s="19">
        <v>22</v>
      </c>
      <c r="B8168" s="20" t="s">
        <v>86</v>
      </c>
      <c r="C8168" s="16"/>
      <c r="D8168" s="16"/>
      <c r="G8168" s="16"/>
      <c r="AD8168" s="2" t="b">
        <f t="shared" si="128"/>
        <v>0</v>
      </c>
    </row>
    <row r="8169" spans="1:30" ht="12.75">
      <c r="A8169" s="19">
        <v>22</v>
      </c>
      <c r="B8169" s="20" t="s">
        <v>98</v>
      </c>
      <c r="C8169" s="16"/>
      <c r="D8169" s="16"/>
      <c r="G8169" s="16"/>
      <c r="AD8169" s="2" t="b">
        <f t="shared" si="128"/>
        <v>0</v>
      </c>
    </row>
    <row r="8170" spans="1:30" ht="12.75">
      <c r="A8170" s="19">
        <v>22</v>
      </c>
      <c r="B8170" s="20" t="s">
        <v>110</v>
      </c>
      <c r="C8170" s="16"/>
      <c r="D8170" s="16"/>
      <c r="G8170" s="16"/>
      <c r="AD8170" s="2" t="b">
        <f t="shared" si="128"/>
        <v>0</v>
      </c>
    </row>
    <row r="8171" spans="1:30" ht="12.75">
      <c r="A8171" s="19">
        <v>22</v>
      </c>
      <c r="B8171" s="20" t="s">
        <v>230</v>
      </c>
      <c r="C8171" s="16"/>
      <c r="D8171" s="16"/>
      <c r="G8171" s="16"/>
      <c r="AD8171" s="2" t="b">
        <f t="shared" si="128"/>
        <v>0</v>
      </c>
    </row>
    <row r="8172" spans="1:30" ht="12.75">
      <c r="A8172" s="19">
        <v>22</v>
      </c>
      <c r="B8172" s="20" t="s">
        <v>254</v>
      </c>
      <c r="C8172" s="16"/>
      <c r="D8172" s="16"/>
      <c r="G8172" s="16"/>
      <c r="AD8172" s="2" t="b">
        <f t="shared" si="128"/>
        <v>0</v>
      </c>
    </row>
    <row r="8173" spans="1:30" ht="12.75">
      <c r="A8173" s="19">
        <v>22</v>
      </c>
      <c r="B8173" s="20" t="s">
        <v>278</v>
      </c>
      <c r="C8173" s="16"/>
      <c r="D8173" s="16"/>
      <c r="G8173" s="16"/>
      <c r="AD8173" s="2" t="b">
        <f t="shared" si="128"/>
        <v>0</v>
      </c>
    </row>
    <row r="8174" spans="1:30" ht="12.75">
      <c r="A8174" s="19">
        <v>22</v>
      </c>
      <c r="B8174" s="20" t="s">
        <v>302</v>
      </c>
      <c r="C8174" s="16"/>
      <c r="D8174" s="16"/>
      <c r="G8174" s="16"/>
      <c r="AD8174" s="2" t="b">
        <f t="shared" si="128"/>
        <v>0</v>
      </c>
    </row>
    <row r="8175" spans="1:30" ht="12.75">
      <c r="A8175" s="19">
        <v>22</v>
      </c>
      <c r="B8175" s="20" t="s">
        <v>326</v>
      </c>
      <c r="C8175" s="16"/>
      <c r="D8175" s="16"/>
      <c r="G8175" s="16"/>
      <c r="AD8175" s="2" t="b">
        <f t="shared" si="128"/>
        <v>0</v>
      </c>
    </row>
    <row r="8176" spans="1:30" ht="12.75">
      <c r="A8176" s="19">
        <v>22</v>
      </c>
      <c r="B8176" s="20" t="s">
        <v>350</v>
      </c>
      <c r="C8176" s="16"/>
      <c r="D8176" s="16"/>
      <c r="G8176" s="16"/>
      <c r="AD8176" s="2" t="b">
        <f t="shared" si="128"/>
        <v>0</v>
      </c>
    </row>
    <row r="8177" spans="1:30" ht="12.75">
      <c r="A8177" s="19">
        <v>22</v>
      </c>
      <c r="B8177" s="20" t="s">
        <v>374</v>
      </c>
      <c r="C8177" s="16"/>
      <c r="D8177" s="16"/>
      <c r="G8177" s="16"/>
      <c r="AD8177" s="2" t="b">
        <f t="shared" si="128"/>
        <v>0</v>
      </c>
    </row>
    <row r="8178" spans="1:30" ht="12.75">
      <c r="A8178" s="19">
        <v>22</v>
      </c>
      <c r="B8178" s="20" t="s">
        <v>15</v>
      </c>
      <c r="C8178" s="16"/>
      <c r="D8178" s="16"/>
      <c r="G8178" s="16"/>
      <c r="AD8178" s="2" t="b">
        <f t="shared" si="128"/>
        <v>0</v>
      </c>
    </row>
    <row r="8179" spans="1:30" ht="12.75">
      <c r="A8179" s="19">
        <v>22</v>
      </c>
      <c r="B8179" s="20" t="s">
        <v>27</v>
      </c>
      <c r="C8179" s="16"/>
      <c r="D8179" s="16"/>
      <c r="G8179" s="16"/>
      <c r="AD8179" s="2" t="b">
        <f t="shared" si="128"/>
        <v>0</v>
      </c>
    </row>
    <row r="8180" spans="1:30" ht="12.75">
      <c r="A8180" s="19">
        <v>22</v>
      </c>
      <c r="B8180" s="20" t="s">
        <v>39</v>
      </c>
      <c r="C8180" s="16"/>
      <c r="D8180" s="16"/>
      <c r="G8180" s="16"/>
      <c r="AD8180" s="2" t="b">
        <f t="shared" si="128"/>
        <v>0</v>
      </c>
    </row>
    <row r="8181" spans="1:30" ht="12.75">
      <c r="A8181" s="19">
        <v>22</v>
      </c>
      <c r="B8181" s="20" t="s">
        <v>51</v>
      </c>
      <c r="C8181" s="16"/>
      <c r="D8181" s="16"/>
      <c r="G8181" s="16"/>
      <c r="AD8181" s="2" t="b">
        <f t="shared" si="128"/>
        <v>0</v>
      </c>
    </row>
    <row r="8182" spans="1:30" ht="12.75">
      <c r="A8182" s="19">
        <v>22</v>
      </c>
      <c r="B8182" s="20" t="s">
        <v>63</v>
      </c>
      <c r="C8182" s="16"/>
      <c r="D8182" s="16"/>
      <c r="G8182" s="16"/>
      <c r="AD8182" s="2" t="b">
        <f t="shared" si="128"/>
        <v>0</v>
      </c>
    </row>
    <row r="8183" spans="1:30" ht="12.75">
      <c r="A8183" s="19">
        <v>22</v>
      </c>
      <c r="B8183" s="20" t="s">
        <v>75</v>
      </c>
      <c r="C8183" s="16"/>
      <c r="D8183" s="16"/>
      <c r="G8183" s="16"/>
      <c r="AD8183" s="2" t="b">
        <f t="shared" si="128"/>
        <v>0</v>
      </c>
    </row>
    <row r="8184" spans="1:30" ht="12.75">
      <c r="A8184" s="19">
        <v>22</v>
      </c>
      <c r="B8184" s="20" t="s">
        <v>87</v>
      </c>
      <c r="C8184" s="16"/>
      <c r="D8184" s="16"/>
      <c r="G8184" s="16"/>
      <c r="AD8184" s="2" t="b">
        <f t="shared" si="128"/>
        <v>0</v>
      </c>
    </row>
    <row r="8185" spans="1:30" ht="12.75">
      <c r="A8185" s="19">
        <v>22</v>
      </c>
      <c r="B8185" s="20" t="s">
        <v>99</v>
      </c>
      <c r="C8185" s="16"/>
      <c r="D8185" s="16"/>
      <c r="G8185" s="16"/>
      <c r="AD8185" s="2" t="b">
        <f t="shared" si="128"/>
        <v>0</v>
      </c>
    </row>
    <row r="8186" spans="1:30" ht="12.75">
      <c r="A8186" s="19">
        <v>22</v>
      </c>
      <c r="B8186" s="20" t="s">
        <v>111</v>
      </c>
      <c r="C8186" s="16"/>
      <c r="D8186" s="16"/>
      <c r="G8186" s="16"/>
      <c r="AD8186" s="2" t="b">
        <f t="shared" si="128"/>
        <v>0</v>
      </c>
    </row>
    <row r="8187" spans="1:30" ht="12.75">
      <c r="A8187" s="19">
        <v>22</v>
      </c>
      <c r="B8187" s="20" t="s">
        <v>231</v>
      </c>
      <c r="C8187" s="16"/>
      <c r="D8187" s="16"/>
      <c r="G8187" s="16"/>
      <c r="AD8187" s="2" t="b">
        <f t="shared" si="128"/>
        <v>0</v>
      </c>
    </row>
    <row r="8188" spans="1:30" ht="12.75">
      <c r="A8188" s="19">
        <v>22</v>
      </c>
      <c r="B8188" s="20" t="s">
        <v>255</v>
      </c>
      <c r="C8188" s="16"/>
      <c r="D8188" s="16"/>
      <c r="G8188" s="16"/>
      <c r="AD8188" s="2" t="b">
        <f t="shared" si="128"/>
        <v>0</v>
      </c>
    </row>
    <row r="8189" spans="1:30" ht="12.75">
      <c r="A8189" s="19">
        <v>22</v>
      </c>
      <c r="B8189" s="20" t="s">
        <v>279</v>
      </c>
      <c r="C8189" s="16"/>
      <c r="D8189" s="16"/>
      <c r="G8189" s="16"/>
      <c r="AD8189" s="2" t="b">
        <f t="shared" si="128"/>
        <v>0</v>
      </c>
    </row>
    <row r="8190" spans="1:30" ht="12.75">
      <c r="A8190" s="19">
        <v>22</v>
      </c>
      <c r="B8190" s="20" t="s">
        <v>303</v>
      </c>
      <c r="C8190" s="16"/>
      <c r="D8190" s="16"/>
      <c r="G8190" s="16"/>
      <c r="AD8190" s="2" t="b">
        <f t="shared" si="128"/>
        <v>0</v>
      </c>
    </row>
    <row r="8191" spans="1:30" ht="12.75">
      <c r="A8191" s="19">
        <v>22</v>
      </c>
      <c r="B8191" s="20" t="s">
        <v>327</v>
      </c>
      <c r="C8191" s="16"/>
      <c r="D8191" s="16"/>
      <c r="G8191" s="16"/>
      <c r="AD8191" s="2" t="b">
        <f t="shared" si="128"/>
        <v>0</v>
      </c>
    </row>
    <row r="8192" spans="1:30" ht="12.75">
      <c r="A8192" s="19">
        <v>22</v>
      </c>
      <c r="B8192" s="20" t="s">
        <v>351</v>
      </c>
      <c r="C8192" s="16"/>
      <c r="D8192" s="16"/>
      <c r="G8192" s="16"/>
      <c r="AD8192" s="2" t="b">
        <f t="shared" si="128"/>
        <v>0</v>
      </c>
    </row>
    <row r="8193" spans="1:30" ht="12.75">
      <c r="A8193" s="19">
        <v>22</v>
      </c>
      <c r="B8193" s="20" t="s">
        <v>375</v>
      </c>
      <c r="C8193" s="16"/>
      <c r="D8193" s="16"/>
      <c r="G8193" s="16"/>
      <c r="AD8193" s="2" t="b">
        <f t="shared" si="128"/>
        <v>0</v>
      </c>
    </row>
    <row r="8194" spans="1:30" ht="12.75">
      <c r="A8194" s="19">
        <v>22</v>
      </c>
      <c r="B8194" s="20" t="s">
        <v>16</v>
      </c>
      <c r="C8194" s="16"/>
      <c r="D8194" s="16"/>
      <c r="G8194" s="16"/>
      <c r="AD8194" s="2" t="b">
        <f t="shared" si="128"/>
        <v>0</v>
      </c>
    </row>
    <row r="8195" spans="1:30" ht="12.75">
      <c r="A8195" s="19">
        <v>22</v>
      </c>
      <c r="B8195" s="20" t="s">
        <v>28</v>
      </c>
      <c r="C8195" s="16"/>
      <c r="D8195" s="16"/>
      <c r="G8195" s="16"/>
      <c r="AD8195" s="2" t="b">
        <f t="shared" si="129" ref="AD8195:AD8258">IF(COUNTBLANK(D8195)=0,A8195)</f>
        <v>0</v>
      </c>
    </row>
    <row r="8196" spans="1:30" ht="12.75">
      <c r="A8196" s="19">
        <v>22</v>
      </c>
      <c r="B8196" s="20" t="s">
        <v>40</v>
      </c>
      <c r="C8196" s="16"/>
      <c r="D8196" s="16"/>
      <c r="G8196" s="16"/>
      <c r="AD8196" s="2" t="b">
        <f t="shared" si="129"/>
        <v>0</v>
      </c>
    </row>
    <row r="8197" spans="1:30" ht="12.75">
      <c r="A8197" s="19">
        <v>22</v>
      </c>
      <c r="B8197" s="20" t="s">
        <v>52</v>
      </c>
      <c r="C8197" s="16"/>
      <c r="D8197" s="16"/>
      <c r="G8197" s="16"/>
      <c r="AD8197" s="2" t="b">
        <f t="shared" si="129"/>
        <v>0</v>
      </c>
    </row>
    <row r="8198" spans="1:30" ht="12.75">
      <c r="A8198" s="19">
        <v>22</v>
      </c>
      <c r="B8198" s="20" t="s">
        <v>64</v>
      </c>
      <c r="C8198" s="16"/>
      <c r="D8198" s="16"/>
      <c r="G8198" s="16"/>
      <c r="AD8198" s="2" t="b">
        <f t="shared" si="129"/>
        <v>0</v>
      </c>
    </row>
    <row r="8199" spans="1:30" ht="12.75">
      <c r="A8199" s="19">
        <v>22</v>
      </c>
      <c r="B8199" s="20" t="s">
        <v>76</v>
      </c>
      <c r="C8199" s="16"/>
      <c r="D8199" s="16"/>
      <c r="G8199" s="16"/>
      <c r="AD8199" s="2" t="b">
        <f t="shared" si="129"/>
        <v>0</v>
      </c>
    </row>
    <row r="8200" spans="1:30" ht="12.75">
      <c r="A8200" s="19">
        <v>22</v>
      </c>
      <c r="B8200" s="20" t="s">
        <v>88</v>
      </c>
      <c r="C8200" s="16"/>
      <c r="D8200" s="16"/>
      <c r="G8200" s="16"/>
      <c r="AD8200" s="2" t="b">
        <f t="shared" si="129"/>
        <v>0</v>
      </c>
    </row>
    <row r="8201" spans="1:30" ht="12.75">
      <c r="A8201" s="19">
        <v>22</v>
      </c>
      <c r="B8201" s="20" t="s">
        <v>100</v>
      </c>
      <c r="C8201" s="16"/>
      <c r="D8201" s="16"/>
      <c r="G8201" s="16"/>
      <c r="AD8201" s="2" t="b">
        <f t="shared" si="129"/>
        <v>0</v>
      </c>
    </row>
    <row r="8202" spans="1:30" ht="12.75">
      <c r="A8202" s="19">
        <v>22</v>
      </c>
      <c r="B8202" s="20" t="s">
        <v>112</v>
      </c>
      <c r="C8202" s="16"/>
      <c r="D8202" s="16"/>
      <c r="G8202" s="16"/>
      <c r="AD8202" s="2" t="b">
        <f t="shared" si="129"/>
        <v>0</v>
      </c>
    </row>
    <row r="8203" spans="1:30" ht="12.75">
      <c r="A8203" s="19">
        <v>22</v>
      </c>
      <c r="B8203" s="20" t="s">
        <v>232</v>
      </c>
      <c r="C8203" s="16"/>
      <c r="D8203" s="16"/>
      <c r="G8203" s="16"/>
      <c r="AD8203" s="2" t="b">
        <f t="shared" si="129"/>
        <v>0</v>
      </c>
    </row>
    <row r="8204" spans="1:30" ht="12.75">
      <c r="A8204" s="19">
        <v>22</v>
      </c>
      <c r="B8204" s="20" t="s">
        <v>256</v>
      </c>
      <c r="C8204" s="16"/>
      <c r="D8204" s="16"/>
      <c r="G8204" s="16"/>
      <c r="AD8204" s="2" t="b">
        <f t="shared" si="129"/>
        <v>0</v>
      </c>
    </row>
    <row r="8205" spans="1:30" ht="12.75">
      <c r="A8205" s="19">
        <v>22</v>
      </c>
      <c r="B8205" s="20" t="s">
        <v>280</v>
      </c>
      <c r="C8205" s="16"/>
      <c r="D8205" s="16"/>
      <c r="G8205" s="16"/>
      <c r="AD8205" s="2" t="b">
        <f t="shared" si="129"/>
        <v>0</v>
      </c>
    </row>
    <row r="8206" spans="1:30" ht="12.75">
      <c r="A8206" s="19">
        <v>22</v>
      </c>
      <c r="B8206" s="20" t="s">
        <v>304</v>
      </c>
      <c r="C8206" s="16"/>
      <c r="D8206" s="16"/>
      <c r="G8206" s="16"/>
      <c r="AD8206" s="2" t="b">
        <f t="shared" si="129"/>
        <v>0</v>
      </c>
    </row>
    <row r="8207" spans="1:30" ht="12.75">
      <c r="A8207" s="19">
        <v>22</v>
      </c>
      <c r="B8207" s="20" t="s">
        <v>328</v>
      </c>
      <c r="C8207" s="16"/>
      <c r="D8207" s="16"/>
      <c r="G8207" s="16"/>
      <c r="AD8207" s="2" t="b">
        <f t="shared" si="129"/>
        <v>0</v>
      </c>
    </row>
    <row r="8208" spans="1:30" ht="12.75">
      <c r="A8208" s="19">
        <v>22</v>
      </c>
      <c r="B8208" s="20" t="s">
        <v>352</v>
      </c>
      <c r="C8208" s="16"/>
      <c r="D8208" s="16"/>
      <c r="G8208" s="16"/>
      <c r="AD8208" s="2" t="b">
        <f t="shared" si="129"/>
        <v>0</v>
      </c>
    </row>
    <row r="8209" spans="1:30" ht="12.75">
      <c r="A8209" s="19">
        <v>22</v>
      </c>
      <c r="B8209" s="20" t="s">
        <v>376</v>
      </c>
      <c r="C8209" s="16"/>
      <c r="D8209" s="16"/>
      <c r="G8209" s="16"/>
      <c r="AD8209" s="2" t="b">
        <f t="shared" si="129"/>
        <v>0</v>
      </c>
    </row>
    <row r="8210" spans="1:30" ht="12.75">
      <c r="A8210" s="19">
        <v>22</v>
      </c>
      <c r="B8210" s="20" t="s">
        <v>17</v>
      </c>
      <c r="C8210" s="16"/>
      <c r="D8210" s="16"/>
      <c r="G8210" s="16"/>
      <c r="AD8210" s="2" t="b">
        <f t="shared" si="129"/>
        <v>0</v>
      </c>
    </row>
    <row r="8211" spans="1:30" ht="12.75">
      <c r="A8211" s="19">
        <v>22</v>
      </c>
      <c r="B8211" s="20" t="s">
        <v>29</v>
      </c>
      <c r="C8211" s="16"/>
      <c r="D8211" s="16"/>
      <c r="G8211" s="16"/>
      <c r="AD8211" s="2" t="b">
        <f t="shared" si="129"/>
        <v>0</v>
      </c>
    </row>
    <row r="8212" spans="1:30" ht="12.75">
      <c r="A8212" s="19">
        <v>22</v>
      </c>
      <c r="B8212" s="20" t="s">
        <v>41</v>
      </c>
      <c r="C8212" s="16"/>
      <c r="D8212" s="16"/>
      <c r="G8212" s="16"/>
      <c r="AD8212" s="2" t="b">
        <f t="shared" si="129"/>
        <v>0</v>
      </c>
    </row>
    <row r="8213" spans="1:30" ht="12.75">
      <c r="A8213" s="19">
        <v>22</v>
      </c>
      <c r="B8213" s="20" t="s">
        <v>53</v>
      </c>
      <c r="C8213" s="16"/>
      <c r="D8213" s="16"/>
      <c r="G8213" s="16"/>
      <c r="AD8213" s="2" t="b">
        <f t="shared" si="129"/>
        <v>0</v>
      </c>
    </row>
    <row r="8214" spans="1:30" ht="12.75">
      <c r="A8214" s="19">
        <v>22</v>
      </c>
      <c r="B8214" s="20" t="s">
        <v>65</v>
      </c>
      <c r="C8214" s="16"/>
      <c r="D8214" s="16"/>
      <c r="G8214" s="16"/>
      <c r="AD8214" s="2" t="b">
        <f t="shared" si="129"/>
        <v>0</v>
      </c>
    </row>
    <row r="8215" spans="1:30" ht="12.75">
      <c r="A8215" s="19">
        <v>22</v>
      </c>
      <c r="B8215" s="20" t="s">
        <v>77</v>
      </c>
      <c r="C8215" s="16"/>
      <c r="D8215" s="16"/>
      <c r="G8215" s="16"/>
      <c r="AD8215" s="2" t="b">
        <f t="shared" si="129"/>
        <v>0</v>
      </c>
    </row>
    <row r="8216" spans="1:30" ht="12.75">
      <c r="A8216" s="19">
        <v>22</v>
      </c>
      <c r="B8216" s="20" t="s">
        <v>89</v>
      </c>
      <c r="C8216" s="16"/>
      <c r="D8216" s="16"/>
      <c r="G8216" s="16"/>
      <c r="AD8216" s="2" t="b">
        <f t="shared" si="129"/>
        <v>0</v>
      </c>
    </row>
    <row r="8217" spans="1:30" ht="12.75">
      <c r="A8217" s="19">
        <v>22</v>
      </c>
      <c r="B8217" s="20" t="s">
        <v>101</v>
      </c>
      <c r="C8217" s="16"/>
      <c r="D8217" s="16"/>
      <c r="G8217" s="16"/>
      <c r="AD8217" s="2" t="b">
        <f t="shared" si="129"/>
        <v>0</v>
      </c>
    </row>
    <row r="8218" spans="1:30" ht="12.75">
      <c r="A8218" s="19">
        <v>22</v>
      </c>
      <c r="B8218" s="20" t="s">
        <v>113</v>
      </c>
      <c r="C8218" s="16"/>
      <c r="D8218" s="16"/>
      <c r="G8218" s="16"/>
      <c r="AD8218" s="2" t="b">
        <f t="shared" si="129"/>
        <v>0</v>
      </c>
    </row>
    <row r="8219" spans="1:30" ht="12.75">
      <c r="A8219" s="19">
        <v>22</v>
      </c>
      <c r="B8219" s="20" t="s">
        <v>233</v>
      </c>
      <c r="C8219" s="16"/>
      <c r="D8219" s="16"/>
      <c r="G8219" s="16"/>
      <c r="AD8219" s="2" t="b">
        <f t="shared" si="129"/>
        <v>0</v>
      </c>
    </row>
    <row r="8220" spans="1:30" ht="12.75">
      <c r="A8220" s="19">
        <v>22</v>
      </c>
      <c r="B8220" s="20" t="s">
        <v>257</v>
      </c>
      <c r="C8220" s="16"/>
      <c r="D8220" s="16"/>
      <c r="G8220" s="16"/>
      <c r="AD8220" s="2" t="b">
        <f t="shared" si="129"/>
        <v>0</v>
      </c>
    </row>
    <row r="8221" spans="1:30" ht="12.75">
      <c r="A8221" s="19">
        <v>22</v>
      </c>
      <c r="B8221" s="20" t="s">
        <v>281</v>
      </c>
      <c r="C8221" s="16"/>
      <c r="D8221" s="16"/>
      <c r="G8221" s="16"/>
      <c r="AD8221" s="2" t="b">
        <f t="shared" si="129"/>
        <v>0</v>
      </c>
    </row>
    <row r="8222" spans="1:30" ht="12.75">
      <c r="A8222" s="19">
        <v>22</v>
      </c>
      <c r="B8222" s="20" t="s">
        <v>305</v>
      </c>
      <c r="C8222" s="16"/>
      <c r="D8222" s="16"/>
      <c r="G8222" s="16"/>
      <c r="AD8222" s="2" t="b">
        <f t="shared" si="129"/>
        <v>0</v>
      </c>
    </row>
    <row r="8223" spans="1:30" ht="12.75">
      <c r="A8223" s="19">
        <v>22</v>
      </c>
      <c r="B8223" s="20" t="s">
        <v>329</v>
      </c>
      <c r="C8223" s="16"/>
      <c r="D8223" s="16"/>
      <c r="G8223" s="16"/>
      <c r="AD8223" s="2" t="b">
        <f t="shared" si="129"/>
        <v>0</v>
      </c>
    </row>
    <row r="8224" spans="1:30" ht="12.75">
      <c r="A8224" s="19">
        <v>22</v>
      </c>
      <c r="B8224" s="20" t="s">
        <v>353</v>
      </c>
      <c r="C8224" s="16"/>
      <c r="D8224" s="16"/>
      <c r="G8224" s="16"/>
      <c r="AD8224" s="2" t="b">
        <f t="shared" si="129"/>
        <v>0</v>
      </c>
    </row>
    <row r="8225" spans="1:30" ht="12.75">
      <c r="A8225" s="19">
        <v>22</v>
      </c>
      <c r="B8225" s="20" t="s">
        <v>377</v>
      </c>
      <c r="C8225" s="16"/>
      <c r="D8225" s="16"/>
      <c r="G8225" s="16"/>
      <c r="AD8225" s="2" t="b">
        <f t="shared" si="129"/>
        <v>0</v>
      </c>
    </row>
    <row r="8226" spans="1:30" ht="12.75">
      <c r="A8226" s="19">
        <v>22</v>
      </c>
      <c r="B8226" s="20" t="s">
        <v>18</v>
      </c>
      <c r="C8226" s="16"/>
      <c r="D8226" s="16"/>
      <c r="G8226" s="16"/>
      <c r="AD8226" s="2" t="b">
        <f t="shared" si="129"/>
        <v>0</v>
      </c>
    </row>
    <row r="8227" spans="1:30" ht="12.75">
      <c r="A8227" s="19">
        <v>22</v>
      </c>
      <c r="B8227" s="20" t="s">
        <v>30</v>
      </c>
      <c r="C8227" s="16"/>
      <c r="D8227" s="16"/>
      <c r="G8227" s="16"/>
      <c r="AD8227" s="2" t="b">
        <f t="shared" si="129"/>
        <v>0</v>
      </c>
    </row>
    <row r="8228" spans="1:30" ht="12.75">
      <c r="A8228" s="19">
        <v>22</v>
      </c>
      <c r="B8228" s="20" t="s">
        <v>42</v>
      </c>
      <c r="C8228" s="16"/>
      <c r="D8228" s="16"/>
      <c r="G8228" s="16"/>
      <c r="AD8228" s="2" t="b">
        <f t="shared" si="129"/>
        <v>0</v>
      </c>
    </row>
    <row r="8229" spans="1:30" ht="12.75">
      <c r="A8229" s="19">
        <v>22</v>
      </c>
      <c r="B8229" s="20" t="s">
        <v>54</v>
      </c>
      <c r="C8229" s="16"/>
      <c r="D8229" s="16"/>
      <c r="G8229" s="16"/>
      <c r="AD8229" s="2" t="b">
        <f t="shared" si="129"/>
        <v>0</v>
      </c>
    </row>
    <row r="8230" spans="1:30" ht="12.75">
      <c r="A8230" s="19">
        <v>22</v>
      </c>
      <c r="B8230" s="20" t="s">
        <v>66</v>
      </c>
      <c r="C8230" s="16"/>
      <c r="D8230" s="16"/>
      <c r="G8230" s="16"/>
      <c r="AD8230" s="2" t="b">
        <f t="shared" si="129"/>
        <v>0</v>
      </c>
    </row>
    <row r="8231" spans="1:30" ht="12.75">
      <c r="A8231" s="19">
        <v>22</v>
      </c>
      <c r="B8231" s="20" t="s">
        <v>78</v>
      </c>
      <c r="C8231" s="16"/>
      <c r="D8231" s="16"/>
      <c r="G8231" s="16"/>
      <c r="AD8231" s="2" t="b">
        <f t="shared" si="129"/>
        <v>0</v>
      </c>
    </row>
    <row r="8232" spans="1:30" ht="12.75">
      <c r="A8232" s="19">
        <v>22</v>
      </c>
      <c r="B8232" s="20" t="s">
        <v>90</v>
      </c>
      <c r="C8232" s="16"/>
      <c r="D8232" s="16"/>
      <c r="G8232" s="16"/>
      <c r="AD8232" s="2" t="b">
        <f t="shared" si="129"/>
        <v>0</v>
      </c>
    </row>
    <row r="8233" spans="1:30" ht="12.75">
      <c r="A8233" s="19">
        <v>22</v>
      </c>
      <c r="B8233" s="20" t="s">
        <v>102</v>
      </c>
      <c r="C8233" s="16"/>
      <c r="D8233" s="16"/>
      <c r="G8233" s="16"/>
      <c r="AD8233" s="2" t="b">
        <f t="shared" si="129"/>
        <v>0</v>
      </c>
    </row>
    <row r="8234" spans="1:30" ht="12.75">
      <c r="A8234" s="19">
        <v>22</v>
      </c>
      <c r="B8234" s="20" t="s">
        <v>114</v>
      </c>
      <c r="C8234" s="16"/>
      <c r="D8234" s="16"/>
      <c r="G8234" s="16"/>
      <c r="AD8234" s="2" t="b">
        <f t="shared" si="129"/>
        <v>0</v>
      </c>
    </row>
    <row r="8235" spans="1:30" ht="12.75">
      <c r="A8235" s="19">
        <v>22</v>
      </c>
      <c r="B8235" s="20" t="s">
        <v>234</v>
      </c>
      <c r="C8235" s="16"/>
      <c r="D8235" s="16"/>
      <c r="G8235" s="16"/>
      <c r="AD8235" s="2" t="b">
        <f t="shared" si="129"/>
        <v>0</v>
      </c>
    </row>
    <row r="8236" spans="1:30" ht="12.75">
      <c r="A8236" s="19">
        <v>22</v>
      </c>
      <c r="B8236" s="20" t="s">
        <v>258</v>
      </c>
      <c r="C8236" s="16"/>
      <c r="D8236" s="16"/>
      <c r="G8236" s="16"/>
      <c r="AD8236" s="2" t="b">
        <f t="shared" si="129"/>
        <v>0</v>
      </c>
    </row>
    <row r="8237" spans="1:30" ht="12.75">
      <c r="A8237" s="19">
        <v>22</v>
      </c>
      <c r="B8237" s="20" t="s">
        <v>282</v>
      </c>
      <c r="C8237" s="16"/>
      <c r="D8237" s="16"/>
      <c r="G8237" s="16"/>
      <c r="AD8237" s="2" t="b">
        <f t="shared" si="129"/>
        <v>0</v>
      </c>
    </row>
    <row r="8238" spans="1:30" ht="12.75">
      <c r="A8238" s="19">
        <v>22</v>
      </c>
      <c r="B8238" s="20" t="s">
        <v>306</v>
      </c>
      <c r="C8238" s="16"/>
      <c r="D8238" s="16"/>
      <c r="G8238" s="16"/>
      <c r="AD8238" s="2" t="b">
        <f t="shared" si="129"/>
        <v>0</v>
      </c>
    </row>
    <row r="8239" spans="1:30" ht="12.75">
      <c r="A8239" s="19">
        <v>22</v>
      </c>
      <c r="B8239" s="20" t="s">
        <v>330</v>
      </c>
      <c r="C8239" s="16"/>
      <c r="D8239" s="16"/>
      <c r="G8239" s="16"/>
      <c r="AD8239" s="2" t="b">
        <f t="shared" si="129"/>
        <v>0</v>
      </c>
    </row>
    <row r="8240" spans="1:30" ht="12.75">
      <c r="A8240" s="19">
        <v>22</v>
      </c>
      <c r="B8240" s="20" t="s">
        <v>354</v>
      </c>
      <c r="C8240" s="16"/>
      <c r="D8240" s="16"/>
      <c r="G8240" s="16"/>
      <c r="AD8240" s="2" t="b">
        <f t="shared" si="129"/>
        <v>0</v>
      </c>
    </row>
    <row r="8241" spans="1:30" ht="12.75">
      <c r="A8241" s="19">
        <v>22</v>
      </c>
      <c r="B8241" s="20" t="s">
        <v>378</v>
      </c>
      <c r="C8241" s="16"/>
      <c r="D8241" s="16"/>
      <c r="G8241" s="16"/>
      <c r="AD8241" s="2" t="b">
        <f t="shared" si="129"/>
        <v>0</v>
      </c>
    </row>
    <row r="8242" spans="1:30" ht="12.75">
      <c r="A8242" s="19">
        <v>22</v>
      </c>
      <c r="B8242" s="20" t="s">
        <v>19</v>
      </c>
      <c r="C8242" s="16"/>
      <c r="D8242" s="16"/>
      <c r="G8242" s="16"/>
      <c r="AD8242" s="2" t="b">
        <f t="shared" si="129"/>
        <v>0</v>
      </c>
    </row>
    <row r="8243" spans="1:30" ht="12.75">
      <c r="A8243" s="19">
        <v>22</v>
      </c>
      <c r="B8243" s="20" t="s">
        <v>31</v>
      </c>
      <c r="C8243" s="16"/>
      <c r="D8243" s="16"/>
      <c r="G8243" s="16"/>
      <c r="AD8243" s="2" t="b">
        <f t="shared" si="129"/>
        <v>0</v>
      </c>
    </row>
    <row r="8244" spans="1:30" ht="12.75">
      <c r="A8244" s="19">
        <v>22</v>
      </c>
      <c r="B8244" s="20" t="s">
        <v>43</v>
      </c>
      <c r="C8244" s="16"/>
      <c r="D8244" s="16"/>
      <c r="G8244" s="16"/>
      <c r="AD8244" s="2" t="b">
        <f t="shared" si="129"/>
        <v>0</v>
      </c>
    </row>
    <row r="8245" spans="1:30" ht="12.75">
      <c r="A8245" s="19">
        <v>22</v>
      </c>
      <c r="B8245" s="20" t="s">
        <v>55</v>
      </c>
      <c r="C8245" s="16"/>
      <c r="D8245" s="16"/>
      <c r="G8245" s="16"/>
      <c r="AD8245" s="2" t="b">
        <f t="shared" si="129"/>
        <v>0</v>
      </c>
    </row>
    <row r="8246" spans="1:30" ht="12.75">
      <c r="A8246" s="19">
        <v>22</v>
      </c>
      <c r="B8246" s="20" t="s">
        <v>67</v>
      </c>
      <c r="C8246" s="16"/>
      <c r="D8246" s="16"/>
      <c r="G8246" s="16"/>
      <c r="AD8246" s="2" t="b">
        <f t="shared" si="129"/>
        <v>0</v>
      </c>
    </row>
    <row r="8247" spans="1:30" ht="12.75">
      <c r="A8247" s="19">
        <v>22</v>
      </c>
      <c r="B8247" s="20" t="s">
        <v>79</v>
      </c>
      <c r="C8247" s="16"/>
      <c r="D8247" s="16"/>
      <c r="G8247" s="16"/>
      <c r="AD8247" s="2" t="b">
        <f t="shared" si="129"/>
        <v>0</v>
      </c>
    </row>
    <row r="8248" spans="1:30" ht="12.75">
      <c r="A8248" s="19">
        <v>22</v>
      </c>
      <c r="B8248" s="20" t="s">
        <v>91</v>
      </c>
      <c r="C8248" s="16"/>
      <c r="D8248" s="16"/>
      <c r="G8248" s="16"/>
      <c r="AD8248" s="2" t="b">
        <f t="shared" si="129"/>
        <v>0</v>
      </c>
    </row>
    <row r="8249" spans="1:30" ht="12.75">
      <c r="A8249" s="19">
        <v>22</v>
      </c>
      <c r="B8249" s="20" t="s">
        <v>103</v>
      </c>
      <c r="C8249" s="16"/>
      <c r="D8249" s="16"/>
      <c r="G8249" s="16"/>
      <c r="AD8249" s="2" t="b">
        <f t="shared" si="129"/>
        <v>0</v>
      </c>
    </row>
    <row r="8250" spans="1:30" ht="12.75">
      <c r="A8250" s="19">
        <v>22</v>
      </c>
      <c r="B8250" s="20" t="s">
        <v>115</v>
      </c>
      <c r="C8250" s="16"/>
      <c r="D8250" s="16"/>
      <c r="G8250" s="16"/>
      <c r="AD8250" s="2" t="b">
        <f t="shared" si="129"/>
        <v>0</v>
      </c>
    </row>
    <row r="8251" spans="1:30" ht="12.75">
      <c r="A8251" s="19">
        <v>22</v>
      </c>
      <c r="B8251" s="20" t="s">
        <v>235</v>
      </c>
      <c r="C8251" s="16"/>
      <c r="D8251" s="16"/>
      <c r="G8251" s="16"/>
      <c r="AD8251" s="2" t="b">
        <f t="shared" si="129"/>
        <v>0</v>
      </c>
    </row>
    <row r="8252" spans="1:30" ht="12.75">
      <c r="A8252" s="19">
        <v>22</v>
      </c>
      <c r="B8252" s="20" t="s">
        <v>259</v>
      </c>
      <c r="C8252" s="16"/>
      <c r="D8252" s="16"/>
      <c r="G8252" s="16"/>
      <c r="AD8252" s="2" t="b">
        <f t="shared" si="129"/>
        <v>0</v>
      </c>
    </row>
    <row r="8253" spans="1:30" ht="12.75">
      <c r="A8253" s="19">
        <v>22</v>
      </c>
      <c r="B8253" s="20" t="s">
        <v>283</v>
      </c>
      <c r="C8253" s="16"/>
      <c r="D8253" s="16"/>
      <c r="G8253" s="16"/>
      <c r="AD8253" s="2" t="b">
        <f t="shared" si="129"/>
        <v>0</v>
      </c>
    </row>
    <row r="8254" spans="1:30" ht="12.75">
      <c r="A8254" s="19">
        <v>22</v>
      </c>
      <c r="B8254" s="20" t="s">
        <v>307</v>
      </c>
      <c r="C8254" s="16"/>
      <c r="D8254" s="16"/>
      <c r="G8254" s="16"/>
      <c r="AD8254" s="2" t="b">
        <f t="shared" si="129"/>
        <v>0</v>
      </c>
    </row>
    <row r="8255" spans="1:30" ht="12.75">
      <c r="A8255" s="19">
        <v>22</v>
      </c>
      <c r="B8255" s="20" t="s">
        <v>331</v>
      </c>
      <c r="C8255" s="16"/>
      <c r="D8255" s="16"/>
      <c r="G8255" s="16"/>
      <c r="AD8255" s="2" t="b">
        <f t="shared" si="129"/>
        <v>0</v>
      </c>
    </row>
    <row r="8256" spans="1:30" ht="12.75">
      <c r="A8256" s="19">
        <v>22</v>
      </c>
      <c r="B8256" s="20" t="s">
        <v>355</v>
      </c>
      <c r="C8256" s="16"/>
      <c r="D8256" s="16"/>
      <c r="G8256" s="16"/>
      <c r="AD8256" s="2" t="b">
        <f t="shared" si="129"/>
        <v>0</v>
      </c>
    </row>
    <row r="8257" spans="1:30" ht="12.75">
      <c r="A8257" s="19">
        <v>22</v>
      </c>
      <c r="B8257" s="20" t="s">
        <v>379</v>
      </c>
      <c r="C8257" s="16"/>
      <c r="D8257" s="16"/>
      <c r="G8257" s="16"/>
      <c r="AD8257" s="2" t="b">
        <f t="shared" si="129"/>
        <v>0</v>
      </c>
    </row>
    <row r="8258" spans="1:30" ht="12.75">
      <c r="A8258" s="19">
        <v>22</v>
      </c>
      <c r="B8258" s="20" t="s">
        <v>116</v>
      </c>
      <c r="C8258" s="16"/>
      <c r="D8258" s="16"/>
      <c r="G8258" s="16"/>
      <c r="AD8258" s="2" t="b">
        <f t="shared" si="129"/>
        <v>0</v>
      </c>
    </row>
    <row r="8259" spans="1:30" ht="12.75">
      <c r="A8259" s="19">
        <v>22</v>
      </c>
      <c r="B8259" s="20" t="s">
        <v>128</v>
      </c>
      <c r="C8259" s="16"/>
      <c r="D8259" s="16"/>
      <c r="G8259" s="16"/>
      <c r="AD8259" s="2" t="b">
        <f t="shared" si="130" ref="AD8259:AD8322">IF(COUNTBLANK(D8259)=0,A8259)</f>
        <v>0</v>
      </c>
    </row>
    <row r="8260" spans="1:30" ht="12.75">
      <c r="A8260" s="19">
        <v>22</v>
      </c>
      <c r="B8260" s="20" t="s">
        <v>140</v>
      </c>
      <c r="C8260" s="16"/>
      <c r="D8260" s="16"/>
      <c r="G8260" s="16"/>
      <c r="AD8260" s="2" t="b">
        <f t="shared" si="130"/>
        <v>0</v>
      </c>
    </row>
    <row r="8261" spans="1:30" ht="12.75">
      <c r="A8261" s="19">
        <v>22</v>
      </c>
      <c r="B8261" s="20" t="s">
        <v>152</v>
      </c>
      <c r="C8261" s="16"/>
      <c r="D8261" s="16"/>
      <c r="G8261" s="16"/>
      <c r="AD8261" s="2" t="b">
        <f t="shared" si="130"/>
        <v>0</v>
      </c>
    </row>
    <row r="8262" spans="1:30" ht="12.75">
      <c r="A8262" s="19">
        <v>22</v>
      </c>
      <c r="B8262" s="20" t="s">
        <v>164</v>
      </c>
      <c r="C8262" s="16"/>
      <c r="D8262" s="16"/>
      <c r="G8262" s="16"/>
      <c r="AD8262" s="2" t="b">
        <f t="shared" si="130"/>
        <v>0</v>
      </c>
    </row>
    <row r="8263" spans="1:30" ht="12.75">
      <c r="A8263" s="19">
        <v>22</v>
      </c>
      <c r="B8263" s="20" t="s">
        <v>176</v>
      </c>
      <c r="C8263" s="16"/>
      <c r="D8263" s="16"/>
      <c r="G8263" s="16"/>
      <c r="AD8263" s="2" t="b">
        <f t="shared" si="130"/>
        <v>0</v>
      </c>
    </row>
    <row r="8264" spans="1:30" ht="12.75">
      <c r="A8264" s="19">
        <v>22</v>
      </c>
      <c r="B8264" s="20" t="s">
        <v>188</v>
      </c>
      <c r="C8264" s="16"/>
      <c r="D8264" s="16"/>
      <c r="G8264" s="16"/>
      <c r="AD8264" s="2" t="b">
        <f t="shared" si="130"/>
        <v>0</v>
      </c>
    </row>
    <row r="8265" spans="1:30" ht="12.75">
      <c r="A8265" s="19">
        <v>22</v>
      </c>
      <c r="B8265" s="20" t="s">
        <v>200</v>
      </c>
      <c r="C8265" s="16"/>
      <c r="D8265" s="16"/>
      <c r="G8265" s="16"/>
      <c r="AD8265" s="2" t="b">
        <f t="shared" si="130"/>
        <v>0</v>
      </c>
    </row>
    <row r="8266" spans="1:30" ht="12.75">
      <c r="A8266" s="19">
        <v>22</v>
      </c>
      <c r="B8266" s="20" t="s">
        <v>212</v>
      </c>
      <c r="C8266" s="16"/>
      <c r="D8266" s="16"/>
      <c r="G8266" s="16"/>
      <c r="AD8266" s="2" t="b">
        <f t="shared" si="130"/>
        <v>0</v>
      </c>
    </row>
    <row r="8267" spans="1:30" ht="12.75">
      <c r="A8267" s="19">
        <v>22</v>
      </c>
      <c r="B8267" s="20" t="s">
        <v>236</v>
      </c>
      <c r="C8267" s="16"/>
      <c r="D8267" s="16"/>
      <c r="G8267" s="16"/>
      <c r="AD8267" s="2" t="b">
        <f t="shared" si="130"/>
        <v>0</v>
      </c>
    </row>
    <row r="8268" spans="1:30" ht="12.75">
      <c r="A8268" s="19">
        <v>22</v>
      </c>
      <c r="B8268" s="20" t="s">
        <v>260</v>
      </c>
      <c r="C8268" s="16"/>
      <c r="D8268" s="16"/>
      <c r="G8268" s="16"/>
      <c r="AD8268" s="2" t="b">
        <f t="shared" si="130"/>
        <v>0</v>
      </c>
    </row>
    <row r="8269" spans="1:30" ht="12.75">
      <c r="A8269" s="19">
        <v>22</v>
      </c>
      <c r="B8269" s="20" t="s">
        <v>284</v>
      </c>
      <c r="C8269" s="16"/>
      <c r="D8269" s="16"/>
      <c r="G8269" s="16"/>
      <c r="AD8269" s="2" t="b">
        <f t="shared" si="130"/>
        <v>0</v>
      </c>
    </row>
    <row r="8270" spans="1:30" ht="12.75">
      <c r="A8270" s="19">
        <v>22</v>
      </c>
      <c r="B8270" s="20" t="s">
        <v>308</v>
      </c>
      <c r="C8270" s="16"/>
      <c r="D8270" s="16"/>
      <c r="G8270" s="16"/>
      <c r="AD8270" s="2" t="b">
        <f t="shared" si="130"/>
        <v>0</v>
      </c>
    </row>
    <row r="8271" spans="1:30" ht="12.75">
      <c r="A8271" s="19">
        <v>22</v>
      </c>
      <c r="B8271" s="20" t="s">
        <v>332</v>
      </c>
      <c r="C8271" s="16"/>
      <c r="D8271" s="16"/>
      <c r="G8271" s="16"/>
      <c r="AD8271" s="2" t="b">
        <f t="shared" si="130"/>
        <v>0</v>
      </c>
    </row>
    <row r="8272" spans="1:30" ht="12.75">
      <c r="A8272" s="19">
        <v>22</v>
      </c>
      <c r="B8272" s="20" t="s">
        <v>356</v>
      </c>
      <c r="C8272" s="16"/>
      <c r="D8272" s="16"/>
      <c r="G8272" s="16"/>
      <c r="AD8272" s="2" t="b">
        <f t="shared" si="130"/>
        <v>0</v>
      </c>
    </row>
    <row r="8273" spans="1:30" ht="12.75">
      <c r="A8273" s="19">
        <v>22</v>
      </c>
      <c r="B8273" s="20" t="s">
        <v>380</v>
      </c>
      <c r="C8273" s="16"/>
      <c r="D8273" s="16"/>
      <c r="G8273" s="16"/>
      <c r="AD8273" s="2" t="b">
        <f t="shared" si="130"/>
        <v>0</v>
      </c>
    </row>
    <row r="8274" spans="1:30" ht="12.75">
      <c r="A8274" s="19">
        <v>22</v>
      </c>
      <c r="B8274" s="20" t="s">
        <v>117</v>
      </c>
      <c r="C8274" s="16"/>
      <c r="D8274" s="16"/>
      <c r="G8274" s="16"/>
      <c r="AD8274" s="2" t="b">
        <f t="shared" si="130"/>
        <v>0</v>
      </c>
    </row>
    <row r="8275" spans="1:30" ht="12.75">
      <c r="A8275" s="19">
        <v>22</v>
      </c>
      <c r="B8275" s="20" t="s">
        <v>129</v>
      </c>
      <c r="C8275" s="16"/>
      <c r="D8275" s="16"/>
      <c r="G8275" s="16"/>
      <c r="AD8275" s="2" t="b">
        <f t="shared" si="130"/>
        <v>0</v>
      </c>
    </row>
    <row r="8276" spans="1:30" ht="12.75">
      <c r="A8276" s="19">
        <v>22</v>
      </c>
      <c r="B8276" s="20" t="s">
        <v>141</v>
      </c>
      <c r="C8276" s="16"/>
      <c r="D8276" s="16"/>
      <c r="G8276" s="16"/>
      <c r="AD8276" s="2" t="b">
        <f t="shared" si="130"/>
        <v>0</v>
      </c>
    </row>
    <row r="8277" spans="1:30" ht="12.75">
      <c r="A8277" s="19">
        <v>22</v>
      </c>
      <c r="B8277" s="20" t="s">
        <v>153</v>
      </c>
      <c r="C8277" s="16"/>
      <c r="D8277" s="16"/>
      <c r="G8277" s="16"/>
      <c r="AD8277" s="2" t="b">
        <f t="shared" si="130"/>
        <v>0</v>
      </c>
    </row>
    <row r="8278" spans="1:30" ht="12.75">
      <c r="A8278" s="19">
        <v>22</v>
      </c>
      <c r="B8278" s="20" t="s">
        <v>165</v>
      </c>
      <c r="C8278" s="16"/>
      <c r="D8278" s="16"/>
      <c r="G8278" s="16"/>
      <c r="AD8278" s="2" t="b">
        <f t="shared" si="130"/>
        <v>0</v>
      </c>
    </row>
    <row r="8279" spans="1:30" ht="12.75">
      <c r="A8279" s="19">
        <v>22</v>
      </c>
      <c r="B8279" s="20" t="s">
        <v>177</v>
      </c>
      <c r="C8279" s="16"/>
      <c r="D8279" s="16"/>
      <c r="G8279" s="16"/>
      <c r="AD8279" s="2" t="b">
        <f t="shared" si="130"/>
        <v>0</v>
      </c>
    </row>
    <row r="8280" spans="1:30" ht="12.75">
      <c r="A8280" s="19">
        <v>22</v>
      </c>
      <c r="B8280" s="20" t="s">
        <v>189</v>
      </c>
      <c r="C8280" s="16"/>
      <c r="D8280" s="16"/>
      <c r="G8280" s="16"/>
      <c r="AD8280" s="2" t="b">
        <f t="shared" si="130"/>
        <v>0</v>
      </c>
    </row>
    <row r="8281" spans="1:30" ht="12.75">
      <c r="A8281" s="19">
        <v>22</v>
      </c>
      <c r="B8281" s="20" t="s">
        <v>201</v>
      </c>
      <c r="C8281" s="16"/>
      <c r="D8281" s="16"/>
      <c r="G8281" s="16"/>
      <c r="AD8281" s="2" t="b">
        <f t="shared" si="130"/>
        <v>0</v>
      </c>
    </row>
    <row r="8282" spans="1:30" ht="12.75">
      <c r="A8282" s="19">
        <v>22</v>
      </c>
      <c r="B8282" s="20" t="s">
        <v>213</v>
      </c>
      <c r="C8282" s="16"/>
      <c r="D8282" s="16"/>
      <c r="G8282" s="16"/>
      <c r="AD8282" s="2" t="b">
        <f t="shared" si="130"/>
        <v>0</v>
      </c>
    </row>
    <row r="8283" spans="1:30" ht="12.75">
      <c r="A8283" s="19">
        <v>22</v>
      </c>
      <c r="B8283" s="20" t="s">
        <v>237</v>
      </c>
      <c r="C8283" s="16"/>
      <c r="D8283" s="16"/>
      <c r="G8283" s="16"/>
      <c r="AD8283" s="2" t="b">
        <f t="shared" si="130"/>
        <v>0</v>
      </c>
    </row>
    <row r="8284" spans="1:30" ht="12.75">
      <c r="A8284" s="19">
        <v>22</v>
      </c>
      <c r="B8284" s="20" t="s">
        <v>261</v>
      </c>
      <c r="C8284" s="16"/>
      <c r="D8284" s="16"/>
      <c r="G8284" s="16"/>
      <c r="AD8284" s="2" t="b">
        <f t="shared" si="130"/>
        <v>0</v>
      </c>
    </row>
    <row r="8285" spans="1:30" ht="12.75">
      <c r="A8285" s="19">
        <v>22</v>
      </c>
      <c r="B8285" s="20" t="s">
        <v>285</v>
      </c>
      <c r="C8285" s="16"/>
      <c r="D8285" s="16"/>
      <c r="G8285" s="16"/>
      <c r="AD8285" s="2" t="b">
        <f t="shared" si="130"/>
        <v>0</v>
      </c>
    </row>
    <row r="8286" spans="1:30" ht="12.75">
      <c r="A8286" s="19">
        <v>22</v>
      </c>
      <c r="B8286" s="20" t="s">
        <v>309</v>
      </c>
      <c r="C8286" s="16"/>
      <c r="D8286" s="16"/>
      <c r="G8286" s="16"/>
      <c r="AD8286" s="2" t="b">
        <f t="shared" si="130"/>
        <v>0</v>
      </c>
    </row>
    <row r="8287" spans="1:30" ht="12.75">
      <c r="A8287" s="19">
        <v>22</v>
      </c>
      <c r="B8287" s="20" t="s">
        <v>333</v>
      </c>
      <c r="C8287" s="16"/>
      <c r="D8287" s="16"/>
      <c r="G8287" s="16"/>
      <c r="AD8287" s="2" t="b">
        <f t="shared" si="130"/>
        <v>0</v>
      </c>
    </row>
    <row r="8288" spans="1:30" ht="12.75">
      <c r="A8288" s="19">
        <v>22</v>
      </c>
      <c r="B8288" s="20" t="s">
        <v>357</v>
      </c>
      <c r="C8288" s="16"/>
      <c r="D8288" s="16"/>
      <c r="G8288" s="16"/>
      <c r="AD8288" s="2" t="b">
        <f t="shared" si="130"/>
        <v>0</v>
      </c>
    </row>
    <row r="8289" spans="1:30" ht="12.75">
      <c r="A8289" s="19">
        <v>22</v>
      </c>
      <c r="B8289" s="20" t="s">
        <v>381</v>
      </c>
      <c r="C8289" s="16"/>
      <c r="D8289" s="16"/>
      <c r="G8289" s="16"/>
      <c r="AD8289" s="2" t="b">
        <f t="shared" si="130"/>
        <v>0</v>
      </c>
    </row>
    <row r="8290" spans="1:30" ht="12.75">
      <c r="A8290" s="19">
        <v>22</v>
      </c>
      <c r="B8290" s="20" t="s">
        <v>118</v>
      </c>
      <c r="C8290" s="16"/>
      <c r="D8290" s="16"/>
      <c r="G8290" s="16"/>
      <c r="AD8290" s="2" t="b">
        <f t="shared" si="130"/>
        <v>0</v>
      </c>
    </row>
    <row r="8291" spans="1:30" ht="12.75">
      <c r="A8291" s="19">
        <v>22</v>
      </c>
      <c r="B8291" s="20" t="s">
        <v>130</v>
      </c>
      <c r="C8291" s="16"/>
      <c r="D8291" s="16"/>
      <c r="G8291" s="16"/>
      <c r="AD8291" s="2" t="b">
        <f t="shared" si="130"/>
        <v>0</v>
      </c>
    </row>
    <row r="8292" spans="1:30" ht="12.75">
      <c r="A8292" s="19">
        <v>22</v>
      </c>
      <c r="B8292" s="20" t="s">
        <v>142</v>
      </c>
      <c r="C8292" s="16"/>
      <c r="D8292" s="16"/>
      <c r="G8292" s="16"/>
      <c r="AD8292" s="2" t="b">
        <f t="shared" si="130"/>
        <v>0</v>
      </c>
    </row>
    <row r="8293" spans="1:30" ht="12.75">
      <c r="A8293" s="19">
        <v>22</v>
      </c>
      <c r="B8293" s="20" t="s">
        <v>154</v>
      </c>
      <c r="C8293" s="16"/>
      <c r="D8293" s="16"/>
      <c r="G8293" s="16"/>
      <c r="AD8293" s="2" t="b">
        <f t="shared" si="130"/>
        <v>0</v>
      </c>
    </row>
    <row r="8294" spans="1:30" ht="12.75">
      <c r="A8294" s="19">
        <v>22</v>
      </c>
      <c r="B8294" s="20" t="s">
        <v>166</v>
      </c>
      <c r="C8294" s="16"/>
      <c r="D8294" s="16"/>
      <c r="G8294" s="16"/>
      <c r="AD8294" s="2" t="b">
        <f t="shared" si="130"/>
        <v>0</v>
      </c>
    </row>
    <row r="8295" spans="1:30" ht="12.75">
      <c r="A8295" s="19">
        <v>22</v>
      </c>
      <c r="B8295" s="20" t="s">
        <v>178</v>
      </c>
      <c r="C8295" s="16"/>
      <c r="D8295" s="16"/>
      <c r="G8295" s="16"/>
      <c r="AD8295" s="2" t="b">
        <f t="shared" si="130"/>
        <v>0</v>
      </c>
    </row>
    <row r="8296" spans="1:30" ht="12.75">
      <c r="A8296" s="19">
        <v>22</v>
      </c>
      <c r="B8296" s="20" t="s">
        <v>190</v>
      </c>
      <c r="C8296" s="16"/>
      <c r="D8296" s="16"/>
      <c r="G8296" s="16"/>
      <c r="AD8296" s="2" t="b">
        <f t="shared" si="130"/>
        <v>0</v>
      </c>
    </row>
    <row r="8297" spans="1:30" ht="12.75">
      <c r="A8297" s="19">
        <v>22</v>
      </c>
      <c r="B8297" s="20" t="s">
        <v>202</v>
      </c>
      <c r="C8297" s="16"/>
      <c r="D8297" s="16"/>
      <c r="G8297" s="16"/>
      <c r="AD8297" s="2" t="b">
        <f t="shared" si="130"/>
        <v>0</v>
      </c>
    </row>
    <row r="8298" spans="1:30" ht="12.75">
      <c r="A8298" s="19">
        <v>22</v>
      </c>
      <c r="B8298" s="20" t="s">
        <v>214</v>
      </c>
      <c r="C8298" s="16"/>
      <c r="D8298" s="16"/>
      <c r="G8298" s="16"/>
      <c r="AD8298" s="2" t="b">
        <f t="shared" si="130"/>
        <v>0</v>
      </c>
    </row>
    <row r="8299" spans="1:30" ht="12.75">
      <c r="A8299" s="19">
        <v>22</v>
      </c>
      <c r="B8299" s="20" t="s">
        <v>238</v>
      </c>
      <c r="C8299" s="16"/>
      <c r="D8299" s="16"/>
      <c r="G8299" s="16"/>
      <c r="AD8299" s="2" t="b">
        <f t="shared" si="130"/>
        <v>0</v>
      </c>
    </row>
    <row r="8300" spans="1:30" ht="12.75">
      <c r="A8300" s="19">
        <v>22</v>
      </c>
      <c r="B8300" s="20" t="s">
        <v>262</v>
      </c>
      <c r="C8300" s="16"/>
      <c r="D8300" s="16"/>
      <c r="G8300" s="16"/>
      <c r="AD8300" s="2" t="b">
        <f t="shared" si="130"/>
        <v>0</v>
      </c>
    </row>
    <row r="8301" spans="1:30" ht="12.75">
      <c r="A8301" s="19">
        <v>22</v>
      </c>
      <c r="B8301" s="20" t="s">
        <v>286</v>
      </c>
      <c r="C8301" s="16"/>
      <c r="D8301" s="16"/>
      <c r="G8301" s="16"/>
      <c r="AD8301" s="2" t="b">
        <f t="shared" si="130"/>
        <v>0</v>
      </c>
    </row>
    <row r="8302" spans="1:30" ht="12.75">
      <c r="A8302" s="19">
        <v>22</v>
      </c>
      <c r="B8302" s="20" t="s">
        <v>310</v>
      </c>
      <c r="C8302" s="16"/>
      <c r="D8302" s="16"/>
      <c r="G8302" s="16"/>
      <c r="AD8302" s="2" t="b">
        <f t="shared" si="130"/>
        <v>0</v>
      </c>
    </row>
    <row r="8303" spans="1:30" ht="12.75">
      <c r="A8303" s="19">
        <v>22</v>
      </c>
      <c r="B8303" s="20" t="s">
        <v>334</v>
      </c>
      <c r="C8303" s="16"/>
      <c r="D8303" s="16"/>
      <c r="G8303" s="16"/>
      <c r="AD8303" s="2" t="b">
        <f t="shared" si="130"/>
        <v>0</v>
      </c>
    </row>
    <row r="8304" spans="1:30" ht="12.75">
      <c r="A8304" s="19">
        <v>22</v>
      </c>
      <c r="B8304" s="20" t="s">
        <v>358</v>
      </c>
      <c r="C8304" s="16"/>
      <c r="D8304" s="16"/>
      <c r="G8304" s="16"/>
      <c r="AD8304" s="2" t="b">
        <f t="shared" si="130"/>
        <v>0</v>
      </c>
    </row>
    <row r="8305" spans="1:30" ht="12.75">
      <c r="A8305" s="19">
        <v>22</v>
      </c>
      <c r="B8305" s="20" t="s">
        <v>382</v>
      </c>
      <c r="C8305" s="16"/>
      <c r="D8305" s="16"/>
      <c r="G8305" s="16"/>
      <c r="AD8305" s="2" t="b">
        <f t="shared" si="130"/>
        <v>0</v>
      </c>
    </row>
    <row r="8306" spans="1:30" ht="12.75">
      <c r="A8306" s="19">
        <v>22</v>
      </c>
      <c r="B8306" s="20" t="s">
        <v>119</v>
      </c>
      <c r="C8306" s="16"/>
      <c r="D8306" s="16"/>
      <c r="G8306" s="16"/>
      <c r="AD8306" s="2" t="b">
        <f t="shared" si="130"/>
        <v>0</v>
      </c>
    </row>
    <row r="8307" spans="1:30" ht="12.75">
      <c r="A8307" s="19">
        <v>22</v>
      </c>
      <c r="B8307" s="20" t="s">
        <v>131</v>
      </c>
      <c r="C8307" s="16"/>
      <c r="D8307" s="16"/>
      <c r="G8307" s="16"/>
      <c r="AD8307" s="2" t="b">
        <f t="shared" si="130"/>
        <v>0</v>
      </c>
    </row>
    <row r="8308" spans="1:30" ht="12.75">
      <c r="A8308" s="19">
        <v>22</v>
      </c>
      <c r="B8308" s="20" t="s">
        <v>143</v>
      </c>
      <c r="C8308" s="16"/>
      <c r="D8308" s="16"/>
      <c r="G8308" s="16"/>
      <c r="AD8308" s="2" t="b">
        <f t="shared" si="130"/>
        <v>0</v>
      </c>
    </row>
    <row r="8309" spans="1:30" ht="12.75">
      <c r="A8309" s="19">
        <v>22</v>
      </c>
      <c r="B8309" s="20" t="s">
        <v>155</v>
      </c>
      <c r="C8309" s="16"/>
      <c r="D8309" s="16"/>
      <c r="G8309" s="16"/>
      <c r="AD8309" s="2" t="b">
        <f t="shared" si="130"/>
        <v>0</v>
      </c>
    </row>
    <row r="8310" spans="1:30" ht="12.75">
      <c r="A8310" s="19">
        <v>22</v>
      </c>
      <c r="B8310" s="20" t="s">
        <v>167</v>
      </c>
      <c r="C8310" s="16"/>
      <c r="D8310" s="16"/>
      <c r="G8310" s="16"/>
      <c r="AD8310" s="2" t="b">
        <f t="shared" si="130"/>
        <v>0</v>
      </c>
    </row>
    <row r="8311" spans="1:30" ht="12.75">
      <c r="A8311" s="19">
        <v>22</v>
      </c>
      <c r="B8311" s="20" t="s">
        <v>179</v>
      </c>
      <c r="C8311" s="16"/>
      <c r="D8311" s="16"/>
      <c r="G8311" s="16"/>
      <c r="AD8311" s="2" t="b">
        <f t="shared" si="130"/>
        <v>0</v>
      </c>
    </row>
    <row r="8312" spans="1:30" ht="12.75">
      <c r="A8312" s="19">
        <v>22</v>
      </c>
      <c r="B8312" s="20" t="s">
        <v>191</v>
      </c>
      <c r="C8312" s="16"/>
      <c r="D8312" s="16"/>
      <c r="G8312" s="16"/>
      <c r="AD8312" s="2" t="b">
        <f t="shared" si="130"/>
        <v>0</v>
      </c>
    </row>
    <row r="8313" spans="1:30" ht="12.75">
      <c r="A8313" s="19">
        <v>22</v>
      </c>
      <c r="B8313" s="20" t="s">
        <v>203</v>
      </c>
      <c r="C8313" s="16"/>
      <c r="D8313" s="16"/>
      <c r="G8313" s="16"/>
      <c r="AD8313" s="2" t="b">
        <f t="shared" si="130"/>
        <v>0</v>
      </c>
    </row>
    <row r="8314" spans="1:30" ht="12.75">
      <c r="A8314" s="19">
        <v>22</v>
      </c>
      <c r="B8314" s="20" t="s">
        <v>215</v>
      </c>
      <c r="C8314" s="16"/>
      <c r="D8314" s="16"/>
      <c r="G8314" s="16"/>
      <c r="AD8314" s="2" t="b">
        <f t="shared" si="130"/>
        <v>0</v>
      </c>
    </row>
    <row r="8315" spans="1:30" ht="12.75">
      <c r="A8315" s="19">
        <v>22</v>
      </c>
      <c r="B8315" s="20" t="s">
        <v>239</v>
      </c>
      <c r="C8315" s="16"/>
      <c r="D8315" s="16"/>
      <c r="G8315" s="16"/>
      <c r="AD8315" s="2" t="b">
        <f t="shared" si="130"/>
        <v>0</v>
      </c>
    </row>
    <row r="8316" spans="1:30" ht="12.75">
      <c r="A8316" s="19">
        <v>22</v>
      </c>
      <c r="B8316" s="20" t="s">
        <v>263</v>
      </c>
      <c r="C8316" s="16"/>
      <c r="D8316" s="16"/>
      <c r="G8316" s="16"/>
      <c r="AD8316" s="2" t="b">
        <f t="shared" si="130"/>
        <v>0</v>
      </c>
    </row>
    <row r="8317" spans="1:30" ht="12.75">
      <c r="A8317" s="19">
        <v>22</v>
      </c>
      <c r="B8317" s="20" t="s">
        <v>287</v>
      </c>
      <c r="C8317" s="16"/>
      <c r="D8317" s="16"/>
      <c r="G8317" s="16"/>
      <c r="AD8317" s="2" t="b">
        <f t="shared" si="130"/>
        <v>0</v>
      </c>
    </row>
    <row r="8318" spans="1:30" ht="12.75">
      <c r="A8318" s="19">
        <v>22</v>
      </c>
      <c r="B8318" s="20" t="s">
        <v>311</v>
      </c>
      <c r="C8318" s="16"/>
      <c r="D8318" s="16"/>
      <c r="G8318" s="16"/>
      <c r="AD8318" s="2" t="b">
        <f t="shared" si="130"/>
        <v>0</v>
      </c>
    </row>
    <row r="8319" spans="1:30" ht="12.75">
      <c r="A8319" s="19">
        <v>22</v>
      </c>
      <c r="B8319" s="20" t="s">
        <v>335</v>
      </c>
      <c r="C8319" s="16"/>
      <c r="D8319" s="16"/>
      <c r="G8319" s="16"/>
      <c r="AD8319" s="2" t="b">
        <f t="shared" si="130"/>
        <v>0</v>
      </c>
    </row>
    <row r="8320" spans="1:30" ht="12.75">
      <c r="A8320" s="19">
        <v>22</v>
      </c>
      <c r="B8320" s="20" t="s">
        <v>359</v>
      </c>
      <c r="C8320" s="16"/>
      <c r="D8320" s="16"/>
      <c r="G8320" s="16"/>
      <c r="AD8320" s="2" t="b">
        <f t="shared" si="130"/>
        <v>0</v>
      </c>
    </row>
    <row r="8321" spans="1:30" ht="12.75">
      <c r="A8321" s="19">
        <v>22</v>
      </c>
      <c r="B8321" s="20" t="s">
        <v>383</v>
      </c>
      <c r="C8321" s="16"/>
      <c r="D8321" s="16"/>
      <c r="G8321" s="16"/>
      <c r="AD8321" s="2" t="b">
        <f t="shared" si="130"/>
        <v>0</v>
      </c>
    </row>
    <row r="8322" spans="1:30" ht="12.75">
      <c r="A8322" s="19">
        <v>22</v>
      </c>
      <c r="B8322" s="20" t="s">
        <v>120</v>
      </c>
      <c r="C8322" s="16"/>
      <c r="D8322" s="16"/>
      <c r="G8322" s="16"/>
      <c r="AD8322" s="2" t="b">
        <f t="shared" si="130"/>
        <v>0</v>
      </c>
    </row>
    <row r="8323" spans="1:30" ht="12.75">
      <c r="A8323" s="19">
        <v>22</v>
      </c>
      <c r="B8323" s="20" t="s">
        <v>132</v>
      </c>
      <c r="C8323" s="16"/>
      <c r="D8323" s="16"/>
      <c r="G8323" s="16"/>
      <c r="AD8323" s="2" t="b">
        <f t="shared" si="131" ref="AD8323:AD8386">IF(COUNTBLANK(D8323)=0,A8323)</f>
        <v>0</v>
      </c>
    </row>
    <row r="8324" spans="1:30" ht="12.75">
      <c r="A8324" s="19">
        <v>22</v>
      </c>
      <c r="B8324" s="20" t="s">
        <v>144</v>
      </c>
      <c r="C8324" s="16"/>
      <c r="D8324" s="16"/>
      <c r="G8324" s="16"/>
      <c r="AD8324" s="2" t="b">
        <f t="shared" si="131"/>
        <v>0</v>
      </c>
    </row>
    <row r="8325" spans="1:30" ht="12.75">
      <c r="A8325" s="19">
        <v>22</v>
      </c>
      <c r="B8325" s="20" t="s">
        <v>156</v>
      </c>
      <c r="C8325" s="16"/>
      <c r="D8325" s="16"/>
      <c r="G8325" s="16"/>
      <c r="AD8325" s="2" t="b">
        <f t="shared" si="131"/>
        <v>0</v>
      </c>
    </row>
    <row r="8326" spans="1:30" ht="12.75">
      <c r="A8326" s="19">
        <v>22</v>
      </c>
      <c r="B8326" s="20" t="s">
        <v>168</v>
      </c>
      <c r="C8326" s="16"/>
      <c r="D8326" s="16"/>
      <c r="G8326" s="16"/>
      <c r="AD8326" s="2" t="b">
        <f t="shared" si="131"/>
        <v>0</v>
      </c>
    </row>
    <row r="8327" spans="1:30" ht="12.75">
      <c r="A8327" s="19">
        <v>22</v>
      </c>
      <c r="B8327" s="20" t="s">
        <v>180</v>
      </c>
      <c r="C8327" s="16"/>
      <c r="D8327" s="16"/>
      <c r="G8327" s="16"/>
      <c r="AD8327" s="2" t="b">
        <f t="shared" si="131"/>
        <v>0</v>
      </c>
    </row>
    <row r="8328" spans="1:30" ht="12.75">
      <c r="A8328" s="19">
        <v>22</v>
      </c>
      <c r="B8328" s="20" t="s">
        <v>192</v>
      </c>
      <c r="C8328" s="16"/>
      <c r="D8328" s="16"/>
      <c r="G8328" s="16"/>
      <c r="AD8328" s="2" t="b">
        <f t="shared" si="131"/>
        <v>0</v>
      </c>
    </row>
    <row r="8329" spans="1:30" ht="12.75">
      <c r="A8329" s="19">
        <v>22</v>
      </c>
      <c r="B8329" s="20" t="s">
        <v>204</v>
      </c>
      <c r="C8329" s="16"/>
      <c r="D8329" s="16"/>
      <c r="G8329" s="16"/>
      <c r="AD8329" s="2" t="b">
        <f t="shared" si="131"/>
        <v>0</v>
      </c>
    </row>
    <row r="8330" spans="1:30" ht="12.75">
      <c r="A8330" s="19">
        <v>22</v>
      </c>
      <c r="B8330" s="20" t="s">
        <v>216</v>
      </c>
      <c r="C8330" s="16"/>
      <c r="D8330" s="16"/>
      <c r="G8330" s="16"/>
      <c r="AD8330" s="2" t="b">
        <f t="shared" si="131"/>
        <v>0</v>
      </c>
    </row>
    <row r="8331" spans="1:30" ht="12.75">
      <c r="A8331" s="19">
        <v>22</v>
      </c>
      <c r="B8331" s="20" t="s">
        <v>240</v>
      </c>
      <c r="C8331" s="16"/>
      <c r="D8331" s="16"/>
      <c r="G8331" s="16"/>
      <c r="AD8331" s="2" t="b">
        <f t="shared" si="131"/>
        <v>0</v>
      </c>
    </row>
    <row r="8332" spans="1:30" ht="12.75">
      <c r="A8332" s="19">
        <v>22</v>
      </c>
      <c r="B8332" s="20" t="s">
        <v>264</v>
      </c>
      <c r="C8332" s="16"/>
      <c r="D8332" s="16"/>
      <c r="G8332" s="16"/>
      <c r="AD8332" s="2" t="b">
        <f t="shared" si="131"/>
        <v>0</v>
      </c>
    </row>
    <row r="8333" spans="1:30" ht="12.75">
      <c r="A8333" s="19">
        <v>22</v>
      </c>
      <c r="B8333" s="20" t="s">
        <v>288</v>
      </c>
      <c r="C8333" s="16"/>
      <c r="D8333" s="16"/>
      <c r="G8333" s="16"/>
      <c r="AD8333" s="2" t="b">
        <f t="shared" si="131"/>
        <v>0</v>
      </c>
    </row>
    <row r="8334" spans="1:30" ht="12.75">
      <c r="A8334" s="19">
        <v>22</v>
      </c>
      <c r="B8334" s="20" t="s">
        <v>312</v>
      </c>
      <c r="C8334" s="16"/>
      <c r="D8334" s="16"/>
      <c r="G8334" s="16"/>
      <c r="AD8334" s="2" t="b">
        <f t="shared" si="131"/>
        <v>0</v>
      </c>
    </row>
    <row r="8335" spans="1:30" ht="12.75">
      <c r="A8335" s="19">
        <v>22</v>
      </c>
      <c r="B8335" s="20" t="s">
        <v>336</v>
      </c>
      <c r="C8335" s="16"/>
      <c r="D8335" s="16"/>
      <c r="G8335" s="16"/>
      <c r="AD8335" s="2" t="b">
        <f t="shared" si="131"/>
        <v>0</v>
      </c>
    </row>
    <row r="8336" spans="1:30" ht="12.75">
      <c r="A8336" s="19">
        <v>22</v>
      </c>
      <c r="B8336" s="20" t="s">
        <v>360</v>
      </c>
      <c r="C8336" s="16"/>
      <c r="D8336" s="16"/>
      <c r="G8336" s="16"/>
      <c r="AD8336" s="2" t="b">
        <f t="shared" si="131"/>
        <v>0</v>
      </c>
    </row>
    <row r="8337" spans="1:30" ht="12.75">
      <c r="A8337" s="19">
        <v>22</v>
      </c>
      <c r="B8337" s="20" t="s">
        <v>384</v>
      </c>
      <c r="C8337" s="16"/>
      <c r="D8337" s="16"/>
      <c r="G8337" s="16"/>
      <c r="AD8337" s="2" t="b">
        <f t="shared" si="131"/>
        <v>0</v>
      </c>
    </row>
    <row r="8338" spans="1:30" ht="12.75">
      <c r="A8338" s="19">
        <v>22</v>
      </c>
      <c r="B8338" s="20" t="s">
        <v>121</v>
      </c>
      <c r="C8338" s="16"/>
      <c r="D8338" s="16"/>
      <c r="G8338" s="16"/>
      <c r="AD8338" s="2" t="b">
        <f t="shared" si="131"/>
        <v>0</v>
      </c>
    </row>
    <row r="8339" spans="1:30" ht="12.75">
      <c r="A8339" s="19">
        <v>22</v>
      </c>
      <c r="B8339" s="20" t="s">
        <v>133</v>
      </c>
      <c r="C8339" s="16"/>
      <c r="D8339" s="16"/>
      <c r="G8339" s="16"/>
      <c r="AD8339" s="2" t="b">
        <f t="shared" si="131"/>
        <v>0</v>
      </c>
    </row>
    <row r="8340" spans="1:30" ht="12.75">
      <c r="A8340" s="19">
        <v>22</v>
      </c>
      <c r="B8340" s="20" t="s">
        <v>145</v>
      </c>
      <c r="C8340" s="16"/>
      <c r="D8340" s="16"/>
      <c r="G8340" s="16"/>
      <c r="AD8340" s="2" t="b">
        <f t="shared" si="131"/>
        <v>0</v>
      </c>
    </row>
    <row r="8341" spans="1:30" ht="12.75">
      <c r="A8341" s="19">
        <v>22</v>
      </c>
      <c r="B8341" s="20" t="s">
        <v>157</v>
      </c>
      <c r="C8341" s="16"/>
      <c r="D8341" s="16"/>
      <c r="G8341" s="16"/>
      <c r="AD8341" s="2" t="b">
        <f t="shared" si="131"/>
        <v>0</v>
      </c>
    </row>
    <row r="8342" spans="1:30" ht="12.75">
      <c r="A8342" s="19">
        <v>22</v>
      </c>
      <c r="B8342" s="20" t="s">
        <v>169</v>
      </c>
      <c r="C8342" s="16"/>
      <c r="D8342" s="16"/>
      <c r="G8342" s="16"/>
      <c r="AD8342" s="2" t="b">
        <f t="shared" si="131"/>
        <v>0</v>
      </c>
    </row>
    <row r="8343" spans="1:30" ht="12.75">
      <c r="A8343" s="19">
        <v>22</v>
      </c>
      <c r="B8343" s="20" t="s">
        <v>181</v>
      </c>
      <c r="C8343" s="16"/>
      <c r="D8343" s="16"/>
      <c r="G8343" s="16"/>
      <c r="AD8343" s="2" t="b">
        <f t="shared" si="131"/>
        <v>0</v>
      </c>
    </row>
    <row r="8344" spans="1:30" ht="12.75">
      <c r="A8344" s="19">
        <v>22</v>
      </c>
      <c r="B8344" s="20" t="s">
        <v>193</v>
      </c>
      <c r="C8344" s="16"/>
      <c r="D8344" s="16"/>
      <c r="G8344" s="16"/>
      <c r="AD8344" s="2" t="b">
        <f t="shared" si="131"/>
        <v>0</v>
      </c>
    </row>
    <row r="8345" spans="1:30" ht="12.75">
      <c r="A8345" s="19">
        <v>22</v>
      </c>
      <c r="B8345" s="20" t="s">
        <v>205</v>
      </c>
      <c r="C8345" s="16"/>
      <c r="D8345" s="16"/>
      <c r="G8345" s="16"/>
      <c r="AD8345" s="2" t="b">
        <f t="shared" si="131"/>
        <v>0</v>
      </c>
    </row>
    <row r="8346" spans="1:30" ht="12.75">
      <c r="A8346" s="19">
        <v>22</v>
      </c>
      <c r="B8346" s="20" t="s">
        <v>217</v>
      </c>
      <c r="C8346" s="16"/>
      <c r="D8346" s="16"/>
      <c r="G8346" s="16"/>
      <c r="AD8346" s="2" t="b">
        <f t="shared" si="131"/>
        <v>0</v>
      </c>
    </row>
    <row r="8347" spans="1:30" ht="12.75">
      <c r="A8347" s="19">
        <v>22</v>
      </c>
      <c r="B8347" s="20" t="s">
        <v>241</v>
      </c>
      <c r="C8347" s="16"/>
      <c r="D8347" s="16"/>
      <c r="G8347" s="16"/>
      <c r="AD8347" s="2" t="b">
        <f t="shared" si="131"/>
        <v>0</v>
      </c>
    </row>
    <row r="8348" spans="1:30" ht="12.75">
      <c r="A8348" s="19">
        <v>22</v>
      </c>
      <c r="B8348" s="20" t="s">
        <v>265</v>
      </c>
      <c r="C8348" s="16"/>
      <c r="D8348" s="16"/>
      <c r="G8348" s="16"/>
      <c r="AD8348" s="2" t="b">
        <f t="shared" si="131"/>
        <v>0</v>
      </c>
    </row>
    <row r="8349" spans="1:30" ht="12.75">
      <c r="A8349" s="19">
        <v>22</v>
      </c>
      <c r="B8349" s="20" t="s">
        <v>289</v>
      </c>
      <c r="C8349" s="16"/>
      <c r="D8349" s="16"/>
      <c r="G8349" s="16"/>
      <c r="AD8349" s="2" t="b">
        <f t="shared" si="131"/>
        <v>0</v>
      </c>
    </row>
    <row r="8350" spans="1:30" ht="12.75">
      <c r="A8350" s="19">
        <v>22</v>
      </c>
      <c r="B8350" s="20" t="s">
        <v>313</v>
      </c>
      <c r="C8350" s="16"/>
      <c r="D8350" s="16"/>
      <c r="G8350" s="16"/>
      <c r="AD8350" s="2" t="b">
        <f t="shared" si="131"/>
        <v>0</v>
      </c>
    </row>
    <row r="8351" spans="1:30" ht="12.75">
      <c r="A8351" s="19">
        <v>22</v>
      </c>
      <c r="B8351" s="20" t="s">
        <v>337</v>
      </c>
      <c r="C8351" s="16"/>
      <c r="D8351" s="16"/>
      <c r="G8351" s="16"/>
      <c r="AD8351" s="2" t="b">
        <f t="shared" si="131"/>
        <v>0</v>
      </c>
    </row>
    <row r="8352" spans="1:30" ht="12.75">
      <c r="A8352" s="19">
        <v>22</v>
      </c>
      <c r="B8352" s="20" t="s">
        <v>361</v>
      </c>
      <c r="C8352" s="16"/>
      <c r="D8352" s="16"/>
      <c r="G8352" s="16"/>
      <c r="AD8352" s="2" t="b">
        <f t="shared" si="131"/>
        <v>0</v>
      </c>
    </row>
    <row r="8353" spans="1:30" ht="12.75">
      <c r="A8353" s="19">
        <v>22</v>
      </c>
      <c r="B8353" s="20" t="s">
        <v>385</v>
      </c>
      <c r="C8353" s="16"/>
      <c r="D8353" s="16"/>
      <c r="G8353" s="16"/>
      <c r="AD8353" s="2" t="b">
        <f t="shared" si="131"/>
        <v>0</v>
      </c>
    </row>
    <row r="8354" spans="1:30" ht="12.75">
      <c r="A8354" s="19">
        <v>22</v>
      </c>
      <c r="B8354" s="20" t="s">
        <v>122</v>
      </c>
      <c r="C8354" s="16"/>
      <c r="D8354" s="16"/>
      <c r="G8354" s="16"/>
      <c r="AD8354" s="2" t="b">
        <f t="shared" si="131"/>
        <v>0</v>
      </c>
    </row>
    <row r="8355" spans="1:30" ht="12.75">
      <c r="A8355" s="19">
        <v>22</v>
      </c>
      <c r="B8355" s="20" t="s">
        <v>134</v>
      </c>
      <c r="C8355" s="16"/>
      <c r="D8355" s="16"/>
      <c r="G8355" s="16"/>
      <c r="AD8355" s="2" t="b">
        <f t="shared" si="131"/>
        <v>0</v>
      </c>
    </row>
    <row r="8356" spans="1:30" ht="12.75">
      <c r="A8356" s="19">
        <v>22</v>
      </c>
      <c r="B8356" s="20" t="s">
        <v>146</v>
      </c>
      <c r="C8356" s="16"/>
      <c r="D8356" s="16"/>
      <c r="G8356" s="16"/>
      <c r="AD8356" s="2" t="b">
        <f t="shared" si="131"/>
        <v>0</v>
      </c>
    </row>
    <row r="8357" spans="1:30" ht="12.75">
      <c r="A8357" s="19">
        <v>22</v>
      </c>
      <c r="B8357" s="20" t="s">
        <v>158</v>
      </c>
      <c r="C8357" s="16"/>
      <c r="D8357" s="16"/>
      <c r="G8357" s="16"/>
      <c r="AD8357" s="2" t="b">
        <f t="shared" si="131"/>
        <v>0</v>
      </c>
    </row>
    <row r="8358" spans="1:30" ht="12.75">
      <c r="A8358" s="19">
        <v>22</v>
      </c>
      <c r="B8358" s="20" t="s">
        <v>170</v>
      </c>
      <c r="C8358" s="16"/>
      <c r="D8358" s="16"/>
      <c r="G8358" s="16"/>
      <c r="AD8358" s="2" t="b">
        <f t="shared" si="131"/>
        <v>0</v>
      </c>
    </row>
    <row r="8359" spans="1:30" ht="12.75">
      <c r="A8359" s="19">
        <v>22</v>
      </c>
      <c r="B8359" s="20" t="s">
        <v>182</v>
      </c>
      <c r="C8359" s="16"/>
      <c r="D8359" s="16"/>
      <c r="G8359" s="16"/>
      <c r="AD8359" s="2" t="b">
        <f t="shared" si="131"/>
        <v>0</v>
      </c>
    </row>
    <row r="8360" spans="1:30" ht="12.75">
      <c r="A8360" s="19">
        <v>22</v>
      </c>
      <c r="B8360" s="20" t="s">
        <v>194</v>
      </c>
      <c r="C8360" s="16"/>
      <c r="D8360" s="16"/>
      <c r="G8360" s="16"/>
      <c r="AD8360" s="2" t="b">
        <f t="shared" si="131"/>
        <v>0</v>
      </c>
    </row>
    <row r="8361" spans="1:30" ht="12.75">
      <c r="A8361" s="19">
        <v>22</v>
      </c>
      <c r="B8361" s="20" t="s">
        <v>206</v>
      </c>
      <c r="C8361" s="16"/>
      <c r="D8361" s="16"/>
      <c r="G8361" s="16"/>
      <c r="AD8361" s="2" t="b">
        <f t="shared" si="131"/>
        <v>0</v>
      </c>
    </row>
    <row r="8362" spans="1:30" ht="12.75">
      <c r="A8362" s="19">
        <v>22</v>
      </c>
      <c r="B8362" s="20" t="s">
        <v>218</v>
      </c>
      <c r="C8362" s="16"/>
      <c r="D8362" s="16"/>
      <c r="G8362" s="16"/>
      <c r="AD8362" s="2" t="b">
        <f t="shared" si="131"/>
        <v>0</v>
      </c>
    </row>
    <row r="8363" spans="1:30" ht="12.75">
      <c r="A8363" s="19">
        <v>22</v>
      </c>
      <c r="B8363" s="20" t="s">
        <v>242</v>
      </c>
      <c r="C8363" s="16"/>
      <c r="D8363" s="16"/>
      <c r="G8363" s="16"/>
      <c r="AD8363" s="2" t="b">
        <f t="shared" si="131"/>
        <v>0</v>
      </c>
    </row>
    <row r="8364" spans="1:30" ht="12.75">
      <c r="A8364" s="19">
        <v>22</v>
      </c>
      <c r="B8364" s="20" t="s">
        <v>266</v>
      </c>
      <c r="C8364" s="16"/>
      <c r="D8364" s="16"/>
      <c r="G8364" s="16"/>
      <c r="AD8364" s="2" t="b">
        <f t="shared" si="131"/>
        <v>0</v>
      </c>
    </row>
    <row r="8365" spans="1:30" ht="12.75">
      <c r="A8365" s="19">
        <v>22</v>
      </c>
      <c r="B8365" s="20" t="s">
        <v>290</v>
      </c>
      <c r="C8365" s="16"/>
      <c r="D8365" s="16"/>
      <c r="G8365" s="16"/>
      <c r="AD8365" s="2" t="b">
        <f t="shared" si="131"/>
        <v>0</v>
      </c>
    </row>
    <row r="8366" spans="1:30" ht="12.75">
      <c r="A8366" s="19">
        <v>22</v>
      </c>
      <c r="B8366" s="20" t="s">
        <v>314</v>
      </c>
      <c r="C8366" s="16"/>
      <c r="D8366" s="16"/>
      <c r="G8366" s="16"/>
      <c r="AD8366" s="2" t="b">
        <f t="shared" si="131"/>
        <v>0</v>
      </c>
    </row>
    <row r="8367" spans="1:30" ht="12.75">
      <c r="A8367" s="19">
        <v>22</v>
      </c>
      <c r="B8367" s="20" t="s">
        <v>338</v>
      </c>
      <c r="C8367" s="16"/>
      <c r="D8367" s="16"/>
      <c r="G8367" s="16"/>
      <c r="AD8367" s="2" t="b">
        <f t="shared" si="131"/>
        <v>0</v>
      </c>
    </row>
    <row r="8368" spans="1:30" ht="12.75">
      <c r="A8368" s="19">
        <v>22</v>
      </c>
      <c r="B8368" s="20" t="s">
        <v>362</v>
      </c>
      <c r="C8368" s="16"/>
      <c r="D8368" s="16"/>
      <c r="G8368" s="16"/>
      <c r="AD8368" s="2" t="b">
        <f t="shared" si="131"/>
        <v>0</v>
      </c>
    </row>
    <row r="8369" spans="1:30" ht="12.75">
      <c r="A8369" s="19">
        <v>22</v>
      </c>
      <c r="B8369" s="20" t="s">
        <v>386</v>
      </c>
      <c r="C8369" s="16"/>
      <c r="D8369" s="16"/>
      <c r="G8369" s="16"/>
      <c r="AD8369" s="2" t="b">
        <f t="shared" si="131"/>
        <v>0</v>
      </c>
    </row>
    <row r="8370" spans="1:30" ht="12.75">
      <c r="A8370" s="19">
        <v>22</v>
      </c>
      <c r="B8370" s="20" t="s">
        <v>123</v>
      </c>
      <c r="C8370" s="16"/>
      <c r="D8370" s="16"/>
      <c r="G8370" s="16"/>
      <c r="AD8370" s="2" t="b">
        <f t="shared" si="131"/>
        <v>0</v>
      </c>
    </row>
    <row r="8371" spans="1:30" ht="12.75">
      <c r="A8371" s="19">
        <v>22</v>
      </c>
      <c r="B8371" s="20" t="s">
        <v>135</v>
      </c>
      <c r="C8371" s="16"/>
      <c r="D8371" s="16"/>
      <c r="G8371" s="16"/>
      <c r="AD8371" s="2" t="b">
        <f t="shared" si="131"/>
        <v>0</v>
      </c>
    </row>
    <row r="8372" spans="1:30" ht="12.75">
      <c r="A8372" s="19">
        <v>22</v>
      </c>
      <c r="B8372" s="20" t="s">
        <v>147</v>
      </c>
      <c r="C8372" s="16"/>
      <c r="D8372" s="16"/>
      <c r="G8372" s="16"/>
      <c r="AD8372" s="2" t="b">
        <f t="shared" si="131"/>
        <v>0</v>
      </c>
    </row>
    <row r="8373" spans="1:30" ht="12.75">
      <c r="A8373" s="19">
        <v>22</v>
      </c>
      <c r="B8373" s="20" t="s">
        <v>159</v>
      </c>
      <c r="C8373" s="16"/>
      <c r="D8373" s="16"/>
      <c r="G8373" s="16"/>
      <c r="AD8373" s="2" t="b">
        <f t="shared" si="131"/>
        <v>0</v>
      </c>
    </row>
    <row r="8374" spans="1:30" ht="12.75">
      <c r="A8374" s="19">
        <v>22</v>
      </c>
      <c r="B8374" s="20" t="s">
        <v>171</v>
      </c>
      <c r="C8374" s="16"/>
      <c r="D8374" s="16"/>
      <c r="G8374" s="16"/>
      <c r="AD8374" s="2" t="b">
        <f t="shared" si="131"/>
        <v>0</v>
      </c>
    </row>
    <row r="8375" spans="1:30" ht="12.75">
      <c r="A8375" s="19">
        <v>22</v>
      </c>
      <c r="B8375" s="20" t="s">
        <v>183</v>
      </c>
      <c r="C8375" s="16"/>
      <c r="D8375" s="16"/>
      <c r="G8375" s="16"/>
      <c r="AD8375" s="2" t="b">
        <f t="shared" si="131"/>
        <v>0</v>
      </c>
    </row>
    <row r="8376" spans="1:30" ht="12.75">
      <c r="A8376" s="19">
        <v>22</v>
      </c>
      <c r="B8376" s="20" t="s">
        <v>195</v>
      </c>
      <c r="C8376" s="16"/>
      <c r="D8376" s="16"/>
      <c r="G8376" s="16"/>
      <c r="AD8376" s="2" t="b">
        <f t="shared" si="131"/>
        <v>0</v>
      </c>
    </row>
    <row r="8377" spans="1:30" ht="12.75">
      <c r="A8377" s="19">
        <v>22</v>
      </c>
      <c r="B8377" s="20" t="s">
        <v>207</v>
      </c>
      <c r="C8377" s="16"/>
      <c r="D8377" s="16"/>
      <c r="G8377" s="16"/>
      <c r="AD8377" s="2" t="b">
        <f t="shared" si="131"/>
        <v>0</v>
      </c>
    </row>
    <row r="8378" spans="1:30" ht="12.75">
      <c r="A8378" s="19">
        <v>22</v>
      </c>
      <c r="B8378" s="20" t="s">
        <v>219</v>
      </c>
      <c r="C8378" s="16"/>
      <c r="D8378" s="16"/>
      <c r="G8378" s="16"/>
      <c r="AD8378" s="2" t="b">
        <f t="shared" si="131"/>
        <v>0</v>
      </c>
    </row>
    <row r="8379" spans="1:30" ht="12.75">
      <c r="A8379" s="19">
        <v>22</v>
      </c>
      <c r="B8379" s="20" t="s">
        <v>243</v>
      </c>
      <c r="C8379" s="16"/>
      <c r="D8379" s="16"/>
      <c r="G8379" s="16"/>
      <c r="AD8379" s="2" t="b">
        <f t="shared" si="131"/>
        <v>0</v>
      </c>
    </row>
    <row r="8380" spans="1:30" ht="12.75">
      <c r="A8380" s="19">
        <v>22</v>
      </c>
      <c r="B8380" s="20" t="s">
        <v>267</v>
      </c>
      <c r="C8380" s="16"/>
      <c r="D8380" s="16"/>
      <c r="G8380" s="16"/>
      <c r="AD8380" s="2" t="b">
        <f t="shared" si="131"/>
        <v>0</v>
      </c>
    </row>
    <row r="8381" spans="1:30" ht="12.75">
      <c r="A8381" s="19">
        <v>22</v>
      </c>
      <c r="B8381" s="20" t="s">
        <v>291</v>
      </c>
      <c r="C8381" s="16"/>
      <c r="D8381" s="16"/>
      <c r="G8381" s="16"/>
      <c r="AD8381" s="2" t="b">
        <f t="shared" si="131"/>
        <v>0</v>
      </c>
    </row>
    <row r="8382" spans="1:30" ht="12.75">
      <c r="A8382" s="19">
        <v>22</v>
      </c>
      <c r="B8382" s="20" t="s">
        <v>315</v>
      </c>
      <c r="C8382" s="16"/>
      <c r="D8382" s="16"/>
      <c r="G8382" s="16"/>
      <c r="AD8382" s="2" t="b">
        <f t="shared" si="131"/>
        <v>0</v>
      </c>
    </row>
    <row r="8383" spans="1:30" ht="12.75">
      <c r="A8383" s="19">
        <v>22</v>
      </c>
      <c r="B8383" s="20" t="s">
        <v>339</v>
      </c>
      <c r="C8383" s="16"/>
      <c r="D8383" s="16"/>
      <c r="G8383" s="16"/>
      <c r="AD8383" s="2" t="b">
        <f t="shared" si="131"/>
        <v>0</v>
      </c>
    </row>
    <row r="8384" spans="1:30" ht="12.75">
      <c r="A8384" s="19">
        <v>22</v>
      </c>
      <c r="B8384" s="20" t="s">
        <v>363</v>
      </c>
      <c r="C8384" s="16"/>
      <c r="D8384" s="16"/>
      <c r="G8384" s="16"/>
      <c r="AD8384" s="2" t="b">
        <f t="shared" si="131"/>
        <v>0</v>
      </c>
    </row>
    <row r="8385" spans="1:30" ht="12.75">
      <c r="A8385" s="19">
        <v>22</v>
      </c>
      <c r="B8385" s="20" t="s">
        <v>387</v>
      </c>
      <c r="C8385" s="16"/>
      <c r="D8385" s="16"/>
      <c r="G8385" s="16"/>
      <c r="AD8385" s="2" t="b">
        <f t="shared" si="131"/>
        <v>0</v>
      </c>
    </row>
    <row r="8386" spans="1:30" ht="12.75">
      <c r="A8386" s="19">
        <v>22</v>
      </c>
      <c r="B8386" s="20" t="s">
        <v>124</v>
      </c>
      <c r="C8386" s="16"/>
      <c r="D8386" s="16"/>
      <c r="G8386" s="16"/>
      <c r="AD8386" s="2" t="b">
        <f t="shared" si="131"/>
        <v>0</v>
      </c>
    </row>
    <row r="8387" spans="1:30" ht="12.75">
      <c r="A8387" s="19">
        <v>22</v>
      </c>
      <c r="B8387" s="20" t="s">
        <v>136</v>
      </c>
      <c r="C8387" s="16"/>
      <c r="D8387" s="16"/>
      <c r="G8387" s="16"/>
      <c r="AD8387" s="2" t="b">
        <f t="shared" si="132" ref="AD8387:AD8450">IF(COUNTBLANK(D8387)=0,A8387)</f>
        <v>0</v>
      </c>
    </row>
    <row r="8388" spans="1:30" ht="12.75">
      <c r="A8388" s="19">
        <v>22</v>
      </c>
      <c r="B8388" s="20" t="s">
        <v>148</v>
      </c>
      <c r="C8388" s="16"/>
      <c r="D8388" s="16"/>
      <c r="G8388" s="16"/>
      <c r="AD8388" s="2" t="b">
        <f t="shared" si="132"/>
        <v>0</v>
      </c>
    </row>
    <row r="8389" spans="1:30" ht="12.75">
      <c r="A8389" s="19">
        <v>22</v>
      </c>
      <c r="B8389" s="20" t="s">
        <v>160</v>
      </c>
      <c r="C8389" s="16"/>
      <c r="D8389" s="16"/>
      <c r="G8389" s="16"/>
      <c r="AD8389" s="2" t="b">
        <f t="shared" si="132"/>
        <v>0</v>
      </c>
    </row>
    <row r="8390" spans="1:30" ht="12.75">
      <c r="A8390" s="19">
        <v>22</v>
      </c>
      <c r="B8390" s="20" t="s">
        <v>172</v>
      </c>
      <c r="C8390" s="16"/>
      <c r="D8390" s="16"/>
      <c r="G8390" s="16"/>
      <c r="AD8390" s="2" t="b">
        <f t="shared" si="132"/>
        <v>0</v>
      </c>
    </row>
    <row r="8391" spans="1:30" ht="12.75">
      <c r="A8391" s="19">
        <v>22</v>
      </c>
      <c r="B8391" s="20" t="s">
        <v>184</v>
      </c>
      <c r="C8391" s="16"/>
      <c r="D8391" s="16"/>
      <c r="G8391" s="16"/>
      <c r="AD8391" s="2" t="b">
        <f t="shared" si="132"/>
        <v>0</v>
      </c>
    </row>
    <row r="8392" spans="1:30" ht="12.75">
      <c r="A8392" s="19">
        <v>22</v>
      </c>
      <c r="B8392" s="20" t="s">
        <v>196</v>
      </c>
      <c r="C8392" s="16"/>
      <c r="D8392" s="16"/>
      <c r="G8392" s="16"/>
      <c r="AD8392" s="2" t="b">
        <f t="shared" si="132"/>
        <v>0</v>
      </c>
    </row>
    <row r="8393" spans="1:30" ht="12.75">
      <c r="A8393" s="19">
        <v>22</v>
      </c>
      <c r="B8393" s="20" t="s">
        <v>208</v>
      </c>
      <c r="C8393" s="16"/>
      <c r="D8393" s="16"/>
      <c r="G8393" s="16"/>
      <c r="AD8393" s="2" t="b">
        <f t="shared" si="132"/>
        <v>0</v>
      </c>
    </row>
    <row r="8394" spans="1:30" ht="12.75">
      <c r="A8394" s="19">
        <v>22</v>
      </c>
      <c r="B8394" s="20" t="s">
        <v>220</v>
      </c>
      <c r="C8394" s="16"/>
      <c r="D8394" s="16"/>
      <c r="G8394" s="16"/>
      <c r="AD8394" s="2" t="b">
        <f t="shared" si="132"/>
        <v>0</v>
      </c>
    </row>
    <row r="8395" spans="1:30" ht="12.75">
      <c r="A8395" s="19">
        <v>22</v>
      </c>
      <c r="B8395" s="20" t="s">
        <v>244</v>
      </c>
      <c r="C8395" s="16"/>
      <c r="D8395" s="16"/>
      <c r="G8395" s="16"/>
      <c r="AD8395" s="2" t="b">
        <f t="shared" si="132"/>
        <v>0</v>
      </c>
    </row>
    <row r="8396" spans="1:30" ht="12.75">
      <c r="A8396" s="19">
        <v>22</v>
      </c>
      <c r="B8396" s="20" t="s">
        <v>268</v>
      </c>
      <c r="C8396" s="16"/>
      <c r="D8396" s="16"/>
      <c r="G8396" s="16"/>
      <c r="AD8396" s="2" t="b">
        <f t="shared" si="132"/>
        <v>0</v>
      </c>
    </row>
    <row r="8397" spans="1:30" ht="12.75">
      <c r="A8397" s="19">
        <v>22</v>
      </c>
      <c r="B8397" s="20" t="s">
        <v>292</v>
      </c>
      <c r="C8397" s="16"/>
      <c r="D8397" s="16"/>
      <c r="G8397" s="16"/>
      <c r="AD8397" s="2" t="b">
        <f t="shared" si="132"/>
        <v>0</v>
      </c>
    </row>
    <row r="8398" spans="1:30" ht="12.75">
      <c r="A8398" s="19">
        <v>22</v>
      </c>
      <c r="B8398" s="20" t="s">
        <v>316</v>
      </c>
      <c r="C8398" s="16"/>
      <c r="D8398" s="16"/>
      <c r="G8398" s="16"/>
      <c r="AD8398" s="2" t="b">
        <f t="shared" si="132"/>
        <v>0</v>
      </c>
    </row>
    <row r="8399" spans="1:30" ht="12.75">
      <c r="A8399" s="19">
        <v>22</v>
      </c>
      <c r="B8399" s="20" t="s">
        <v>340</v>
      </c>
      <c r="C8399" s="16"/>
      <c r="D8399" s="16"/>
      <c r="G8399" s="16"/>
      <c r="AD8399" s="2" t="b">
        <f t="shared" si="132"/>
        <v>0</v>
      </c>
    </row>
    <row r="8400" spans="1:30" ht="12.75">
      <c r="A8400" s="19">
        <v>22</v>
      </c>
      <c r="B8400" s="20" t="s">
        <v>364</v>
      </c>
      <c r="C8400" s="16"/>
      <c r="D8400" s="16"/>
      <c r="G8400" s="16"/>
      <c r="AD8400" s="2" t="b">
        <f t="shared" si="132"/>
        <v>0</v>
      </c>
    </row>
    <row r="8401" spans="1:30" ht="12.75">
      <c r="A8401" s="19">
        <v>22</v>
      </c>
      <c r="B8401" s="20" t="s">
        <v>388</v>
      </c>
      <c r="C8401" s="16"/>
      <c r="D8401" s="16"/>
      <c r="G8401" s="16"/>
      <c r="AD8401" s="2" t="b">
        <f t="shared" si="132"/>
        <v>0</v>
      </c>
    </row>
    <row r="8402" spans="1:30" ht="12.75">
      <c r="A8402" s="19">
        <v>22</v>
      </c>
      <c r="B8402" s="20" t="s">
        <v>125</v>
      </c>
      <c r="C8402" s="16"/>
      <c r="D8402" s="16"/>
      <c r="G8402" s="16"/>
      <c r="AD8402" s="2" t="b">
        <f t="shared" si="132"/>
        <v>0</v>
      </c>
    </row>
    <row r="8403" spans="1:30" ht="12.75">
      <c r="A8403" s="19">
        <v>22</v>
      </c>
      <c r="B8403" s="20" t="s">
        <v>137</v>
      </c>
      <c r="C8403" s="16"/>
      <c r="D8403" s="16"/>
      <c r="G8403" s="16"/>
      <c r="AD8403" s="2" t="b">
        <f t="shared" si="132"/>
        <v>0</v>
      </c>
    </row>
    <row r="8404" spans="1:30" ht="12.75">
      <c r="A8404" s="19">
        <v>22</v>
      </c>
      <c r="B8404" s="20" t="s">
        <v>149</v>
      </c>
      <c r="C8404" s="16"/>
      <c r="D8404" s="16"/>
      <c r="G8404" s="16"/>
      <c r="AD8404" s="2" t="b">
        <f t="shared" si="132"/>
        <v>0</v>
      </c>
    </row>
    <row r="8405" spans="1:30" ht="12.75">
      <c r="A8405" s="19">
        <v>22</v>
      </c>
      <c r="B8405" s="20" t="s">
        <v>161</v>
      </c>
      <c r="C8405" s="16"/>
      <c r="D8405" s="16"/>
      <c r="G8405" s="16"/>
      <c r="AD8405" s="2" t="b">
        <f t="shared" si="132"/>
        <v>0</v>
      </c>
    </row>
    <row r="8406" spans="1:30" ht="12.75">
      <c r="A8406" s="19">
        <v>22</v>
      </c>
      <c r="B8406" s="20" t="s">
        <v>173</v>
      </c>
      <c r="C8406" s="16"/>
      <c r="D8406" s="16"/>
      <c r="G8406" s="16"/>
      <c r="AD8406" s="2" t="b">
        <f t="shared" si="132"/>
        <v>0</v>
      </c>
    </row>
    <row r="8407" spans="1:30" ht="12.75">
      <c r="A8407" s="19">
        <v>22</v>
      </c>
      <c r="B8407" s="20" t="s">
        <v>185</v>
      </c>
      <c r="C8407" s="16"/>
      <c r="D8407" s="16"/>
      <c r="G8407" s="16"/>
      <c r="AD8407" s="2" t="b">
        <f t="shared" si="132"/>
        <v>0</v>
      </c>
    </row>
    <row r="8408" spans="1:30" ht="12.75">
      <c r="A8408" s="19">
        <v>22</v>
      </c>
      <c r="B8408" s="20" t="s">
        <v>197</v>
      </c>
      <c r="C8408" s="16"/>
      <c r="D8408" s="16"/>
      <c r="G8408" s="16"/>
      <c r="AD8408" s="2" t="b">
        <f t="shared" si="132"/>
        <v>0</v>
      </c>
    </row>
    <row r="8409" spans="1:30" ht="12.75">
      <c r="A8409" s="19">
        <v>22</v>
      </c>
      <c r="B8409" s="20" t="s">
        <v>209</v>
      </c>
      <c r="C8409" s="16"/>
      <c r="D8409" s="16"/>
      <c r="G8409" s="16"/>
      <c r="AD8409" s="2" t="b">
        <f t="shared" si="132"/>
        <v>0</v>
      </c>
    </row>
    <row r="8410" spans="1:30" ht="12.75">
      <c r="A8410" s="19">
        <v>22</v>
      </c>
      <c r="B8410" s="20" t="s">
        <v>221</v>
      </c>
      <c r="C8410" s="16"/>
      <c r="D8410" s="16"/>
      <c r="G8410" s="16"/>
      <c r="AD8410" s="2" t="b">
        <f t="shared" si="132"/>
        <v>0</v>
      </c>
    </row>
    <row r="8411" spans="1:30" ht="12.75">
      <c r="A8411" s="19">
        <v>22</v>
      </c>
      <c r="B8411" s="20" t="s">
        <v>245</v>
      </c>
      <c r="C8411" s="16"/>
      <c r="D8411" s="16"/>
      <c r="G8411" s="16"/>
      <c r="AD8411" s="2" t="b">
        <f t="shared" si="132"/>
        <v>0</v>
      </c>
    </row>
    <row r="8412" spans="1:30" ht="12.75">
      <c r="A8412" s="19">
        <v>22</v>
      </c>
      <c r="B8412" s="20" t="s">
        <v>269</v>
      </c>
      <c r="C8412" s="16"/>
      <c r="D8412" s="16"/>
      <c r="G8412" s="16"/>
      <c r="AD8412" s="2" t="b">
        <f t="shared" si="132"/>
        <v>0</v>
      </c>
    </row>
    <row r="8413" spans="1:30" ht="12.75">
      <c r="A8413" s="19">
        <v>22</v>
      </c>
      <c r="B8413" s="20" t="s">
        <v>293</v>
      </c>
      <c r="C8413" s="16"/>
      <c r="D8413" s="16"/>
      <c r="G8413" s="16"/>
      <c r="AD8413" s="2" t="b">
        <f t="shared" si="132"/>
        <v>0</v>
      </c>
    </row>
    <row r="8414" spans="1:30" ht="12.75">
      <c r="A8414" s="19">
        <v>22</v>
      </c>
      <c r="B8414" s="20" t="s">
        <v>317</v>
      </c>
      <c r="C8414" s="16"/>
      <c r="D8414" s="16"/>
      <c r="G8414" s="16"/>
      <c r="AD8414" s="2" t="b">
        <f t="shared" si="132"/>
        <v>0</v>
      </c>
    </row>
    <row r="8415" spans="1:30" ht="12.75">
      <c r="A8415" s="19">
        <v>22</v>
      </c>
      <c r="B8415" s="20" t="s">
        <v>341</v>
      </c>
      <c r="C8415" s="16"/>
      <c r="D8415" s="16"/>
      <c r="G8415" s="16"/>
      <c r="AD8415" s="2" t="b">
        <f t="shared" si="132"/>
        <v>0</v>
      </c>
    </row>
    <row r="8416" spans="1:30" ht="12.75">
      <c r="A8416" s="19">
        <v>22</v>
      </c>
      <c r="B8416" s="20" t="s">
        <v>365</v>
      </c>
      <c r="C8416" s="16"/>
      <c r="D8416" s="16"/>
      <c r="G8416" s="16"/>
      <c r="AD8416" s="2" t="b">
        <f t="shared" si="132"/>
        <v>0</v>
      </c>
    </row>
    <row r="8417" spans="1:30" ht="12.75">
      <c r="A8417" s="19">
        <v>22</v>
      </c>
      <c r="B8417" s="20" t="s">
        <v>389</v>
      </c>
      <c r="C8417" s="16"/>
      <c r="D8417" s="16"/>
      <c r="G8417" s="16"/>
      <c r="AD8417" s="2" t="b">
        <f t="shared" si="132"/>
        <v>0</v>
      </c>
    </row>
    <row r="8418" spans="1:30" ht="12.75">
      <c r="A8418" s="19">
        <v>22</v>
      </c>
      <c r="B8418" s="20" t="s">
        <v>126</v>
      </c>
      <c r="C8418" s="16"/>
      <c r="D8418" s="16"/>
      <c r="G8418" s="16"/>
      <c r="AD8418" s="2" t="b">
        <f t="shared" si="132"/>
        <v>0</v>
      </c>
    </row>
    <row r="8419" spans="1:30" ht="12.75">
      <c r="A8419" s="19">
        <v>22</v>
      </c>
      <c r="B8419" s="20" t="s">
        <v>138</v>
      </c>
      <c r="C8419" s="16"/>
      <c r="D8419" s="16"/>
      <c r="G8419" s="16"/>
      <c r="AD8419" s="2" t="b">
        <f t="shared" si="132"/>
        <v>0</v>
      </c>
    </row>
    <row r="8420" spans="1:30" ht="12.75">
      <c r="A8420" s="19">
        <v>22</v>
      </c>
      <c r="B8420" s="20" t="s">
        <v>150</v>
      </c>
      <c r="C8420" s="16"/>
      <c r="D8420" s="16"/>
      <c r="G8420" s="16"/>
      <c r="AD8420" s="2" t="b">
        <f t="shared" si="132"/>
        <v>0</v>
      </c>
    </row>
    <row r="8421" spans="1:30" ht="12.75">
      <c r="A8421" s="19">
        <v>22</v>
      </c>
      <c r="B8421" s="20" t="s">
        <v>162</v>
      </c>
      <c r="C8421" s="16"/>
      <c r="D8421" s="16"/>
      <c r="G8421" s="16"/>
      <c r="AD8421" s="2" t="b">
        <f t="shared" si="132"/>
        <v>0</v>
      </c>
    </row>
    <row r="8422" spans="1:30" ht="12.75">
      <c r="A8422" s="19">
        <v>22</v>
      </c>
      <c r="B8422" s="20" t="s">
        <v>174</v>
      </c>
      <c r="C8422" s="16"/>
      <c r="D8422" s="16"/>
      <c r="G8422" s="16"/>
      <c r="AD8422" s="2" t="b">
        <f t="shared" si="132"/>
        <v>0</v>
      </c>
    </row>
    <row r="8423" spans="1:30" ht="12.75">
      <c r="A8423" s="19">
        <v>22</v>
      </c>
      <c r="B8423" s="20" t="s">
        <v>186</v>
      </c>
      <c r="C8423" s="16"/>
      <c r="D8423" s="16"/>
      <c r="G8423" s="16"/>
      <c r="AD8423" s="2" t="b">
        <f t="shared" si="132"/>
        <v>0</v>
      </c>
    </row>
    <row r="8424" spans="1:30" ht="12.75">
      <c r="A8424" s="19">
        <v>22</v>
      </c>
      <c r="B8424" s="20" t="s">
        <v>198</v>
      </c>
      <c r="C8424" s="16"/>
      <c r="D8424" s="16"/>
      <c r="G8424" s="16"/>
      <c r="AD8424" s="2" t="b">
        <f t="shared" si="132"/>
        <v>0</v>
      </c>
    </row>
    <row r="8425" spans="1:30" ht="12.75">
      <c r="A8425" s="19">
        <v>22</v>
      </c>
      <c r="B8425" s="20" t="s">
        <v>210</v>
      </c>
      <c r="C8425" s="16"/>
      <c r="D8425" s="16"/>
      <c r="G8425" s="16"/>
      <c r="AD8425" s="2" t="b">
        <f t="shared" si="132"/>
        <v>0</v>
      </c>
    </row>
    <row r="8426" spans="1:30" ht="12.75">
      <c r="A8426" s="19">
        <v>22</v>
      </c>
      <c r="B8426" s="20" t="s">
        <v>222</v>
      </c>
      <c r="C8426" s="16"/>
      <c r="D8426" s="16"/>
      <c r="G8426" s="16"/>
      <c r="AD8426" s="2" t="b">
        <f t="shared" si="132"/>
        <v>0</v>
      </c>
    </row>
    <row r="8427" spans="1:30" ht="12.75">
      <c r="A8427" s="19">
        <v>22</v>
      </c>
      <c r="B8427" s="20" t="s">
        <v>246</v>
      </c>
      <c r="C8427" s="16"/>
      <c r="D8427" s="16"/>
      <c r="G8427" s="16"/>
      <c r="AD8427" s="2" t="b">
        <f t="shared" si="132"/>
        <v>0</v>
      </c>
    </row>
    <row r="8428" spans="1:30" ht="12.75">
      <c r="A8428" s="19">
        <v>22</v>
      </c>
      <c r="B8428" s="20" t="s">
        <v>270</v>
      </c>
      <c r="C8428" s="16"/>
      <c r="D8428" s="16"/>
      <c r="G8428" s="16"/>
      <c r="AD8428" s="2" t="b">
        <f t="shared" si="132"/>
        <v>0</v>
      </c>
    </row>
    <row r="8429" spans="1:30" ht="12.75">
      <c r="A8429" s="19">
        <v>22</v>
      </c>
      <c r="B8429" s="20" t="s">
        <v>294</v>
      </c>
      <c r="C8429" s="16"/>
      <c r="D8429" s="16"/>
      <c r="G8429" s="16"/>
      <c r="AD8429" s="2" t="b">
        <f t="shared" si="132"/>
        <v>0</v>
      </c>
    </row>
    <row r="8430" spans="1:30" ht="12.75">
      <c r="A8430" s="19">
        <v>22</v>
      </c>
      <c r="B8430" s="20" t="s">
        <v>318</v>
      </c>
      <c r="C8430" s="16"/>
      <c r="D8430" s="16"/>
      <c r="G8430" s="16"/>
      <c r="AD8430" s="2" t="b">
        <f t="shared" si="132"/>
        <v>0</v>
      </c>
    </row>
    <row r="8431" spans="1:30" ht="12.75">
      <c r="A8431" s="19">
        <v>22</v>
      </c>
      <c r="B8431" s="20" t="s">
        <v>342</v>
      </c>
      <c r="C8431" s="16"/>
      <c r="D8431" s="16"/>
      <c r="G8431" s="16"/>
      <c r="AD8431" s="2" t="b">
        <f t="shared" si="132"/>
        <v>0</v>
      </c>
    </row>
    <row r="8432" spans="1:30" ht="12.75">
      <c r="A8432" s="19">
        <v>22</v>
      </c>
      <c r="B8432" s="20" t="s">
        <v>366</v>
      </c>
      <c r="C8432" s="16"/>
      <c r="D8432" s="16"/>
      <c r="G8432" s="16"/>
      <c r="AD8432" s="2" t="b">
        <f t="shared" si="132"/>
        <v>0</v>
      </c>
    </row>
    <row r="8433" spans="1:30" ht="12.75">
      <c r="A8433" s="19">
        <v>22</v>
      </c>
      <c r="B8433" s="20" t="s">
        <v>390</v>
      </c>
      <c r="C8433" s="16"/>
      <c r="D8433" s="16"/>
      <c r="G8433" s="16"/>
      <c r="AD8433" s="2" t="b">
        <f t="shared" si="132"/>
        <v>0</v>
      </c>
    </row>
    <row r="8434" spans="1:30" ht="12.75">
      <c r="A8434" s="19">
        <v>22</v>
      </c>
      <c r="B8434" s="20" t="s">
        <v>127</v>
      </c>
      <c r="C8434" s="16"/>
      <c r="D8434" s="16"/>
      <c r="G8434" s="16"/>
      <c r="AD8434" s="2" t="b">
        <f t="shared" si="132"/>
        <v>0</v>
      </c>
    </row>
    <row r="8435" spans="1:30" ht="12.75">
      <c r="A8435" s="19">
        <v>22</v>
      </c>
      <c r="B8435" s="20" t="s">
        <v>139</v>
      </c>
      <c r="C8435" s="16"/>
      <c r="D8435" s="16"/>
      <c r="G8435" s="16"/>
      <c r="AD8435" s="2" t="b">
        <f t="shared" si="132"/>
        <v>0</v>
      </c>
    </row>
    <row r="8436" spans="1:30" ht="12.75">
      <c r="A8436" s="19">
        <v>22</v>
      </c>
      <c r="B8436" s="20" t="s">
        <v>151</v>
      </c>
      <c r="C8436" s="16"/>
      <c r="D8436" s="16"/>
      <c r="G8436" s="16"/>
      <c r="AD8436" s="2" t="b">
        <f t="shared" si="132"/>
        <v>0</v>
      </c>
    </row>
    <row r="8437" spans="1:30" ht="12.75">
      <c r="A8437" s="19">
        <v>22</v>
      </c>
      <c r="B8437" s="20" t="s">
        <v>163</v>
      </c>
      <c r="C8437" s="16"/>
      <c r="D8437" s="16"/>
      <c r="G8437" s="16"/>
      <c r="AD8437" s="2" t="b">
        <f t="shared" si="132"/>
        <v>0</v>
      </c>
    </row>
    <row r="8438" spans="1:30" ht="12.75">
      <c r="A8438" s="19">
        <v>22</v>
      </c>
      <c r="B8438" s="20" t="s">
        <v>175</v>
      </c>
      <c r="C8438" s="16"/>
      <c r="D8438" s="16"/>
      <c r="G8438" s="16"/>
      <c r="AD8438" s="2" t="b">
        <f t="shared" si="132"/>
        <v>0</v>
      </c>
    </row>
    <row r="8439" spans="1:30" ht="12.75">
      <c r="A8439" s="19">
        <v>22</v>
      </c>
      <c r="B8439" s="20" t="s">
        <v>187</v>
      </c>
      <c r="C8439" s="16"/>
      <c r="D8439" s="16"/>
      <c r="G8439" s="16"/>
      <c r="AD8439" s="2" t="b">
        <f t="shared" si="132"/>
        <v>0</v>
      </c>
    </row>
    <row r="8440" spans="1:30" ht="12.75">
      <c r="A8440" s="19">
        <v>22</v>
      </c>
      <c r="B8440" s="20" t="s">
        <v>199</v>
      </c>
      <c r="C8440" s="16"/>
      <c r="D8440" s="16"/>
      <c r="G8440" s="16"/>
      <c r="AD8440" s="2" t="b">
        <f t="shared" si="132"/>
        <v>0</v>
      </c>
    </row>
    <row r="8441" spans="1:30" ht="12.75">
      <c r="A8441" s="19">
        <v>22</v>
      </c>
      <c r="B8441" s="20" t="s">
        <v>211</v>
      </c>
      <c r="C8441" s="16"/>
      <c r="D8441" s="16"/>
      <c r="G8441" s="16"/>
      <c r="AD8441" s="2" t="b">
        <f t="shared" si="132"/>
        <v>0</v>
      </c>
    </row>
    <row r="8442" spans="1:30" ht="12.75">
      <c r="A8442" s="19">
        <v>22</v>
      </c>
      <c r="B8442" s="20" t="s">
        <v>223</v>
      </c>
      <c r="C8442" s="16"/>
      <c r="D8442" s="16"/>
      <c r="G8442" s="16"/>
      <c r="AD8442" s="2" t="b">
        <f t="shared" si="132"/>
        <v>0</v>
      </c>
    </row>
    <row r="8443" spans="1:30" ht="12.75">
      <c r="A8443" s="19">
        <v>22</v>
      </c>
      <c r="B8443" s="20" t="s">
        <v>247</v>
      </c>
      <c r="C8443" s="16"/>
      <c r="D8443" s="16"/>
      <c r="G8443" s="16"/>
      <c r="AD8443" s="2" t="b">
        <f t="shared" si="132"/>
        <v>0</v>
      </c>
    </row>
    <row r="8444" spans="1:30" ht="12.75">
      <c r="A8444" s="19">
        <v>22</v>
      </c>
      <c r="B8444" s="20" t="s">
        <v>271</v>
      </c>
      <c r="C8444" s="16"/>
      <c r="D8444" s="16"/>
      <c r="G8444" s="16"/>
      <c r="AD8444" s="2" t="b">
        <f t="shared" si="132"/>
        <v>0</v>
      </c>
    </row>
    <row r="8445" spans="1:30" ht="12.75">
      <c r="A8445" s="19">
        <v>22</v>
      </c>
      <c r="B8445" s="20" t="s">
        <v>295</v>
      </c>
      <c r="C8445" s="16"/>
      <c r="D8445" s="16"/>
      <c r="G8445" s="16"/>
      <c r="AD8445" s="2" t="b">
        <f t="shared" si="132"/>
        <v>0</v>
      </c>
    </row>
    <row r="8446" spans="1:30" ht="12.75">
      <c r="A8446" s="19">
        <v>22</v>
      </c>
      <c r="B8446" s="20" t="s">
        <v>319</v>
      </c>
      <c r="C8446" s="16"/>
      <c r="D8446" s="16"/>
      <c r="G8446" s="16"/>
      <c r="AD8446" s="2" t="b">
        <f t="shared" si="132"/>
        <v>0</v>
      </c>
    </row>
    <row r="8447" spans="1:30" ht="12.75">
      <c r="A8447" s="19">
        <v>22</v>
      </c>
      <c r="B8447" s="20" t="s">
        <v>343</v>
      </c>
      <c r="C8447" s="16"/>
      <c r="D8447" s="16"/>
      <c r="G8447" s="16"/>
      <c r="AD8447" s="2" t="b">
        <f t="shared" si="132"/>
        <v>0</v>
      </c>
    </row>
    <row r="8448" spans="1:30" ht="12.75">
      <c r="A8448" s="19">
        <v>22</v>
      </c>
      <c r="B8448" s="20" t="s">
        <v>367</v>
      </c>
      <c r="C8448" s="16"/>
      <c r="D8448" s="16"/>
      <c r="G8448" s="16"/>
      <c r="AD8448" s="2" t="b">
        <f t="shared" si="132"/>
        <v>0</v>
      </c>
    </row>
    <row r="8449" spans="1:30" ht="12.75">
      <c r="A8449" s="19">
        <v>22</v>
      </c>
      <c r="B8449" s="20" t="s">
        <v>391</v>
      </c>
      <c r="C8449" s="16"/>
      <c r="D8449" s="16"/>
      <c r="G8449" s="16"/>
      <c r="AD8449" s="2" t="b">
        <f t="shared" si="132"/>
        <v>0</v>
      </c>
    </row>
    <row r="8450" spans="1:30" ht="12.75">
      <c r="A8450" s="19">
        <v>23</v>
      </c>
      <c r="B8450" s="20" t="s">
        <v>8</v>
      </c>
      <c r="C8450" s="16"/>
      <c r="D8450" s="16"/>
      <c r="G8450" s="16"/>
      <c r="AD8450" s="2" t="b">
        <f t="shared" si="132"/>
        <v>0</v>
      </c>
    </row>
    <row r="8451" spans="1:30" ht="12.75">
      <c r="A8451" s="19">
        <v>23</v>
      </c>
      <c r="B8451" s="20" t="s">
        <v>20</v>
      </c>
      <c r="C8451" s="16"/>
      <c r="D8451" s="16"/>
      <c r="G8451" s="16"/>
      <c r="AD8451" s="2" t="b">
        <f t="shared" si="133" ref="AD8451:AD8514">IF(COUNTBLANK(D8451)=0,A8451)</f>
        <v>0</v>
      </c>
    </row>
    <row r="8452" spans="1:30" ht="12.75">
      <c r="A8452" s="19">
        <v>23</v>
      </c>
      <c r="B8452" s="20" t="s">
        <v>32</v>
      </c>
      <c r="C8452" s="16"/>
      <c r="D8452" s="16"/>
      <c r="G8452" s="16"/>
      <c r="AD8452" s="2" t="b">
        <f t="shared" si="133"/>
        <v>0</v>
      </c>
    </row>
    <row r="8453" spans="1:30" ht="12.75">
      <c r="A8453" s="19">
        <v>23</v>
      </c>
      <c r="B8453" s="20" t="s">
        <v>44</v>
      </c>
      <c r="C8453" s="16"/>
      <c r="D8453" s="16"/>
      <c r="G8453" s="16"/>
      <c r="AD8453" s="2" t="b">
        <f t="shared" si="133"/>
        <v>0</v>
      </c>
    </row>
    <row r="8454" spans="1:30" ht="12.75">
      <c r="A8454" s="19">
        <v>23</v>
      </c>
      <c r="B8454" s="20" t="s">
        <v>56</v>
      </c>
      <c r="C8454" s="16"/>
      <c r="D8454" s="16"/>
      <c r="G8454" s="16"/>
      <c r="AD8454" s="2" t="b">
        <f t="shared" si="133"/>
        <v>0</v>
      </c>
    </row>
    <row r="8455" spans="1:30" ht="12.75">
      <c r="A8455" s="19">
        <v>23</v>
      </c>
      <c r="B8455" s="20" t="s">
        <v>68</v>
      </c>
      <c r="C8455" s="16"/>
      <c r="D8455" s="16"/>
      <c r="G8455" s="16"/>
      <c r="AD8455" s="2" t="b">
        <f t="shared" si="133"/>
        <v>0</v>
      </c>
    </row>
    <row r="8456" spans="1:30" ht="12.75">
      <c r="A8456" s="19">
        <v>23</v>
      </c>
      <c r="B8456" s="20" t="s">
        <v>80</v>
      </c>
      <c r="C8456" s="16"/>
      <c r="D8456" s="16"/>
      <c r="G8456" s="16"/>
      <c r="AD8456" s="2" t="b">
        <f t="shared" si="133"/>
        <v>0</v>
      </c>
    </row>
    <row r="8457" spans="1:30" ht="12.75">
      <c r="A8457" s="19">
        <v>23</v>
      </c>
      <c r="B8457" s="20" t="s">
        <v>92</v>
      </c>
      <c r="C8457" s="16"/>
      <c r="D8457" s="16"/>
      <c r="G8457" s="16"/>
      <c r="AD8457" s="2" t="b">
        <f t="shared" si="133"/>
        <v>0</v>
      </c>
    </row>
    <row r="8458" spans="1:30" ht="12.75">
      <c r="A8458" s="19">
        <v>23</v>
      </c>
      <c r="B8458" s="20" t="s">
        <v>104</v>
      </c>
      <c r="C8458" s="16"/>
      <c r="D8458" s="16"/>
      <c r="G8458" s="16"/>
      <c r="AD8458" s="2" t="b">
        <f t="shared" si="133"/>
        <v>0</v>
      </c>
    </row>
    <row r="8459" spans="1:30" ht="12.75">
      <c r="A8459" s="19">
        <v>23</v>
      </c>
      <c r="B8459" s="20" t="s">
        <v>224</v>
      </c>
      <c r="C8459" s="16"/>
      <c r="D8459" s="16"/>
      <c r="G8459" s="16"/>
      <c r="AD8459" s="2" t="b">
        <f t="shared" si="133"/>
        <v>0</v>
      </c>
    </row>
    <row r="8460" spans="1:30" ht="12.75">
      <c r="A8460" s="19">
        <v>23</v>
      </c>
      <c r="B8460" s="20" t="s">
        <v>248</v>
      </c>
      <c r="C8460" s="16"/>
      <c r="D8460" s="16"/>
      <c r="G8460" s="16"/>
      <c r="AD8460" s="2" t="b">
        <f t="shared" si="133"/>
        <v>0</v>
      </c>
    </row>
    <row r="8461" spans="1:30" ht="12.75">
      <c r="A8461" s="19">
        <v>23</v>
      </c>
      <c r="B8461" s="20" t="s">
        <v>272</v>
      </c>
      <c r="C8461" s="16"/>
      <c r="D8461" s="16"/>
      <c r="G8461" s="16"/>
      <c r="AD8461" s="2" t="b">
        <f t="shared" si="133"/>
        <v>0</v>
      </c>
    </row>
    <row r="8462" spans="1:30" ht="12.75">
      <c r="A8462" s="19">
        <v>23</v>
      </c>
      <c r="B8462" s="20" t="s">
        <v>296</v>
      </c>
      <c r="C8462" s="16"/>
      <c r="D8462" s="16"/>
      <c r="G8462" s="16"/>
      <c r="AD8462" s="2" t="b">
        <f t="shared" si="133"/>
        <v>0</v>
      </c>
    </row>
    <row r="8463" spans="1:30" ht="12.75">
      <c r="A8463" s="19">
        <v>23</v>
      </c>
      <c r="B8463" s="20" t="s">
        <v>320</v>
      </c>
      <c r="C8463" s="16"/>
      <c r="D8463" s="16"/>
      <c r="G8463" s="16"/>
      <c r="AD8463" s="2" t="b">
        <f t="shared" si="133"/>
        <v>0</v>
      </c>
    </row>
    <row r="8464" spans="1:30" ht="12.75">
      <c r="A8464" s="19">
        <v>23</v>
      </c>
      <c r="B8464" s="20" t="s">
        <v>344</v>
      </c>
      <c r="C8464" s="16"/>
      <c r="D8464" s="16"/>
      <c r="G8464" s="16"/>
      <c r="AD8464" s="2" t="b">
        <f t="shared" si="133"/>
        <v>0</v>
      </c>
    </row>
    <row r="8465" spans="1:30" ht="12.75">
      <c r="A8465" s="19">
        <v>23</v>
      </c>
      <c r="B8465" s="20" t="s">
        <v>368</v>
      </c>
      <c r="C8465" s="16"/>
      <c r="D8465" s="16"/>
      <c r="G8465" s="16"/>
      <c r="AD8465" s="2" t="b">
        <f t="shared" si="133"/>
        <v>0</v>
      </c>
    </row>
    <row r="8466" spans="1:30" ht="12.75">
      <c r="A8466" s="19">
        <v>23</v>
      </c>
      <c r="B8466" s="20" t="s">
        <v>9</v>
      </c>
      <c r="C8466" s="16"/>
      <c r="D8466" s="16"/>
      <c r="G8466" s="16"/>
      <c r="AD8466" s="2" t="b">
        <f t="shared" si="133"/>
        <v>0</v>
      </c>
    </row>
    <row r="8467" spans="1:30" ht="12.75">
      <c r="A8467" s="19">
        <v>23</v>
      </c>
      <c r="B8467" s="20" t="s">
        <v>21</v>
      </c>
      <c r="C8467" s="16"/>
      <c r="D8467" s="16"/>
      <c r="G8467" s="16"/>
      <c r="AD8467" s="2" t="b">
        <f t="shared" si="133"/>
        <v>0</v>
      </c>
    </row>
    <row r="8468" spans="1:30" ht="12.75">
      <c r="A8468" s="19">
        <v>23</v>
      </c>
      <c r="B8468" s="20" t="s">
        <v>33</v>
      </c>
      <c r="C8468" s="16"/>
      <c r="D8468" s="16"/>
      <c r="G8468" s="16"/>
      <c r="AD8468" s="2" t="b">
        <f t="shared" si="133"/>
        <v>0</v>
      </c>
    </row>
    <row r="8469" spans="1:30" ht="12.75">
      <c r="A8469" s="19">
        <v>23</v>
      </c>
      <c r="B8469" s="20" t="s">
        <v>45</v>
      </c>
      <c r="C8469" s="16"/>
      <c r="D8469" s="16"/>
      <c r="G8469" s="16"/>
      <c r="AD8469" s="2" t="b">
        <f t="shared" si="133"/>
        <v>0</v>
      </c>
    </row>
    <row r="8470" spans="1:30" ht="12.75">
      <c r="A8470" s="19">
        <v>23</v>
      </c>
      <c r="B8470" s="20" t="s">
        <v>57</v>
      </c>
      <c r="C8470" s="16"/>
      <c r="D8470" s="16"/>
      <c r="G8470" s="16"/>
      <c r="AD8470" s="2" t="b">
        <f t="shared" si="133"/>
        <v>0</v>
      </c>
    </row>
    <row r="8471" spans="1:30" ht="12.75">
      <c r="A8471" s="19">
        <v>23</v>
      </c>
      <c r="B8471" s="20" t="s">
        <v>69</v>
      </c>
      <c r="C8471" s="16"/>
      <c r="D8471" s="16"/>
      <c r="G8471" s="16"/>
      <c r="AD8471" s="2" t="b">
        <f t="shared" si="133"/>
        <v>0</v>
      </c>
    </row>
    <row r="8472" spans="1:30" ht="12.75">
      <c r="A8472" s="19">
        <v>23</v>
      </c>
      <c r="B8472" s="20" t="s">
        <v>81</v>
      </c>
      <c r="C8472" s="16"/>
      <c r="D8472" s="16"/>
      <c r="G8472" s="16"/>
      <c r="AD8472" s="2" t="b">
        <f t="shared" si="133"/>
        <v>0</v>
      </c>
    </row>
    <row r="8473" spans="1:30" ht="12.75">
      <c r="A8473" s="19">
        <v>23</v>
      </c>
      <c r="B8473" s="20" t="s">
        <v>93</v>
      </c>
      <c r="C8473" s="16"/>
      <c r="D8473" s="16"/>
      <c r="G8473" s="16"/>
      <c r="AD8473" s="2" t="b">
        <f t="shared" si="133"/>
        <v>0</v>
      </c>
    </row>
    <row r="8474" spans="1:30" ht="12.75">
      <c r="A8474" s="19">
        <v>23</v>
      </c>
      <c r="B8474" s="20" t="s">
        <v>105</v>
      </c>
      <c r="C8474" s="16"/>
      <c r="D8474" s="16"/>
      <c r="G8474" s="16"/>
      <c r="AD8474" s="2" t="b">
        <f t="shared" si="133"/>
        <v>0</v>
      </c>
    </row>
    <row r="8475" spans="1:30" ht="12.75">
      <c r="A8475" s="19">
        <v>23</v>
      </c>
      <c r="B8475" s="20" t="s">
        <v>225</v>
      </c>
      <c r="C8475" s="16"/>
      <c r="D8475" s="16"/>
      <c r="G8475" s="16"/>
      <c r="AD8475" s="2" t="b">
        <f t="shared" si="133"/>
        <v>0</v>
      </c>
    </row>
    <row r="8476" spans="1:30" ht="12.75">
      <c r="A8476" s="19">
        <v>23</v>
      </c>
      <c r="B8476" s="20" t="s">
        <v>249</v>
      </c>
      <c r="C8476" s="16"/>
      <c r="D8476" s="16"/>
      <c r="G8476" s="16"/>
      <c r="AD8476" s="2" t="b">
        <f t="shared" si="133"/>
        <v>0</v>
      </c>
    </row>
    <row r="8477" spans="1:30" ht="12.75">
      <c r="A8477" s="19">
        <v>23</v>
      </c>
      <c r="B8477" s="20" t="s">
        <v>273</v>
      </c>
      <c r="C8477" s="16"/>
      <c r="D8477" s="16"/>
      <c r="G8477" s="16"/>
      <c r="AD8477" s="2" t="b">
        <f t="shared" si="133"/>
        <v>0</v>
      </c>
    </row>
    <row r="8478" spans="1:30" ht="12.75">
      <c r="A8478" s="19">
        <v>23</v>
      </c>
      <c r="B8478" s="20" t="s">
        <v>297</v>
      </c>
      <c r="C8478" s="16"/>
      <c r="D8478" s="16"/>
      <c r="G8478" s="16"/>
      <c r="AD8478" s="2" t="b">
        <f t="shared" si="133"/>
        <v>0</v>
      </c>
    </row>
    <row r="8479" spans="1:30" ht="12.75">
      <c r="A8479" s="19">
        <v>23</v>
      </c>
      <c r="B8479" s="20" t="s">
        <v>321</v>
      </c>
      <c r="C8479" s="16"/>
      <c r="D8479" s="16"/>
      <c r="G8479" s="16"/>
      <c r="AD8479" s="2" t="b">
        <f t="shared" si="133"/>
        <v>0</v>
      </c>
    </row>
    <row r="8480" spans="1:30" ht="12.75">
      <c r="A8480" s="19">
        <v>23</v>
      </c>
      <c r="B8480" s="20" t="s">
        <v>345</v>
      </c>
      <c r="C8480" s="16"/>
      <c r="D8480" s="16"/>
      <c r="G8480" s="16"/>
      <c r="AD8480" s="2" t="b">
        <f t="shared" si="133"/>
        <v>0</v>
      </c>
    </row>
    <row r="8481" spans="1:30" ht="12.75">
      <c r="A8481" s="19">
        <v>23</v>
      </c>
      <c r="B8481" s="20" t="s">
        <v>369</v>
      </c>
      <c r="C8481" s="16"/>
      <c r="D8481" s="16"/>
      <c r="G8481" s="16"/>
      <c r="AD8481" s="2" t="b">
        <f t="shared" si="133"/>
        <v>0</v>
      </c>
    </row>
    <row r="8482" spans="1:30" ht="12.75">
      <c r="A8482" s="19">
        <v>23</v>
      </c>
      <c r="B8482" s="20" t="s">
        <v>10</v>
      </c>
      <c r="C8482" s="16"/>
      <c r="D8482" s="16"/>
      <c r="G8482" s="16"/>
      <c r="AD8482" s="2" t="b">
        <f t="shared" si="133"/>
        <v>0</v>
      </c>
    </row>
    <row r="8483" spans="1:30" ht="12.75">
      <c r="A8483" s="19">
        <v>23</v>
      </c>
      <c r="B8483" s="20" t="s">
        <v>22</v>
      </c>
      <c r="C8483" s="16"/>
      <c r="D8483" s="16"/>
      <c r="G8483" s="16"/>
      <c r="AD8483" s="2" t="b">
        <f t="shared" si="133"/>
        <v>0</v>
      </c>
    </row>
    <row r="8484" spans="1:30" ht="12.75">
      <c r="A8484" s="19">
        <v>23</v>
      </c>
      <c r="B8484" s="20" t="s">
        <v>34</v>
      </c>
      <c r="C8484" s="16"/>
      <c r="D8484" s="16"/>
      <c r="G8484" s="16"/>
      <c r="AD8484" s="2" t="b">
        <f t="shared" si="133"/>
        <v>0</v>
      </c>
    </row>
    <row r="8485" spans="1:30" ht="12.75">
      <c r="A8485" s="19">
        <v>23</v>
      </c>
      <c r="B8485" s="20" t="s">
        <v>46</v>
      </c>
      <c r="C8485" s="16"/>
      <c r="D8485" s="16"/>
      <c r="G8485" s="16"/>
      <c r="AD8485" s="2" t="b">
        <f t="shared" si="133"/>
        <v>0</v>
      </c>
    </row>
    <row r="8486" spans="1:30" ht="12.75">
      <c r="A8486" s="19">
        <v>23</v>
      </c>
      <c r="B8486" s="20" t="s">
        <v>58</v>
      </c>
      <c r="C8486" s="16"/>
      <c r="D8486" s="16"/>
      <c r="G8486" s="16"/>
      <c r="AD8486" s="2" t="b">
        <f t="shared" si="133"/>
        <v>0</v>
      </c>
    </row>
    <row r="8487" spans="1:30" ht="12.75">
      <c r="A8487" s="19">
        <v>23</v>
      </c>
      <c r="B8487" s="20" t="s">
        <v>70</v>
      </c>
      <c r="C8487" s="16"/>
      <c r="D8487" s="16"/>
      <c r="G8487" s="16"/>
      <c r="AD8487" s="2" t="b">
        <f t="shared" si="133"/>
        <v>0</v>
      </c>
    </row>
    <row r="8488" spans="1:30" ht="12.75">
      <c r="A8488" s="19">
        <v>23</v>
      </c>
      <c r="B8488" s="20" t="s">
        <v>82</v>
      </c>
      <c r="C8488" s="16"/>
      <c r="D8488" s="16"/>
      <c r="G8488" s="16"/>
      <c r="AD8488" s="2" t="b">
        <f t="shared" si="133"/>
        <v>0</v>
      </c>
    </row>
    <row r="8489" spans="1:30" ht="12.75">
      <c r="A8489" s="19">
        <v>23</v>
      </c>
      <c r="B8489" s="20" t="s">
        <v>94</v>
      </c>
      <c r="C8489" s="16"/>
      <c r="D8489" s="16"/>
      <c r="G8489" s="16"/>
      <c r="AD8489" s="2" t="b">
        <f t="shared" si="133"/>
        <v>0</v>
      </c>
    </row>
    <row r="8490" spans="1:30" ht="12.75">
      <c r="A8490" s="19">
        <v>23</v>
      </c>
      <c r="B8490" s="20" t="s">
        <v>106</v>
      </c>
      <c r="C8490" s="16"/>
      <c r="D8490" s="16"/>
      <c r="G8490" s="16"/>
      <c r="AD8490" s="2" t="b">
        <f t="shared" si="133"/>
        <v>0</v>
      </c>
    </row>
    <row r="8491" spans="1:30" ht="12.75">
      <c r="A8491" s="19">
        <v>23</v>
      </c>
      <c r="B8491" s="20" t="s">
        <v>226</v>
      </c>
      <c r="C8491" s="16"/>
      <c r="D8491" s="16"/>
      <c r="G8491" s="16"/>
      <c r="AD8491" s="2" t="b">
        <f t="shared" si="133"/>
        <v>0</v>
      </c>
    </row>
    <row r="8492" spans="1:30" ht="12.75">
      <c r="A8492" s="19">
        <v>23</v>
      </c>
      <c r="B8492" s="20" t="s">
        <v>250</v>
      </c>
      <c r="C8492" s="16"/>
      <c r="D8492" s="16"/>
      <c r="G8492" s="16"/>
      <c r="AD8492" s="2" t="b">
        <f t="shared" si="133"/>
        <v>0</v>
      </c>
    </row>
    <row r="8493" spans="1:30" ht="12.75">
      <c r="A8493" s="19">
        <v>23</v>
      </c>
      <c r="B8493" s="20" t="s">
        <v>274</v>
      </c>
      <c r="C8493" s="16"/>
      <c r="D8493" s="16"/>
      <c r="G8493" s="16"/>
      <c r="AD8493" s="2" t="b">
        <f t="shared" si="133"/>
        <v>0</v>
      </c>
    </row>
    <row r="8494" spans="1:30" ht="12.75">
      <c r="A8494" s="19">
        <v>23</v>
      </c>
      <c r="B8494" s="20" t="s">
        <v>298</v>
      </c>
      <c r="C8494" s="16"/>
      <c r="D8494" s="16"/>
      <c r="G8494" s="16"/>
      <c r="AD8494" s="2" t="b">
        <f t="shared" si="133"/>
        <v>0</v>
      </c>
    </row>
    <row r="8495" spans="1:30" ht="12.75">
      <c r="A8495" s="19">
        <v>23</v>
      </c>
      <c r="B8495" s="20" t="s">
        <v>322</v>
      </c>
      <c r="C8495" s="16"/>
      <c r="D8495" s="16"/>
      <c r="G8495" s="16"/>
      <c r="AD8495" s="2" t="b">
        <f t="shared" si="133"/>
        <v>0</v>
      </c>
    </row>
    <row r="8496" spans="1:30" ht="12.75">
      <c r="A8496" s="19">
        <v>23</v>
      </c>
      <c r="B8496" s="20" t="s">
        <v>346</v>
      </c>
      <c r="C8496" s="16"/>
      <c r="D8496" s="16"/>
      <c r="G8496" s="16"/>
      <c r="AD8496" s="2" t="b">
        <f t="shared" si="133"/>
        <v>0</v>
      </c>
    </row>
    <row r="8497" spans="1:30" ht="12.75">
      <c r="A8497" s="19">
        <v>23</v>
      </c>
      <c r="B8497" s="20" t="s">
        <v>370</v>
      </c>
      <c r="C8497" s="16"/>
      <c r="D8497" s="16"/>
      <c r="G8497" s="16"/>
      <c r="AD8497" s="2" t="b">
        <f t="shared" si="133"/>
        <v>0</v>
      </c>
    </row>
    <row r="8498" spans="1:30" ht="12.75">
      <c r="A8498" s="19">
        <v>23</v>
      </c>
      <c r="B8498" s="20" t="s">
        <v>11</v>
      </c>
      <c r="C8498" s="16"/>
      <c r="D8498" s="16"/>
      <c r="G8498" s="16"/>
      <c r="AD8498" s="2" t="b">
        <f t="shared" si="133"/>
        <v>0</v>
      </c>
    </row>
    <row r="8499" spans="1:30" ht="12.75">
      <c r="A8499" s="19">
        <v>23</v>
      </c>
      <c r="B8499" s="20" t="s">
        <v>23</v>
      </c>
      <c r="C8499" s="16"/>
      <c r="D8499" s="16"/>
      <c r="G8499" s="16"/>
      <c r="AD8499" s="2" t="b">
        <f t="shared" si="133"/>
        <v>0</v>
      </c>
    </row>
    <row r="8500" spans="1:30" ht="12.75">
      <c r="A8500" s="19">
        <v>23</v>
      </c>
      <c r="B8500" s="20" t="s">
        <v>35</v>
      </c>
      <c r="C8500" s="16"/>
      <c r="D8500" s="16"/>
      <c r="G8500" s="16"/>
      <c r="AD8500" s="2" t="b">
        <f t="shared" si="133"/>
        <v>0</v>
      </c>
    </row>
    <row r="8501" spans="1:30" ht="12.75">
      <c r="A8501" s="19">
        <v>23</v>
      </c>
      <c r="B8501" s="20" t="s">
        <v>47</v>
      </c>
      <c r="C8501" s="16"/>
      <c r="D8501" s="16"/>
      <c r="G8501" s="16"/>
      <c r="AD8501" s="2" t="b">
        <f t="shared" si="133"/>
        <v>0</v>
      </c>
    </row>
    <row r="8502" spans="1:30" ht="12.75">
      <c r="A8502" s="19">
        <v>23</v>
      </c>
      <c r="B8502" s="20" t="s">
        <v>59</v>
      </c>
      <c r="C8502" s="16"/>
      <c r="D8502" s="16"/>
      <c r="G8502" s="16"/>
      <c r="AD8502" s="2" t="b">
        <f t="shared" si="133"/>
        <v>0</v>
      </c>
    </row>
    <row r="8503" spans="1:30" ht="12.75">
      <c r="A8503" s="19">
        <v>23</v>
      </c>
      <c r="B8503" s="20" t="s">
        <v>71</v>
      </c>
      <c r="C8503" s="16"/>
      <c r="D8503" s="16"/>
      <c r="G8503" s="16"/>
      <c r="AD8503" s="2" t="b">
        <f t="shared" si="133"/>
        <v>0</v>
      </c>
    </row>
    <row r="8504" spans="1:30" ht="12.75">
      <c r="A8504" s="19">
        <v>23</v>
      </c>
      <c r="B8504" s="20" t="s">
        <v>83</v>
      </c>
      <c r="C8504" s="16"/>
      <c r="D8504" s="16"/>
      <c r="G8504" s="16"/>
      <c r="AD8504" s="2" t="b">
        <f t="shared" si="133"/>
        <v>0</v>
      </c>
    </row>
    <row r="8505" spans="1:30" ht="12.75">
      <c r="A8505" s="19">
        <v>23</v>
      </c>
      <c r="B8505" s="20" t="s">
        <v>95</v>
      </c>
      <c r="C8505" s="16"/>
      <c r="D8505" s="16"/>
      <c r="G8505" s="16"/>
      <c r="AD8505" s="2" t="b">
        <f t="shared" si="133"/>
        <v>0</v>
      </c>
    </row>
    <row r="8506" spans="1:30" ht="12.75">
      <c r="A8506" s="19">
        <v>23</v>
      </c>
      <c r="B8506" s="20" t="s">
        <v>107</v>
      </c>
      <c r="C8506" s="16"/>
      <c r="D8506" s="16"/>
      <c r="G8506" s="16"/>
      <c r="AD8506" s="2" t="b">
        <f t="shared" si="133"/>
        <v>0</v>
      </c>
    </row>
    <row r="8507" spans="1:30" ht="12.75">
      <c r="A8507" s="19">
        <v>23</v>
      </c>
      <c r="B8507" s="20" t="s">
        <v>227</v>
      </c>
      <c r="C8507" s="16"/>
      <c r="D8507" s="16"/>
      <c r="G8507" s="16"/>
      <c r="AD8507" s="2" t="b">
        <f t="shared" si="133"/>
        <v>0</v>
      </c>
    </row>
    <row r="8508" spans="1:30" ht="12.75">
      <c r="A8508" s="19">
        <v>23</v>
      </c>
      <c r="B8508" s="20" t="s">
        <v>251</v>
      </c>
      <c r="C8508" s="16"/>
      <c r="D8508" s="16"/>
      <c r="G8508" s="16"/>
      <c r="AD8508" s="2" t="b">
        <f t="shared" si="133"/>
        <v>0</v>
      </c>
    </row>
    <row r="8509" spans="1:30" ht="12.75">
      <c r="A8509" s="19">
        <v>23</v>
      </c>
      <c r="B8509" s="20" t="s">
        <v>275</v>
      </c>
      <c r="C8509" s="16"/>
      <c r="D8509" s="16"/>
      <c r="G8509" s="16"/>
      <c r="AD8509" s="2" t="b">
        <f t="shared" si="133"/>
        <v>0</v>
      </c>
    </row>
    <row r="8510" spans="1:30" ht="12.75">
      <c r="A8510" s="19">
        <v>23</v>
      </c>
      <c r="B8510" s="20" t="s">
        <v>299</v>
      </c>
      <c r="C8510" s="16"/>
      <c r="D8510" s="16"/>
      <c r="G8510" s="16"/>
      <c r="AD8510" s="2" t="b">
        <f t="shared" si="133"/>
        <v>0</v>
      </c>
    </row>
    <row r="8511" spans="1:30" ht="12.75">
      <c r="A8511" s="19">
        <v>23</v>
      </c>
      <c r="B8511" s="20" t="s">
        <v>323</v>
      </c>
      <c r="C8511" s="16"/>
      <c r="D8511" s="16"/>
      <c r="G8511" s="16"/>
      <c r="AD8511" s="2" t="b">
        <f t="shared" si="133"/>
        <v>0</v>
      </c>
    </row>
    <row r="8512" spans="1:30" ht="12.75">
      <c r="A8512" s="19">
        <v>23</v>
      </c>
      <c r="B8512" s="20" t="s">
        <v>347</v>
      </c>
      <c r="C8512" s="16"/>
      <c r="D8512" s="16"/>
      <c r="G8512" s="16"/>
      <c r="AD8512" s="2" t="b">
        <f t="shared" si="133"/>
        <v>0</v>
      </c>
    </row>
    <row r="8513" spans="1:30" ht="12.75">
      <c r="A8513" s="19">
        <v>23</v>
      </c>
      <c r="B8513" s="20" t="s">
        <v>371</v>
      </c>
      <c r="C8513" s="16"/>
      <c r="D8513" s="16"/>
      <c r="G8513" s="16"/>
      <c r="AD8513" s="2" t="b">
        <f t="shared" si="133"/>
        <v>0</v>
      </c>
    </row>
    <row r="8514" spans="1:30" ht="12.75">
      <c r="A8514" s="19">
        <v>23</v>
      </c>
      <c r="B8514" s="20" t="s">
        <v>12</v>
      </c>
      <c r="C8514" s="16"/>
      <c r="D8514" s="16"/>
      <c r="G8514" s="16"/>
      <c r="AD8514" s="2" t="b">
        <f t="shared" si="133"/>
        <v>0</v>
      </c>
    </row>
    <row r="8515" spans="1:30" ht="12.75">
      <c r="A8515" s="19">
        <v>23</v>
      </c>
      <c r="B8515" s="20" t="s">
        <v>24</v>
      </c>
      <c r="C8515" s="16"/>
      <c r="D8515" s="16"/>
      <c r="G8515" s="16"/>
      <c r="AD8515" s="2" t="b">
        <f t="shared" si="134" ref="AD8515:AD8578">IF(COUNTBLANK(D8515)=0,A8515)</f>
        <v>0</v>
      </c>
    </row>
    <row r="8516" spans="1:30" ht="12.75">
      <c r="A8516" s="19">
        <v>23</v>
      </c>
      <c r="B8516" s="20" t="s">
        <v>36</v>
      </c>
      <c r="C8516" s="16"/>
      <c r="D8516" s="16"/>
      <c r="G8516" s="16"/>
      <c r="AD8516" s="2" t="b">
        <f t="shared" si="134"/>
        <v>0</v>
      </c>
    </row>
    <row r="8517" spans="1:30" ht="12.75">
      <c r="A8517" s="19">
        <v>23</v>
      </c>
      <c r="B8517" s="20" t="s">
        <v>48</v>
      </c>
      <c r="C8517" s="16"/>
      <c r="D8517" s="16"/>
      <c r="G8517" s="16"/>
      <c r="AD8517" s="2" t="b">
        <f t="shared" si="134"/>
        <v>0</v>
      </c>
    </row>
    <row r="8518" spans="1:30" ht="12.75">
      <c r="A8518" s="19">
        <v>23</v>
      </c>
      <c r="B8518" s="20" t="s">
        <v>60</v>
      </c>
      <c r="C8518" s="16"/>
      <c r="D8518" s="16"/>
      <c r="G8518" s="16"/>
      <c r="AD8518" s="2" t="b">
        <f t="shared" si="134"/>
        <v>0</v>
      </c>
    </row>
    <row r="8519" spans="1:30" ht="12.75">
      <c r="A8519" s="19">
        <v>23</v>
      </c>
      <c r="B8519" s="20" t="s">
        <v>72</v>
      </c>
      <c r="C8519" s="16"/>
      <c r="D8519" s="16"/>
      <c r="G8519" s="16"/>
      <c r="AD8519" s="2" t="b">
        <f t="shared" si="134"/>
        <v>0</v>
      </c>
    </row>
    <row r="8520" spans="1:30" ht="12.75">
      <c r="A8520" s="19">
        <v>23</v>
      </c>
      <c r="B8520" s="20" t="s">
        <v>84</v>
      </c>
      <c r="C8520" s="16"/>
      <c r="D8520" s="16"/>
      <c r="G8520" s="16"/>
      <c r="AD8520" s="2" t="b">
        <f t="shared" si="134"/>
        <v>0</v>
      </c>
    </row>
    <row r="8521" spans="1:30" ht="12.75">
      <c r="A8521" s="19">
        <v>23</v>
      </c>
      <c r="B8521" s="20" t="s">
        <v>96</v>
      </c>
      <c r="C8521" s="16"/>
      <c r="D8521" s="16"/>
      <c r="G8521" s="16"/>
      <c r="AD8521" s="2" t="b">
        <f t="shared" si="134"/>
        <v>0</v>
      </c>
    </row>
    <row r="8522" spans="1:30" ht="12.75">
      <c r="A8522" s="19">
        <v>23</v>
      </c>
      <c r="B8522" s="20" t="s">
        <v>108</v>
      </c>
      <c r="C8522" s="16"/>
      <c r="D8522" s="16"/>
      <c r="G8522" s="16"/>
      <c r="AD8522" s="2" t="b">
        <f t="shared" si="134"/>
        <v>0</v>
      </c>
    </row>
    <row r="8523" spans="1:30" ht="12.75">
      <c r="A8523" s="19">
        <v>23</v>
      </c>
      <c r="B8523" s="20" t="s">
        <v>228</v>
      </c>
      <c r="C8523" s="16"/>
      <c r="D8523" s="16"/>
      <c r="G8523" s="16"/>
      <c r="AD8523" s="2" t="b">
        <f t="shared" si="134"/>
        <v>0</v>
      </c>
    </row>
    <row r="8524" spans="1:30" ht="12.75">
      <c r="A8524" s="19">
        <v>23</v>
      </c>
      <c r="B8524" s="20" t="s">
        <v>252</v>
      </c>
      <c r="C8524" s="16"/>
      <c r="D8524" s="16"/>
      <c r="G8524" s="16"/>
      <c r="AD8524" s="2" t="b">
        <f t="shared" si="134"/>
        <v>0</v>
      </c>
    </row>
    <row r="8525" spans="1:30" ht="12.75">
      <c r="A8525" s="19">
        <v>23</v>
      </c>
      <c r="B8525" s="20" t="s">
        <v>276</v>
      </c>
      <c r="C8525" s="16"/>
      <c r="D8525" s="16"/>
      <c r="G8525" s="16"/>
      <c r="AD8525" s="2" t="b">
        <f t="shared" si="134"/>
        <v>0</v>
      </c>
    </row>
    <row r="8526" spans="1:30" ht="12.75">
      <c r="A8526" s="19">
        <v>23</v>
      </c>
      <c r="B8526" s="20" t="s">
        <v>300</v>
      </c>
      <c r="C8526" s="16"/>
      <c r="D8526" s="16"/>
      <c r="G8526" s="16"/>
      <c r="AD8526" s="2" t="b">
        <f t="shared" si="134"/>
        <v>0</v>
      </c>
    </row>
    <row r="8527" spans="1:30" ht="12.75">
      <c r="A8527" s="19">
        <v>23</v>
      </c>
      <c r="B8527" s="20" t="s">
        <v>324</v>
      </c>
      <c r="C8527" s="16"/>
      <c r="D8527" s="16"/>
      <c r="G8527" s="16"/>
      <c r="AD8527" s="2" t="b">
        <f t="shared" si="134"/>
        <v>0</v>
      </c>
    </row>
    <row r="8528" spans="1:30" ht="12.75">
      <c r="A8528" s="19">
        <v>23</v>
      </c>
      <c r="B8528" s="20" t="s">
        <v>348</v>
      </c>
      <c r="C8528" s="16"/>
      <c r="D8528" s="16"/>
      <c r="G8528" s="16"/>
      <c r="AD8528" s="2" t="b">
        <f t="shared" si="134"/>
        <v>0</v>
      </c>
    </row>
    <row r="8529" spans="1:30" ht="12.75">
      <c r="A8529" s="19">
        <v>23</v>
      </c>
      <c r="B8529" s="20" t="s">
        <v>372</v>
      </c>
      <c r="C8529" s="16"/>
      <c r="D8529" s="16"/>
      <c r="G8529" s="16"/>
      <c r="AD8529" s="2" t="b">
        <f t="shared" si="134"/>
        <v>0</v>
      </c>
    </row>
    <row r="8530" spans="1:30" ht="12.75">
      <c r="A8530" s="19">
        <v>23</v>
      </c>
      <c r="B8530" s="20" t="s">
        <v>13</v>
      </c>
      <c r="C8530" s="16"/>
      <c r="D8530" s="16"/>
      <c r="G8530" s="16"/>
      <c r="AD8530" s="2" t="b">
        <f t="shared" si="134"/>
        <v>0</v>
      </c>
    </row>
    <row r="8531" spans="1:30" ht="12.75">
      <c r="A8531" s="19">
        <v>23</v>
      </c>
      <c r="B8531" s="20" t="s">
        <v>25</v>
      </c>
      <c r="C8531" s="16"/>
      <c r="D8531" s="16"/>
      <c r="G8531" s="16"/>
      <c r="AD8531" s="2" t="b">
        <f t="shared" si="134"/>
        <v>0</v>
      </c>
    </row>
    <row r="8532" spans="1:30" ht="12.75">
      <c r="A8532" s="19">
        <v>23</v>
      </c>
      <c r="B8532" s="20" t="s">
        <v>37</v>
      </c>
      <c r="C8532" s="16"/>
      <c r="D8532" s="16"/>
      <c r="G8532" s="16"/>
      <c r="AD8532" s="2" t="b">
        <f t="shared" si="134"/>
        <v>0</v>
      </c>
    </row>
    <row r="8533" spans="1:30" ht="12.75">
      <c r="A8533" s="19">
        <v>23</v>
      </c>
      <c r="B8533" s="20" t="s">
        <v>49</v>
      </c>
      <c r="C8533" s="16"/>
      <c r="D8533" s="16"/>
      <c r="G8533" s="16"/>
      <c r="AD8533" s="2" t="b">
        <f t="shared" si="134"/>
        <v>0</v>
      </c>
    </row>
    <row r="8534" spans="1:30" ht="12.75">
      <c r="A8534" s="19">
        <v>23</v>
      </c>
      <c r="B8534" s="20" t="s">
        <v>61</v>
      </c>
      <c r="C8534" s="16"/>
      <c r="D8534" s="16"/>
      <c r="G8534" s="16"/>
      <c r="AD8534" s="2" t="b">
        <f t="shared" si="134"/>
        <v>0</v>
      </c>
    </row>
    <row r="8535" spans="1:30" ht="12.75">
      <c r="A8535" s="19">
        <v>23</v>
      </c>
      <c r="B8535" s="20" t="s">
        <v>73</v>
      </c>
      <c r="C8535" s="16"/>
      <c r="D8535" s="16"/>
      <c r="G8535" s="16"/>
      <c r="AD8535" s="2" t="b">
        <f t="shared" si="134"/>
        <v>0</v>
      </c>
    </row>
    <row r="8536" spans="1:30" ht="12.75">
      <c r="A8536" s="19">
        <v>23</v>
      </c>
      <c r="B8536" s="20" t="s">
        <v>85</v>
      </c>
      <c r="C8536" s="16"/>
      <c r="D8536" s="16"/>
      <c r="G8536" s="16"/>
      <c r="AD8536" s="2" t="b">
        <f t="shared" si="134"/>
        <v>0</v>
      </c>
    </row>
    <row r="8537" spans="1:30" ht="12.75">
      <c r="A8537" s="19">
        <v>23</v>
      </c>
      <c r="B8537" s="20" t="s">
        <v>97</v>
      </c>
      <c r="C8537" s="16"/>
      <c r="D8537" s="16"/>
      <c r="G8537" s="16"/>
      <c r="AD8537" s="2" t="b">
        <f t="shared" si="134"/>
        <v>0</v>
      </c>
    </row>
    <row r="8538" spans="1:30" ht="12.75">
      <c r="A8538" s="19">
        <v>23</v>
      </c>
      <c r="B8538" s="20" t="s">
        <v>109</v>
      </c>
      <c r="C8538" s="16"/>
      <c r="D8538" s="16"/>
      <c r="G8538" s="16"/>
      <c r="AD8538" s="2" t="b">
        <f t="shared" si="134"/>
        <v>0</v>
      </c>
    </row>
    <row r="8539" spans="1:30" ht="12.75">
      <c r="A8539" s="19">
        <v>23</v>
      </c>
      <c r="B8539" s="20" t="s">
        <v>229</v>
      </c>
      <c r="C8539" s="16"/>
      <c r="D8539" s="16"/>
      <c r="G8539" s="16"/>
      <c r="AD8539" s="2" t="b">
        <f t="shared" si="134"/>
        <v>0</v>
      </c>
    </row>
    <row r="8540" spans="1:30" ht="12.75">
      <c r="A8540" s="19">
        <v>23</v>
      </c>
      <c r="B8540" s="20" t="s">
        <v>253</v>
      </c>
      <c r="C8540" s="16"/>
      <c r="D8540" s="16"/>
      <c r="G8540" s="16"/>
      <c r="AD8540" s="2" t="b">
        <f t="shared" si="134"/>
        <v>0</v>
      </c>
    </row>
    <row r="8541" spans="1:30" ht="12.75">
      <c r="A8541" s="19">
        <v>23</v>
      </c>
      <c r="B8541" s="20" t="s">
        <v>277</v>
      </c>
      <c r="C8541" s="16"/>
      <c r="D8541" s="16"/>
      <c r="G8541" s="16"/>
      <c r="AD8541" s="2" t="b">
        <f t="shared" si="134"/>
        <v>0</v>
      </c>
    </row>
    <row r="8542" spans="1:30" ht="12.75">
      <c r="A8542" s="19">
        <v>23</v>
      </c>
      <c r="B8542" s="20" t="s">
        <v>301</v>
      </c>
      <c r="C8542" s="16"/>
      <c r="D8542" s="16"/>
      <c r="G8542" s="16"/>
      <c r="AD8542" s="2" t="b">
        <f t="shared" si="134"/>
        <v>0</v>
      </c>
    </row>
    <row r="8543" spans="1:30" ht="12.75">
      <c r="A8543" s="19">
        <v>23</v>
      </c>
      <c r="B8543" s="20" t="s">
        <v>325</v>
      </c>
      <c r="C8543" s="16"/>
      <c r="D8543" s="16"/>
      <c r="G8543" s="16"/>
      <c r="AD8543" s="2" t="b">
        <f t="shared" si="134"/>
        <v>0</v>
      </c>
    </row>
    <row r="8544" spans="1:30" ht="12.75">
      <c r="A8544" s="19">
        <v>23</v>
      </c>
      <c r="B8544" s="20" t="s">
        <v>349</v>
      </c>
      <c r="C8544" s="16"/>
      <c r="D8544" s="16"/>
      <c r="G8544" s="16"/>
      <c r="AD8544" s="2" t="b">
        <f t="shared" si="134"/>
        <v>0</v>
      </c>
    </row>
    <row r="8545" spans="1:30" ht="12.75">
      <c r="A8545" s="19">
        <v>23</v>
      </c>
      <c r="B8545" s="20" t="s">
        <v>373</v>
      </c>
      <c r="C8545" s="16"/>
      <c r="D8545" s="16"/>
      <c r="G8545" s="16"/>
      <c r="AD8545" s="2" t="b">
        <f t="shared" si="134"/>
        <v>0</v>
      </c>
    </row>
    <row r="8546" spans="1:30" ht="12.75">
      <c r="A8546" s="19">
        <v>23</v>
      </c>
      <c r="B8546" s="20" t="s">
        <v>14</v>
      </c>
      <c r="C8546" s="16"/>
      <c r="D8546" s="16"/>
      <c r="G8546" s="16"/>
      <c r="AD8546" s="2" t="b">
        <f t="shared" si="134"/>
        <v>0</v>
      </c>
    </row>
    <row r="8547" spans="1:30" ht="12.75">
      <c r="A8547" s="19">
        <v>23</v>
      </c>
      <c r="B8547" s="20" t="s">
        <v>26</v>
      </c>
      <c r="C8547" s="16"/>
      <c r="D8547" s="16"/>
      <c r="G8547" s="16"/>
      <c r="AD8547" s="2" t="b">
        <f t="shared" si="134"/>
        <v>0</v>
      </c>
    </row>
    <row r="8548" spans="1:30" ht="12.75">
      <c r="A8548" s="19">
        <v>23</v>
      </c>
      <c r="B8548" s="20" t="s">
        <v>38</v>
      </c>
      <c r="C8548" s="16"/>
      <c r="D8548" s="16"/>
      <c r="G8548" s="16"/>
      <c r="AD8548" s="2" t="b">
        <f t="shared" si="134"/>
        <v>0</v>
      </c>
    </row>
    <row r="8549" spans="1:30" ht="12.75">
      <c r="A8549" s="19">
        <v>23</v>
      </c>
      <c r="B8549" s="20" t="s">
        <v>50</v>
      </c>
      <c r="C8549" s="16"/>
      <c r="D8549" s="16"/>
      <c r="G8549" s="16"/>
      <c r="AD8549" s="2" t="b">
        <f t="shared" si="134"/>
        <v>0</v>
      </c>
    </row>
    <row r="8550" spans="1:30" ht="12.75">
      <c r="A8550" s="19">
        <v>23</v>
      </c>
      <c r="B8550" s="20" t="s">
        <v>62</v>
      </c>
      <c r="C8550" s="16"/>
      <c r="D8550" s="16"/>
      <c r="G8550" s="16"/>
      <c r="AD8550" s="2" t="b">
        <f t="shared" si="134"/>
        <v>0</v>
      </c>
    </row>
    <row r="8551" spans="1:30" ht="12.75">
      <c r="A8551" s="19">
        <v>23</v>
      </c>
      <c r="B8551" s="20" t="s">
        <v>74</v>
      </c>
      <c r="C8551" s="16"/>
      <c r="D8551" s="16"/>
      <c r="G8551" s="16"/>
      <c r="AD8551" s="2" t="b">
        <f t="shared" si="134"/>
        <v>0</v>
      </c>
    </row>
    <row r="8552" spans="1:30" ht="12.75">
      <c r="A8552" s="19">
        <v>23</v>
      </c>
      <c r="B8552" s="20" t="s">
        <v>86</v>
      </c>
      <c r="C8552" s="16"/>
      <c r="D8552" s="16"/>
      <c r="G8552" s="16"/>
      <c r="AD8552" s="2" t="b">
        <f t="shared" si="134"/>
        <v>0</v>
      </c>
    </row>
    <row r="8553" spans="1:30" ht="12.75">
      <c r="A8553" s="19">
        <v>23</v>
      </c>
      <c r="B8553" s="20" t="s">
        <v>98</v>
      </c>
      <c r="C8553" s="16"/>
      <c r="D8553" s="16"/>
      <c r="G8553" s="16"/>
      <c r="AD8553" s="2" t="b">
        <f t="shared" si="134"/>
        <v>0</v>
      </c>
    </row>
    <row r="8554" spans="1:30" ht="12.75">
      <c r="A8554" s="19">
        <v>23</v>
      </c>
      <c r="B8554" s="20" t="s">
        <v>110</v>
      </c>
      <c r="C8554" s="16"/>
      <c r="D8554" s="16"/>
      <c r="G8554" s="16"/>
      <c r="AD8554" s="2" t="b">
        <f t="shared" si="134"/>
        <v>0</v>
      </c>
    </row>
    <row r="8555" spans="1:30" ht="12.75">
      <c r="A8555" s="19">
        <v>23</v>
      </c>
      <c r="B8555" s="20" t="s">
        <v>230</v>
      </c>
      <c r="C8555" s="16"/>
      <c r="D8555" s="16"/>
      <c r="G8555" s="16"/>
      <c r="AD8555" s="2" t="b">
        <f t="shared" si="134"/>
        <v>0</v>
      </c>
    </row>
    <row r="8556" spans="1:30" ht="12.75">
      <c r="A8556" s="19">
        <v>23</v>
      </c>
      <c r="B8556" s="20" t="s">
        <v>254</v>
      </c>
      <c r="C8556" s="16"/>
      <c r="D8556" s="16"/>
      <c r="G8556" s="16"/>
      <c r="AD8556" s="2" t="b">
        <f t="shared" si="134"/>
        <v>0</v>
      </c>
    </row>
    <row r="8557" spans="1:30" ht="12.75">
      <c r="A8557" s="19">
        <v>23</v>
      </c>
      <c r="B8557" s="20" t="s">
        <v>278</v>
      </c>
      <c r="C8557" s="16"/>
      <c r="D8557" s="16"/>
      <c r="G8557" s="16"/>
      <c r="AD8557" s="2" t="b">
        <f t="shared" si="134"/>
        <v>0</v>
      </c>
    </row>
    <row r="8558" spans="1:30" ht="12.75">
      <c r="A8558" s="19">
        <v>23</v>
      </c>
      <c r="B8558" s="20" t="s">
        <v>302</v>
      </c>
      <c r="C8558" s="16"/>
      <c r="D8558" s="16"/>
      <c r="G8558" s="16"/>
      <c r="AD8558" s="2" t="b">
        <f t="shared" si="134"/>
        <v>0</v>
      </c>
    </row>
    <row r="8559" spans="1:30" ht="12.75">
      <c r="A8559" s="19">
        <v>23</v>
      </c>
      <c r="B8559" s="20" t="s">
        <v>326</v>
      </c>
      <c r="C8559" s="16"/>
      <c r="D8559" s="16"/>
      <c r="G8559" s="16"/>
      <c r="AD8559" s="2" t="b">
        <f t="shared" si="134"/>
        <v>0</v>
      </c>
    </row>
    <row r="8560" spans="1:30" ht="12.75">
      <c r="A8560" s="19">
        <v>23</v>
      </c>
      <c r="B8560" s="20" t="s">
        <v>350</v>
      </c>
      <c r="C8560" s="16"/>
      <c r="D8560" s="16"/>
      <c r="G8560" s="16"/>
      <c r="AD8560" s="2" t="b">
        <f t="shared" si="134"/>
        <v>0</v>
      </c>
    </row>
    <row r="8561" spans="1:30" ht="12.75">
      <c r="A8561" s="19">
        <v>23</v>
      </c>
      <c r="B8561" s="20" t="s">
        <v>374</v>
      </c>
      <c r="C8561" s="16"/>
      <c r="D8561" s="16"/>
      <c r="G8561" s="16"/>
      <c r="AD8561" s="2" t="b">
        <f t="shared" si="134"/>
        <v>0</v>
      </c>
    </row>
    <row r="8562" spans="1:30" ht="12.75">
      <c r="A8562" s="19">
        <v>23</v>
      </c>
      <c r="B8562" s="20" t="s">
        <v>15</v>
      </c>
      <c r="C8562" s="16"/>
      <c r="D8562" s="16"/>
      <c r="G8562" s="16"/>
      <c r="AD8562" s="2" t="b">
        <f t="shared" si="134"/>
        <v>0</v>
      </c>
    </row>
    <row r="8563" spans="1:30" ht="12.75">
      <c r="A8563" s="19">
        <v>23</v>
      </c>
      <c r="B8563" s="20" t="s">
        <v>27</v>
      </c>
      <c r="C8563" s="16"/>
      <c r="D8563" s="16"/>
      <c r="G8563" s="16"/>
      <c r="AD8563" s="2" t="b">
        <f t="shared" si="134"/>
        <v>0</v>
      </c>
    </row>
    <row r="8564" spans="1:30" ht="12.75">
      <c r="A8564" s="19">
        <v>23</v>
      </c>
      <c r="B8564" s="20" t="s">
        <v>39</v>
      </c>
      <c r="C8564" s="16"/>
      <c r="D8564" s="16"/>
      <c r="G8564" s="16"/>
      <c r="AD8564" s="2" t="b">
        <f t="shared" si="134"/>
        <v>0</v>
      </c>
    </row>
    <row r="8565" spans="1:30" ht="12.75">
      <c r="A8565" s="19">
        <v>23</v>
      </c>
      <c r="B8565" s="20" t="s">
        <v>51</v>
      </c>
      <c r="C8565" s="16"/>
      <c r="D8565" s="16"/>
      <c r="G8565" s="16"/>
      <c r="AD8565" s="2" t="b">
        <f t="shared" si="134"/>
        <v>0</v>
      </c>
    </row>
    <row r="8566" spans="1:30" ht="12.75">
      <c r="A8566" s="19">
        <v>23</v>
      </c>
      <c r="B8566" s="20" t="s">
        <v>63</v>
      </c>
      <c r="C8566" s="16"/>
      <c r="D8566" s="16"/>
      <c r="G8566" s="16"/>
      <c r="AD8566" s="2" t="b">
        <f t="shared" si="134"/>
        <v>0</v>
      </c>
    </row>
    <row r="8567" spans="1:30" ht="12.75">
      <c r="A8567" s="19">
        <v>23</v>
      </c>
      <c r="B8567" s="20" t="s">
        <v>75</v>
      </c>
      <c r="C8567" s="16"/>
      <c r="D8567" s="16"/>
      <c r="G8567" s="16"/>
      <c r="AD8567" s="2" t="b">
        <f t="shared" si="134"/>
        <v>0</v>
      </c>
    </row>
    <row r="8568" spans="1:30" ht="12.75">
      <c r="A8568" s="19">
        <v>23</v>
      </c>
      <c r="B8568" s="20" t="s">
        <v>87</v>
      </c>
      <c r="C8568" s="16"/>
      <c r="D8568" s="16"/>
      <c r="G8568" s="16"/>
      <c r="AD8568" s="2" t="b">
        <f t="shared" si="134"/>
        <v>0</v>
      </c>
    </row>
    <row r="8569" spans="1:30" ht="12.75">
      <c r="A8569" s="19">
        <v>23</v>
      </c>
      <c r="B8569" s="20" t="s">
        <v>99</v>
      </c>
      <c r="C8569" s="16"/>
      <c r="D8569" s="16"/>
      <c r="G8569" s="16"/>
      <c r="AD8569" s="2" t="b">
        <f t="shared" si="134"/>
        <v>0</v>
      </c>
    </row>
    <row r="8570" spans="1:30" ht="12.75">
      <c r="A8570" s="19">
        <v>23</v>
      </c>
      <c r="B8570" s="20" t="s">
        <v>111</v>
      </c>
      <c r="C8570" s="16"/>
      <c r="D8570" s="16"/>
      <c r="G8570" s="16"/>
      <c r="AD8570" s="2" t="b">
        <f t="shared" si="134"/>
        <v>0</v>
      </c>
    </row>
    <row r="8571" spans="1:30" ht="12.75">
      <c r="A8571" s="19">
        <v>23</v>
      </c>
      <c r="B8571" s="20" t="s">
        <v>231</v>
      </c>
      <c r="C8571" s="16"/>
      <c r="D8571" s="16"/>
      <c r="G8571" s="16"/>
      <c r="AD8571" s="2" t="b">
        <f t="shared" si="134"/>
        <v>0</v>
      </c>
    </row>
    <row r="8572" spans="1:30" ht="12.75">
      <c r="A8572" s="19">
        <v>23</v>
      </c>
      <c r="B8572" s="20" t="s">
        <v>255</v>
      </c>
      <c r="C8572" s="16"/>
      <c r="D8572" s="16"/>
      <c r="G8572" s="16"/>
      <c r="AD8572" s="2" t="b">
        <f t="shared" si="134"/>
        <v>0</v>
      </c>
    </row>
    <row r="8573" spans="1:30" ht="12.75">
      <c r="A8573" s="19">
        <v>23</v>
      </c>
      <c r="B8573" s="20" t="s">
        <v>279</v>
      </c>
      <c r="C8573" s="16"/>
      <c r="D8573" s="16"/>
      <c r="G8573" s="16"/>
      <c r="AD8573" s="2" t="b">
        <f t="shared" si="134"/>
        <v>0</v>
      </c>
    </row>
    <row r="8574" spans="1:30" ht="12.75">
      <c r="A8574" s="19">
        <v>23</v>
      </c>
      <c r="B8574" s="20" t="s">
        <v>303</v>
      </c>
      <c r="C8574" s="16"/>
      <c r="D8574" s="16"/>
      <c r="G8574" s="16"/>
      <c r="AD8574" s="2" t="b">
        <f t="shared" si="134"/>
        <v>0</v>
      </c>
    </row>
    <row r="8575" spans="1:30" ht="12.75">
      <c r="A8575" s="19">
        <v>23</v>
      </c>
      <c r="B8575" s="20" t="s">
        <v>327</v>
      </c>
      <c r="C8575" s="16"/>
      <c r="D8575" s="16"/>
      <c r="G8575" s="16"/>
      <c r="AD8575" s="2" t="b">
        <f t="shared" si="134"/>
        <v>0</v>
      </c>
    </row>
    <row r="8576" spans="1:30" ht="12.75">
      <c r="A8576" s="19">
        <v>23</v>
      </c>
      <c r="B8576" s="20" t="s">
        <v>351</v>
      </c>
      <c r="C8576" s="16"/>
      <c r="D8576" s="16"/>
      <c r="G8576" s="16"/>
      <c r="AD8576" s="2" t="b">
        <f t="shared" si="134"/>
        <v>0</v>
      </c>
    </row>
    <row r="8577" spans="1:30" ht="12.75">
      <c r="A8577" s="19">
        <v>23</v>
      </c>
      <c r="B8577" s="20" t="s">
        <v>375</v>
      </c>
      <c r="C8577" s="16"/>
      <c r="D8577" s="16"/>
      <c r="G8577" s="16"/>
      <c r="AD8577" s="2" t="b">
        <f t="shared" si="134"/>
        <v>0</v>
      </c>
    </row>
    <row r="8578" spans="1:30" ht="12.75">
      <c r="A8578" s="19">
        <v>23</v>
      </c>
      <c r="B8578" s="20" t="s">
        <v>16</v>
      </c>
      <c r="C8578" s="16"/>
      <c r="D8578" s="16"/>
      <c r="G8578" s="16"/>
      <c r="AD8578" s="2" t="b">
        <f t="shared" si="134"/>
        <v>0</v>
      </c>
    </row>
    <row r="8579" spans="1:30" ht="12.75">
      <c r="A8579" s="19">
        <v>23</v>
      </c>
      <c r="B8579" s="20" t="s">
        <v>28</v>
      </c>
      <c r="C8579" s="16"/>
      <c r="D8579" s="16"/>
      <c r="G8579" s="16"/>
      <c r="AD8579" s="2" t="b">
        <f t="shared" si="135" ref="AD8579:AD8642">IF(COUNTBLANK(D8579)=0,A8579)</f>
        <v>0</v>
      </c>
    </row>
    <row r="8580" spans="1:30" ht="12.75">
      <c r="A8580" s="19">
        <v>23</v>
      </c>
      <c r="B8580" s="20" t="s">
        <v>40</v>
      </c>
      <c r="C8580" s="16"/>
      <c r="D8580" s="16"/>
      <c r="G8580" s="16"/>
      <c r="AD8580" s="2" t="b">
        <f t="shared" si="135"/>
        <v>0</v>
      </c>
    </row>
    <row r="8581" spans="1:30" ht="12.75">
      <c r="A8581" s="19">
        <v>23</v>
      </c>
      <c r="B8581" s="20" t="s">
        <v>52</v>
      </c>
      <c r="C8581" s="16"/>
      <c r="D8581" s="16"/>
      <c r="G8581" s="16"/>
      <c r="AD8581" s="2" t="b">
        <f t="shared" si="135"/>
        <v>0</v>
      </c>
    </row>
    <row r="8582" spans="1:30" ht="12.75">
      <c r="A8582" s="19">
        <v>23</v>
      </c>
      <c r="B8582" s="20" t="s">
        <v>64</v>
      </c>
      <c r="C8582" s="16"/>
      <c r="D8582" s="16"/>
      <c r="G8582" s="16"/>
      <c r="AD8582" s="2" t="b">
        <f t="shared" si="135"/>
        <v>0</v>
      </c>
    </row>
    <row r="8583" spans="1:30" ht="12.75">
      <c r="A8583" s="19">
        <v>23</v>
      </c>
      <c r="B8583" s="20" t="s">
        <v>76</v>
      </c>
      <c r="C8583" s="16"/>
      <c r="D8583" s="16"/>
      <c r="G8583" s="16"/>
      <c r="AD8583" s="2" t="b">
        <f t="shared" si="135"/>
        <v>0</v>
      </c>
    </row>
    <row r="8584" spans="1:30" ht="12.75">
      <c r="A8584" s="19">
        <v>23</v>
      </c>
      <c r="B8584" s="20" t="s">
        <v>88</v>
      </c>
      <c r="C8584" s="16"/>
      <c r="D8584" s="16"/>
      <c r="G8584" s="16"/>
      <c r="AD8584" s="2" t="b">
        <f t="shared" si="135"/>
        <v>0</v>
      </c>
    </row>
    <row r="8585" spans="1:30" ht="12.75">
      <c r="A8585" s="19">
        <v>23</v>
      </c>
      <c r="B8585" s="20" t="s">
        <v>100</v>
      </c>
      <c r="C8585" s="16"/>
      <c r="D8585" s="16"/>
      <c r="G8585" s="16"/>
      <c r="AD8585" s="2" t="b">
        <f t="shared" si="135"/>
        <v>0</v>
      </c>
    </row>
    <row r="8586" spans="1:30" ht="12.75">
      <c r="A8586" s="19">
        <v>23</v>
      </c>
      <c r="B8586" s="20" t="s">
        <v>112</v>
      </c>
      <c r="C8586" s="16"/>
      <c r="D8586" s="16"/>
      <c r="G8586" s="16"/>
      <c r="AD8586" s="2" t="b">
        <f t="shared" si="135"/>
        <v>0</v>
      </c>
    </row>
    <row r="8587" spans="1:30" ht="12.75">
      <c r="A8587" s="19">
        <v>23</v>
      </c>
      <c r="B8587" s="20" t="s">
        <v>232</v>
      </c>
      <c r="C8587" s="16"/>
      <c r="D8587" s="16"/>
      <c r="G8587" s="16"/>
      <c r="AD8587" s="2" t="b">
        <f t="shared" si="135"/>
        <v>0</v>
      </c>
    </row>
    <row r="8588" spans="1:30" ht="12.75">
      <c r="A8588" s="19">
        <v>23</v>
      </c>
      <c r="B8588" s="20" t="s">
        <v>256</v>
      </c>
      <c r="C8588" s="16"/>
      <c r="D8588" s="16"/>
      <c r="G8588" s="16"/>
      <c r="AD8588" s="2" t="b">
        <f t="shared" si="135"/>
        <v>0</v>
      </c>
    </row>
    <row r="8589" spans="1:30" ht="12.75">
      <c r="A8589" s="19">
        <v>23</v>
      </c>
      <c r="B8589" s="20" t="s">
        <v>280</v>
      </c>
      <c r="C8589" s="16"/>
      <c r="D8589" s="16"/>
      <c r="G8589" s="16"/>
      <c r="AD8589" s="2" t="b">
        <f t="shared" si="135"/>
        <v>0</v>
      </c>
    </row>
    <row r="8590" spans="1:30" ht="12.75">
      <c r="A8590" s="19">
        <v>23</v>
      </c>
      <c r="B8590" s="20" t="s">
        <v>304</v>
      </c>
      <c r="C8590" s="16"/>
      <c r="D8590" s="16"/>
      <c r="G8590" s="16"/>
      <c r="AD8590" s="2" t="b">
        <f t="shared" si="135"/>
        <v>0</v>
      </c>
    </row>
    <row r="8591" spans="1:30" ht="12.75">
      <c r="A8591" s="19">
        <v>23</v>
      </c>
      <c r="B8591" s="20" t="s">
        <v>328</v>
      </c>
      <c r="C8591" s="16"/>
      <c r="D8591" s="16"/>
      <c r="G8591" s="16"/>
      <c r="AD8591" s="2" t="b">
        <f t="shared" si="135"/>
        <v>0</v>
      </c>
    </row>
    <row r="8592" spans="1:30" ht="12.75">
      <c r="A8592" s="19">
        <v>23</v>
      </c>
      <c r="B8592" s="20" t="s">
        <v>352</v>
      </c>
      <c r="C8592" s="16"/>
      <c r="D8592" s="16"/>
      <c r="G8592" s="16"/>
      <c r="AD8592" s="2" t="b">
        <f t="shared" si="135"/>
        <v>0</v>
      </c>
    </row>
    <row r="8593" spans="1:30" ht="12.75">
      <c r="A8593" s="19">
        <v>23</v>
      </c>
      <c r="B8593" s="20" t="s">
        <v>376</v>
      </c>
      <c r="C8593" s="16"/>
      <c r="D8593" s="16"/>
      <c r="G8593" s="16"/>
      <c r="AD8593" s="2" t="b">
        <f t="shared" si="135"/>
        <v>0</v>
      </c>
    </row>
    <row r="8594" spans="1:30" ht="12.75">
      <c r="A8594" s="19">
        <v>23</v>
      </c>
      <c r="B8594" s="20" t="s">
        <v>17</v>
      </c>
      <c r="C8594" s="16"/>
      <c r="D8594" s="16"/>
      <c r="G8594" s="16"/>
      <c r="AD8594" s="2" t="b">
        <f t="shared" si="135"/>
        <v>0</v>
      </c>
    </row>
    <row r="8595" spans="1:30" ht="12.75">
      <c r="A8595" s="19">
        <v>23</v>
      </c>
      <c r="B8595" s="20" t="s">
        <v>29</v>
      </c>
      <c r="C8595" s="16"/>
      <c r="D8595" s="16"/>
      <c r="G8595" s="16"/>
      <c r="AD8595" s="2" t="b">
        <f t="shared" si="135"/>
        <v>0</v>
      </c>
    </row>
    <row r="8596" spans="1:30" ht="12.75">
      <c r="A8596" s="19">
        <v>23</v>
      </c>
      <c r="B8596" s="20" t="s">
        <v>41</v>
      </c>
      <c r="C8596" s="16"/>
      <c r="D8596" s="16"/>
      <c r="G8596" s="16"/>
      <c r="AD8596" s="2" t="b">
        <f t="shared" si="135"/>
        <v>0</v>
      </c>
    </row>
    <row r="8597" spans="1:30" ht="12.75">
      <c r="A8597" s="19">
        <v>23</v>
      </c>
      <c r="B8597" s="20" t="s">
        <v>53</v>
      </c>
      <c r="C8597" s="16"/>
      <c r="D8597" s="16"/>
      <c r="G8597" s="16"/>
      <c r="AD8597" s="2" t="b">
        <f t="shared" si="135"/>
        <v>0</v>
      </c>
    </row>
    <row r="8598" spans="1:30" ht="12.75">
      <c r="A8598" s="19">
        <v>23</v>
      </c>
      <c r="B8598" s="20" t="s">
        <v>65</v>
      </c>
      <c r="C8598" s="16"/>
      <c r="D8598" s="16"/>
      <c r="G8598" s="16"/>
      <c r="AD8598" s="2" t="b">
        <f t="shared" si="135"/>
        <v>0</v>
      </c>
    </row>
    <row r="8599" spans="1:30" ht="12.75">
      <c r="A8599" s="19">
        <v>23</v>
      </c>
      <c r="B8599" s="20" t="s">
        <v>77</v>
      </c>
      <c r="C8599" s="16"/>
      <c r="D8599" s="16"/>
      <c r="G8599" s="16"/>
      <c r="AD8599" s="2" t="b">
        <f t="shared" si="135"/>
        <v>0</v>
      </c>
    </row>
    <row r="8600" spans="1:30" ht="12.75">
      <c r="A8600" s="19">
        <v>23</v>
      </c>
      <c r="B8600" s="20" t="s">
        <v>89</v>
      </c>
      <c r="C8600" s="16"/>
      <c r="D8600" s="16"/>
      <c r="G8600" s="16"/>
      <c r="AD8600" s="2" t="b">
        <f t="shared" si="135"/>
        <v>0</v>
      </c>
    </row>
    <row r="8601" spans="1:30" ht="12.75">
      <c r="A8601" s="19">
        <v>23</v>
      </c>
      <c r="B8601" s="20" t="s">
        <v>101</v>
      </c>
      <c r="C8601" s="16"/>
      <c r="D8601" s="16"/>
      <c r="G8601" s="16"/>
      <c r="AD8601" s="2" t="b">
        <f t="shared" si="135"/>
        <v>0</v>
      </c>
    </row>
    <row r="8602" spans="1:30" ht="12.75">
      <c r="A8602" s="19">
        <v>23</v>
      </c>
      <c r="B8602" s="20" t="s">
        <v>113</v>
      </c>
      <c r="C8602" s="16"/>
      <c r="D8602" s="16"/>
      <c r="G8602" s="16"/>
      <c r="AD8602" s="2" t="b">
        <f t="shared" si="135"/>
        <v>0</v>
      </c>
    </row>
    <row r="8603" spans="1:30" ht="12.75">
      <c r="A8603" s="19">
        <v>23</v>
      </c>
      <c r="B8603" s="20" t="s">
        <v>233</v>
      </c>
      <c r="C8603" s="16"/>
      <c r="D8603" s="16"/>
      <c r="G8603" s="16"/>
      <c r="AD8603" s="2" t="b">
        <f t="shared" si="135"/>
        <v>0</v>
      </c>
    </row>
    <row r="8604" spans="1:30" ht="12.75">
      <c r="A8604" s="19">
        <v>23</v>
      </c>
      <c r="B8604" s="20" t="s">
        <v>257</v>
      </c>
      <c r="C8604" s="16"/>
      <c r="D8604" s="16"/>
      <c r="G8604" s="16"/>
      <c r="AD8604" s="2" t="b">
        <f t="shared" si="135"/>
        <v>0</v>
      </c>
    </row>
    <row r="8605" spans="1:30" ht="12.75">
      <c r="A8605" s="19">
        <v>23</v>
      </c>
      <c r="B8605" s="20" t="s">
        <v>281</v>
      </c>
      <c r="C8605" s="16"/>
      <c r="D8605" s="16"/>
      <c r="G8605" s="16"/>
      <c r="AD8605" s="2" t="b">
        <f t="shared" si="135"/>
        <v>0</v>
      </c>
    </row>
    <row r="8606" spans="1:30" ht="12.75">
      <c r="A8606" s="19">
        <v>23</v>
      </c>
      <c r="B8606" s="20" t="s">
        <v>305</v>
      </c>
      <c r="C8606" s="16"/>
      <c r="D8606" s="16"/>
      <c r="G8606" s="16"/>
      <c r="AD8606" s="2" t="b">
        <f t="shared" si="135"/>
        <v>0</v>
      </c>
    </row>
    <row r="8607" spans="1:30" ht="12.75">
      <c r="A8607" s="19">
        <v>23</v>
      </c>
      <c r="B8607" s="20" t="s">
        <v>329</v>
      </c>
      <c r="C8607" s="16"/>
      <c r="D8607" s="16"/>
      <c r="G8607" s="16"/>
      <c r="AD8607" s="2" t="b">
        <f t="shared" si="135"/>
        <v>0</v>
      </c>
    </row>
    <row r="8608" spans="1:30" ht="12.75">
      <c r="A8608" s="19">
        <v>23</v>
      </c>
      <c r="B8608" s="20" t="s">
        <v>353</v>
      </c>
      <c r="C8608" s="16"/>
      <c r="D8608" s="16"/>
      <c r="G8608" s="16"/>
      <c r="AD8608" s="2" t="b">
        <f t="shared" si="135"/>
        <v>0</v>
      </c>
    </row>
    <row r="8609" spans="1:30" ht="12.75">
      <c r="A8609" s="19">
        <v>23</v>
      </c>
      <c r="B8609" s="20" t="s">
        <v>377</v>
      </c>
      <c r="C8609" s="16"/>
      <c r="D8609" s="16"/>
      <c r="G8609" s="16"/>
      <c r="AD8609" s="2" t="b">
        <f t="shared" si="135"/>
        <v>0</v>
      </c>
    </row>
    <row r="8610" spans="1:30" ht="12.75">
      <c r="A8610" s="19">
        <v>23</v>
      </c>
      <c r="B8610" s="20" t="s">
        <v>18</v>
      </c>
      <c r="C8610" s="16"/>
      <c r="D8610" s="16"/>
      <c r="G8610" s="16"/>
      <c r="AD8610" s="2" t="b">
        <f t="shared" si="135"/>
        <v>0</v>
      </c>
    </row>
    <row r="8611" spans="1:30" ht="12.75">
      <c r="A8611" s="19">
        <v>23</v>
      </c>
      <c r="B8611" s="20" t="s">
        <v>30</v>
      </c>
      <c r="C8611" s="16"/>
      <c r="D8611" s="16"/>
      <c r="G8611" s="16"/>
      <c r="AD8611" s="2" t="b">
        <f t="shared" si="135"/>
        <v>0</v>
      </c>
    </row>
    <row r="8612" spans="1:30" ht="12.75">
      <c r="A8612" s="19">
        <v>23</v>
      </c>
      <c r="B8612" s="20" t="s">
        <v>42</v>
      </c>
      <c r="C8612" s="16"/>
      <c r="D8612" s="16"/>
      <c r="G8612" s="16"/>
      <c r="AD8612" s="2" t="b">
        <f t="shared" si="135"/>
        <v>0</v>
      </c>
    </row>
    <row r="8613" spans="1:30" ht="12.75">
      <c r="A8613" s="19">
        <v>23</v>
      </c>
      <c r="B8613" s="20" t="s">
        <v>54</v>
      </c>
      <c r="C8613" s="16"/>
      <c r="D8613" s="16"/>
      <c r="G8613" s="16"/>
      <c r="AD8613" s="2" t="b">
        <f t="shared" si="135"/>
        <v>0</v>
      </c>
    </row>
    <row r="8614" spans="1:30" ht="12.75">
      <c r="A8614" s="19">
        <v>23</v>
      </c>
      <c r="B8614" s="20" t="s">
        <v>66</v>
      </c>
      <c r="C8614" s="16"/>
      <c r="D8614" s="16"/>
      <c r="G8614" s="16"/>
      <c r="AD8614" s="2" t="b">
        <f t="shared" si="135"/>
        <v>0</v>
      </c>
    </row>
    <row r="8615" spans="1:30" ht="12.75">
      <c r="A8615" s="19">
        <v>23</v>
      </c>
      <c r="B8615" s="20" t="s">
        <v>78</v>
      </c>
      <c r="C8615" s="16"/>
      <c r="D8615" s="16"/>
      <c r="G8615" s="16"/>
      <c r="AD8615" s="2" t="b">
        <f t="shared" si="135"/>
        <v>0</v>
      </c>
    </row>
    <row r="8616" spans="1:30" ht="12.75">
      <c r="A8616" s="19">
        <v>23</v>
      </c>
      <c r="B8616" s="20" t="s">
        <v>90</v>
      </c>
      <c r="C8616" s="16"/>
      <c r="D8616" s="16"/>
      <c r="G8616" s="16"/>
      <c r="AD8616" s="2" t="b">
        <f t="shared" si="135"/>
        <v>0</v>
      </c>
    </row>
    <row r="8617" spans="1:30" ht="12.75">
      <c r="A8617" s="19">
        <v>23</v>
      </c>
      <c r="B8617" s="20" t="s">
        <v>102</v>
      </c>
      <c r="C8617" s="16"/>
      <c r="D8617" s="16"/>
      <c r="G8617" s="16"/>
      <c r="AD8617" s="2" t="b">
        <f t="shared" si="135"/>
        <v>0</v>
      </c>
    </row>
    <row r="8618" spans="1:30" ht="12.75">
      <c r="A8618" s="19">
        <v>23</v>
      </c>
      <c r="B8618" s="20" t="s">
        <v>114</v>
      </c>
      <c r="C8618" s="16"/>
      <c r="D8618" s="16"/>
      <c r="G8618" s="16"/>
      <c r="AD8618" s="2" t="b">
        <f t="shared" si="135"/>
        <v>0</v>
      </c>
    </row>
    <row r="8619" spans="1:30" ht="12.75">
      <c r="A8619" s="19">
        <v>23</v>
      </c>
      <c r="B8619" s="20" t="s">
        <v>234</v>
      </c>
      <c r="C8619" s="16"/>
      <c r="D8619" s="16"/>
      <c r="G8619" s="16"/>
      <c r="AD8619" s="2" t="b">
        <f t="shared" si="135"/>
        <v>0</v>
      </c>
    </row>
    <row r="8620" spans="1:30" ht="12.75">
      <c r="A8620" s="19">
        <v>23</v>
      </c>
      <c r="B8620" s="20" t="s">
        <v>258</v>
      </c>
      <c r="C8620" s="16"/>
      <c r="D8620" s="16"/>
      <c r="G8620" s="16"/>
      <c r="AD8620" s="2" t="b">
        <f t="shared" si="135"/>
        <v>0</v>
      </c>
    </row>
    <row r="8621" spans="1:30" ht="12.75">
      <c r="A8621" s="19">
        <v>23</v>
      </c>
      <c r="B8621" s="20" t="s">
        <v>282</v>
      </c>
      <c r="C8621" s="16"/>
      <c r="D8621" s="16"/>
      <c r="G8621" s="16"/>
      <c r="AD8621" s="2" t="b">
        <f t="shared" si="135"/>
        <v>0</v>
      </c>
    </row>
    <row r="8622" spans="1:30" ht="12.75">
      <c r="A8622" s="19">
        <v>23</v>
      </c>
      <c r="B8622" s="20" t="s">
        <v>306</v>
      </c>
      <c r="C8622" s="16"/>
      <c r="D8622" s="16"/>
      <c r="G8622" s="16"/>
      <c r="AD8622" s="2" t="b">
        <f t="shared" si="135"/>
        <v>0</v>
      </c>
    </row>
    <row r="8623" spans="1:30" ht="12.75">
      <c r="A8623" s="19">
        <v>23</v>
      </c>
      <c r="B8623" s="20" t="s">
        <v>330</v>
      </c>
      <c r="C8623" s="16"/>
      <c r="D8623" s="16"/>
      <c r="G8623" s="16"/>
      <c r="AD8623" s="2" t="b">
        <f t="shared" si="135"/>
        <v>0</v>
      </c>
    </row>
    <row r="8624" spans="1:30" ht="12.75">
      <c r="A8624" s="19">
        <v>23</v>
      </c>
      <c r="B8624" s="20" t="s">
        <v>354</v>
      </c>
      <c r="C8624" s="16"/>
      <c r="D8624" s="16"/>
      <c r="G8624" s="16"/>
      <c r="AD8624" s="2" t="b">
        <f t="shared" si="135"/>
        <v>0</v>
      </c>
    </row>
    <row r="8625" spans="1:30" ht="12.75">
      <c r="A8625" s="19">
        <v>23</v>
      </c>
      <c r="B8625" s="20" t="s">
        <v>378</v>
      </c>
      <c r="C8625" s="16"/>
      <c r="D8625" s="16"/>
      <c r="G8625" s="16"/>
      <c r="AD8625" s="2" t="b">
        <f t="shared" si="135"/>
        <v>0</v>
      </c>
    </row>
    <row r="8626" spans="1:30" ht="12.75">
      <c r="A8626" s="19">
        <v>23</v>
      </c>
      <c r="B8626" s="20" t="s">
        <v>19</v>
      </c>
      <c r="C8626" s="16"/>
      <c r="D8626" s="16"/>
      <c r="G8626" s="16"/>
      <c r="AD8626" s="2" t="b">
        <f t="shared" si="135"/>
        <v>0</v>
      </c>
    </row>
    <row r="8627" spans="1:30" ht="12.75">
      <c r="A8627" s="19">
        <v>23</v>
      </c>
      <c r="B8627" s="20" t="s">
        <v>31</v>
      </c>
      <c r="C8627" s="16"/>
      <c r="D8627" s="16"/>
      <c r="G8627" s="16"/>
      <c r="AD8627" s="2" t="b">
        <f t="shared" si="135"/>
        <v>0</v>
      </c>
    </row>
    <row r="8628" spans="1:30" ht="12.75">
      <c r="A8628" s="19">
        <v>23</v>
      </c>
      <c r="B8628" s="20" t="s">
        <v>43</v>
      </c>
      <c r="C8628" s="16"/>
      <c r="D8628" s="16"/>
      <c r="G8628" s="16"/>
      <c r="AD8628" s="2" t="b">
        <f t="shared" si="135"/>
        <v>0</v>
      </c>
    </row>
    <row r="8629" spans="1:30" ht="12.75">
      <c r="A8629" s="19">
        <v>23</v>
      </c>
      <c r="B8629" s="20" t="s">
        <v>55</v>
      </c>
      <c r="C8629" s="16"/>
      <c r="D8629" s="16"/>
      <c r="G8629" s="16"/>
      <c r="AD8629" s="2" t="b">
        <f t="shared" si="135"/>
        <v>0</v>
      </c>
    </row>
    <row r="8630" spans="1:30" ht="12.75">
      <c r="A8630" s="19">
        <v>23</v>
      </c>
      <c r="B8630" s="20" t="s">
        <v>67</v>
      </c>
      <c r="C8630" s="16"/>
      <c r="D8630" s="16"/>
      <c r="G8630" s="16"/>
      <c r="AD8630" s="2" t="b">
        <f t="shared" si="135"/>
        <v>0</v>
      </c>
    </row>
    <row r="8631" spans="1:30" ht="12.75">
      <c r="A8631" s="19">
        <v>23</v>
      </c>
      <c r="B8631" s="20" t="s">
        <v>79</v>
      </c>
      <c r="C8631" s="16"/>
      <c r="D8631" s="16"/>
      <c r="G8631" s="16"/>
      <c r="AD8631" s="2" t="b">
        <f t="shared" si="135"/>
        <v>0</v>
      </c>
    </row>
    <row r="8632" spans="1:30" ht="12.75">
      <c r="A8632" s="19">
        <v>23</v>
      </c>
      <c r="B8632" s="20" t="s">
        <v>91</v>
      </c>
      <c r="C8632" s="16"/>
      <c r="D8632" s="16"/>
      <c r="G8632" s="16"/>
      <c r="AD8632" s="2" t="b">
        <f t="shared" si="135"/>
        <v>0</v>
      </c>
    </row>
    <row r="8633" spans="1:30" ht="12.75">
      <c r="A8633" s="19">
        <v>23</v>
      </c>
      <c r="B8633" s="20" t="s">
        <v>103</v>
      </c>
      <c r="C8633" s="16"/>
      <c r="D8633" s="16"/>
      <c r="G8633" s="16"/>
      <c r="AD8633" s="2" t="b">
        <f t="shared" si="135"/>
        <v>0</v>
      </c>
    </row>
    <row r="8634" spans="1:30" ht="12.75">
      <c r="A8634" s="19">
        <v>23</v>
      </c>
      <c r="B8634" s="20" t="s">
        <v>115</v>
      </c>
      <c r="C8634" s="16"/>
      <c r="D8634" s="16"/>
      <c r="G8634" s="16"/>
      <c r="AD8634" s="2" t="b">
        <f t="shared" si="135"/>
        <v>0</v>
      </c>
    </row>
    <row r="8635" spans="1:30" ht="12.75">
      <c r="A8635" s="19">
        <v>23</v>
      </c>
      <c r="B8635" s="20" t="s">
        <v>235</v>
      </c>
      <c r="C8635" s="16"/>
      <c r="D8635" s="16"/>
      <c r="G8635" s="16"/>
      <c r="AD8635" s="2" t="b">
        <f t="shared" si="135"/>
        <v>0</v>
      </c>
    </row>
    <row r="8636" spans="1:30" ht="12.75">
      <c r="A8636" s="19">
        <v>23</v>
      </c>
      <c r="B8636" s="20" t="s">
        <v>259</v>
      </c>
      <c r="C8636" s="16"/>
      <c r="D8636" s="16"/>
      <c r="G8636" s="16"/>
      <c r="AD8636" s="2" t="b">
        <f t="shared" si="135"/>
        <v>0</v>
      </c>
    </row>
    <row r="8637" spans="1:30" ht="12.75">
      <c r="A8637" s="19">
        <v>23</v>
      </c>
      <c r="B8637" s="20" t="s">
        <v>283</v>
      </c>
      <c r="C8637" s="16"/>
      <c r="D8637" s="16"/>
      <c r="G8637" s="16"/>
      <c r="AD8637" s="2" t="b">
        <f t="shared" si="135"/>
        <v>0</v>
      </c>
    </row>
    <row r="8638" spans="1:30" ht="12.75">
      <c r="A8638" s="19">
        <v>23</v>
      </c>
      <c r="B8638" s="20" t="s">
        <v>307</v>
      </c>
      <c r="C8638" s="16"/>
      <c r="D8638" s="16"/>
      <c r="G8638" s="16"/>
      <c r="AD8638" s="2" t="b">
        <f t="shared" si="135"/>
        <v>0</v>
      </c>
    </row>
    <row r="8639" spans="1:30" ht="12.75">
      <c r="A8639" s="19">
        <v>23</v>
      </c>
      <c r="B8639" s="20" t="s">
        <v>331</v>
      </c>
      <c r="C8639" s="16"/>
      <c r="D8639" s="16"/>
      <c r="G8639" s="16"/>
      <c r="AD8639" s="2" t="b">
        <f t="shared" si="135"/>
        <v>0</v>
      </c>
    </row>
    <row r="8640" spans="1:30" ht="12.75">
      <c r="A8640" s="19">
        <v>23</v>
      </c>
      <c r="B8640" s="20" t="s">
        <v>355</v>
      </c>
      <c r="C8640" s="16"/>
      <c r="D8640" s="16"/>
      <c r="G8640" s="16"/>
      <c r="AD8640" s="2" t="b">
        <f t="shared" si="135"/>
        <v>0</v>
      </c>
    </row>
    <row r="8641" spans="1:30" ht="12.75">
      <c r="A8641" s="19">
        <v>23</v>
      </c>
      <c r="B8641" s="20" t="s">
        <v>379</v>
      </c>
      <c r="C8641" s="16"/>
      <c r="D8641" s="16"/>
      <c r="G8641" s="16"/>
      <c r="AD8641" s="2" t="b">
        <f t="shared" si="135"/>
        <v>0</v>
      </c>
    </row>
    <row r="8642" spans="1:30" ht="12.75">
      <c r="A8642" s="19">
        <v>23</v>
      </c>
      <c r="B8642" s="20" t="s">
        <v>116</v>
      </c>
      <c r="C8642" s="16"/>
      <c r="D8642" s="16"/>
      <c r="G8642" s="16"/>
      <c r="AD8642" s="2" t="b">
        <f t="shared" si="135"/>
        <v>0</v>
      </c>
    </row>
    <row r="8643" spans="1:30" ht="12.75">
      <c r="A8643" s="19">
        <v>23</v>
      </c>
      <c r="B8643" s="20" t="s">
        <v>128</v>
      </c>
      <c r="C8643" s="16"/>
      <c r="D8643" s="16"/>
      <c r="G8643" s="16"/>
      <c r="AD8643" s="2" t="b">
        <f t="shared" si="136" ref="AD8643:AD8706">IF(COUNTBLANK(D8643)=0,A8643)</f>
        <v>0</v>
      </c>
    </row>
    <row r="8644" spans="1:30" ht="12.75">
      <c r="A8644" s="19">
        <v>23</v>
      </c>
      <c r="B8644" s="20" t="s">
        <v>140</v>
      </c>
      <c r="C8644" s="16"/>
      <c r="D8644" s="16"/>
      <c r="G8644" s="16"/>
      <c r="AD8644" s="2" t="b">
        <f t="shared" si="136"/>
        <v>0</v>
      </c>
    </row>
    <row r="8645" spans="1:30" ht="12.75">
      <c r="A8645" s="19">
        <v>23</v>
      </c>
      <c r="B8645" s="20" t="s">
        <v>152</v>
      </c>
      <c r="C8645" s="16"/>
      <c r="D8645" s="16"/>
      <c r="G8645" s="16"/>
      <c r="AD8645" s="2" t="b">
        <f t="shared" si="136"/>
        <v>0</v>
      </c>
    </row>
    <row r="8646" spans="1:30" ht="12.75">
      <c r="A8646" s="19">
        <v>23</v>
      </c>
      <c r="B8646" s="20" t="s">
        <v>164</v>
      </c>
      <c r="C8646" s="16"/>
      <c r="D8646" s="16"/>
      <c r="G8646" s="16"/>
      <c r="AD8646" s="2" t="b">
        <f t="shared" si="136"/>
        <v>0</v>
      </c>
    </row>
    <row r="8647" spans="1:30" ht="12.75">
      <c r="A8647" s="19">
        <v>23</v>
      </c>
      <c r="B8647" s="20" t="s">
        <v>176</v>
      </c>
      <c r="C8647" s="16"/>
      <c r="D8647" s="16"/>
      <c r="G8647" s="16"/>
      <c r="AD8647" s="2" t="b">
        <f t="shared" si="136"/>
        <v>0</v>
      </c>
    </row>
    <row r="8648" spans="1:30" ht="12.75">
      <c r="A8648" s="19">
        <v>23</v>
      </c>
      <c r="B8648" s="20" t="s">
        <v>188</v>
      </c>
      <c r="C8648" s="16"/>
      <c r="D8648" s="16"/>
      <c r="G8648" s="16"/>
      <c r="AD8648" s="2" t="b">
        <f t="shared" si="136"/>
        <v>0</v>
      </c>
    </row>
    <row r="8649" spans="1:30" ht="12.75">
      <c r="A8649" s="19">
        <v>23</v>
      </c>
      <c r="B8649" s="20" t="s">
        <v>200</v>
      </c>
      <c r="C8649" s="16"/>
      <c r="D8649" s="16"/>
      <c r="G8649" s="16"/>
      <c r="AD8649" s="2" t="b">
        <f t="shared" si="136"/>
        <v>0</v>
      </c>
    </row>
    <row r="8650" spans="1:30" ht="12.75">
      <c r="A8650" s="19">
        <v>23</v>
      </c>
      <c r="B8650" s="20" t="s">
        <v>212</v>
      </c>
      <c r="C8650" s="16"/>
      <c r="D8650" s="16"/>
      <c r="G8650" s="16"/>
      <c r="AD8650" s="2" t="b">
        <f t="shared" si="136"/>
        <v>0</v>
      </c>
    </row>
    <row r="8651" spans="1:30" ht="12.75">
      <c r="A8651" s="19">
        <v>23</v>
      </c>
      <c r="B8651" s="20" t="s">
        <v>236</v>
      </c>
      <c r="C8651" s="16"/>
      <c r="D8651" s="16"/>
      <c r="G8651" s="16"/>
      <c r="AD8651" s="2" t="b">
        <f t="shared" si="136"/>
        <v>0</v>
      </c>
    </row>
    <row r="8652" spans="1:30" ht="12.75">
      <c r="A8652" s="19">
        <v>23</v>
      </c>
      <c r="B8652" s="20" t="s">
        <v>260</v>
      </c>
      <c r="C8652" s="16"/>
      <c r="D8652" s="16"/>
      <c r="G8652" s="16"/>
      <c r="AD8652" s="2" t="b">
        <f t="shared" si="136"/>
        <v>0</v>
      </c>
    </row>
    <row r="8653" spans="1:30" ht="12.75">
      <c r="A8653" s="19">
        <v>23</v>
      </c>
      <c r="B8653" s="20" t="s">
        <v>284</v>
      </c>
      <c r="C8653" s="16"/>
      <c r="D8653" s="16"/>
      <c r="G8653" s="16"/>
      <c r="AD8653" s="2" t="b">
        <f t="shared" si="136"/>
        <v>0</v>
      </c>
    </row>
    <row r="8654" spans="1:30" ht="12.75">
      <c r="A8654" s="19">
        <v>23</v>
      </c>
      <c r="B8654" s="20" t="s">
        <v>308</v>
      </c>
      <c r="C8654" s="16"/>
      <c r="D8654" s="16"/>
      <c r="G8654" s="16"/>
      <c r="AD8654" s="2" t="b">
        <f t="shared" si="136"/>
        <v>0</v>
      </c>
    </row>
    <row r="8655" spans="1:30" ht="12.75">
      <c r="A8655" s="19">
        <v>23</v>
      </c>
      <c r="B8655" s="20" t="s">
        <v>332</v>
      </c>
      <c r="C8655" s="16"/>
      <c r="D8655" s="16"/>
      <c r="G8655" s="16"/>
      <c r="AD8655" s="2" t="b">
        <f t="shared" si="136"/>
        <v>0</v>
      </c>
    </row>
    <row r="8656" spans="1:30" ht="12.75">
      <c r="A8656" s="19">
        <v>23</v>
      </c>
      <c r="B8656" s="20" t="s">
        <v>356</v>
      </c>
      <c r="C8656" s="16"/>
      <c r="D8656" s="16"/>
      <c r="G8656" s="16"/>
      <c r="AD8656" s="2" t="b">
        <f t="shared" si="136"/>
        <v>0</v>
      </c>
    </row>
    <row r="8657" spans="1:30" ht="12.75">
      <c r="A8657" s="19">
        <v>23</v>
      </c>
      <c r="B8657" s="20" t="s">
        <v>380</v>
      </c>
      <c r="C8657" s="16"/>
      <c r="D8657" s="16"/>
      <c r="G8657" s="16"/>
      <c r="AD8657" s="2" t="b">
        <f t="shared" si="136"/>
        <v>0</v>
      </c>
    </row>
    <row r="8658" spans="1:30" ht="12.75">
      <c r="A8658" s="19">
        <v>23</v>
      </c>
      <c r="B8658" s="20" t="s">
        <v>117</v>
      </c>
      <c r="C8658" s="16"/>
      <c r="D8658" s="16"/>
      <c r="G8658" s="16"/>
      <c r="AD8658" s="2" t="b">
        <f t="shared" si="136"/>
        <v>0</v>
      </c>
    </row>
    <row r="8659" spans="1:30" ht="12.75">
      <c r="A8659" s="19">
        <v>23</v>
      </c>
      <c r="B8659" s="20" t="s">
        <v>129</v>
      </c>
      <c r="C8659" s="16"/>
      <c r="D8659" s="16"/>
      <c r="G8659" s="16"/>
      <c r="AD8659" s="2" t="b">
        <f t="shared" si="136"/>
        <v>0</v>
      </c>
    </row>
    <row r="8660" spans="1:30" ht="12.75">
      <c r="A8660" s="19">
        <v>23</v>
      </c>
      <c r="B8660" s="20" t="s">
        <v>141</v>
      </c>
      <c r="C8660" s="16"/>
      <c r="D8660" s="16"/>
      <c r="G8660" s="16"/>
      <c r="AD8660" s="2" t="b">
        <f t="shared" si="136"/>
        <v>0</v>
      </c>
    </row>
    <row r="8661" spans="1:30" ht="12.75">
      <c r="A8661" s="19">
        <v>23</v>
      </c>
      <c r="B8661" s="20" t="s">
        <v>153</v>
      </c>
      <c r="C8661" s="16"/>
      <c r="D8661" s="16"/>
      <c r="G8661" s="16"/>
      <c r="AD8661" s="2" t="b">
        <f t="shared" si="136"/>
        <v>0</v>
      </c>
    </row>
    <row r="8662" spans="1:30" ht="12.75">
      <c r="A8662" s="19">
        <v>23</v>
      </c>
      <c r="B8662" s="20" t="s">
        <v>165</v>
      </c>
      <c r="C8662" s="16"/>
      <c r="D8662" s="16"/>
      <c r="G8662" s="16"/>
      <c r="AD8662" s="2" t="b">
        <f t="shared" si="136"/>
        <v>0</v>
      </c>
    </row>
    <row r="8663" spans="1:30" ht="12.75">
      <c r="A8663" s="19">
        <v>23</v>
      </c>
      <c r="B8663" s="20" t="s">
        <v>177</v>
      </c>
      <c r="C8663" s="16"/>
      <c r="D8663" s="16"/>
      <c r="G8663" s="16"/>
      <c r="AD8663" s="2" t="b">
        <f t="shared" si="136"/>
        <v>0</v>
      </c>
    </row>
    <row r="8664" spans="1:30" ht="12.75">
      <c r="A8664" s="19">
        <v>23</v>
      </c>
      <c r="B8664" s="20" t="s">
        <v>189</v>
      </c>
      <c r="C8664" s="16"/>
      <c r="D8664" s="16"/>
      <c r="G8664" s="16"/>
      <c r="AD8664" s="2" t="b">
        <f t="shared" si="136"/>
        <v>0</v>
      </c>
    </row>
    <row r="8665" spans="1:30" ht="12.75">
      <c r="A8665" s="19">
        <v>23</v>
      </c>
      <c r="B8665" s="20" t="s">
        <v>201</v>
      </c>
      <c r="C8665" s="16"/>
      <c r="D8665" s="16"/>
      <c r="G8665" s="16"/>
      <c r="AD8665" s="2" t="b">
        <f t="shared" si="136"/>
        <v>0</v>
      </c>
    </row>
    <row r="8666" spans="1:30" ht="12.75">
      <c r="A8666" s="19">
        <v>23</v>
      </c>
      <c r="B8666" s="20" t="s">
        <v>213</v>
      </c>
      <c r="C8666" s="16"/>
      <c r="D8666" s="16"/>
      <c r="G8666" s="16"/>
      <c r="AD8666" s="2" t="b">
        <f t="shared" si="136"/>
        <v>0</v>
      </c>
    </row>
    <row r="8667" spans="1:30" ht="12.75">
      <c r="A8667" s="19">
        <v>23</v>
      </c>
      <c r="B8667" s="20" t="s">
        <v>237</v>
      </c>
      <c r="C8667" s="16"/>
      <c r="D8667" s="16"/>
      <c r="G8667" s="16"/>
      <c r="AD8667" s="2" t="b">
        <f t="shared" si="136"/>
        <v>0</v>
      </c>
    </row>
    <row r="8668" spans="1:30" ht="12.75">
      <c r="A8668" s="19">
        <v>23</v>
      </c>
      <c r="B8668" s="20" t="s">
        <v>261</v>
      </c>
      <c r="C8668" s="16"/>
      <c r="D8668" s="16"/>
      <c r="G8668" s="16"/>
      <c r="AD8668" s="2" t="b">
        <f t="shared" si="136"/>
        <v>0</v>
      </c>
    </row>
    <row r="8669" spans="1:30" ht="12.75">
      <c r="A8669" s="19">
        <v>23</v>
      </c>
      <c r="B8669" s="20" t="s">
        <v>285</v>
      </c>
      <c r="C8669" s="16"/>
      <c r="D8669" s="16"/>
      <c r="G8669" s="16"/>
      <c r="AD8669" s="2" t="b">
        <f t="shared" si="136"/>
        <v>0</v>
      </c>
    </row>
    <row r="8670" spans="1:30" ht="12.75">
      <c r="A8670" s="19">
        <v>23</v>
      </c>
      <c r="B8670" s="20" t="s">
        <v>309</v>
      </c>
      <c r="C8670" s="16"/>
      <c r="D8670" s="16"/>
      <c r="G8670" s="16"/>
      <c r="AD8670" s="2" t="b">
        <f t="shared" si="136"/>
        <v>0</v>
      </c>
    </row>
    <row r="8671" spans="1:30" ht="12.75">
      <c r="A8671" s="19">
        <v>23</v>
      </c>
      <c r="B8671" s="20" t="s">
        <v>333</v>
      </c>
      <c r="C8671" s="16"/>
      <c r="D8671" s="16"/>
      <c r="G8671" s="16"/>
      <c r="AD8671" s="2" t="b">
        <f t="shared" si="136"/>
        <v>0</v>
      </c>
    </row>
    <row r="8672" spans="1:30" ht="12.75">
      <c r="A8672" s="19">
        <v>23</v>
      </c>
      <c r="B8672" s="20" t="s">
        <v>357</v>
      </c>
      <c r="C8672" s="16"/>
      <c r="D8672" s="16"/>
      <c r="G8672" s="16"/>
      <c r="AD8672" s="2" t="b">
        <f t="shared" si="136"/>
        <v>0</v>
      </c>
    </row>
    <row r="8673" spans="1:30" ht="12.75">
      <c r="A8673" s="19">
        <v>23</v>
      </c>
      <c r="B8673" s="20" t="s">
        <v>381</v>
      </c>
      <c r="C8673" s="16"/>
      <c r="D8673" s="16"/>
      <c r="G8673" s="16"/>
      <c r="AD8673" s="2" t="b">
        <f t="shared" si="136"/>
        <v>0</v>
      </c>
    </row>
    <row r="8674" spans="1:30" ht="12.75">
      <c r="A8674" s="19">
        <v>23</v>
      </c>
      <c r="B8674" s="20" t="s">
        <v>118</v>
      </c>
      <c r="C8674" s="16"/>
      <c r="D8674" s="16"/>
      <c r="G8674" s="16"/>
      <c r="AD8674" s="2" t="b">
        <f t="shared" si="136"/>
        <v>0</v>
      </c>
    </row>
    <row r="8675" spans="1:30" ht="12.75">
      <c r="A8675" s="19">
        <v>23</v>
      </c>
      <c r="B8675" s="20" t="s">
        <v>130</v>
      </c>
      <c r="C8675" s="16"/>
      <c r="D8675" s="16"/>
      <c r="G8675" s="16"/>
      <c r="AD8675" s="2" t="b">
        <f t="shared" si="136"/>
        <v>0</v>
      </c>
    </row>
    <row r="8676" spans="1:30" ht="12.75">
      <c r="A8676" s="19">
        <v>23</v>
      </c>
      <c r="B8676" s="20" t="s">
        <v>142</v>
      </c>
      <c r="C8676" s="16"/>
      <c r="D8676" s="16"/>
      <c r="G8676" s="16"/>
      <c r="AD8676" s="2" t="b">
        <f t="shared" si="136"/>
        <v>0</v>
      </c>
    </row>
    <row r="8677" spans="1:30" ht="12.75">
      <c r="A8677" s="19">
        <v>23</v>
      </c>
      <c r="B8677" s="20" t="s">
        <v>154</v>
      </c>
      <c r="C8677" s="16"/>
      <c r="D8677" s="16"/>
      <c r="G8677" s="16"/>
      <c r="AD8677" s="2" t="b">
        <f t="shared" si="136"/>
        <v>0</v>
      </c>
    </row>
    <row r="8678" spans="1:30" ht="12.75">
      <c r="A8678" s="19">
        <v>23</v>
      </c>
      <c r="B8678" s="20" t="s">
        <v>166</v>
      </c>
      <c r="C8678" s="16"/>
      <c r="D8678" s="16"/>
      <c r="G8678" s="16"/>
      <c r="AD8678" s="2" t="b">
        <f t="shared" si="136"/>
        <v>0</v>
      </c>
    </row>
    <row r="8679" spans="1:30" ht="12.75">
      <c r="A8679" s="19">
        <v>23</v>
      </c>
      <c r="B8679" s="20" t="s">
        <v>178</v>
      </c>
      <c r="C8679" s="16"/>
      <c r="D8679" s="16"/>
      <c r="G8679" s="16"/>
      <c r="AD8679" s="2" t="b">
        <f t="shared" si="136"/>
        <v>0</v>
      </c>
    </row>
    <row r="8680" spans="1:30" ht="12.75">
      <c r="A8680" s="19">
        <v>23</v>
      </c>
      <c r="B8680" s="20" t="s">
        <v>190</v>
      </c>
      <c r="C8680" s="16"/>
      <c r="D8680" s="16"/>
      <c r="G8680" s="16"/>
      <c r="AD8680" s="2" t="b">
        <f t="shared" si="136"/>
        <v>0</v>
      </c>
    </row>
    <row r="8681" spans="1:30" ht="12.75">
      <c r="A8681" s="19">
        <v>23</v>
      </c>
      <c r="B8681" s="20" t="s">
        <v>202</v>
      </c>
      <c r="C8681" s="16"/>
      <c r="D8681" s="16"/>
      <c r="G8681" s="16"/>
      <c r="AD8681" s="2" t="b">
        <f t="shared" si="136"/>
        <v>0</v>
      </c>
    </row>
    <row r="8682" spans="1:30" ht="12.75">
      <c r="A8682" s="19">
        <v>23</v>
      </c>
      <c r="B8682" s="20" t="s">
        <v>214</v>
      </c>
      <c r="C8682" s="16"/>
      <c r="D8682" s="16"/>
      <c r="G8682" s="16"/>
      <c r="AD8682" s="2" t="b">
        <f t="shared" si="136"/>
        <v>0</v>
      </c>
    </row>
    <row r="8683" spans="1:30" ht="12.75">
      <c r="A8683" s="19">
        <v>23</v>
      </c>
      <c r="B8683" s="20" t="s">
        <v>238</v>
      </c>
      <c r="C8683" s="16"/>
      <c r="D8683" s="16"/>
      <c r="G8683" s="16"/>
      <c r="AD8683" s="2" t="b">
        <f t="shared" si="136"/>
        <v>0</v>
      </c>
    </row>
    <row r="8684" spans="1:30" ht="12.75">
      <c r="A8684" s="19">
        <v>23</v>
      </c>
      <c r="B8684" s="20" t="s">
        <v>262</v>
      </c>
      <c r="C8684" s="16"/>
      <c r="D8684" s="16"/>
      <c r="G8684" s="16"/>
      <c r="AD8684" s="2" t="b">
        <f t="shared" si="136"/>
        <v>0</v>
      </c>
    </row>
    <row r="8685" spans="1:30" ht="12.75">
      <c r="A8685" s="19">
        <v>23</v>
      </c>
      <c r="B8685" s="20" t="s">
        <v>286</v>
      </c>
      <c r="C8685" s="16"/>
      <c r="D8685" s="16"/>
      <c r="G8685" s="16"/>
      <c r="AD8685" s="2" t="b">
        <f t="shared" si="136"/>
        <v>0</v>
      </c>
    </row>
    <row r="8686" spans="1:30" ht="12.75">
      <c r="A8686" s="19">
        <v>23</v>
      </c>
      <c r="B8686" s="20" t="s">
        <v>310</v>
      </c>
      <c r="C8686" s="16"/>
      <c r="D8686" s="16"/>
      <c r="G8686" s="16"/>
      <c r="AD8686" s="2" t="b">
        <f t="shared" si="136"/>
        <v>0</v>
      </c>
    </row>
    <row r="8687" spans="1:30" ht="12.75">
      <c r="A8687" s="19">
        <v>23</v>
      </c>
      <c r="B8687" s="20" t="s">
        <v>334</v>
      </c>
      <c r="C8687" s="16"/>
      <c r="D8687" s="16"/>
      <c r="G8687" s="16"/>
      <c r="AD8687" s="2" t="b">
        <f t="shared" si="136"/>
        <v>0</v>
      </c>
    </row>
    <row r="8688" spans="1:30" ht="12.75">
      <c r="A8688" s="19">
        <v>23</v>
      </c>
      <c r="B8688" s="20" t="s">
        <v>358</v>
      </c>
      <c r="C8688" s="16"/>
      <c r="D8688" s="16"/>
      <c r="G8688" s="16"/>
      <c r="AD8688" s="2" t="b">
        <f t="shared" si="136"/>
        <v>0</v>
      </c>
    </row>
    <row r="8689" spans="1:30" ht="12.75">
      <c r="A8689" s="19">
        <v>23</v>
      </c>
      <c r="B8689" s="20" t="s">
        <v>382</v>
      </c>
      <c r="C8689" s="16"/>
      <c r="D8689" s="16"/>
      <c r="G8689" s="16"/>
      <c r="AD8689" s="2" t="b">
        <f t="shared" si="136"/>
        <v>0</v>
      </c>
    </row>
    <row r="8690" spans="1:30" ht="12.75">
      <c r="A8690" s="19">
        <v>23</v>
      </c>
      <c r="B8690" s="20" t="s">
        <v>119</v>
      </c>
      <c r="C8690" s="16"/>
      <c r="D8690" s="16"/>
      <c r="G8690" s="16"/>
      <c r="AD8690" s="2" t="b">
        <f t="shared" si="136"/>
        <v>0</v>
      </c>
    </row>
    <row r="8691" spans="1:30" ht="12.75">
      <c r="A8691" s="19">
        <v>23</v>
      </c>
      <c r="B8691" s="20" t="s">
        <v>131</v>
      </c>
      <c r="C8691" s="16"/>
      <c r="D8691" s="16"/>
      <c r="G8691" s="16"/>
      <c r="AD8691" s="2" t="b">
        <f t="shared" si="136"/>
        <v>0</v>
      </c>
    </row>
    <row r="8692" spans="1:30" ht="12.75">
      <c r="A8692" s="19">
        <v>23</v>
      </c>
      <c r="B8692" s="20" t="s">
        <v>143</v>
      </c>
      <c r="C8692" s="16"/>
      <c r="D8692" s="16"/>
      <c r="G8692" s="16"/>
      <c r="AD8692" s="2" t="b">
        <f t="shared" si="136"/>
        <v>0</v>
      </c>
    </row>
    <row r="8693" spans="1:30" ht="12.75">
      <c r="A8693" s="19">
        <v>23</v>
      </c>
      <c r="B8693" s="20" t="s">
        <v>155</v>
      </c>
      <c r="C8693" s="16"/>
      <c r="D8693" s="16"/>
      <c r="G8693" s="16"/>
      <c r="AD8693" s="2" t="b">
        <f t="shared" si="136"/>
        <v>0</v>
      </c>
    </row>
    <row r="8694" spans="1:30" ht="12.75">
      <c r="A8694" s="19">
        <v>23</v>
      </c>
      <c r="B8694" s="20" t="s">
        <v>167</v>
      </c>
      <c r="C8694" s="16"/>
      <c r="D8694" s="16"/>
      <c r="G8694" s="16"/>
      <c r="AD8694" s="2" t="b">
        <f t="shared" si="136"/>
        <v>0</v>
      </c>
    </row>
    <row r="8695" spans="1:30" ht="12.75">
      <c r="A8695" s="19">
        <v>23</v>
      </c>
      <c r="B8695" s="20" t="s">
        <v>179</v>
      </c>
      <c r="C8695" s="16"/>
      <c r="D8695" s="16"/>
      <c r="G8695" s="16"/>
      <c r="AD8695" s="2" t="b">
        <f t="shared" si="136"/>
        <v>0</v>
      </c>
    </row>
    <row r="8696" spans="1:30" ht="12.75">
      <c r="A8696" s="19">
        <v>23</v>
      </c>
      <c r="B8696" s="20" t="s">
        <v>191</v>
      </c>
      <c r="C8696" s="16"/>
      <c r="D8696" s="16"/>
      <c r="G8696" s="16"/>
      <c r="AD8696" s="2" t="b">
        <f t="shared" si="136"/>
        <v>0</v>
      </c>
    </row>
    <row r="8697" spans="1:30" ht="12.75">
      <c r="A8697" s="19">
        <v>23</v>
      </c>
      <c r="B8697" s="20" t="s">
        <v>203</v>
      </c>
      <c r="C8697" s="16"/>
      <c r="D8697" s="16"/>
      <c r="G8697" s="16"/>
      <c r="AD8697" s="2" t="b">
        <f t="shared" si="136"/>
        <v>0</v>
      </c>
    </row>
    <row r="8698" spans="1:30" ht="12.75">
      <c r="A8698" s="19">
        <v>23</v>
      </c>
      <c r="B8698" s="20" t="s">
        <v>215</v>
      </c>
      <c r="C8698" s="16"/>
      <c r="D8698" s="16"/>
      <c r="G8698" s="16"/>
      <c r="AD8698" s="2" t="b">
        <f t="shared" si="136"/>
        <v>0</v>
      </c>
    </row>
    <row r="8699" spans="1:30" ht="12.75">
      <c r="A8699" s="19">
        <v>23</v>
      </c>
      <c r="B8699" s="20" t="s">
        <v>239</v>
      </c>
      <c r="C8699" s="16"/>
      <c r="D8699" s="16"/>
      <c r="G8699" s="16"/>
      <c r="AD8699" s="2" t="b">
        <f t="shared" si="136"/>
        <v>0</v>
      </c>
    </row>
    <row r="8700" spans="1:30" ht="12.75">
      <c r="A8700" s="19">
        <v>23</v>
      </c>
      <c r="B8700" s="20" t="s">
        <v>263</v>
      </c>
      <c r="C8700" s="16"/>
      <c r="D8700" s="16"/>
      <c r="G8700" s="16"/>
      <c r="AD8700" s="2" t="b">
        <f t="shared" si="136"/>
        <v>0</v>
      </c>
    </row>
    <row r="8701" spans="1:30" ht="12.75">
      <c r="A8701" s="19">
        <v>23</v>
      </c>
      <c r="B8701" s="20" t="s">
        <v>287</v>
      </c>
      <c r="C8701" s="16"/>
      <c r="D8701" s="16"/>
      <c r="G8701" s="16"/>
      <c r="AD8701" s="2" t="b">
        <f t="shared" si="136"/>
        <v>0</v>
      </c>
    </row>
    <row r="8702" spans="1:30" ht="12.75">
      <c r="A8702" s="19">
        <v>23</v>
      </c>
      <c r="B8702" s="20" t="s">
        <v>311</v>
      </c>
      <c r="C8702" s="16"/>
      <c r="D8702" s="16"/>
      <c r="G8702" s="16"/>
      <c r="AD8702" s="2" t="b">
        <f t="shared" si="136"/>
        <v>0</v>
      </c>
    </row>
    <row r="8703" spans="1:30" ht="12.75">
      <c r="A8703" s="19">
        <v>23</v>
      </c>
      <c r="B8703" s="20" t="s">
        <v>335</v>
      </c>
      <c r="C8703" s="16"/>
      <c r="D8703" s="16"/>
      <c r="G8703" s="16"/>
      <c r="AD8703" s="2" t="b">
        <f t="shared" si="136"/>
        <v>0</v>
      </c>
    </row>
    <row r="8704" spans="1:30" ht="12.75">
      <c r="A8704" s="19">
        <v>23</v>
      </c>
      <c r="B8704" s="20" t="s">
        <v>359</v>
      </c>
      <c r="C8704" s="16"/>
      <c r="D8704" s="16"/>
      <c r="G8704" s="16"/>
      <c r="AD8704" s="2" t="b">
        <f t="shared" si="136"/>
        <v>0</v>
      </c>
    </row>
    <row r="8705" spans="1:30" ht="12.75">
      <c r="A8705" s="19">
        <v>23</v>
      </c>
      <c r="B8705" s="20" t="s">
        <v>383</v>
      </c>
      <c r="C8705" s="16"/>
      <c r="D8705" s="16"/>
      <c r="G8705" s="16"/>
      <c r="AD8705" s="2" t="b">
        <f t="shared" si="136"/>
        <v>0</v>
      </c>
    </row>
    <row r="8706" spans="1:30" ht="12.75">
      <c r="A8706" s="19">
        <v>23</v>
      </c>
      <c r="B8706" s="20" t="s">
        <v>120</v>
      </c>
      <c r="C8706" s="16"/>
      <c r="D8706" s="16"/>
      <c r="G8706" s="16"/>
      <c r="AD8706" s="2" t="b">
        <f t="shared" si="136"/>
        <v>0</v>
      </c>
    </row>
    <row r="8707" spans="1:30" ht="12.75">
      <c r="A8707" s="19">
        <v>23</v>
      </c>
      <c r="B8707" s="20" t="s">
        <v>132</v>
      </c>
      <c r="C8707" s="16"/>
      <c r="D8707" s="16"/>
      <c r="G8707" s="16"/>
      <c r="AD8707" s="2" t="b">
        <f t="shared" si="137" ref="AD8707:AD8770">IF(COUNTBLANK(D8707)=0,A8707)</f>
        <v>0</v>
      </c>
    </row>
    <row r="8708" spans="1:30" ht="12.75">
      <c r="A8708" s="19">
        <v>23</v>
      </c>
      <c r="B8708" s="20" t="s">
        <v>144</v>
      </c>
      <c r="C8708" s="16"/>
      <c r="D8708" s="16"/>
      <c r="G8708" s="16"/>
      <c r="AD8708" s="2" t="b">
        <f t="shared" si="137"/>
        <v>0</v>
      </c>
    </row>
    <row r="8709" spans="1:30" ht="12.75">
      <c r="A8709" s="19">
        <v>23</v>
      </c>
      <c r="B8709" s="20" t="s">
        <v>156</v>
      </c>
      <c r="C8709" s="16"/>
      <c r="D8709" s="16"/>
      <c r="G8709" s="16"/>
      <c r="AD8709" s="2" t="b">
        <f t="shared" si="137"/>
        <v>0</v>
      </c>
    </row>
    <row r="8710" spans="1:30" ht="12.75">
      <c r="A8710" s="19">
        <v>23</v>
      </c>
      <c r="B8710" s="20" t="s">
        <v>168</v>
      </c>
      <c r="C8710" s="16"/>
      <c r="D8710" s="16"/>
      <c r="G8710" s="16"/>
      <c r="AD8710" s="2" t="b">
        <f t="shared" si="137"/>
        <v>0</v>
      </c>
    </row>
    <row r="8711" spans="1:30" ht="12.75">
      <c r="A8711" s="19">
        <v>23</v>
      </c>
      <c r="B8711" s="20" t="s">
        <v>180</v>
      </c>
      <c r="C8711" s="16"/>
      <c r="D8711" s="16"/>
      <c r="G8711" s="16"/>
      <c r="AD8711" s="2" t="b">
        <f t="shared" si="137"/>
        <v>0</v>
      </c>
    </row>
    <row r="8712" spans="1:30" ht="12.75">
      <c r="A8712" s="19">
        <v>23</v>
      </c>
      <c r="B8712" s="20" t="s">
        <v>192</v>
      </c>
      <c r="C8712" s="16"/>
      <c r="D8712" s="16"/>
      <c r="G8712" s="16"/>
      <c r="AD8712" s="2" t="b">
        <f t="shared" si="137"/>
        <v>0</v>
      </c>
    </row>
    <row r="8713" spans="1:30" ht="12.75">
      <c r="A8713" s="19">
        <v>23</v>
      </c>
      <c r="B8713" s="20" t="s">
        <v>204</v>
      </c>
      <c r="C8713" s="16"/>
      <c r="D8713" s="16"/>
      <c r="G8713" s="16"/>
      <c r="AD8713" s="2" t="b">
        <f t="shared" si="137"/>
        <v>0</v>
      </c>
    </row>
    <row r="8714" spans="1:30" ht="12.75">
      <c r="A8714" s="19">
        <v>23</v>
      </c>
      <c r="B8714" s="20" t="s">
        <v>216</v>
      </c>
      <c r="C8714" s="16"/>
      <c r="D8714" s="16"/>
      <c r="G8714" s="16"/>
      <c r="AD8714" s="2" t="b">
        <f t="shared" si="137"/>
        <v>0</v>
      </c>
    </row>
    <row r="8715" spans="1:30" ht="12.75">
      <c r="A8715" s="19">
        <v>23</v>
      </c>
      <c r="B8715" s="20" t="s">
        <v>240</v>
      </c>
      <c r="C8715" s="16"/>
      <c r="D8715" s="16"/>
      <c r="G8715" s="16"/>
      <c r="AD8715" s="2" t="b">
        <f t="shared" si="137"/>
        <v>0</v>
      </c>
    </row>
    <row r="8716" spans="1:30" ht="12.75">
      <c r="A8716" s="19">
        <v>23</v>
      </c>
      <c r="B8716" s="20" t="s">
        <v>264</v>
      </c>
      <c r="C8716" s="16"/>
      <c r="D8716" s="16"/>
      <c r="G8716" s="16"/>
      <c r="AD8716" s="2" t="b">
        <f t="shared" si="137"/>
        <v>0</v>
      </c>
    </row>
    <row r="8717" spans="1:30" ht="12.75">
      <c r="A8717" s="19">
        <v>23</v>
      </c>
      <c r="B8717" s="20" t="s">
        <v>288</v>
      </c>
      <c r="C8717" s="16"/>
      <c r="D8717" s="16"/>
      <c r="G8717" s="16"/>
      <c r="AD8717" s="2" t="b">
        <f t="shared" si="137"/>
        <v>0</v>
      </c>
    </row>
    <row r="8718" spans="1:30" ht="12.75">
      <c r="A8718" s="19">
        <v>23</v>
      </c>
      <c r="B8718" s="20" t="s">
        <v>312</v>
      </c>
      <c r="C8718" s="16"/>
      <c r="D8718" s="16"/>
      <c r="G8718" s="16"/>
      <c r="AD8718" s="2" t="b">
        <f t="shared" si="137"/>
        <v>0</v>
      </c>
    </row>
    <row r="8719" spans="1:30" ht="12.75">
      <c r="A8719" s="19">
        <v>23</v>
      </c>
      <c r="B8719" s="20" t="s">
        <v>336</v>
      </c>
      <c r="C8719" s="16"/>
      <c r="D8719" s="16"/>
      <c r="G8719" s="16"/>
      <c r="AD8719" s="2" t="b">
        <f t="shared" si="137"/>
        <v>0</v>
      </c>
    </row>
    <row r="8720" spans="1:30" ht="12.75">
      <c r="A8720" s="19">
        <v>23</v>
      </c>
      <c r="B8720" s="20" t="s">
        <v>360</v>
      </c>
      <c r="C8720" s="16"/>
      <c r="D8720" s="16"/>
      <c r="G8720" s="16"/>
      <c r="AD8720" s="2" t="b">
        <f t="shared" si="137"/>
        <v>0</v>
      </c>
    </row>
    <row r="8721" spans="1:30" ht="12.75">
      <c r="A8721" s="19">
        <v>23</v>
      </c>
      <c r="B8721" s="20" t="s">
        <v>384</v>
      </c>
      <c r="C8721" s="16"/>
      <c r="D8721" s="16"/>
      <c r="G8721" s="16"/>
      <c r="AD8721" s="2" t="b">
        <f t="shared" si="137"/>
        <v>0</v>
      </c>
    </row>
    <row r="8722" spans="1:30" ht="12.75">
      <c r="A8722" s="19">
        <v>23</v>
      </c>
      <c r="B8722" s="20" t="s">
        <v>121</v>
      </c>
      <c r="C8722" s="16"/>
      <c r="D8722" s="16"/>
      <c r="G8722" s="16"/>
      <c r="AD8722" s="2" t="b">
        <f t="shared" si="137"/>
        <v>0</v>
      </c>
    </row>
    <row r="8723" spans="1:30" ht="12.75">
      <c r="A8723" s="19">
        <v>23</v>
      </c>
      <c r="B8723" s="20" t="s">
        <v>133</v>
      </c>
      <c r="C8723" s="16"/>
      <c r="D8723" s="16"/>
      <c r="G8723" s="16"/>
      <c r="AD8723" s="2" t="b">
        <f t="shared" si="137"/>
        <v>0</v>
      </c>
    </row>
    <row r="8724" spans="1:30" ht="12.75">
      <c r="A8724" s="19">
        <v>23</v>
      </c>
      <c r="B8724" s="20" t="s">
        <v>145</v>
      </c>
      <c r="C8724" s="16"/>
      <c r="D8724" s="16"/>
      <c r="G8724" s="16"/>
      <c r="AD8724" s="2" t="b">
        <f t="shared" si="137"/>
        <v>0</v>
      </c>
    </row>
    <row r="8725" spans="1:30" ht="12.75">
      <c r="A8725" s="19">
        <v>23</v>
      </c>
      <c r="B8725" s="20" t="s">
        <v>157</v>
      </c>
      <c r="C8725" s="16"/>
      <c r="D8725" s="16"/>
      <c r="G8725" s="16"/>
      <c r="AD8725" s="2" t="b">
        <f t="shared" si="137"/>
        <v>0</v>
      </c>
    </row>
    <row r="8726" spans="1:30" ht="12.75">
      <c r="A8726" s="19">
        <v>23</v>
      </c>
      <c r="B8726" s="20" t="s">
        <v>169</v>
      </c>
      <c r="C8726" s="16"/>
      <c r="D8726" s="16"/>
      <c r="G8726" s="16"/>
      <c r="AD8726" s="2" t="b">
        <f t="shared" si="137"/>
        <v>0</v>
      </c>
    </row>
    <row r="8727" spans="1:30" ht="12.75">
      <c r="A8727" s="19">
        <v>23</v>
      </c>
      <c r="B8727" s="20" t="s">
        <v>181</v>
      </c>
      <c r="C8727" s="16"/>
      <c r="D8727" s="16"/>
      <c r="G8727" s="16"/>
      <c r="AD8727" s="2" t="b">
        <f t="shared" si="137"/>
        <v>0</v>
      </c>
    </row>
    <row r="8728" spans="1:30" ht="12.75">
      <c r="A8728" s="19">
        <v>23</v>
      </c>
      <c r="B8728" s="20" t="s">
        <v>193</v>
      </c>
      <c r="C8728" s="16"/>
      <c r="D8728" s="16"/>
      <c r="G8728" s="16"/>
      <c r="AD8728" s="2" t="b">
        <f t="shared" si="137"/>
        <v>0</v>
      </c>
    </row>
    <row r="8729" spans="1:30" ht="12.75">
      <c r="A8729" s="19">
        <v>23</v>
      </c>
      <c r="B8729" s="20" t="s">
        <v>205</v>
      </c>
      <c r="C8729" s="16"/>
      <c r="D8729" s="16"/>
      <c r="G8729" s="16"/>
      <c r="AD8729" s="2" t="b">
        <f t="shared" si="137"/>
        <v>0</v>
      </c>
    </row>
    <row r="8730" spans="1:30" ht="12.75">
      <c r="A8730" s="19">
        <v>23</v>
      </c>
      <c r="B8730" s="20" t="s">
        <v>217</v>
      </c>
      <c r="C8730" s="16"/>
      <c r="D8730" s="16"/>
      <c r="G8730" s="16"/>
      <c r="AD8730" s="2" t="b">
        <f t="shared" si="137"/>
        <v>0</v>
      </c>
    </row>
    <row r="8731" spans="1:30" ht="12.75">
      <c r="A8731" s="19">
        <v>23</v>
      </c>
      <c r="B8731" s="20" t="s">
        <v>241</v>
      </c>
      <c r="C8731" s="16"/>
      <c r="D8731" s="16"/>
      <c r="G8731" s="16"/>
      <c r="AD8731" s="2" t="b">
        <f t="shared" si="137"/>
        <v>0</v>
      </c>
    </row>
    <row r="8732" spans="1:30" ht="12.75">
      <c r="A8732" s="19">
        <v>23</v>
      </c>
      <c r="B8732" s="20" t="s">
        <v>265</v>
      </c>
      <c r="C8732" s="16"/>
      <c r="D8732" s="16"/>
      <c r="G8732" s="16"/>
      <c r="AD8732" s="2" t="b">
        <f t="shared" si="137"/>
        <v>0</v>
      </c>
    </row>
    <row r="8733" spans="1:30" ht="12.75">
      <c r="A8733" s="19">
        <v>23</v>
      </c>
      <c r="B8733" s="20" t="s">
        <v>289</v>
      </c>
      <c r="C8733" s="16"/>
      <c r="D8733" s="16"/>
      <c r="G8733" s="16"/>
      <c r="AD8733" s="2" t="b">
        <f t="shared" si="137"/>
        <v>0</v>
      </c>
    </row>
    <row r="8734" spans="1:30" ht="12.75">
      <c r="A8734" s="19">
        <v>23</v>
      </c>
      <c r="B8734" s="20" t="s">
        <v>313</v>
      </c>
      <c r="C8734" s="16"/>
      <c r="D8734" s="16"/>
      <c r="G8734" s="16"/>
      <c r="AD8734" s="2" t="b">
        <f t="shared" si="137"/>
        <v>0</v>
      </c>
    </row>
    <row r="8735" spans="1:30" ht="12.75">
      <c r="A8735" s="19">
        <v>23</v>
      </c>
      <c r="B8735" s="20" t="s">
        <v>337</v>
      </c>
      <c r="C8735" s="16"/>
      <c r="D8735" s="16"/>
      <c r="G8735" s="16"/>
      <c r="AD8735" s="2" t="b">
        <f t="shared" si="137"/>
        <v>0</v>
      </c>
    </row>
    <row r="8736" spans="1:30" ht="12.75">
      <c r="A8736" s="19">
        <v>23</v>
      </c>
      <c r="B8736" s="20" t="s">
        <v>361</v>
      </c>
      <c r="C8736" s="16"/>
      <c r="D8736" s="16"/>
      <c r="G8736" s="16"/>
      <c r="AD8736" s="2" t="b">
        <f t="shared" si="137"/>
        <v>0</v>
      </c>
    </row>
    <row r="8737" spans="1:30" ht="12.75">
      <c r="A8737" s="19">
        <v>23</v>
      </c>
      <c r="B8737" s="20" t="s">
        <v>385</v>
      </c>
      <c r="C8737" s="16"/>
      <c r="D8737" s="16"/>
      <c r="G8737" s="16"/>
      <c r="AD8737" s="2" t="b">
        <f t="shared" si="137"/>
        <v>0</v>
      </c>
    </row>
    <row r="8738" spans="1:30" ht="12.75">
      <c r="A8738" s="19">
        <v>23</v>
      </c>
      <c r="B8738" s="20" t="s">
        <v>122</v>
      </c>
      <c r="C8738" s="16"/>
      <c r="D8738" s="16"/>
      <c r="G8738" s="16"/>
      <c r="AD8738" s="2" t="b">
        <f t="shared" si="137"/>
        <v>0</v>
      </c>
    </row>
    <row r="8739" spans="1:30" ht="12.75">
      <c r="A8739" s="19">
        <v>23</v>
      </c>
      <c r="B8739" s="20" t="s">
        <v>134</v>
      </c>
      <c r="C8739" s="16"/>
      <c r="D8739" s="16"/>
      <c r="G8739" s="16"/>
      <c r="AD8739" s="2" t="b">
        <f t="shared" si="137"/>
        <v>0</v>
      </c>
    </row>
    <row r="8740" spans="1:30" ht="12.75">
      <c r="A8740" s="19">
        <v>23</v>
      </c>
      <c r="B8740" s="20" t="s">
        <v>146</v>
      </c>
      <c r="C8740" s="16"/>
      <c r="D8740" s="16"/>
      <c r="G8740" s="16"/>
      <c r="AD8740" s="2" t="b">
        <f t="shared" si="137"/>
        <v>0</v>
      </c>
    </row>
    <row r="8741" spans="1:30" ht="12.75">
      <c r="A8741" s="19">
        <v>23</v>
      </c>
      <c r="B8741" s="20" t="s">
        <v>158</v>
      </c>
      <c r="C8741" s="16"/>
      <c r="D8741" s="16"/>
      <c r="G8741" s="16"/>
      <c r="AD8741" s="2" t="b">
        <f t="shared" si="137"/>
        <v>0</v>
      </c>
    </row>
    <row r="8742" spans="1:30" ht="12.75">
      <c r="A8742" s="19">
        <v>23</v>
      </c>
      <c r="B8742" s="20" t="s">
        <v>170</v>
      </c>
      <c r="C8742" s="16"/>
      <c r="D8742" s="16"/>
      <c r="G8742" s="16"/>
      <c r="AD8742" s="2" t="b">
        <f t="shared" si="137"/>
        <v>0</v>
      </c>
    </row>
    <row r="8743" spans="1:30" ht="12.75">
      <c r="A8743" s="19">
        <v>23</v>
      </c>
      <c r="B8743" s="20" t="s">
        <v>182</v>
      </c>
      <c r="C8743" s="16"/>
      <c r="D8743" s="16"/>
      <c r="G8743" s="16"/>
      <c r="AD8743" s="2" t="b">
        <f t="shared" si="137"/>
        <v>0</v>
      </c>
    </row>
    <row r="8744" spans="1:30" ht="12.75">
      <c r="A8744" s="19">
        <v>23</v>
      </c>
      <c r="B8744" s="20" t="s">
        <v>194</v>
      </c>
      <c r="C8744" s="16"/>
      <c r="D8744" s="16"/>
      <c r="G8744" s="16"/>
      <c r="AD8744" s="2" t="b">
        <f t="shared" si="137"/>
        <v>0</v>
      </c>
    </row>
    <row r="8745" spans="1:30" ht="12.75">
      <c r="A8745" s="19">
        <v>23</v>
      </c>
      <c r="B8745" s="20" t="s">
        <v>206</v>
      </c>
      <c r="C8745" s="16"/>
      <c r="D8745" s="16"/>
      <c r="G8745" s="16"/>
      <c r="AD8745" s="2" t="b">
        <f t="shared" si="137"/>
        <v>0</v>
      </c>
    </row>
    <row r="8746" spans="1:30" ht="12.75">
      <c r="A8746" s="19">
        <v>23</v>
      </c>
      <c r="B8746" s="20" t="s">
        <v>218</v>
      </c>
      <c r="C8746" s="16"/>
      <c r="D8746" s="16"/>
      <c r="G8746" s="16"/>
      <c r="AD8746" s="2" t="b">
        <f t="shared" si="137"/>
        <v>0</v>
      </c>
    </row>
    <row r="8747" spans="1:30" ht="12.75">
      <c r="A8747" s="19">
        <v>23</v>
      </c>
      <c r="B8747" s="20" t="s">
        <v>242</v>
      </c>
      <c r="C8747" s="16"/>
      <c r="D8747" s="16"/>
      <c r="G8747" s="16"/>
      <c r="AD8747" s="2" t="b">
        <f t="shared" si="137"/>
        <v>0</v>
      </c>
    </row>
    <row r="8748" spans="1:30" ht="12.75">
      <c r="A8748" s="19">
        <v>23</v>
      </c>
      <c r="B8748" s="20" t="s">
        <v>266</v>
      </c>
      <c r="C8748" s="16"/>
      <c r="D8748" s="16"/>
      <c r="G8748" s="16"/>
      <c r="AD8748" s="2" t="b">
        <f t="shared" si="137"/>
        <v>0</v>
      </c>
    </row>
    <row r="8749" spans="1:30" ht="12.75">
      <c r="A8749" s="19">
        <v>23</v>
      </c>
      <c r="B8749" s="20" t="s">
        <v>290</v>
      </c>
      <c r="C8749" s="16"/>
      <c r="D8749" s="16"/>
      <c r="G8749" s="16"/>
      <c r="AD8749" s="2" t="b">
        <f t="shared" si="137"/>
        <v>0</v>
      </c>
    </row>
    <row r="8750" spans="1:30" ht="12.75">
      <c r="A8750" s="19">
        <v>23</v>
      </c>
      <c r="B8750" s="20" t="s">
        <v>314</v>
      </c>
      <c r="C8750" s="16"/>
      <c r="D8750" s="16"/>
      <c r="G8750" s="16"/>
      <c r="AD8750" s="2" t="b">
        <f t="shared" si="137"/>
        <v>0</v>
      </c>
    </row>
    <row r="8751" spans="1:30" ht="12.75">
      <c r="A8751" s="19">
        <v>23</v>
      </c>
      <c r="B8751" s="20" t="s">
        <v>338</v>
      </c>
      <c r="C8751" s="16"/>
      <c r="D8751" s="16"/>
      <c r="G8751" s="16"/>
      <c r="AD8751" s="2" t="b">
        <f t="shared" si="137"/>
        <v>0</v>
      </c>
    </row>
    <row r="8752" spans="1:30" ht="12.75">
      <c r="A8752" s="19">
        <v>23</v>
      </c>
      <c r="B8752" s="20" t="s">
        <v>362</v>
      </c>
      <c r="C8752" s="16"/>
      <c r="D8752" s="16"/>
      <c r="G8752" s="16"/>
      <c r="AD8752" s="2" t="b">
        <f t="shared" si="137"/>
        <v>0</v>
      </c>
    </row>
    <row r="8753" spans="1:30" ht="12.75">
      <c r="A8753" s="19">
        <v>23</v>
      </c>
      <c r="B8753" s="20" t="s">
        <v>386</v>
      </c>
      <c r="C8753" s="16"/>
      <c r="D8753" s="16"/>
      <c r="G8753" s="16"/>
      <c r="AD8753" s="2" t="b">
        <f t="shared" si="137"/>
        <v>0</v>
      </c>
    </row>
    <row r="8754" spans="1:30" ht="12.75">
      <c r="A8754" s="19">
        <v>23</v>
      </c>
      <c r="B8754" s="20" t="s">
        <v>123</v>
      </c>
      <c r="C8754" s="16"/>
      <c r="D8754" s="16"/>
      <c r="G8754" s="16"/>
      <c r="AD8754" s="2" t="b">
        <f t="shared" si="137"/>
        <v>0</v>
      </c>
    </row>
    <row r="8755" spans="1:30" ht="12.75">
      <c r="A8755" s="19">
        <v>23</v>
      </c>
      <c r="B8755" s="20" t="s">
        <v>135</v>
      </c>
      <c r="C8755" s="16"/>
      <c r="D8755" s="16"/>
      <c r="G8755" s="16"/>
      <c r="AD8755" s="2" t="b">
        <f t="shared" si="137"/>
        <v>0</v>
      </c>
    </row>
    <row r="8756" spans="1:30" ht="12.75">
      <c r="A8756" s="19">
        <v>23</v>
      </c>
      <c r="B8756" s="20" t="s">
        <v>147</v>
      </c>
      <c r="C8756" s="16"/>
      <c r="D8756" s="16"/>
      <c r="G8756" s="16"/>
      <c r="AD8756" s="2" t="b">
        <f t="shared" si="137"/>
        <v>0</v>
      </c>
    </row>
    <row r="8757" spans="1:30" ht="12.75">
      <c r="A8757" s="19">
        <v>23</v>
      </c>
      <c r="B8757" s="20" t="s">
        <v>159</v>
      </c>
      <c r="C8757" s="16"/>
      <c r="D8757" s="16"/>
      <c r="G8757" s="16"/>
      <c r="AD8757" s="2" t="b">
        <f t="shared" si="137"/>
        <v>0</v>
      </c>
    </row>
    <row r="8758" spans="1:30" ht="12.75">
      <c r="A8758" s="19">
        <v>23</v>
      </c>
      <c r="B8758" s="20" t="s">
        <v>171</v>
      </c>
      <c r="C8758" s="16"/>
      <c r="D8758" s="16"/>
      <c r="G8758" s="16"/>
      <c r="AD8758" s="2" t="b">
        <f t="shared" si="137"/>
        <v>0</v>
      </c>
    </row>
    <row r="8759" spans="1:30" ht="12.75">
      <c r="A8759" s="19">
        <v>23</v>
      </c>
      <c r="B8759" s="20" t="s">
        <v>183</v>
      </c>
      <c r="C8759" s="16"/>
      <c r="D8759" s="16"/>
      <c r="G8759" s="16"/>
      <c r="AD8759" s="2" t="b">
        <f t="shared" si="137"/>
        <v>0</v>
      </c>
    </row>
    <row r="8760" spans="1:30" ht="12.75">
      <c r="A8760" s="19">
        <v>23</v>
      </c>
      <c r="B8760" s="20" t="s">
        <v>195</v>
      </c>
      <c r="C8760" s="16"/>
      <c r="D8760" s="16"/>
      <c r="G8760" s="16"/>
      <c r="AD8760" s="2" t="b">
        <f t="shared" si="137"/>
        <v>0</v>
      </c>
    </row>
    <row r="8761" spans="1:30" ht="12.75">
      <c r="A8761" s="19">
        <v>23</v>
      </c>
      <c r="B8761" s="20" t="s">
        <v>207</v>
      </c>
      <c r="C8761" s="16"/>
      <c r="D8761" s="16"/>
      <c r="G8761" s="16"/>
      <c r="AD8761" s="2" t="b">
        <f t="shared" si="137"/>
        <v>0</v>
      </c>
    </row>
    <row r="8762" spans="1:30" ht="12.75">
      <c r="A8762" s="19">
        <v>23</v>
      </c>
      <c r="B8762" s="20" t="s">
        <v>219</v>
      </c>
      <c r="C8762" s="16"/>
      <c r="D8762" s="16"/>
      <c r="G8762" s="16"/>
      <c r="AD8762" s="2" t="b">
        <f t="shared" si="137"/>
        <v>0</v>
      </c>
    </row>
    <row r="8763" spans="1:30" ht="12.75">
      <c r="A8763" s="19">
        <v>23</v>
      </c>
      <c r="B8763" s="20" t="s">
        <v>243</v>
      </c>
      <c r="C8763" s="16"/>
      <c r="D8763" s="16"/>
      <c r="G8763" s="16"/>
      <c r="AD8763" s="2" t="b">
        <f t="shared" si="137"/>
        <v>0</v>
      </c>
    </row>
    <row r="8764" spans="1:30" ht="12.75">
      <c r="A8764" s="19">
        <v>23</v>
      </c>
      <c r="B8764" s="20" t="s">
        <v>267</v>
      </c>
      <c r="C8764" s="16"/>
      <c r="D8764" s="16"/>
      <c r="G8764" s="16"/>
      <c r="AD8764" s="2" t="b">
        <f t="shared" si="137"/>
        <v>0</v>
      </c>
    </row>
    <row r="8765" spans="1:30" ht="12.75">
      <c r="A8765" s="19">
        <v>23</v>
      </c>
      <c r="B8765" s="20" t="s">
        <v>291</v>
      </c>
      <c r="C8765" s="16"/>
      <c r="D8765" s="16"/>
      <c r="G8765" s="16"/>
      <c r="AD8765" s="2" t="b">
        <f t="shared" si="137"/>
        <v>0</v>
      </c>
    </row>
    <row r="8766" spans="1:30" ht="12.75">
      <c r="A8766" s="19">
        <v>23</v>
      </c>
      <c r="B8766" s="20" t="s">
        <v>315</v>
      </c>
      <c r="C8766" s="16"/>
      <c r="D8766" s="16"/>
      <c r="G8766" s="16"/>
      <c r="AD8766" s="2" t="b">
        <f t="shared" si="137"/>
        <v>0</v>
      </c>
    </row>
    <row r="8767" spans="1:30" ht="12.75">
      <c r="A8767" s="19">
        <v>23</v>
      </c>
      <c r="B8767" s="20" t="s">
        <v>339</v>
      </c>
      <c r="C8767" s="16"/>
      <c r="D8767" s="16"/>
      <c r="G8767" s="16"/>
      <c r="AD8767" s="2" t="b">
        <f t="shared" si="137"/>
        <v>0</v>
      </c>
    </row>
    <row r="8768" spans="1:30" ht="12.75">
      <c r="A8768" s="19">
        <v>23</v>
      </c>
      <c r="B8768" s="20" t="s">
        <v>363</v>
      </c>
      <c r="C8768" s="16"/>
      <c r="D8768" s="16"/>
      <c r="G8768" s="16"/>
      <c r="AD8768" s="2" t="b">
        <f t="shared" si="137"/>
        <v>0</v>
      </c>
    </row>
    <row r="8769" spans="1:30" ht="12.75">
      <c r="A8769" s="19">
        <v>23</v>
      </c>
      <c r="B8769" s="20" t="s">
        <v>387</v>
      </c>
      <c r="C8769" s="16"/>
      <c r="D8769" s="16"/>
      <c r="G8769" s="16"/>
      <c r="AD8769" s="2" t="b">
        <f t="shared" si="137"/>
        <v>0</v>
      </c>
    </row>
    <row r="8770" spans="1:30" ht="12.75">
      <c r="A8770" s="19">
        <v>23</v>
      </c>
      <c r="B8770" s="20" t="s">
        <v>124</v>
      </c>
      <c r="C8770" s="16"/>
      <c r="D8770" s="16"/>
      <c r="G8770" s="16"/>
      <c r="AD8770" s="2" t="b">
        <f t="shared" si="137"/>
        <v>0</v>
      </c>
    </row>
    <row r="8771" spans="1:30" ht="12.75">
      <c r="A8771" s="19">
        <v>23</v>
      </c>
      <c r="B8771" s="20" t="s">
        <v>136</v>
      </c>
      <c r="C8771" s="16"/>
      <c r="D8771" s="16"/>
      <c r="G8771" s="16"/>
      <c r="AD8771" s="2" t="b">
        <f t="shared" si="138" ref="AD8771:AD8834">IF(COUNTBLANK(D8771)=0,A8771)</f>
        <v>0</v>
      </c>
    </row>
    <row r="8772" spans="1:30" ht="12.75">
      <c r="A8772" s="19">
        <v>23</v>
      </c>
      <c r="B8772" s="20" t="s">
        <v>148</v>
      </c>
      <c r="C8772" s="16"/>
      <c r="D8772" s="16"/>
      <c r="G8772" s="16"/>
      <c r="AD8772" s="2" t="b">
        <f t="shared" si="138"/>
        <v>0</v>
      </c>
    </row>
    <row r="8773" spans="1:30" ht="12.75">
      <c r="A8773" s="19">
        <v>23</v>
      </c>
      <c r="B8773" s="20" t="s">
        <v>160</v>
      </c>
      <c r="C8773" s="16"/>
      <c r="D8773" s="16"/>
      <c r="G8773" s="16"/>
      <c r="AD8773" s="2" t="b">
        <f t="shared" si="138"/>
        <v>0</v>
      </c>
    </row>
    <row r="8774" spans="1:30" ht="12.75">
      <c r="A8774" s="19">
        <v>23</v>
      </c>
      <c r="B8774" s="20" t="s">
        <v>172</v>
      </c>
      <c r="C8774" s="16"/>
      <c r="D8774" s="16"/>
      <c r="G8774" s="16"/>
      <c r="AD8774" s="2" t="b">
        <f t="shared" si="138"/>
        <v>0</v>
      </c>
    </row>
    <row r="8775" spans="1:30" ht="12.75">
      <c r="A8775" s="19">
        <v>23</v>
      </c>
      <c r="B8775" s="20" t="s">
        <v>184</v>
      </c>
      <c r="C8775" s="16"/>
      <c r="D8775" s="16"/>
      <c r="G8775" s="16"/>
      <c r="AD8775" s="2" t="b">
        <f t="shared" si="138"/>
        <v>0</v>
      </c>
    </row>
    <row r="8776" spans="1:30" ht="12.75">
      <c r="A8776" s="19">
        <v>23</v>
      </c>
      <c r="B8776" s="20" t="s">
        <v>196</v>
      </c>
      <c r="C8776" s="16"/>
      <c r="D8776" s="16"/>
      <c r="G8776" s="16"/>
      <c r="AD8776" s="2" t="b">
        <f t="shared" si="138"/>
        <v>0</v>
      </c>
    </row>
    <row r="8777" spans="1:30" ht="12.75">
      <c r="A8777" s="19">
        <v>23</v>
      </c>
      <c r="B8777" s="20" t="s">
        <v>208</v>
      </c>
      <c r="C8777" s="16"/>
      <c r="D8777" s="16"/>
      <c r="G8777" s="16"/>
      <c r="AD8777" s="2" t="b">
        <f t="shared" si="138"/>
        <v>0</v>
      </c>
    </row>
    <row r="8778" spans="1:30" ht="12.75">
      <c r="A8778" s="19">
        <v>23</v>
      </c>
      <c r="B8778" s="20" t="s">
        <v>220</v>
      </c>
      <c r="C8778" s="16"/>
      <c r="D8778" s="16"/>
      <c r="G8778" s="16"/>
      <c r="AD8778" s="2" t="b">
        <f t="shared" si="138"/>
        <v>0</v>
      </c>
    </row>
    <row r="8779" spans="1:30" ht="12.75">
      <c r="A8779" s="19">
        <v>23</v>
      </c>
      <c r="B8779" s="20" t="s">
        <v>244</v>
      </c>
      <c r="C8779" s="16"/>
      <c r="D8779" s="16"/>
      <c r="G8779" s="16"/>
      <c r="AD8779" s="2" t="b">
        <f t="shared" si="138"/>
        <v>0</v>
      </c>
    </row>
    <row r="8780" spans="1:30" ht="12.75">
      <c r="A8780" s="19">
        <v>23</v>
      </c>
      <c r="B8780" s="20" t="s">
        <v>268</v>
      </c>
      <c r="C8780" s="16"/>
      <c r="D8780" s="16"/>
      <c r="G8780" s="16"/>
      <c r="AD8780" s="2" t="b">
        <f t="shared" si="138"/>
        <v>0</v>
      </c>
    </row>
    <row r="8781" spans="1:30" ht="12.75">
      <c r="A8781" s="19">
        <v>23</v>
      </c>
      <c r="B8781" s="20" t="s">
        <v>292</v>
      </c>
      <c r="C8781" s="16"/>
      <c r="D8781" s="16"/>
      <c r="G8781" s="16"/>
      <c r="AD8781" s="2" t="b">
        <f t="shared" si="138"/>
        <v>0</v>
      </c>
    </row>
    <row r="8782" spans="1:30" ht="12.75">
      <c r="A8782" s="19">
        <v>23</v>
      </c>
      <c r="B8782" s="20" t="s">
        <v>316</v>
      </c>
      <c r="C8782" s="16"/>
      <c r="D8782" s="16"/>
      <c r="G8782" s="16"/>
      <c r="AD8782" s="2" t="b">
        <f t="shared" si="138"/>
        <v>0</v>
      </c>
    </row>
    <row r="8783" spans="1:30" ht="12.75">
      <c r="A8783" s="19">
        <v>23</v>
      </c>
      <c r="B8783" s="20" t="s">
        <v>340</v>
      </c>
      <c r="C8783" s="16"/>
      <c r="D8783" s="16"/>
      <c r="G8783" s="16"/>
      <c r="AD8783" s="2" t="b">
        <f t="shared" si="138"/>
        <v>0</v>
      </c>
    </row>
    <row r="8784" spans="1:30" ht="12.75">
      <c r="A8784" s="19">
        <v>23</v>
      </c>
      <c r="B8784" s="20" t="s">
        <v>364</v>
      </c>
      <c r="C8784" s="16"/>
      <c r="D8784" s="16"/>
      <c r="G8784" s="16"/>
      <c r="AD8784" s="2" t="b">
        <f t="shared" si="138"/>
        <v>0</v>
      </c>
    </row>
    <row r="8785" spans="1:30" ht="12.75">
      <c r="A8785" s="19">
        <v>23</v>
      </c>
      <c r="B8785" s="20" t="s">
        <v>388</v>
      </c>
      <c r="C8785" s="16"/>
      <c r="D8785" s="16"/>
      <c r="G8785" s="16"/>
      <c r="AD8785" s="2" t="b">
        <f t="shared" si="138"/>
        <v>0</v>
      </c>
    </row>
    <row r="8786" spans="1:30" ht="12.75">
      <c r="A8786" s="19">
        <v>23</v>
      </c>
      <c r="B8786" s="20" t="s">
        <v>125</v>
      </c>
      <c r="C8786" s="16"/>
      <c r="D8786" s="16"/>
      <c r="G8786" s="16"/>
      <c r="AD8786" s="2" t="b">
        <f t="shared" si="138"/>
        <v>0</v>
      </c>
    </row>
    <row r="8787" spans="1:30" ht="12.75">
      <c r="A8787" s="19">
        <v>23</v>
      </c>
      <c r="B8787" s="20" t="s">
        <v>137</v>
      </c>
      <c r="C8787" s="16"/>
      <c r="D8787" s="16"/>
      <c r="G8787" s="16"/>
      <c r="AD8787" s="2" t="b">
        <f t="shared" si="138"/>
        <v>0</v>
      </c>
    </row>
    <row r="8788" spans="1:30" ht="12.75">
      <c r="A8788" s="19">
        <v>23</v>
      </c>
      <c r="B8788" s="20" t="s">
        <v>149</v>
      </c>
      <c r="C8788" s="16"/>
      <c r="D8788" s="16"/>
      <c r="G8788" s="16"/>
      <c r="AD8788" s="2" t="b">
        <f t="shared" si="138"/>
        <v>0</v>
      </c>
    </row>
    <row r="8789" spans="1:30" ht="12.75">
      <c r="A8789" s="19">
        <v>23</v>
      </c>
      <c r="B8789" s="20" t="s">
        <v>161</v>
      </c>
      <c r="C8789" s="16"/>
      <c r="D8789" s="16"/>
      <c r="G8789" s="16"/>
      <c r="AD8789" s="2" t="b">
        <f t="shared" si="138"/>
        <v>0</v>
      </c>
    </row>
    <row r="8790" spans="1:30" ht="12.75">
      <c r="A8790" s="19">
        <v>23</v>
      </c>
      <c r="B8790" s="20" t="s">
        <v>173</v>
      </c>
      <c r="C8790" s="16"/>
      <c r="D8790" s="16"/>
      <c r="G8790" s="16"/>
      <c r="AD8790" s="2" t="b">
        <f t="shared" si="138"/>
        <v>0</v>
      </c>
    </row>
    <row r="8791" spans="1:30" ht="12.75">
      <c r="A8791" s="19">
        <v>23</v>
      </c>
      <c r="B8791" s="20" t="s">
        <v>185</v>
      </c>
      <c r="C8791" s="16"/>
      <c r="D8791" s="16"/>
      <c r="G8791" s="16"/>
      <c r="AD8791" s="2" t="b">
        <f t="shared" si="138"/>
        <v>0</v>
      </c>
    </row>
    <row r="8792" spans="1:30" ht="12.75">
      <c r="A8792" s="19">
        <v>23</v>
      </c>
      <c r="B8792" s="20" t="s">
        <v>197</v>
      </c>
      <c r="C8792" s="16"/>
      <c r="D8792" s="16"/>
      <c r="G8792" s="16"/>
      <c r="AD8792" s="2" t="b">
        <f t="shared" si="138"/>
        <v>0</v>
      </c>
    </row>
    <row r="8793" spans="1:30" ht="12.75">
      <c r="A8793" s="19">
        <v>23</v>
      </c>
      <c r="B8793" s="20" t="s">
        <v>209</v>
      </c>
      <c r="C8793" s="16"/>
      <c r="D8793" s="16"/>
      <c r="G8793" s="16"/>
      <c r="AD8793" s="2" t="b">
        <f t="shared" si="138"/>
        <v>0</v>
      </c>
    </row>
    <row r="8794" spans="1:30" ht="12.75">
      <c r="A8794" s="19">
        <v>23</v>
      </c>
      <c r="B8794" s="20" t="s">
        <v>221</v>
      </c>
      <c r="C8794" s="16"/>
      <c r="D8794" s="16"/>
      <c r="G8794" s="16"/>
      <c r="AD8794" s="2" t="b">
        <f t="shared" si="138"/>
        <v>0</v>
      </c>
    </row>
    <row r="8795" spans="1:30" ht="12.75">
      <c r="A8795" s="19">
        <v>23</v>
      </c>
      <c r="B8795" s="20" t="s">
        <v>245</v>
      </c>
      <c r="C8795" s="16"/>
      <c r="D8795" s="16"/>
      <c r="G8795" s="16"/>
      <c r="AD8795" s="2" t="b">
        <f t="shared" si="138"/>
        <v>0</v>
      </c>
    </row>
    <row r="8796" spans="1:30" ht="12.75">
      <c r="A8796" s="19">
        <v>23</v>
      </c>
      <c r="B8796" s="20" t="s">
        <v>269</v>
      </c>
      <c r="C8796" s="16"/>
      <c r="D8796" s="16"/>
      <c r="G8796" s="16"/>
      <c r="AD8796" s="2" t="b">
        <f t="shared" si="138"/>
        <v>0</v>
      </c>
    </row>
    <row r="8797" spans="1:30" ht="12.75">
      <c r="A8797" s="19">
        <v>23</v>
      </c>
      <c r="B8797" s="20" t="s">
        <v>293</v>
      </c>
      <c r="C8797" s="16"/>
      <c r="D8797" s="16"/>
      <c r="G8797" s="16"/>
      <c r="AD8797" s="2" t="b">
        <f t="shared" si="138"/>
        <v>0</v>
      </c>
    </row>
    <row r="8798" spans="1:30" ht="12.75">
      <c r="A8798" s="19">
        <v>23</v>
      </c>
      <c r="B8798" s="20" t="s">
        <v>317</v>
      </c>
      <c r="C8798" s="16"/>
      <c r="D8798" s="16"/>
      <c r="G8798" s="16"/>
      <c r="AD8798" s="2" t="b">
        <f t="shared" si="138"/>
        <v>0</v>
      </c>
    </row>
    <row r="8799" spans="1:30" ht="12.75">
      <c r="A8799" s="19">
        <v>23</v>
      </c>
      <c r="B8799" s="20" t="s">
        <v>341</v>
      </c>
      <c r="C8799" s="16"/>
      <c r="D8799" s="16"/>
      <c r="G8799" s="16"/>
      <c r="AD8799" s="2" t="b">
        <f t="shared" si="138"/>
        <v>0</v>
      </c>
    </row>
    <row r="8800" spans="1:30" ht="12.75">
      <c r="A8800" s="19">
        <v>23</v>
      </c>
      <c r="B8800" s="20" t="s">
        <v>365</v>
      </c>
      <c r="C8800" s="16"/>
      <c r="D8800" s="16"/>
      <c r="G8800" s="16"/>
      <c r="AD8800" s="2" t="b">
        <f t="shared" si="138"/>
        <v>0</v>
      </c>
    </row>
    <row r="8801" spans="1:30" ht="12.75">
      <c r="A8801" s="19">
        <v>23</v>
      </c>
      <c r="B8801" s="20" t="s">
        <v>389</v>
      </c>
      <c r="C8801" s="16"/>
      <c r="D8801" s="16"/>
      <c r="G8801" s="16"/>
      <c r="AD8801" s="2" t="b">
        <f t="shared" si="138"/>
        <v>0</v>
      </c>
    </row>
    <row r="8802" spans="1:30" ht="12.75">
      <c r="A8802" s="19">
        <v>23</v>
      </c>
      <c r="B8802" s="20" t="s">
        <v>126</v>
      </c>
      <c r="C8802" s="16"/>
      <c r="D8802" s="16"/>
      <c r="G8802" s="16"/>
      <c r="AD8802" s="2" t="b">
        <f t="shared" si="138"/>
        <v>0</v>
      </c>
    </row>
    <row r="8803" spans="1:30" ht="12.75">
      <c r="A8803" s="19">
        <v>23</v>
      </c>
      <c r="B8803" s="20" t="s">
        <v>138</v>
      </c>
      <c r="C8803" s="16"/>
      <c r="D8803" s="16"/>
      <c r="G8803" s="16"/>
      <c r="AD8803" s="2" t="b">
        <f t="shared" si="138"/>
        <v>0</v>
      </c>
    </row>
    <row r="8804" spans="1:30" ht="12.75">
      <c r="A8804" s="19">
        <v>23</v>
      </c>
      <c r="B8804" s="20" t="s">
        <v>150</v>
      </c>
      <c r="C8804" s="16"/>
      <c r="D8804" s="16"/>
      <c r="G8804" s="16"/>
      <c r="AD8804" s="2" t="b">
        <f t="shared" si="138"/>
        <v>0</v>
      </c>
    </row>
    <row r="8805" spans="1:30" ht="12.75">
      <c r="A8805" s="19">
        <v>23</v>
      </c>
      <c r="B8805" s="20" t="s">
        <v>162</v>
      </c>
      <c r="C8805" s="16"/>
      <c r="D8805" s="16"/>
      <c r="G8805" s="16"/>
      <c r="AD8805" s="2" t="b">
        <f t="shared" si="138"/>
        <v>0</v>
      </c>
    </row>
    <row r="8806" spans="1:30" ht="12.75">
      <c r="A8806" s="19">
        <v>23</v>
      </c>
      <c r="B8806" s="20" t="s">
        <v>174</v>
      </c>
      <c r="C8806" s="16"/>
      <c r="D8806" s="16"/>
      <c r="G8806" s="16"/>
      <c r="AD8806" s="2" t="b">
        <f t="shared" si="138"/>
        <v>0</v>
      </c>
    </row>
    <row r="8807" spans="1:30" ht="12.75">
      <c r="A8807" s="19">
        <v>23</v>
      </c>
      <c r="B8807" s="20" t="s">
        <v>186</v>
      </c>
      <c r="C8807" s="16"/>
      <c r="D8807" s="16"/>
      <c r="G8807" s="16"/>
      <c r="AD8807" s="2" t="b">
        <f t="shared" si="138"/>
        <v>0</v>
      </c>
    </row>
    <row r="8808" spans="1:30" ht="12.75">
      <c r="A8808" s="19">
        <v>23</v>
      </c>
      <c r="B8808" s="20" t="s">
        <v>198</v>
      </c>
      <c r="C8808" s="16"/>
      <c r="D8808" s="16"/>
      <c r="G8808" s="16"/>
      <c r="AD8808" s="2" t="b">
        <f t="shared" si="138"/>
        <v>0</v>
      </c>
    </row>
    <row r="8809" spans="1:30" ht="12.75">
      <c r="A8809" s="19">
        <v>23</v>
      </c>
      <c r="B8809" s="20" t="s">
        <v>210</v>
      </c>
      <c r="C8809" s="16"/>
      <c r="D8809" s="16"/>
      <c r="G8809" s="16"/>
      <c r="AD8809" s="2" t="b">
        <f t="shared" si="138"/>
        <v>0</v>
      </c>
    </row>
    <row r="8810" spans="1:30" ht="12.75">
      <c r="A8810" s="19">
        <v>23</v>
      </c>
      <c r="B8810" s="20" t="s">
        <v>222</v>
      </c>
      <c r="C8810" s="16"/>
      <c r="D8810" s="16"/>
      <c r="G8810" s="16"/>
      <c r="AD8810" s="2" t="b">
        <f t="shared" si="138"/>
        <v>0</v>
      </c>
    </row>
    <row r="8811" spans="1:30" ht="12.75">
      <c r="A8811" s="19">
        <v>23</v>
      </c>
      <c r="B8811" s="20" t="s">
        <v>246</v>
      </c>
      <c r="C8811" s="16"/>
      <c r="D8811" s="16"/>
      <c r="G8811" s="16"/>
      <c r="AD8811" s="2" t="b">
        <f t="shared" si="138"/>
        <v>0</v>
      </c>
    </row>
    <row r="8812" spans="1:30" ht="12.75">
      <c r="A8812" s="19">
        <v>23</v>
      </c>
      <c r="B8812" s="20" t="s">
        <v>270</v>
      </c>
      <c r="C8812" s="16"/>
      <c r="D8812" s="16"/>
      <c r="G8812" s="16"/>
      <c r="AD8812" s="2" t="b">
        <f t="shared" si="138"/>
        <v>0</v>
      </c>
    </row>
    <row r="8813" spans="1:30" ht="12.75">
      <c r="A8813" s="19">
        <v>23</v>
      </c>
      <c r="B8813" s="20" t="s">
        <v>294</v>
      </c>
      <c r="C8813" s="16"/>
      <c r="D8813" s="16"/>
      <c r="G8813" s="16"/>
      <c r="AD8813" s="2" t="b">
        <f t="shared" si="138"/>
        <v>0</v>
      </c>
    </row>
    <row r="8814" spans="1:30" ht="12.75">
      <c r="A8814" s="19">
        <v>23</v>
      </c>
      <c r="B8814" s="20" t="s">
        <v>318</v>
      </c>
      <c r="C8814" s="16"/>
      <c r="D8814" s="16"/>
      <c r="G8814" s="16"/>
      <c r="AD8814" s="2" t="b">
        <f t="shared" si="138"/>
        <v>0</v>
      </c>
    </row>
    <row r="8815" spans="1:30" ht="12.75">
      <c r="A8815" s="19">
        <v>23</v>
      </c>
      <c r="B8815" s="20" t="s">
        <v>342</v>
      </c>
      <c r="C8815" s="16"/>
      <c r="D8815" s="16"/>
      <c r="G8815" s="16"/>
      <c r="AD8815" s="2" t="b">
        <f t="shared" si="138"/>
        <v>0</v>
      </c>
    </row>
    <row r="8816" spans="1:30" ht="12.75">
      <c r="A8816" s="19">
        <v>23</v>
      </c>
      <c r="B8816" s="20" t="s">
        <v>366</v>
      </c>
      <c r="C8816" s="16"/>
      <c r="D8816" s="16"/>
      <c r="G8816" s="16"/>
      <c r="AD8816" s="2" t="b">
        <f t="shared" si="138"/>
        <v>0</v>
      </c>
    </row>
    <row r="8817" spans="1:30" ht="12.75">
      <c r="A8817" s="19">
        <v>23</v>
      </c>
      <c r="B8817" s="20" t="s">
        <v>390</v>
      </c>
      <c r="C8817" s="16"/>
      <c r="D8817" s="16"/>
      <c r="G8817" s="16"/>
      <c r="AD8817" s="2" t="b">
        <f t="shared" si="138"/>
        <v>0</v>
      </c>
    </row>
    <row r="8818" spans="1:30" ht="12.75">
      <c r="A8818" s="19">
        <v>23</v>
      </c>
      <c r="B8818" s="20" t="s">
        <v>127</v>
      </c>
      <c r="C8818" s="16"/>
      <c r="D8818" s="16"/>
      <c r="G8818" s="16"/>
      <c r="AD8818" s="2" t="b">
        <f t="shared" si="138"/>
        <v>0</v>
      </c>
    </row>
    <row r="8819" spans="1:30" ht="12.75">
      <c r="A8819" s="19">
        <v>23</v>
      </c>
      <c r="B8819" s="20" t="s">
        <v>139</v>
      </c>
      <c r="C8819" s="16"/>
      <c r="D8819" s="16"/>
      <c r="G8819" s="16"/>
      <c r="AD8819" s="2" t="b">
        <f t="shared" si="138"/>
        <v>0</v>
      </c>
    </row>
    <row r="8820" spans="1:30" ht="12.75">
      <c r="A8820" s="19">
        <v>23</v>
      </c>
      <c r="B8820" s="20" t="s">
        <v>151</v>
      </c>
      <c r="C8820" s="16"/>
      <c r="D8820" s="16"/>
      <c r="G8820" s="16"/>
      <c r="AD8820" s="2" t="b">
        <f t="shared" si="138"/>
        <v>0</v>
      </c>
    </row>
    <row r="8821" spans="1:30" ht="12.75">
      <c r="A8821" s="19">
        <v>23</v>
      </c>
      <c r="B8821" s="20" t="s">
        <v>163</v>
      </c>
      <c r="C8821" s="16"/>
      <c r="D8821" s="16"/>
      <c r="G8821" s="16"/>
      <c r="AD8821" s="2" t="b">
        <f t="shared" si="138"/>
        <v>0</v>
      </c>
    </row>
    <row r="8822" spans="1:30" ht="12.75">
      <c r="A8822" s="19">
        <v>23</v>
      </c>
      <c r="B8822" s="20" t="s">
        <v>175</v>
      </c>
      <c r="C8822" s="16"/>
      <c r="D8822" s="16"/>
      <c r="G8822" s="16"/>
      <c r="AD8822" s="2" t="b">
        <f t="shared" si="138"/>
        <v>0</v>
      </c>
    </row>
    <row r="8823" spans="1:30" ht="12.75">
      <c r="A8823" s="19">
        <v>23</v>
      </c>
      <c r="B8823" s="20" t="s">
        <v>187</v>
      </c>
      <c r="C8823" s="16"/>
      <c r="D8823" s="16"/>
      <c r="G8823" s="16"/>
      <c r="AD8823" s="2" t="b">
        <f t="shared" si="138"/>
        <v>0</v>
      </c>
    </row>
    <row r="8824" spans="1:30" ht="12.75">
      <c r="A8824" s="19">
        <v>23</v>
      </c>
      <c r="B8824" s="20" t="s">
        <v>199</v>
      </c>
      <c r="C8824" s="16"/>
      <c r="D8824" s="16"/>
      <c r="G8824" s="16"/>
      <c r="AD8824" s="2" t="b">
        <f t="shared" si="138"/>
        <v>0</v>
      </c>
    </row>
    <row r="8825" spans="1:30" ht="12.75">
      <c r="A8825" s="19">
        <v>23</v>
      </c>
      <c r="B8825" s="20" t="s">
        <v>211</v>
      </c>
      <c r="C8825" s="16"/>
      <c r="D8825" s="16"/>
      <c r="G8825" s="16"/>
      <c r="AD8825" s="2" t="b">
        <f t="shared" si="138"/>
        <v>0</v>
      </c>
    </row>
    <row r="8826" spans="1:30" ht="12.75">
      <c r="A8826" s="19">
        <v>23</v>
      </c>
      <c r="B8826" s="20" t="s">
        <v>223</v>
      </c>
      <c r="C8826" s="16"/>
      <c r="D8826" s="16"/>
      <c r="G8826" s="16"/>
      <c r="AD8826" s="2" t="b">
        <f t="shared" si="138"/>
        <v>0</v>
      </c>
    </row>
    <row r="8827" spans="1:30" ht="12.75">
      <c r="A8827" s="19">
        <v>23</v>
      </c>
      <c r="B8827" s="20" t="s">
        <v>247</v>
      </c>
      <c r="C8827" s="16"/>
      <c r="D8827" s="16"/>
      <c r="G8827" s="16"/>
      <c r="AD8827" s="2" t="b">
        <f t="shared" si="138"/>
        <v>0</v>
      </c>
    </row>
    <row r="8828" spans="1:30" ht="12.75">
      <c r="A8828" s="19">
        <v>23</v>
      </c>
      <c r="B8828" s="20" t="s">
        <v>271</v>
      </c>
      <c r="C8828" s="16"/>
      <c r="D8828" s="16"/>
      <c r="G8828" s="16"/>
      <c r="AD8828" s="2" t="b">
        <f t="shared" si="138"/>
        <v>0</v>
      </c>
    </row>
    <row r="8829" spans="1:30" ht="12.75">
      <c r="A8829" s="19">
        <v>23</v>
      </c>
      <c r="B8829" s="20" t="s">
        <v>295</v>
      </c>
      <c r="C8829" s="16"/>
      <c r="D8829" s="16"/>
      <c r="G8829" s="16"/>
      <c r="AD8829" s="2" t="b">
        <f t="shared" si="138"/>
        <v>0</v>
      </c>
    </row>
    <row r="8830" spans="1:30" ht="12.75">
      <c r="A8830" s="19">
        <v>23</v>
      </c>
      <c r="B8830" s="20" t="s">
        <v>319</v>
      </c>
      <c r="C8830" s="16"/>
      <c r="D8830" s="16"/>
      <c r="G8830" s="16"/>
      <c r="AD8830" s="2" t="b">
        <f t="shared" si="138"/>
        <v>0</v>
      </c>
    </row>
    <row r="8831" spans="1:30" ht="12.75">
      <c r="A8831" s="19">
        <v>23</v>
      </c>
      <c r="B8831" s="20" t="s">
        <v>343</v>
      </c>
      <c r="C8831" s="16"/>
      <c r="D8831" s="16"/>
      <c r="G8831" s="16"/>
      <c r="AD8831" s="2" t="b">
        <f t="shared" si="138"/>
        <v>0</v>
      </c>
    </row>
    <row r="8832" spans="1:30" ht="12.75">
      <c r="A8832" s="19">
        <v>23</v>
      </c>
      <c r="B8832" s="20" t="s">
        <v>367</v>
      </c>
      <c r="C8832" s="16"/>
      <c r="D8832" s="16"/>
      <c r="G8832" s="16"/>
      <c r="AD8832" s="2" t="b">
        <f t="shared" si="138"/>
        <v>0</v>
      </c>
    </row>
    <row r="8833" spans="1:30" ht="12.75">
      <c r="A8833" s="19">
        <v>23</v>
      </c>
      <c r="B8833" s="20" t="s">
        <v>391</v>
      </c>
      <c r="C8833" s="16"/>
      <c r="D8833" s="16"/>
      <c r="G8833" s="16"/>
      <c r="AD8833" s="2" t="b">
        <f t="shared" si="138"/>
        <v>0</v>
      </c>
    </row>
    <row r="8834" spans="1:30" ht="12.75">
      <c r="A8834" s="19">
        <v>24</v>
      </c>
      <c r="B8834" s="20" t="s">
        <v>8</v>
      </c>
      <c r="C8834" s="16"/>
      <c r="D8834" s="16"/>
      <c r="G8834" s="16"/>
      <c r="AD8834" s="2" t="b">
        <f t="shared" si="138"/>
        <v>0</v>
      </c>
    </row>
    <row r="8835" spans="1:30" ht="12.75">
      <c r="A8835" s="19">
        <v>24</v>
      </c>
      <c r="B8835" s="20" t="s">
        <v>20</v>
      </c>
      <c r="C8835" s="16"/>
      <c r="D8835" s="16"/>
      <c r="G8835" s="16"/>
      <c r="AD8835" s="2" t="b">
        <f t="shared" si="139" ref="AD8835:AD8898">IF(COUNTBLANK(D8835)=0,A8835)</f>
        <v>0</v>
      </c>
    </row>
    <row r="8836" spans="1:30" ht="12.75">
      <c r="A8836" s="19">
        <v>24</v>
      </c>
      <c r="B8836" s="20" t="s">
        <v>32</v>
      </c>
      <c r="C8836" s="16"/>
      <c r="D8836" s="16"/>
      <c r="G8836" s="16"/>
      <c r="AD8836" s="2" t="b">
        <f t="shared" si="139"/>
        <v>0</v>
      </c>
    </row>
    <row r="8837" spans="1:30" ht="12.75">
      <c r="A8837" s="19">
        <v>24</v>
      </c>
      <c r="B8837" s="20" t="s">
        <v>44</v>
      </c>
      <c r="C8837" s="16"/>
      <c r="D8837" s="16"/>
      <c r="G8837" s="16"/>
      <c r="AD8837" s="2" t="b">
        <f t="shared" si="139"/>
        <v>0</v>
      </c>
    </row>
    <row r="8838" spans="1:30" ht="12.75">
      <c r="A8838" s="19">
        <v>24</v>
      </c>
      <c r="B8838" s="20" t="s">
        <v>56</v>
      </c>
      <c r="C8838" s="16"/>
      <c r="D8838" s="16"/>
      <c r="G8838" s="16"/>
      <c r="AD8838" s="2" t="b">
        <f t="shared" si="139"/>
        <v>0</v>
      </c>
    </row>
    <row r="8839" spans="1:30" ht="12.75">
      <c r="A8839" s="19">
        <v>24</v>
      </c>
      <c r="B8839" s="20" t="s">
        <v>68</v>
      </c>
      <c r="C8839" s="16"/>
      <c r="D8839" s="16"/>
      <c r="G8839" s="16"/>
      <c r="AD8839" s="2" t="b">
        <f t="shared" si="139"/>
        <v>0</v>
      </c>
    </row>
    <row r="8840" spans="1:30" ht="12.75">
      <c r="A8840" s="19">
        <v>24</v>
      </c>
      <c r="B8840" s="20" t="s">
        <v>80</v>
      </c>
      <c r="C8840" s="16"/>
      <c r="D8840" s="16"/>
      <c r="G8840" s="16"/>
      <c r="AD8840" s="2" t="b">
        <f t="shared" si="139"/>
        <v>0</v>
      </c>
    </row>
    <row r="8841" spans="1:30" ht="12.75">
      <c r="A8841" s="19">
        <v>24</v>
      </c>
      <c r="B8841" s="20" t="s">
        <v>92</v>
      </c>
      <c r="C8841" s="16"/>
      <c r="D8841" s="16"/>
      <c r="G8841" s="16"/>
      <c r="AD8841" s="2" t="b">
        <f t="shared" si="139"/>
        <v>0</v>
      </c>
    </row>
    <row r="8842" spans="1:30" ht="12.75">
      <c r="A8842" s="19">
        <v>24</v>
      </c>
      <c r="B8842" s="20" t="s">
        <v>104</v>
      </c>
      <c r="C8842" s="16"/>
      <c r="D8842" s="16"/>
      <c r="G8842" s="16"/>
      <c r="AD8842" s="2" t="b">
        <f t="shared" si="139"/>
        <v>0</v>
      </c>
    </row>
    <row r="8843" spans="1:30" ht="12.75">
      <c r="A8843" s="19">
        <v>24</v>
      </c>
      <c r="B8843" s="20" t="s">
        <v>224</v>
      </c>
      <c r="C8843" s="16"/>
      <c r="D8843" s="16"/>
      <c r="G8843" s="16"/>
      <c r="AD8843" s="2" t="b">
        <f t="shared" si="139"/>
        <v>0</v>
      </c>
    </row>
    <row r="8844" spans="1:30" ht="12.75">
      <c r="A8844" s="19">
        <v>24</v>
      </c>
      <c r="B8844" s="20" t="s">
        <v>248</v>
      </c>
      <c r="C8844" s="16"/>
      <c r="D8844" s="16"/>
      <c r="G8844" s="16"/>
      <c r="AD8844" s="2" t="b">
        <f t="shared" si="139"/>
        <v>0</v>
      </c>
    </row>
    <row r="8845" spans="1:30" ht="12.75">
      <c r="A8845" s="19">
        <v>24</v>
      </c>
      <c r="B8845" s="20" t="s">
        <v>272</v>
      </c>
      <c r="C8845" s="16"/>
      <c r="D8845" s="16"/>
      <c r="G8845" s="16"/>
      <c r="AD8845" s="2" t="b">
        <f t="shared" si="139"/>
        <v>0</v>
      </c>
    </row>
    <row r="8846" spans="1:30" ht="12.75">
      <c r="A8846" s="19">
        <v>24</v>
      </c>
      <c r="B8846" s="20" t="s">
        <v>296</v>
      </c>
      <c r="C8846" s="16"/>
      <c r="D8846" s="16"/>
      <c r="G8846" s="16"/>
      <c r="AD8846" s="2" t="b">
        <f t="shared" si="139"/>
        <v>0</v>
      </c>
    </row>
    <row r="8847" spans="1:30" ht="12.75">
      <c r="A8847" s="19">
        <v>24</v>
      </c>
      <c r="B8847" s="20" t="s">
        <v>320</v>
      </c>
      <c r="C8847" s="16"/>
      <c r="D8847" s="16"/>
      <c r="G8847" s="16"/>
      <c r="AD8847" s="2" t="b">
        <f t="shared" si="139"/>
        <v>0</v>
      </c>
    </row>
    <row r="8848" spans="1:30" ht="12.75">
      <c r="A8848" s="19">
        <v>24</v>
      </c>
      <c r="B8848" s="20" t="s">
        <v>344</v>
      </c>
      <c r="C8848" s="16"/>
      <c r="D8848" s="16"/>
      <c r="G8848" s="16"/>
      <c r="AD8848" s="2" t="b">
        <f t="shared" si="139"/>
        <v>0</v>
      </c>
    </row>
    <row r="8849" spans="1:30" ht="12.75">
      <c r="A8849" s="19">
        <v>24</v>
      </c>
      <c r="B8849" s="20" t="s">
        <v>368</v>
      </c>
      <c r="C8849" s="16"/>
      <c r="D8849" s="16"/>
      <c r="G8849" s="16"/>
      <c r="AD8849" s="2" t="b">
        <f t="shared" si="139"/>
        <v>0</v>
      </c>
    </row>
    <row r="8850" spans="1:30" ht="12.75">
      <c r="A8850" s="19">
        <v>24</v>
      </c>
      <c r="B8850" s="20" t="s">
        <v>9</v>
      </c>
      <c r="C8850" s="16"/>
      <c r="D8850" s="16"/>
      <c r="G8850" s="16"/>
      <c r="AD8850" s="2" t="b">
        <f t="shared" si="139"/>
        <v>0</v>
      </c>
    </row>
    <row r="8851" spans="1:30" ht="12.75">
      <c r="A8851" s="19">
        <v>24</v>
      </c>
      <c r="B8851" s="20" t="s">
        <v>21</v>
      </c>
      <c r="C8851" s="16"/>
      <c r="D8851" s="16"/>
      <c r="G8851" s="16"/>
      <c r="AD8851" s="2" t="b">
        <f t="shared" si="139"/>
        <v>0</v>
      </c>
    </row>
    <row r="8852" spans="1:30" ht="12.75">
      <c r="A8852" s="19">
        <v>24</v>
      </c>
      <c r="B8852" s="20" t="s">
        <v>33</v>
      </c>
      <c r="C8852" s="16"/>
      <c r="D8852" s="16"/>
      <c r="G8852" s="16"/>
      <c r="AD8852" s="2" t="b">
        <f t="shared" si="139"/>
        <v>0</v>
      </c>
    </row>
    <row r="8853" spans="1:30" ht="12.75">
      <c r="A8853" s="19">
        <v>24</v>
      </c>
      <c r="B8853" s="20" t="s">
        <v>45</v>
      </c>
      <c r="C8853" s="16"/>
      <c r="D8853" s="16"/>
      <c r="G8853" s="16"/>
      <c r="AD8853" s="2" t="b">
        <f t="shared" si="139"/>
        <v>0</v>
      </c>
    </row>
    <row r="8854" spans="1:30" ht="12.75">
      <c r="A8854" s="19">
        <v>24</v>
      </c>
      <c r="B8854" s="20" t="s">
        <v>57</v>
      </c>
      <c r="C8854" s="16"/>
      <c r="D8854" s="16"/>
      <c r="G8854" s="16"/>
      <c r="AD8854" s="2" t="b">
        <f t="shared" si="139"/>
        <v>0</v>
      </c>
    </row>
    <row r="8855" spans="1:30" ht="12.75">
      <c r="A8855" s="19">
        <v>24</v>
      </c>
      <c r="B8855" s="20" t="s">
        <v>69</v>
      </c>
      <c r="C8855" s="16"/>
      <c r="D8855" s="16"/>
      <c r="G8855" s="16"/>
      <c r="AD8855" s="2" t="b">
        <f t="shared" si="139"/>
        <v>0</v>
      </c>
    </row>
    <row r="8856" spans="1:30" ht="12.75">
      <c r="A8856" s="19">
        <v>24</v>
      </c>
      <c r="B8856" s="20" t="s">
        <v>81</v>
      </c>
      <c r="C8856" s="16"/>
      <c r="D8856" s="16"/>
      <c r="G8856" s="16"/>
      <c r="AD8856" s="2" t="b">
        <f t="shared" si="139"/>
        <v>0</v>
      </c>
    </row>
    <row r="8857" spans="1:30" ht="12.75">
      <c r="A8857" s="19">
        <v>24</v>
      </c>
      <c r="B8857" s="20" t="s">
        <v>93</v>
      </c>
      <c r="C8857" s="16"/>
      <c r="D8857" s="16"/>
      <c r="G8857" s="16"/>
      <c r="AD8857" s="2" t="b">
        <f t="shared" si="139"/>
        <v>0</v>
      </c>
    </row>
    <row r="8858" spans="1:30" ht="12.75">
      <c r="A8858" s="19">
        <v>24</v>
      </c>
      <c r="B8858" s="20" t="s">
        <v>105</v>
      </c>
      <c r="C8858" s="16"/>
      <c r="D8858" s="16"/>
      <c r="G8858" s="16"/>
      <c r="AD8858" s="2" t="b">
        <f t="shared" si="139"/>
        <v>0</v>
      </c>
    </row>
    <row r="8859" spans="1:30" ht="12.75">
      <c r="A8859" s="19">
        <v>24</v>
      </c>
      <c r="B8859" s="20" t="s">
        <v>225</v>
      </c>
      <c r="C8859" s="16"/>
      <c r="D8859" s="16"/>
      <c r="G8859" s="16"/>
      <c r="AD8859" s="2" t="b">
        <f t="shared" si="139"/>
        <v>0</v>
      </c>
    </row>
    <row r="8860" spans="1:30" ht="12.75">
      <c r="A8860" s="19">
        <v>24</v>
      </c>
      <c r="B8860" s="20" t="s">
        <v>249</v>
      </c>
      <c r="C8860" s="16"/>
      <c r="D8860" s="16"/>
      <c r="G8860" s="16"/>
      <c r="AD8860" s="2" t="b">
        <f t="shared" si="139"/>
        <v>0</v>
      </c>
    </row>
    <row r="8861" spans="1:30" ht="12.75">
      <c r="A8861" s="19">
        <v>24</v>
      </c>
      <c r="B8861" s="20" t="s">
        <v>273</v>
      </c>
      <c r="C8861" s="16"/>
      <c r="D8861" s="16"/>
      <c r="G8861" s="16"/>
      <c r="AD8861" s="2" t="b">
        <f t="shared" si="139"/>
        <v>0</v>
      </c>
    </row>
    <row r="8862" spans="1:30" ht="12.75">
      <c r="A8862" s="19">
        <v>24</v>
      </c>
      <c r="B8862" s="20" t="s">
        <v>297</v>
      </c>
      <c r="C8862" s="16"/>
      <c r="D8862" s="16"/>
      <c r="G8862" s="16"/>
      <c r="AD8862" s="2" t="b">
        <f t="shared" si="139"/>
        <v>0</v>
      </c>
    </row>
    <row r="8863" spans="1:30" ht="12.75">
      <c r="A8863" s="19">
        <v>24</v>
      </c>
      <c r="B8863" s="20" t="s">
        <v>321</v>
      </c>
      <c r="C8863" s="16"/>
      <c r="D8863" s="16"/>
      <c r="G8863" s="16"/>
      <c r="AD8863" s="2" t="b">
        <f t="shared" si="139"/>
        <v>0</v>
      </c>
    </row>
    <row r="8864" spans="1:30" ht="12.75">
      <c r="A8864" s="19">
        <v>24</v>
      </c>
      <c r="B8864" s="20" t="s">
        <v>345</v>
      </c>
      <c r="C8864" s="16"/>
      <c r="D8864" s="16"/>
      <c r="G8864" s="16"/>
      <c r="AD8864" s="2" t="b">
        <f t="shared" si="139"/>
        <v>0</v>
      </c>
    </row>
    <row r="8865" spans="1:30" ht="12.75">
      <c r="A8865" s="19">
        <v>24</v>
      </c>
      <c r="B8865" s="20" t="s">
        <v>369</v>
      </c>
      <c r="C8865" s="16"/>
      <c r="D8865" s="16"/>
      <c r="G8865" s="16"/>
      <c r="AD8865" s="2" t="b">
        <f t="shared" si="139"/>
        <v>0</v>
      </c>
    </row>
    <row r="8866" spans="1:30" ht="12.75">
      <c r="A8866" s="19">
        <v>24</v>
      </c>
      <c r="B8866" s="20" t="s">
        <v>10</v>
      </c>
      <c r="C8866" s="16"/>
      <c r="D8866" s="16"/>
      <c r="G8866" s="16"/>
      <c r="AD8866" s="2" t="b">
        <f t="shared" si="139"/>
        <v>0</v>
      </c>
    </row>
    <row r="8867" spans="1:30" ht="12.75">
      <c r="A8867" s="19">
        <v>24</v>
      </c>
      <c r="B8867" s="20" t="s">
        <v>22</v>
      </c>
      <c r="C8867" s="16"/>
      <c r="D8867" s="16"/>
      <c r="G8867" s="16"/>
      <c r="AD8867" s="2" t="b">
        <f t="shared" si="139"/>
        <v>0</v>
      </c>
    </row>
    <row r="8868" spans="1:30" ht="12.75">
      <c r="A8868" s="19">
        <v>24</v>
      </c>
      <c r="B8868" s="20" t="s">
        <v>34</v>
      </c>
      <c r="C8868" s="16"/>
      <c r="D8868" s="16"/>
      <c r="G8868" s="16"/>
      <c r="AD8868" s="2" t="b">
        <f t="shared" si="139"/>
        <v>0</v>
      </c>
    </row>
    <row r="8869" spans="1:30" ht="12.75">
      <c r="A8869" s="19">
        <v>24</v>
      </c>
      <c r="B8869" s="20" t="s">
        <v>46</v>
      </c>
      <c r="C8869" s="16"/>
      <c r="D8869" s="16"/>
      <c r="G8869" s="16"/>
      <c r="AD8869" s="2" t="b">
        <f t="shared" si="139"/>
        <v>0</v>
      </c>
    </row>
    <row r="8870" spans="1:30" ht="12.75">
      <c r="A8870" s="19">
        <v>24</v>
      </c>
      <c r="B8870" s="20" t="s">
        <v>58</v>
      </c>
      <c r="C8870" s="16"/>
      <c r="D8870" s="16"/>
      <c r="G8870" s="16"/>
      <c r="AD8870" s="2" t="b">
        <f t="shared" si="139"/>
        <v>0</v>
      </c>
    </row>
    <row r="8871" spans="1:30" ht="12.75">
      <c r="A8871" s="19">
        <v>24</v>
      </c>
      <c r="B8871" s="20" t="s">
        <v>70</v>
      </c>
      <c r="C8871" s="16"/>
      <c r="D8871" s="16"/>
      <c r="G8871" s="16"/>
      <c r="AD8871" s="2" t="b">
        <f t="shared" si="139"/>
        <v>0</v>
      </c>
    </row>
    <row r="8872" spans="1:30" ht="12.75">
      <c r="A8872" s="19">
        <v>24</v>
      </c>
      <c r="B8872" s="20" t="s">
        <v>82</v>
      </c>
      <c r="C8872" s="16"/>
      <c r="D8872" s="16"/>
      <c r="G8872" s="16"/>
      <c r="AD8872" s="2" t="b">
        <f t="shared" si="139"/>
        <v>0</v>
      </c>
    </row>
    <row r="8873" spans="1:30" ht="12.75">
      <c r="A8873" s="19">
        <v>24</v>
      </c>
      <c r="B8873" s="20" t="s">
        <v>94</v>
      </c>
      <c r="C8873" s="16"/>
      <c r="D8873" s="16"/>
      <c r="G8873" s="16"/>
      <c r="AD8873" s="2" t="b">
        <f t="shared" si="139"/>
        <v>0</v>
      </c>
    </row>
    <row r="8874" spans="1:30" ht="12.75">
      <c r="A8874" s="19">
        <v>24</v>
      </c>
      <c r="B8874" s="20" t="s">
        <v>106</v>
      </c>
      <c r="C8874" s="16"/>
      <c r="D8874" s="16"/>
      <c r="G8874" s="16"/>
      <c r="AD8874" s="2" t="b">
        <f t="shared" si="139"/>
        <v>0</v>
      </c>
    </row>
    <row r="8875" spans="1:30" ht="12.75">
      <c r="A8875" s="19">
        <v>24</v>
      </c>
      <c r="B8875" s="20" t="s">
        <v>226</v>
      </c>
      <c r="C8875" s="16"/>
      <c r="D8875" s="16"/>
      <c r="G8875" s="16"/>
      <c r="AD8875" s="2" t="b">
        <f t="shared" si="139"/>
        <v>0</v>
      </c>
    </row>
    <row r="8876" spans="1:30" ht="12.75">
      <c r="A8876" s="19">
        <v>24</v>
      </c>
      <c r="B8876" s="20" t="s">
        <v>250</v>
      </c>
      <c r="C8876" s="16"/>
      <c r="D8876" s="16"/>
      <c r="G8876" s="16"/>
      <c r="AD8876" s="2" t="b">
        <f t="shared" si="139"/>
        <v>0</v>
      </c>
    </row>
    <row r="8877" spans="1:30" ht="12.75">
      <c r="A8877" s="19">
        <v>24</v>
      </c>
      <c r="B8877" s="20" t="s">
        <v>274</v>
      </c>
      <c r="C8877" s="16"/>
      <c r="D8877" s="16"/>
      <c r="G8877" s="16"/>
      <c r="AD8877" s="2" t="b">
        <f t="shared" si="139"/>
        <v>0</v>
      </c>
    </row>
    <row r="8878" spans="1:30" ht="12.75">
      <c r="A8878" s="19">
        <v>24</v>
      </c>
      <c r="B8878" s="20" t="s">
        <v>298</v>
      </c>
      <c r="C8878" s="16"/>
      <c r="D8878" s="16"/>
      <c r="G8878" s="16"/>
      <c r="AD8878" s="2" t="b">
        <f t="shared" si="139"/>
        <v>0</v>
      </c>
    </row>
    <row r="8879" spans="1:30" ht="12.75">
      <c r="A8879" s="19">
        <v>24</v>
      </c>
      <c r="B8879" s="20" t="s">
        <v>322</v>
      </c>
      <c r="C8879" s="16"/>
      <c r="D8879" s="16"/>
      <c r="G8879" s="16"/>
      <c r="AD8879" s="2" t="b">
        <f t="shared" si="139"/>
        <v>0</v>
      </c>
    </row>
    <row r="8880" spans="1:30" ht="12.75">
      <c r="A8880" s="19">
        <v>24</v>
      </c>
      <c r="B8880" s="20" t="s">
        <v>346</v>
      </c>
      <c r="C8880" s="16"/>
      <c r="D8880" s="16"/>
      <c r="G8880" s="16"/>
      <c r="AD8880" s="2" t="b">
        <f t="shared" si="139"/>
        <v>0</v>
      </c>
    </row>
    <row r="8881" spans="1:30" ht="12.75">
      <c r="A8881" s="19">
        <v>24</v>
      </c>
      <c r="B8881" s="20" t="s">
        <v>370</v>
      </c>
      <c r="C8881" s="16"/>
      <c r="D8881" s="16"/>
      <c r="G8881" s="16"/>
      <c r="AD8881" s="2" t="b">
        <f t="shared" si="139"/>
        <v>0</v>
      </c>
    </row>
    <row r="8882" spans="1:30" ht="12.75">
      <c r="A8882" s="19">
        <v>24</v>
      </c>
      <c r="B8882" s="20" t="s">
        <v>11</v>
      </c>
      <c r="C8882" s="16"/>
      <c r="D8882" s="16"/>
      <c r="G8882" s="16"/>
      <c r="AD8882" s="2" t="b">
        <f t="shared" si="139"/>
        <v>0</v>
      </c>
    </row>
    <row r="8883" spans="1:30" ht="12.75">
      <c r="A8883" s="19">
        <v>24</v>
      </c>
      <c r="B8883" s="20" t="s">
        <v>23</v>
      </c>
      <c r="C8883" s="16"/>
      <c r="D8883" s="16"/>
      <c r="G8883" s="16"/>
      <c r="AD8883" s="2" t="b">
        <f t="shared" si="139"/>
        <v>0</v>
      </c>
    </row>
    <row r="8884" spans="1:30" ht="12.75">
      <c r="A8884" s="19">
        <v>24</v>
      </c>
      <c r="B8884" s="20" t="s">
        <v>35</v>
      </c>
      <c r="C8884" s="16"/>
      <c r="D8884" s="16"/>
      <c r="G8884" s="16"/>
      <c r="AD8884" s="2" t="b">
        <f t="shared" si="139"/>
        <v>0</v>
      </c>
    </row>
    <row r="8885" spans="1:30" ht="12.75">
      <c r="A8885" s="19">
        <v>24</v>
      </c>
      <c r="B8885" s="20" t="s">
        <v>47</v>
      </c>
      <c r="C8885" s="16"/>
      <c r="D8885" s="16"/>
      <c r="G8885" s="16"/>
      <c r="AD8885" s="2" t="b">
        <f t="shared" si="139"/>
        <v>0</v>
      </c>
    </row>
    <row r="8886" spans="1:30" ht="12.75">
      <c r="A8886" s="19">
        <v>24</v>
      </c>
      <c r="B8886" s="20" t="s">
        <v>59</v>
      </c>
      <c r="C8886" s="16"/>
      <c r="D8886" s="16"/>
      <c r="G8886" s="16"/>
      <c r="AD8886" s="2" t="b">
        <f t="shared" si="139"/>
        <v>0</v>
      </c>
    </row>
    <row r="8887" spans="1:30" ht="12.75">
      <c r="A8887" s="19">
        <v>24</v>
      </c>
      <c r="B8887" s="20" t="s">
        <v>71</v>
      </c>
      <c r="C8887" s="16"/>
      <c r="D8887" s="16"/>
      <c r="G8887" s="16"/>
      <c r="AD8887" s="2" t="b">
        <f t="shared" si="139"/>
        <v>0</v>
      </c>
    </row>
    <row r="8888" spans="1:30" ht="12.75">
      <c r="A8888" s="19">
        <v>24</v>
      </c>
      <c r="B8888" s="20" t="s">
        <v>83</v>
      </c>
      <c r="C8888" s="16"/>
      <c r="D8888" s="16"/>
      <c r="G8888" s="16"/>
      <c r="AD8888" s="2" t="b">
        <f t="shared" si="139"/>
        <v>0</v>
      </c>
    </row>
    <row r="8889" spans="1:30" ht="12.75">
      <c r="A8889" s="19">
        <v>24</v>
      </c>
      <c r="B8889" s="20" t="s">
        <v>95</v>
      </c>
      <c r="C8889" s="16"/>
      <c r="D8889" s="16"/>
      <c r="G8889" s="16"/>
      <c r="AD8889" s="2" t="b">
        <f t="shared" si="139"/>
        <v>0</v>
      </c>
    </row>
    <row r="8890" spans="1:30" ht="12.75">
      <c r="A8890" s="19">
        <v>24</v>
      </c>
      <c r="B8890" s="20" t="s">
        <v>107</v>
      </c>
      <c r="C8890" s="16"/>
      <c r="D8890" s="16"/>
      <c r="G8890" s="16"/>
      <c r="AD8890" s="2" t="b">
        <f t="shared" si="139"/>
        <v>0</v>
      </c>
    </row>
    <row r="8891" spans="1:30" ht="12.75">
      <c r="A8891" s="19">
        <v>24</v>
      </c>
      <c r="B8891" s="20" t="s">
        <v>227</v>
      </c>
      <c r="C8891" s="16"/>
      <c r="D8891" s="16"/>
      <c r="G8891" s="16"/>
      <c r="AD8891" s="2" t="b">
        <f t="shared" si="139"/>
        <v>0</v>
      </c>
    </row>
    <row r="8892" spans="1:30" ht="12.75">
      <c r="A8892" s="19">
        <v>24</v>
      </c>
      <c r="B8892" s="20" t="s">
        <v>251</v>
      </c>
      <c r="C8892" s="16"/>
      <c r="D8892" s="16"/>
      <c r="G8892" s="16"/>
      <c r="AD8892" s="2" t="b">
        <f t="shared" si="139"/>
        <v>0</v>
      </c>
    </row>
    <row r="8893" spans="1:30" ht="12.75">
      <c r="A8893" s="19">
        <v>24</v>
      </c>
      <c r="B8893" s="20" t="s">
        <v>275</v>
      </c>
      <c r="C8893" s="16"/>
      <c r="D8893" s="16"/>
      <c r="G8893" s="16"/>
      <c r="AD8893" s="2" t="b">
        <f t="shared" si="139"/>
        <v>0</v>
      </c>
    </row>
    <row r="8894" spans="1:30" ht="12.75">
      <c r="A8894" s="19">
        <v>24</v>
      </c>
      <c r="B8894" s="20" t="s">
        <v>299</v>
      </c>
      <c r="C8894" s="16"/>
      <c r="D8894" s="16"/>
      <c r="G8894" s="16"/>
      <c r="AD8894" s="2" t="b">
        <f t="shared" si="139"/>
        <v>0</v>
      </c>
    </row>
    <row r="8895" spans="1:30" ht="12.75">
      <c r="A8895" s="19">
        <v>24</v>
      </c>
      <c r="B8895" s="20" t="s">
        <v>323</v>
      </c>
      <c r="C8895" s="16"/>
      <c r="D8895" s="16"/>
      <c r="G8895" s="16"/>
      <c r="AD8895" s="2" t="b">
        <f t="shared" si="139"/>
        <v>0</v>
      </c>
    </row>
    <row r="8896" spans="1:30" ht="12.75">
      <c r="A8896" s="19">
        <v>24</v>
      </c>
      <c r="B8896" s="20" t="s">
        <v>347</v>
      </c>
      <c r="C8896" s="16"/>
      <c r="D8896" s="16"/>
      <c r="G8896" s="16"/>
      <c r="AD8896" s="2" t="b">
        <f t="shared" si="139"/>
        <v>0</v>
      </c>
    </row>
    <row r="8897" spans="1:30" ht="12.75">
      <c r="A8897" s="19">
        <v>24</v>
      </c>
      <c r="B8897" s="20" t="s">
        <v>371</v>
      </c>
      <c r="C8897" s="16"/>
      <c r="D8897" s="16"/>
      <c r="G8897" s="16"/>
      <c r="AD8897" s="2" t="b">
        <f t="shared" si="139"/>
        <v>0</v>
      </c>
    </row>
    <row r="8898" spans="1:30" ht="12.75">
      <c r="A8898" s="19">
        <v>24</v>
      </c>
      <c r="B8898" s="20" t="s">
        <v>12</v>
      </c>
      <c r="C8898" s="16"/>
      <c r="D8898" s="16"/>
      <c r="G8898" s="16"/>
      <c r="AD8898" s="2" t="b">
        <f t="shared" si="139"/>
        <v>0</v>
      </c>
    </row>
    <row r="8899" spans="1:30" ht="12.75">
      <c r="A8899" s="19">
        <v>24</v>
      </c>
      <c r="B8899" s="20" t="s">
        <v>24</v>
      </c>
      <c r="C8899" s="16"/>
      <c r="D8899" s="16"/>
      <c r="G8899" s="16"/>
      <c r="AD8899" s="2" t="b">
        <f t="shared" si="140" ref="AD8899:AD8962">IF(COUNTBLANK(D8899)=0,A8899)</f>
        <v>0</v>
      </c>
    </row>
    <row r="8900" spans="1:30" ht="12.75">
      <c r="A8900" s="19">
        <v>24</v>
      </c>
      <c r="B8900" s="20" t="s">
        <v>36</v>
      </c>
      <c r="C8900" s="16"/>
      <c r="D8900" s="16"/>
      <c r="G8900" s="16"/>
      <c r="AD8900" s="2" t="b">
        <f t="shared" si="140"/>
        <v>0</v>
      </c>
    </row>
    <row r="8901" spans="1:30" ht="12.75">
      <c r="A8901" s="19">
        <v>24</v>
      </c>
      <c r="B8901" s="20" t="s">
        <v>48</v>
      </c>
      <c r="C8901" s="16"/>
      <c r="D8901" s="16"/>
      <c r="G8901" s="16"/>
      <c r="AD8901" s="2" t="b">
        <f t="shared" si="140"/>
        <v>0</v>
      </c>
    </row>
    <row r="8902" spans="1:30" ht="12.75">
      <c r="A8902" s="19">
        <v>24</v>
      </c>
      <c r="B8902" s="20" t="s">
        <v>60</v>
      </c>
      <c r="C8902" s="16"/>
      <c r="D8902" s="16"/>
      <c r="G8902" s="16"/>
      <c r="AD8902" s="2" t="b">
        <f t="shared" si="140"/>
        <v>0</v>
      </c>
    </row>
    <row r="8903" spans="1:30" ht="12.75">
      <c r="A8903" s="19">
        <v>24</v>
      </c>
      <c r="B8903" s="20" t="s">
        <v>72</v>
      </c>
      <c r="C8903" s="16"/>
      <c r="D8903" s="16"/>
      <c r="G8903" s="16"/>
      <c r="AD8903" s="2" t="b">
        <f t="shared" si="140"/>
        <v>0</v>
      </c>
    </row>
    <row r="8904" spans="1:30" ht="12.75">
      <c r="A8904" s="19">
        <v>24</v>
      </c>
      <c r="B8904" s="20" t="s">
        <v>84</v>
      </c>
      <c r="C8904" s="16"/>
      <c r="D8904" s="16"/>
      <c r="G8904" s="16"/>
      <c r="AD8904" s="2" t="b">
        <f t="shared" si="140"/>
        <v>0</v>
      </c>
    </row>
    <row r="8905" spans="1:30" ht="12.75">
      <c r="A8905" s="19">
        <v>24</v>
      </c>
      <c r="B8905" s="20" t="s">
        <v>96</v>
      </c>
      <c r="C8905" s="16"/>
      <c r="D8905" s="16"/>
      <c r="G8905" s="16"/>
      <c r="AD8905" s="2" t="b">
        <f t="shared" si="140"/>
        <v>0</v>
      </c>
    </row>
    <row r="8906" spans="1:30" ht="12.75">
      <c r="A8906" s="19">
        <v>24</v>
      </c>
      <c r="B8906" s="20" t="s">
        <v>108</v>
      </c>
      <c r="C8906" s="16"/>
      <c r="D8906" s="16"/>
      <c r="G8906" s="16"/>
      <c r="AD8906" s="2" t="b">
        <f t="shared" si="140"/>
        <v>0</v>
      </c>
    </row>
    <row r="8907" spans="1:30" ht="12.75">
      <c r="A8907" s="19">
        <v>24</v>
      </c>
      <c r="B8907" s="20" t="s">
        <v>228</v>
      </c>
      <c r="C8907" s="16"/>
      <c r="D8907" s="16"/>
      <c r="G8907" s="16"/>
      <c r="AD8907" s="2" t="b">
        <f t="shared" si="140"/>
        <v>0</v>
      </c>
    </row>
    <row r="8908" spans="1:30" ht="12.75">
      <c r="A8908" s="19">
        <v>24</v>
      </c>
      <c r="B8908" s="20" t="s">
        <v>252</v>
      </c>
      <c r="C8908" s="16"/>
      <c r="D8908" s="16"/>
      <c r="G8908" s="16"/>
      <c r="AD8908" s="2" t="b">
        <f t="shared" si="140"/>
        <v>0</v>
      </c>
    </row>
    <row r="8909" spans="1:30" ht="12.75">
      <c r="A8909" s="19">
        <v>24</v>
      </c>
      <c r="B8909" s="20" t="s">
        <v>276</v>
      </c>
      <c r="C8909" s="16"/>
      <c r="D8909" s="16"/>
      <c r="G8909" s="16"/>
      <c r="AD8909" s="2" t="b">
        <f t="shared" si="140"/>
        <v>0</v>
      </c>
    </row>
    <row r="8910" spans="1:30" ht="12.75">
      <c r="A8910" s="19">
        <v>24</v>
      </c>
      <c r="B8910" s="20" t="s">
        <v>300</v>
      </c>
      <c r="C8910" s="16"/>
      <c r="D8910" s="16"/>
      <c r="G8910" s="16"/>
      <c r="AD8910" s="2" t="b">
        <f t="shared" si="140"/>
        <v>0</v>
      </c>
    </row>
    <row r="8911" spans="1:30" ht="12.75">
      <c r="A8911" s="19">
        <v>24</v>
      </c>
      <c r="B8911" s="20" t="s">
        <v>324</v>
      </c>
      <c r="C8911" s="16"/>
      <c r="D8911" s="16"/>
      <c r="G8911" s="16"/>
      <c r="AD8911" s="2" t="b">
        <f t="shared" si="140"/>
        <v>0</v>
      </c>
    </row>
    <row r="8912" spans="1:30" ht="12.75">
      <c r="A8912" s="19">
        <v>24</v>
      </c>
      <c r="B8912" s="20" t="s">
        <v>348</v>
      </c>
      <c r="C8912" s="16"/>
      <c r="D8912" s="16"/>
      <c r="G8912" s="16"/>
      <c r="AD8912" s="2" t="b">
        <f t="shared" si="140"/>
        <v>0</v>
      </c>
    </row>
    <row r="8913" spans="1:30" ht="12.75">
      <c r="A8913" s="19">
        <v>24</v>
      </c>
      <c r="B8913" s="20" t="s">
        <v>372</v>
      </c>
      <c r="C8913" s="16"/>
      <c r="D8913" s="16"/>
      <c r="G8913" s="16"/>
      <c r="AD8913" s="2" t="b">
        <f t="shared" si="140"/>
        <v>0</v>
      </c>
    </row>
    <row r="8914" spans="1:30" ht="12.75">
      <c r="A8914" s="19">
        <v>24</v>
      </c>
      <c r="B8914" s="20" t="s">
        <v>13</v>
      </c>
      <c r="C8914" s="16"/>
      <c r="D8914" s="16"/>
      <c r="G8914" s="16"/>
      <c r="AD8914" s="2" t="b">
        <f t="shared" si="140"/>
        <v>0</v>
      </c>
    </row>
    <row r="8915" spans="1:30" ht="12.75">
      <c r="A8915" s="19">
        <v>24</v>
      </c>
      <c r="B8915" s="20" t="s">
        <v>25</v>
      </c>
      <c r="C8915" s="16"/>
      <c r="D8915" s="16"/>
      <c r="G8915" s="16"/>
      <c r="AD8915" s="2" t="b">
        <f t="shared" si="140"/>
        <v>0</v>
      </c>
    </row>
    <row r="8916" spans="1:30" ht="12.75">
      <c r="A8916" s="19">
        <v>24</v>
      </c>
      <c r="B8916" s="20" t="s">
        <v>37</v>
      </c>
      <c r="C8916" s="16"/>
      <c r="D8916" s="16"/>
      <c r="G8916" s="16"/>
      <c r="AD8916" s="2" t="b">
        <f t="shared" si="140"/>
        <v>0</v>
      </c>
    </row>
    <row r="8917" spans="1:30" ht="12.75">
      <c r="A8917" s="19">
        <v>24</v>
      </c>
      <c r="B8917" s="20" t="s">
        <v>49</v>
      </c>
      <c r="C8917" s="16"/>
      <c r="D8917" s="16"/>
      <c r="G8917" s="16"/>
      <c r="AD8917" s="2" t="b">
        <f t="shared" si="140"/>
        <v>0</v>
      </c>
    </row>
    <row r="8918" spans="1:30" ht="12.75">
      <c r="A8918" s="19">
        <v>24</v>
      </c>
      <c r="B8918" s="20" t="s">
        <v>61</v>
      </c>
      <c r="C8918" s="16"/>
      <c r="D8918" s="16"/>
      <c r="G8918" s="16"/>
      <c r="AD8918" s="2" t="b">
        <f t="shared" si="140"/>
        <v>0</v>
      </c>
    </row>
    <row r="8919" spans="1:30" ht="12.75">
      <c r="A8919" s="19">
        <v>24</v>
      </c>
      <c r="B8919" s="20" t="s">
        <v>73</v>
      </c>
      <c r="C8919" s="16"/>
      <c r="D8919" s="16"/>
      <c r="G8919" s="16"/>
      <c r="AD8919" s="2" t="b">
        <f t="shared" si="140"/>
        <v>0</v>
      </c>
    </row>
    <row r="8920" spans="1:30" ht="12.75">
      <c r="A8920" s="19">
        <v>24</v>
      </c>
      <c r="B8920" s="20" t="s">
        <v>85</v>
      </c>
      <c r="C8920" s="16"/>
      <c r="D8920" s="16"/>
      <c r="G8920" s="16"/>
      <c r="AD8920" s="2" t="b">
        <f t="shared" si="140"/>
        <v>0</v>
      </c>
    </row>
    <row r="8921" spans="1:30" ht="12.75">
      <c r="A8921" s="19">
        <v>24</v>
      </c>
      <c r="B8921" s="20" t="s">
        <v>97</v>
      </c>
      <c r="C8921" s="16"/>
      <c r="D8921" s="16"/>
      <c r="G8921" s="16"/>
      <c r="AD8921" s="2" t="b">
        <f t="shared" si="140"/>
        <v>0</v>
      </c>
    </row>
    <row r="8922" spans="1:30" ht="12.75">
      <c r="A8922" s="19">
        <v>24</v>
      </c>
      <c r="B8922" s="20" t="s">
        <v>109</v>
      </c>
      <c r="C8922" s="16"/>
      <c r="D8922" s="16"/>
      <c r="G8922" s="16"/>
      <c r="AD8922" s="2" t="b">
        <f t="shared" si="140"/>
        <v>0</v>
      </c>
    </row>
    <row r="8923" spans="1:30" ht="12.75">
      <c r="A8923" s="19">
        <v>24</v>
      </c>
      <c r="B8923" s="20" t="s">
        <v>229</v>
      </c>
      <c r="C8923" s="16"/>
      <c r="D8923" s="16"/>
      <c r="G8923" s="16"/>
      <c r="AD8923" s="2" t="b">
        <f t="shared" si="140"/>
        <v>0</v>
      </c>
    </row>
    <row r="8924" spans="1:30" ht="12.75">
      <c r="A8924" s="19">
        <v>24</v>
      </c>
      <c r="B8924" s="20" t="s">
        <v>253</v>
      </c>
      <c r="C8924" s="16"/>
      <c r="D8924" s="16"/>
      <c r="G8924" s="16"/>
      <c r="AD8924" s="2" t="b">
        <f t="shared" si="140"/>
        <v>0</v>
      </c>
    </row>
    <row r="8925" spans="1:30" ht="12.75">
      <c r="A8925" s="19">
        <v>24</v>
      </c>
      <c r="B8925" s="20" t="s">
        <v>277</v>
      </c>
      <c r="C8925" s="16"/>
      <c r="D8925" s="16"/>
      <c r="G8925" s="16"/>
      <c r="AD8925" s="2" t="b">
        <f t="shared" si="140"/>
        <v>0</v>
      </c>
    </row>
    <row r="8926" spans="1:30" ht="12.75">
      <c r="A8926" s="19">
        <v>24</v>
      </c>
      <c r="B8926" s="20" t="s">
        <v>301</v>
      </c>
      <c r="C8926" s="16"/>
      <c r="D8926" s="16"/>
      <c r="G8926" s="16"/>
      <c r="AD8926" s="2" t="b">
        <f t="shared" si="140"/>
        <v>0</v>
      </c>
    </row>
    <row r="8927" spans="1:30" ht="12.75">
      <c r="A8927" s="19">
        <v>24</v>
      </c>
      <c r="B8927" s="20" t="s">
        <v>325</v>
      </c>
      <c r="C8927" s="16"/>
      <c r="D8927" s="16"/>
      <c r="G8927" s="16"/>
      <c r="AD8927" s="2" t="b">
        <f t="shared" si="140"/>
        <v>0</v>
      </c>
    </row>
    <row r="8928" spans="1:30" ht="12.75">
      <c r="A8928" s="19">
        <v>24</v>
      </c>
      <c r="B8928" s="20" t="s">
        <v>349</v>
      </c>
      <c r="C8928" s="16"/>
      <c r="D8928" s="16"/>
      <c r="G8928" s="16"/>
      <c r="AD8928" s="2" t="b">
        <f t="shared" si="140"/>
        <v>0</v>
      </c>
    </row>
    <row r="8929" spans="1:30" ht="12.75">
      <c r="A8929" s="19">
        <v>24</v>
      </c>
      <c r="B8929" s="20" t="s">
        <v>373</v>
      </c>
      <c r="C8929" s="16"/>
      <c r="D8929" s="16"/>
      <c r="G8929" s="16"/>
      <c r="AD8929" s="2" t="b">
        <f t="shared" si="140"/>
        <v>0</v>
      </c>
    </row>
    <row r="8930" spans="1:30" ht="12.75">
      <c r="A8930" s="19">
        <v>24</v>
      </c>
      <c r="B8930" s="20" t="s">
        <v>14</v>
      </c>
      <c r="C8930" s="16"/>
      <c r="D8930" s="16"/>
      <c r="G8930" s="16"/>
      <c r="AD8930" s="2" t="b">
        <f t="shared" si="140"/>
        <v>0</v>
      </c>
    </row>
    <row r="8931" spans="1:30" ht="12.75">
      <c r="A8931" s="19">
        <v>24</v>
      </c>
      <c r="B8931" s="20" t="s">
        <v>26</v>
      </c>
      <c r="C8931" s="16"/>
      <c r="D8931" s="16"/>
      <c r="G8931" s="16"/>
      <c r="AD8931" s="2" t="b">
        <f t="shared" si="140"/>
        <v>0</v>
      </c>
    </row>
    <row r="8932" spans="1:30" ht="12.75">
      <c r="A8932" s="19">
        <v>24</v>
      </c>
      <c r="B8932" s="20" t="s">
        <v>38</v>
      </c>
      <c r="C8932" s="16"/>
      <c r="D8932" s="16"/>
      <c r="G8932" s="16"/>
      <c r="AD8932" s="2" t="b">
        <f t="shared" si="140"/>
        <v>0</v>
      </c>
    </row>
    <row r="8933" spans="1:30" ht="12.75">
      <c r="A8933" s="19">
        <v>24</v>
      </c>
      <c r="B8933" s="20" t="s">
        <v>50</v>
      </c>
      <c r="C8933" s="16"/>
      <c r="D8933" s="16"/>
      <c r="G8933" s="16"/>
      <c r="AD8933" s="2" t="b">
        <f t="shared" si="140"/>
        <v>0</v>
      </c>
    </row>
    <row r="8934" spans="1:30" ht="12.75">
      <c r="A8934" s="19">
        <v>24</v>
      </c>
      <c r="B8934" s="20" t="s">
        <v>62</v>
      </c>
      <c r="C8934" s="16"/>
      <c r="D8934" s="16"/>
      <c r="G8934" s="16"/>
      <c r="AD8934" s="2" t="b">
        <f t="shared" si="140"/>
        <v>0</v>
      </c>
    </row>
    <row r="8935" spans="1:30" ht="12.75">
      <c r="A8935" s="19">
        <v>24</v>
      </c>
      <c r="B8935" s="20" t="s">
        <v>74</v>
      </c>
      <c r="C8935" s="16"/>
      <c r="D8935" s="16"/>
      <c r="G8935" s="16"/>
      <c r="AD8935" s="2" t="b">
        <f t="shared" si="140"/>
        <v>0</v>
      </c>
    </row>
    <row r="8936" spans="1:30" ht="12.75">
      <c r="A8936" s="19">
        <v>24</v>
      </c>
      <c r="B8936" s="20" t="s">
        <v>86</v>
      </c>
      <c r="C8936" s="16"/>
      <c r="D8936" s="16"/>
      <c r="G8936" s="16"/>
      <c r="AD8936" s="2" t="b">
        <f t="shared" si="140"/>
        <v>0</v>
      </c>
    </row>
    <row r="8937" spans="1:30" ht="12.75">
      <c r="A8937" s="19">
        <v>24</v>
      </c>
      <c r="B8937" s="20" t="s">
        <v>98</v>
      </c>
      <c r="C8937" s="16"/>
      <c r="D8937" s="16"/>
      <c r="G8937" s="16"/>
      <c r="AD8937" s="2" t="b">
        <f t="shared" si="140"/>
        <v>0</v>
      </c>
    </row>
    <row r="8938" spans="1:30" ht="12.75">
      <c r="A8938" s="19">
        <v>24</v>
      </c>
      <c r="B8938" s="20" t="s">
        <v>110</v>
      </c>
      <c r="C8938" s="16"/>
      <c r="D8938" s="16"/>
      <c r="G8938" s="16"/>
      <c r="AD8938" s="2" t="b">
        <f t="shared" si="140"/>
        <v>0</v>
      </c>
    </row>
    <row r="8939" spans="1:30" ht="12.75">
      <c r="A8939" s="19">
        <v>24</v>
      </c>
      <c r="B8939" s="20" t="s">
        <v>230</v>
      </c>
      <c r="C8939" s="16"/>
      <c r="D8939" s="16"/>
      <c r="G8939" s="16"/>
      <c r="AD8939" s="2" t="b">
        <f t="shared" si="140"/>
        <v>0</v>
      </c>
    </row>
    <row r="8940" spans="1:30" ht="12.75">
      <c r="A8940" s="19">
        <v>24</v>
      </c>
      <c r="B8940" s="20" t="s">
        <v>254</v>
      </c>
      <c r="C8940" s="16"/>
      <c r="D8940" s="16"/>
      <c r="G8940" s="16"/>
      <c r="AD8940" s="2" t="b">
        <f t="shared" si="140"/>
        <v>0</v>
      </c>
    </row>
    <row r="8941" spans="1:30" ht="12.75">
      <c r="A8941" s="19">
        <v>24</v>
      </c>
      <c r="B8941" s="20" t="s">
        <v>278</v>
      </c>
      <c r="C8941" s="16"/>
      <c r="D8941" s="16"/>
      <c r="G8941" s="16"/>
      <c r="AD8941" s="2" t="b">
        <f t="shared" si="140"/>
        <v>0</v>
      </c>
    </row>
    <row r="8942" spans="1:30" ht="12.75">
      <c r="A8942" s="19">
        <v>24</v>
      </c>
      <c r="B8942" s="20" t="s">
        <v>302</v>
      </c>
      <c r="C8942" s="16"/>
      <c r="D8942" s="16"/>
      <c r="G8942" s="16"/>
      <c r="AD8942" s="2" t="b">
        <f t="shared" si="140"/>
        <v>0</v>
      </c>
    </row>
    <row r="8943" spans="1:30" ht="12.75">
      <c r="A8943" s="19">
        <v>24</v>
      </c>
      <c r="B8943" s="20" t="s">
        <v>326</v>
      </c>
      <c r="C8943" s="16"/>
      <c r="D8943" s="16"/>
      <c r="G8943" s="16"/>
      <c r="AD8943" s="2" t="b">
        <f t="shared" si="140"/>
        <v>0</v>
      </c>
    </row>
    <row r="8944" spans="1:30" ht="12.75">
      <c r="A8944" s="19">
        <v>24</v>
      </c>
      <c r="B8944" s="20" t="s">
        <v>350</v>
      </c>
      <c r="C8944" s="16"/>
      <c r="D8944" s="16"/>
      <c r="G8944" s="16"/>
      <c r="AD8944" s="2" t="b">
        <f t="shared" si="140"/>
        <v>0</v>
      </c>
    </row>
    <row r="8945" spans="1:30" ht="12.75">
      <c r="A8945" s="19">
        <v>24</v>
      </c>
      <c r="B8945" s="20" t="s">
        <v>374</v>
      </c>
      <c r="C8945" s="16"/>
      <c r="D8945" s="16"/>
      <c r="G8945" s="16"/>
      <c r="AD8945" s="2" t="b">
        <f t="shared" si="140"/>
        <v>0</v>
      </c>
    </row>
    <row r="8946" spans="1:30" ht="12.75">
      <c r="A8946" s="19">
        <v>24</v>
      </c>
      <c r="B8946" s="20" t="s">
        <v>15</v>
      </c>
      <c r="C8946" s="16"/>
      <c r="D8946" s="16"/>
      <c r="G8946" s="16"/>
      <c r="AD8946" s="2" t="b">
        <f t="shared" si="140"/>
        <v>0</v>
      </c>
    </row>
    <row r="8947" spans="1:30" ht="12.75">
      <c r="A8947" s="19">
        <v>24</v>
      </c>
      <c r="B8947" s="20" t="s">
        <v>27</v>
      </c>
      <c r="C8947" s="16"/>
      <c r="D8947" s="16"/>
      <c r="G8947" s="16"/>
      <c r="AD8947" s="2" t="b">
        <f t="shared" si="140"/>
        <v>0</v>
      </c>
    </row>
    <row r="8948" spans="1:30" ht="12.75">
      <c r="A8948" s="19">
        <v>24</v>
      </c>
      <c r="B8948" s="20" t="s">
        <v>39</v>
      </c>
      <c r="C8948" s="16"/>
      <c r="D8948" s="16"/>
      <c r="G8948" s="16"/>
      <c r="AD8948" s="2" t="b">
        <f t="shared" si="140"/>
        <v>0</v>
      </c>
    </row>
    <row r="8949" spans="1:30" ht="12.75">
      <c r="A8949" s="19">
        <v>24</v>
      </c>
      <c r="B8949" s="20" t="s">
        <v>51</v>
      </c>
      <c r="C8949" s="16"/>
      <c r="D8949" s="16"/>
      <c r="G8949" s="16"/>
      <c r="AD8949" s="2" t="b">
        <f t="shared" si="140"/>
        <v>0</v>
      </c>
    </row>
    <row r="8950" spans="1:30" ht="12.75">
      <c r="A8950" s="19">
        <v>24</v>
      </c>
      <c r="B8950" s="20" t="s">
        <v>63</v>
      </c>
      <c r="C8950" s="16"/>
      <c r="D8950" s="16"/>
      <c r="G8950" s="16"/>
      <c r="AD8950" s="2" t="b">
        <f t="shared" si="140"/>
        <v>0</v>
      </c>
    </row>
    <row r="8951" spans="1:30" ht="12.75">
      <c r="A8951" s="19">
        <v>24</v>
      </c>
      <c r="B8951" s="20" t="s">
        <v>75</v>
      </c>
      <c r="C8951" s="16"/>
      <c r="D8951" s="16"/>
      <c r="G8951" s="16"/>
      <c r="AD8951" s="2" t="b">
        <f t="shared" si="140"/>
        <v>0</v>
      </c>
    </row>
    <row r="8952" spans="1:30" ht="12.75">
      <c r="A8952" s="19">
        <v>24</v>
      </c>
      <c r="B8952" s="20" t="s">
        <v>87</v>
      </c>
      <c r="C8952" s="16"/>
      <c r="D8952" s="16"/>
      <c r="G8952" s="16"/>
      <c r="AD8952" s="2" t="b">
        <f t="shared" si="140"/>
        <v>0</v>
      </c>
    </row>
    <row r="8953" spans="1:30" ht="12.75">
      <c r="A8953" s="19">
        <v>24</v>
      </c>
      <c r="B8953" s="20" t="s">
        <v>99</v>
      </c>
      <c r="C8953" s="16"/>
      <c r="D8953" s="16"/>
      <c r="G8953" s="16"/>
      <c r="AD8953" s="2" t="b">
        <f t="shared" si="140"/>
        <v>0</v>
      </c>
    </row>
    <row r="8954" spans="1:30" ht="12.75">
      <c r="A8954" s="19">
        <v>24</v>
      </c>
      <c r="B8954" s="20" t="s">
        <v>111</v>
      </c>
      <c r="C8954" s="16"/>
      <c r="D8954" s="16"/>
      <c r="G8954" s="16"/>
      <c r="AD8954" s="2" t="b">
        <f t="shared" si="140"/>
        <v>0</v>
      </c>
    </row>
    <row r="8955" spans="1:30" ht="12.75">
      <c r="A8955" s="19">
        <v>24</v>
      </c>
      <c r="B8955" s="20" t="s">
        <v>231</v>
      </c>
      <c r="C8955" s="16"/>
      <c r="D8955" s="16"/>
      <c r="G8955" s="16"/>
      <c r="AD8955" s="2" t="b">
        <f t="shared" si="140"/>
        <v>0</v>
      </c>
    </row>
    <row r="8956" spans="1:30" ht="12.75">
      <c r="A8956" s="19">
        <v>24</v>
      </c>
      <c r="B8956" s="20" t="s">
        <v>255</v>
      </c>
      <c r="C8956" s="16"/>
      <c r="D8956" s="16"/>
      <c r="G8956" s="16"/>
      <c r="AD8956" s="2" t="b">
        <f t="shared" si="140"/>
        <v>0</v>
      </c>
    </row>
    <row r="8957" spans="1:30" ht="12.75">
      <c r="A8957" s="19">
        <v>24</v>
      </c>
      <c r="B8957" s="20" t="s">
        <v>279</v>
      </c>
      <c r="C8957" s="16"/>
      <c r="D8957" s="16"/>
      <c r="G8957" s="16"/>
      <c r="AD8957" s="2" t="b">
        <f t="shared" si="140"/>
        <v>0</v>
      </c>
    </row>
    <row r="8958" spans="1:30" ht="12.75">
      <c r="A8958" s="19">
        <v>24</v>
      </c>
      <c r="B8958" s="20" t="s">
        <v>303</v>
      </c>
      <c r="C8958" s="16"/>
      <c r="D8958" s="16"/>
      <c r="G8958" s="16"/>
      <c r="AD8958" s="2" t="b">
        <f t="shared" si="140"/>
        <v>0</v>
      </c>
    </row>
    <row r="8959" spans="1:30" ht="12.75">
      <c r="A8959" s="19">
        <v>24</v>
      </c>
      <c r="B8959" s="20" t="s">
        <v>327</v>
      </c>
      <c r="C8959" s="16"/>
      <c r="D8959" s="16"/>
      <c r="G8959" s="16"/>
      <c r="AD8959" s="2" t="b">
        <f t="shared" si="140"/>
        <v>0</v>
      </c>
    </row>
    <row r="8960" spans="1:30" ht="12.75">
      <c r="A8960" s="19">
        <v>24</v>
      </c>
      <c r="B8960" s="20" t="s">
        <v>351</v>
      </c>
      <c r="C8960" s="16"/>
      <c r="D8960" s="16"/>
      <c r="G8960" s="16"/>
      <c r="AD8960" s="2" t="b">
        <f t="shared" si="140"/>
        <v>0</v>
      </c>
    </row>
    <row r="8961" spans="1:30" ht="12.75">
      <c r="A8961" s="19">
        <v>24</v>
      </c>
      <c r="B8961" s="20" t="s">
        <v>375</v>
      </c>
      <c r="C8961" s="16"/>
      <c r="D8961" s="16"/>
      <c r="G8961" s="16"/>
      <c r="AD8961" s="2" t="b">
        <f t="shared" si="140"/>
        <v>0</v>
      </c>
    </row>
    <row r="8962" spans="1:30" ht="12.75">
      <c r="A8962" s="19">
        <v>24</v>
      </c>
      <c r="B8962" s="20" t="s">
        <v>16</v>
      </c>
      <c r="C8962" s="16"/>
      <c r="D8962" s="16"/>
      <c r="G8962" s="16"/>
      <c r="AD8962" s="2" t="b">
        <f t="shared" si="140"/>
        <v>0</v>
      </c>
    </row>
    <row r="8963" spans="1:30" ht="12.75">
      <c r="A8963" s="19">
        <v>24</v>
      </c>
      <c r="B8963" s="20" t="s">
        <v>28</v>
      </c>
      <c r="C8963" s="16"/>
      <c r="D8963" s="16"/>
      <c r="G8963" s="16"/>
      <c r="AD8963" s="2" t="b">
        <f t="shared" si="141" ref="AD8963:AD9026">IF(COUNTBLANK(D8963)=0,A8963)</f>
        <v>0</v>
      </c>
    </row>
    <row r="8964" spans="1:30" ht="12.75">
      <c r="A8964" s="19">
        <v>24</v>
      </c>
      <c r="B8964" s="20" t="s">
        <v>40</v>
      </c>
      <c r="C8964" s="16"/>
      <c r="D8964" s="16"/>
      <c r="G8964" s="16"/>
      <c r="AD8964" s="2" t="b">
        <f t="shared" si="141"/>
        <v>0</v>
      </c>
    </row>
    <row r="8965" spans="1:30" ht="12.75">
      <c r="A8965" s="19">
        <v>24</v>
      </c>
      <c r="B8965" s="20" t="s">
        <v>52</v>
      </c>
      <c r="C8965" s="16"/>
      <c r="D8965" s="16"/>
      <c r="G8965" s="16"/>
      <c r="AD8965" s="2" t="b">
        <f t="shared" si="141"/>
        <v>0</v>
      </c>
    </row>
    <row r="8966" spans="1:30" ht="12.75">
      <c r="A8966" s="19">
        <v>24</v>
      </c>
      <c r="B8966" s="20" t="s">
        <v>64</v>
      </c>
      <c r="C8966" s="16"/>
      <c r="D8966" s="16"/>
      <c r="G8966" s="16"/>
      <c r="AD8966" s="2" t="b">
        <f t="shared" si="141"/>
        <v>0</v>
      </c>
    </row>
    <row r="8967" spans="1:30" ht="12.75">
      <c r="A8967" s="19">
        <v>24</v>
      </c>
      <c r="B8967" s="20" t="s">
        <v>76</v>
      </c>
      <c r="C8967" s="16"/>
      <c r="D8967" s="16"/>
      <c r="G8967" s="16"/>
      <c r="AD8967" s="2" t="b">
        <f t="shared" si="141"/>
        <v>0</v>
      </c>
    </row>
    <row r="8968" spans="1:30" ht="12.75">
      <c r="A8968" s="19">
        <v>24</v>
      </c>
      <c r="B8968" s="20" t="s">
        <v>88</v>
      </c>
      <c r="C8968" s="16"/>
      <c r="D8968" s="16"/>
      <c r="G8968" s="16"/>
      <c r="AD8968" s="2" t="b">
        <f t="shared" si="141"/>
        <v>0</v>
      </c>
    </row>
    <row r="8969" spans="1:30" ht="12.75">
      <c r="A8969" s="19">
        <v>24</v>
      </c>
      <c r="B8969" s="20" t="s">
        <v>100</v>
      </c>
      <c r="C8969" s="16"/>
      <c r="D8969" s="16"/>
      <c r="G8969" s="16"/>
      <c r="AD8969" s="2" t="b">
        <f t="shared" si="141"/>
        <v>0</v>
      </c>
    </row>
    <row r="8970" spans="1:30" ht="12.75">
      <c r="A8970" s="19">
        <v>24</v>
      </c>
      <c r="B8970" s="20" t="s">
        <v>112</v>
      </c>
      <c r="C8970" s="16"/>
      <c r="D8970" s="16"/>
      <c r="G8970" s="16"/>
      <c r="AD8970" s="2" t="b">
        <f t="shared" si="141"/>
        <v>0</v>
      </c>
    </row>
    <row r="8971" spans="1:30" ht="12.75">
      <c r="A8971" s="19">
        <v>24</v>
      </c>
      <c r="B8971" s="20" t="s">
        <v>232</v>
      </c>
      <c r="C8971" s="16"/>
      <c r="D8971" s="16"/>
      <c r="G8971" s="16"/>
      <c r="AD8971" s="2" t="b">
        <f t="shared" si="141"/>
        <v>0</v>
      </c>
    </row>
    <row r="8972" spans="1:30" ht="12.75">
      <c r="A8972" s="19">
        <v>24</v>
      </c>
      <c r="B8972" s="20" t="s">
        <v>256</v>
      </c>
      <c r="C8972" s="16"/>
      <c r="D8972" s="16"/>
      <c r="G8972" s="16"/>
      <c r="AD8972" s="2" t="b">
        <f t="shared" si="141"/>
        <v>0</v>
      </c>
    </row>
    <row r="8973" spans="1:30" ht="12.75">
      <c r="A8973" s="19">
        <v>24</v>
      </c>
      <c r="B8973" s="20" t="s">
        <v>280</v>
      </c>
      <c r="C8973" s="16"/>
      <c r="D8973" s="16"/>
      <c r="G8973" s="16"/>
      <c r="AD8973" s="2" t="b">
        <f t="shared" si="141"/>
        <v>0</v>
      </c>
    </row>
    <row r="8974" spans="1:30" ht="12.75">
      <c r="A8974" s="19">
        <v>24</v>
      </c>
      <c r="B8974" s="20" t="s">
        <v>304</v>
      </c>
      <c r="C8974" s="16"/>
      <c r="D8974" s="16"/>
      <c r="G8974" s="16"/>
      <c r="AD8974" s="2" t="b">
        <f t="shared" si="141"/>
        <v>0</v>
      </c>
    </row>
    <row r="8975" spans="1:30" ht="12.75">
      <c r="A8975" s="19">
        <v>24</v>
      </c>
      <c r="B8975" s="20" t="s">
        <v>328</v>
      </c>
      <c r="C8975" s="16"/>
      <c r="D8975" s="16"/>
      <c r="G8975" s="16"/>
      <c r="AD8975" s="2" t="b">
        <f t="shared" si="141"/>
        <v>0</v>
      </c>
    </row>
    <row r="8976" spans="1:30" ht="12.75">
      <c r="A8976" s="19">
        <v>24</v>
      </c>
      <c r="B8976" s="20" t="s">
        <v>352</v>
      </c>
      <c r="C8976" s="16"/>
      <c r="D8976" s="16"/>
      <c r="G8976" s="16"/>
      <c r="AD8976" s="2" t="b">
        <f t="shared" si="141"/>
        <v>0</v>
      </c>
    </row>
    <row r="8977" spans="1:30" ht="12.75">
      <c r="A8977" s="19">
        <v>24</v>
      </c>
      <c r="B8977" s="20" t="s">
        <v>376</v>
      </c>
      <c r="C8977" s="16"/>
      <c r="D8977" s="16"/>
      <c r="G8977" s="16"/>
      <c r="AD8977" s="2" t="b">
        <f t="shared" si="141"/>
        <v>0</v>
      </c>
    </row>
    <row r="8978" spans="1:30" ht="12.75">
      <c r="A8978" s="19">
        <v>24</v>
      </c>
      <c r="B8978" s="20" t="s">
        <v>17</v>
      </c>
      <c r="C8978" s="16"/>
      <c r="D8978" s="16"/>
      <c r="G8978" s="16"/>
      <c r="AD8978" s="2" t="b">
        <f t="shared" si="141"/>
        <v>0</v>
      </c>
    </row>
    <row r="8979" spans="1:30" ht="12.75">
      <c r="A8979" s="19">
        <v>24</v>
      </c>
      <c r="B8979" s="20" t="s">
        <v>29</v>
      </c>
      <c r="C8979" s="16"/>
      <c r="D8979" s="16"/>
      <c r="G8979" s="16"/>
      <c r="AD8979" s="2" t="b">
        <f t="shared" si="141"/>
        <v>0</v>
      </c>
    </row>
    <row r="8980" spans="1:30" ht="12.75">
      <c r="A8980" s="19">
        <v>24</v>
      </c>
      <c r="B8980" s="20" t="s">
        <v>41</v>
      </c>
      <c r="C8980" s="16"/>
      <c r="D8980" s="16"/>
      <c r="G8980" s="16"/>
      <c r="AD8980" s="2" t="b">
        <f t="shared" si="141"/>
        <v>0</v>
      </c>
    </row>
    <row r="8981" spans="1:30" ht="12.75">
      <c r="A8981" s="19">
        <v>24</v>
      </c>
      <c r="B8981" s="20" t="s">
        <v>53</v>
      </c>
      <c r="C8981" s="16"/>
      <c r="D8981" s="16"/>
      <c r="G8981" s="16"/>
      <c r="AD8981" s="2" t="b">
        <f t="shared" si="141"/>
        <v>0</v>
      </c>
    </row>
    <row r="8982" spans="1:30" ht="12.75">
      <c r="A8982" s="19">
        <v>24</v>
      </c>
      <c r="B8982" s="20" t="s">
        <v>65</v>
      </c>
      <c r="C8982" s="16"/>
      <c r="D8982" s="16"/>
      <c r="G8982" s="16"/>
      <c r="AD8982" s="2" t="b">
        <f t="shared" si="141"/>
        <v>0</v>
      </c>
    </row>
    <row r="8983" spans="1:30" ht="12.75">
      <c r="A8983" s="19">
        <v>24</v>
      </c>
      <c r="B8983" s="20" t="s">
        <v>77</v>
      </c>
      <c r="C8983" s="16"/>
      <c r="D8983" s="16"/>
      <c r="G8983" s="16"/>
      <c r="AD8983" s="2" t="b">
        <f t="shared" si="141"/>
        <v>0</v>
      </c>
    </row>
    <row r="8984" spans="1:30" ht="12.75">
      <c r="A8984" s="19">
        <v>24</v>
      </c>
      <c r="B8984" s="20" t="s">
        <v>89</v>
      </c>
      <c r="C8984" s="16"/>
      <c r="D8984" s="16"/>
      <c r="G8984" s="16"/>
      <c r="AD8984" s="2" t="b">
        <f t="shared" si="141"/>
        <v>0</v>
      </c>
    </row>
    <row r="8985" spans="1:30" ht="12.75">
      <c r="A8985" s="19">
        <v>24</v>
      </c>
      <c r="B8985" s="20" t="s">
        <v>101</v>
      </c>
      <c r="C8985" s="16"/>
      <c r="D8985" s="16"/>
      <c r="G8985" s="16"/>
      <c r="AD8985" s="2" t="b">
        <f t="shared" si="141"/>
        <v>0</v>
      </c>
    </row>
    <row r="8986" spans="1:30" ht="12.75">
      <c r="A8986" s="19">
        <v>24</v>
      </c>
      <c r="B8986" s="20" t="s">
        <v>113</v>
      </c>
      <c r="C8986" s="16"/>
      <c r="D8986" s="16"/>
      <c r="G8986" s="16"/>
      <c r="AD8986" s="2" t="b">
        <f t="shared" si="141"/>
        <v>0</v>
      </c>
    </row>
    <row r="8987" spans="1:30" ht="12.75">
      <c r="A8987" s="19">
        <v>24</v>
      </c>
      <c r="B8987" s="20" t="s">
        <v>233</v>
      </c>
      <c r="C8987" s="16"/>
      <c r="D8987" s="16"/>
      <c r="G8987" s="16"/>
      <c r="AD8987" s="2" t="b">
        <f t="shared" si="141"/>
        <v>0</v>
      </c>
    </row>
    <row r="8988" spans="1:30" ht="12.75">
      <c r="A8988" s="19">
        <v>24</v>
      </c>
      <c r="B8988" s="20" t="s">
        <v>257</v>
      </c>
      <c r="C8988" s="16"/>
      <c r="D8988" s="16"/>
      <c r="G8988" s="16"/>
      <c r="AD8988" s="2" t="b">
        <f t="shared" si="141"/>
        <v>0</v>
      </c>
    </row>
    <row r="8989" spans="1:30" ht="12.75">
      <c r="A8989" s="19">
        <v>24</v>
      </c>
      <c r="B8989" s="20" t="s">
        <v>281</v>
      </c>
      <c r="C8989" s="16"/>
      <c r="D8989" s="16"/>
      <c r="G8989" s="16"/>
      <c r="AD8989" s="2" t="b">
        <f t="shared" si="141"/>
        <v>0</v>
      </c>
    </row>
    <row r="8990" spans="1:30" ht="12.75">
      <c r="A8990" s="19">
        <v>24</v>
      </c>
      <c r="B8990" s="20" t="s">
        <v>305</v>
      </c>
      <c r="C8990" s="16"/>
      <c r="D8990" s="16"/>
      <c r="G8990" s="16"/>
      <c r="AD8990" s="2" t="b">
        <f t="shared" si="141"/>
        <v>0</v>
      </c>
    </row>
    <row r="8991" spans="1:30" ht="12.75">
      <c r="A8991" s="19">
        <v>24</v>
      </c>
      <c r="B8991" s="20" t="s">
        <v>329</v>
      </c>
      <c r="C8991" s="16"/>
      <c r="D8991" s="16"/>
      <c r="G8991" s="16"/>
      <c r="AD8991" s="2" t="b">
        <f t="shared" si="141"/>
        <v>0</v>
      </c>
    </row>
    <row r="8992" spans="1:30" ht="12.75">
      <c r="A8992" s="19">
        <v>24</v>
      </c>
      <c r="B8992" s="20" t="s">
        <v>353</v>
      </c>
      <c r="C8992" s="16"/>
      <c r="D8992" s="16"/>
      <c r="G8992" s="16"/>
      <c r="AD8992" s="2" t="b">
        <f t="shared" si="141"/>
        <v>0</v>
      </c>
    </row>
    <row r="8993" spans="1:30" ht="12.75">
      <c r="A8993" s="19">
        <v>24</v>
      </c>
      <c r="B8993" s="20" t="s">
        <v>377</v>
      </c>
      <c r="C8993" s="16"/>
      <c r="D8993" s="16"/>
      <c r="G8993" s="16"/>
      <c r="AD8993" s="2" t="b">
        <f t="shared" si="141"/>
        <v>0</v>
      </c>
    </row>
    <row r="8994" spans="1:30" ht="12.75">
      <c r="A8994" s="19">
        <v>24</v>
      </c>
      <c r="B8994" s="20" t="s">
        <v>18</v>
      </c>
      <c r="C8994" s="16"/>
      <c r="D8994" s="16"/>
      <c r="G8994" s="16"/>
      <c r="AD8994" s="2" t="b">
        <f t="shared" si="141"/>
        <v>0</v>
      </c>
    </row>
    <row r="8995" spans="1:30" ht="12.75">
      <c r="A8995" s="19">
        <v>24</v>
      </c>
      <c r="B8995" s="20" t="s">
        <v>30</v>
      </c>
      <c r="C8995" s="16"/>
      <c r="D8995" s="16"/>
      <c r="G8995" s="16"/>
      <c r="AD8995" s="2" t="b">
        <f t="shared" si="141"/>
        <v>0</v>
      </c>
    </row>
    <row r="8996" spans="1:30" ht="12.75">
      <c r="A8996" s="19">
        <v>24</v>
      </c>
      <c r="B8996" s="20" t="s">
        <v>42</v>
      </c>
      <c r="C8996" s="16"/>
      <c r="D8996" s="16"/>
      <c r="G8996" s="16"/>
      <c r="AD8996" s="2" t="b">
        <f t="shared" si="141"/>
        <v>0</v>
      </c>
    </row>
    <row r="8997" spans="1:30" ht="12.75">
      <c r="A8997" s="19">
        <v>24</v>
      </c>
      <c r="B8997" s="20" t="s">
        <v>54</v>
      </c>
      <c r="C8997" s="16"/>
      <c r="D8997" s="16"/>
      <c r="G8997" s="16"/>
      <c r="AD8997" s="2" t="b">
        <f t="shared" si="141"/>
        <v>0</v>
      </c>
    </row>
    <row r="8998" spans="1:30" ht="12.75">
      <c r="A8998" s="19">
        <v>24</v>
      </c>
      <c r="B8998" s="20" t="s">
        <v>66</v>
      </c>
      <c r="C8998" s="16"/>
      <c r="D8998" s="16"/>
      <c r="G8998" s="16"/>
      <c r="AD8998" s="2" t="b">
        <f t="shared" si="141"/>
        <v>0</v>
      </c>
    </row>
    <row r="8999" spans="1:30" ht="12.75">
      <c r="A8999" s="19">
        <v>24</v>
      </c>
      <c r="B8999" s="20" t="s">
        <v>78</v>
      </c>
      <c r="C8999" s="16"/>
      <c r="D8999" s="16"/>
      <c r="G8999" s="16"/>
      <c r="AD8999" s="2" t="b">
        <f t="shared" si="141"/>
        <v>0</v>
      </c>
    </row>
    <row r="9000" spans="1:30" ht="12.75">
      <c r="A9000" s="19">
        <v>24</v>
      </c>
      <c r="B9000" s="20" t="s">
        <v>90</v>
      </c>
      <c r="C9000" s="16"/>
      <c r="D9000" s="16"/>
      <c r="G9000" s="16"/>
      <c r="AD9000" s="2" t="b">
        <f t="shared" si="141"/>
        <v>0</v>
      </c>
    </row>
    <row r="9001" spans="1:30" ht="12.75">
      <c r="A9001" s="19">
        <v>24</v>
      </c>
      <c r="B9001" s="20" t="s">
        <v>102</v>
      </c>
      <c r="C9001" s="16"/>
      <c r="D9001" s="16"/>
      <c r="G9001" s="16"/>
      <c r="AD9001" s="2" t="b">
        <f t="shared" si="141"/>
        <v>0</v>
      </c>
    </row>
    <row r="9002" spans="1:30" ht="12.75">
      <c r="A9002" s="19">
        <v>24</v>
      </c>
      <c r="B9002" s="20" t="s">
        <v>114</v>
      </c>
      <c r="C9002" s="16"/>
      <c r="D9002" s="16"/>
      <c r="G9002" s="16"/>
      <c r="AD9002" s="2" t="b">
        <f t="shared" si="141"/>
        <v>0</v>
      </c>
    </row>
    <row r="9003" spans="1:30" ht="12.75">
      <c r="A9003" s="19">
        <v>24</v>
      </c>
      <c r="B9003" s="20" t="s">
        <v>234</v>
      </c>
      <c r="C9003" s="16"/>
      <c r="D9003" s="16"/>
      <c r="G9003" s="16"/>
      <c r="AD9003" s="2" t="b">
        <f t="shared" si="141"/>
        <v>0</v>
      </c>
    </row>
    <row r="9004" spans="1:30" ht="12.75">
      <c r="A9004" s="19">
        <v>24</v>
      </c>
      <c r="B9004" s="20" t="s">
        <v>258</v>
      </c>
      <c r="C9004" s="16"/>
      <c r="D9004" s="16"/>
      <c r="G9004" s="16"/>
      <c r="AD9004" s="2" t="b">
        <f t="shared" si="141"/>
        <v>0</v>
      </c>
    </row>
    <row r="9005" spans="1:30" ht="12.75">
      <c r="A9005" s="19">
        <v>24</v>
      </c>
      <c r="B9005" s="20" t="s">
        <v>282</v>
      </c>
      <c r="C9005" s="16"/>
      <c r="D9005" s="16"/>
      <c r="G9005" s="16"/>
      <c r="AD9005" s="2" t="b">
        <f t="shared" si="141"/>
        <v>0</v>
      </c>
    </row>
    <row r="9006" spans="1:30" ht="12.75">
      <c r="A9006" s="19">
        <v>24</v>
      </c>
      <c r="B9006" s="20" t="s">
        <v>306</v>
      </c>
      <c r="C9006" s="16"/>
      <c r="D9006" s="16"/>
      <c r="G9006" s="16"/>
      <c r="AD9006" s="2" t="b">
        <f t="shared" si="141"/>
        <v>0</v>
      </c>
    </row>
    <row r="9007" spans="1:30" ht="12.75">
      <c r="A9007" s="19">
        <v>24</v>
      </c>
      <c r="B9007" s="20" t="s">
        <v>330</v>
      </c>
      <c r="C9007" s="16"/>
      <c r="D9007" s="16"/>
      <c r="G9007" s="16"/>
      <c r="AD9007" s="2" t="b">
        <f t="shared" si="141"/>
        <v>0</v>
      </c>
    </row>
    <row r="9008" spans="1:30" ht="12.75">
      <c r="A9008" s="19">
        <v>24</v>
      </c>
      <c r="B9008" s="20" t="s">
        <v>354</v>
      </c>
      <c r="C9008" s="16"/>
      <c r="D9008" s="16"/>
      <c r="G9008" s="16"/>
      <c r="AD9008" s="2" t="b">
        <f t="shared" si="141"/>
        <v>0</v>
      </c>
    </row>
    <row r="9009" spans="1:30" ht="12.75">
      <c r="A9009" s="19">
        <v>24</v>
      </c>
      <c r="B9009" s="20" t="s">
        <v>378</v>
      </c>
      <c r="C9009" s="16"/>
      <c r="D9009" s="16"/>
      <c r="G9009" s="16"/>
      <c r="AD9009" s="2" t="b">
        <f t="shared" si="141"/>
        <v>0</v>
      </c>
    </row>
    <row r="9010" spans="1:30" ht="12.75">
      <c r="A9010" s="19">
        <v>24</v>
      </c>
      <c r="B9010" s="20" t="s">
        <v>19</v>
      </c>
      <c r="C9010" s="16"/>
      <c r="D9010" s="16"/>
      <c r="G9010" s="16"/>
      <c r="AD9010" s="2" t="b">
        <f t="shared" si="141"/>
        <v>0</v>
      </c>
    </row>
    <row r="9011" spans="1:30" ht="12.75">
      <c r="A9011" s="19">
        <v>24</v>
      </c>
      <c r="B9011" s="20" t="s">
        <v>31</v>
      </c>
      <c r="C9011" s="16"/>
      <c r="D9011" s="16"/>
      <c r="G9011" s="16"/>
      <c r="AD9011" s="2" t="b">
        <f t="shared" si="141"/>
        <v>0</v>
      </c>
    </row>
    <row r="9012" spans="1:30" ht="12.75">
      <c r="A9012" s="19">
        <v>24</v>
      </c>
      <c r="B9012" s="20" t="s">
        <v>43</v>
      </c>
      <c r="C9012" s="16"/>
      <c r="D9012" s="16"/>
      <c r="G9012" s="16"/>
      <c r="AD9012" s="2" t="b">
        <f t="shared" si="141"/>
        <v>0</v>
      </c>
    </row>
    <row r="9013" spans="1:30" ht="12.75">
      <c r="A9013" s="19">
        <v>24</v>
      </c>
      <c r="B9013" s="20" t="s">
        <v>55</v>
      </c>
      <c r="C9013" s="16"/>
      <c r="D9013" s="16"/>
      <c r="G9013" s="16"/>
      <c r="AD9013" s="2" t="b">
        <f t="shared" si="141"/>
        <v>0</v>
      </c>
    </row>
    <row r="9014" spans="1:30" ht="12.75">
      <c r="A9014" s="19">
        <v>24</v>
      </c>
      <c r="B9014" s="20" t="s">
        <v>67</v>
      </c>
      <c r="C9014" s="16"/>
      <c r="D9014" s="16"/>
      <c r="G9014" s="16"/>
      <c r="AD9014" s="2" t="b">
        <f t="shared" si="141"/>
        <v>0</v>
      </c>
    </row>
    <row r="9015" spans="1:30" ht="12.75">
      <c r="A9015" s="19">
        <v>24</v>
      </c>
      <c r="B9015" s="20" t="s">
        <v>79</v>
      </c>
      <c r="C9015" s="16"/>
      <c r="D9015" s="16"/>
      <c r="G9015" s="16"/>
      <c r="AD9015" s="2" t="b">
        <f t="shared" si="141"/>
        <v>0</v>
      </c>
    </row>
    <row r="9016" spans="1:30" ht="12.75">
      <c r="A9016" s="19">
        <v>24</v>
      </c>
      <c r="B9016" s="20" t="s">
        <v>91</v>
      </c>
      <c r="C9016" s="16"/>
      <c r="D9016" s="16"/>
      <c r="G9016" s="16"/>
      <c r="AD9016" s="2" t="b">
        <f t="shared" si="141"/>
        <v>0</v>
      </c>
    </row>
    <row r="9017" spans="1:30" ht="12.75">
      <c r="A9017" s="19">
        <v>24</v>
      </c>
      <c r="B9017" s="20" t="s">
        <v>103</v>
      </c>
      <c r="C9017" s="16"/>
      <c r="D9017" s="16"/>
      <c r="G9017" s="16"/>
      <c r="AD9017" s="2" t="b">
        <f t="shared" si="141"/>
        <v>0</v>
      </c>
    </row>
    <row r="9018" spans="1:30" ht="12.75">
      <c r="A9018" s="19">
        <v>24</v>
      </c>
      <c r="B9018" s="20" t="s">
        <v>115</v>
      </c>
      <c r="C9018" s="16"/>
      <c r="D9018" s="16"/>
      <c r="G9018" s="16"/>
      <c r="AD9018" s="2" t="b">
        <f t="shared" si="141"/>
        <v>0</v>
      </c>
    </row>
    <row r="9019" spans="1:30" ht="12.75">
      <c r="A9019" s="19">
        <v>24</v>
      </c>
      <c r="B9019" s="20" t="s">
        <v>235</v>
      </c>
      <c r="C9019" s="16"/>
      <c r="D9019" s="16"/>
      <c r="G9019" s="16"/>
      <c r="AD9019" s="2" t="b">
        <f t="shared" si="141"/>
        <v>0</v>
      </c>
    </row>
    <row r="9020" spans="1:30" ht="12.75">
      <c r="A9020" s="19">
        <v>24</v>
      </c>
      <c r="B9020" s="20" t="s">
        <v>259</v>
      </c>
      <c r="C9020" s="16"/>
      <c r="D9020" s="16"/>
      <c r="G9020" s="16"/>
      <c r="AD9020" s="2" t="b">
        <f t="shared" si="141"/>
        <v>0</v>
      </c>
    </row>
    <row r="9021" spans="1:30" ht="12.75">
      <c r="A9021" s="19">
        <v>24</v>
      </c>
      <c r="B9021" s="20" t="s">
        <v>283</v>
      </c>
      <c r="C9021" s="16"/>
      <c r="D9021" s="16"/>
      <c r="G9021" s="16"/>
      <c r="AD9021" s="2" t="b">
        <f t="shared" si="141"/>
        <v>0</v>
      </c>
    </row>
    <row r="9022" spans="1:30" ht="12.75">
      <c r="A9022" s="19">
        <v>24</v>
      </c>
      <c r="B9022" s="20" t="s">
        <v>307</v>
      </c>
      <c r="C9022" s="16"/>
      <c r="D9022" s="16"/>
      <c r="G9022" s="16"/>
      <c r="AD9022" s="2" t="b">
        <f t="shared" si="141"/>
        <v>0</v>
      </c>
    </row>
    <row r="9023" spans="1:30" ht="12.75">
      <c r="A9023" s="19">
        <v>24</v>
      </c>
      <c r="B9023" s="20" t="s">
        <v>331</v>
      </c>
      <c r="C9023" s="16"/>
      <c r="D9023" s="16"/>
      <c r="G9023" s="16"/>
      <c r="AD9023" s="2" t="b">
        <f t="shared" si="141"/>
        <v>0</v>
      </c>
    </row>
    <row r="9024" spans="1:30" ht="12.75">
      <c r="A9024" s="19">
        <v>24</v>
      </c>
      <c r="B9024" s="20" t="s">
        <v>355</v>
      </c>
      <c r="C9024" s="16"/>
      <c r="D9024" s="16"/>
      <c r="G9024" s="16"/>
      <c r="AD9024" s="2" t="b">
        <f t="shared" si="141"/>
        <v>0</v>
      </c>
    </row>
    <row r="9025" spans="1:30" ht="12.75">
      <c r="A9025" s="19">
        <v>24</v>
      </c>
      <c r="B9025" s="20" t="s">
        <v>379</v>
      </c>
      <c r="C9025" s="16"/>
      <c r="D9025" s="16"/>
      <c r="G9025" s="16"/>
      <c r="AD9025" s="2" t="b">
        <f t="shared" si="141"/>
        <v>0</v>
      </c>
    </row>
    <row r="9026" spans="1:30" ht="12.75">
      <c r="A9026" s="19">
        <v>24</v>
      </c>
      <c r="B9026" s="20" t="s">
        <v>116</v>
      </c>
      <c r="C9026" s="16"/>
      <c r="D9026" s="16"/>
      <c r="G9026" s="16"/>
      <c r="AD9026" s="2" t="b">
        <f t="shared" si="141"/>
        <v>0</v>
      </c>
    </row>
    <row r="9027" spans="1:30" ht="12.75">
      <c r="A9027" s="19">
        <v>24</v>
      </c>
      <c r="B9027" s="20" t="s">
        <v>128</v>
      </c>
      <c r="C9027" s="16"/>
      <c r="D9027" s="16"/>
      <c r="G9027" s="16"/>
      <c r="AD9027" s="2" t="b">
        <f t="shared" si="142" ref="AD9027:AD9090">IF(COUNTBLANK(D9027)=0,A9027)</f>
        <v>0</v>
      </c>
    </row>
    <row r="9028" spans="1:30" ht="12.75">
      <c r="A9028" s="19">
        <v>24</v>
      </c>
      <c r="B9028" s="20" t="s">
        <v>140</v>
      </c>
      <c r="C9028" s="16"/>
      <c r="D9028" s="16"/>
      <c r="G9028" s="16"/>
      <c r="AD9028" s="2" t="b">
        <f t="shared" si="142"/>
        <v>0</v>
      </c>
    </row>
    <row r="9029" spans="1:30" ht="12.75">
      <c r="A9029" s="19">
        <v>24</v>
      </c>
      <c r="B9029" s="20" t="s">
        <v>152</v>
      </c>
      <c r="C9029" s="16"/>
      <c r="D9029" s="16"/>
      <c r="G9029" s="16"/>
      <c r="AD9029" s="2" t="b">
        <f t="shared" si="142"/>
        <v>0</v>
      </c>
    </row>
    <row r="9030" spans="1:30" ht="12.75">
      <c r="A9030" s="19">
        <v>24</v>
      </c>
      <c r="B9030" s="20" t="s">
        <v>164</v>
      </c>
      <c r="C9030" s="16"/>
      <c r="D9030" s="16"/>
      <c r="G9030" s="16"/>
      <c r="AD9030" s="2" t="b">
        <f t="shared" si="142"/>
        <v>0</v>
      </c>
    </row>
    <row r="9031" spans="1:30" ht="12.75">
      <c r="A9031" s="19">
        <v>24</v>
      </c>
      <c r="B9031" s="20" t="s">
        <v>176</v>
      </c>
      <c r="C9031" s="16"/>
      <c r="D9031" s="16"/>
      <c r="G9031" s="16"/>
      <c r="AD9031" s="2" t="b">
        <f t="shared" si="142"/>
        <v>0</v>
      </c>
    </row>
    <row r="9032" spans="1:30" ht="12.75">
      <c r="A9032" s="19">
        <v>24</v>
      </c>
      <c r="B9032" s="20" t="s">
        <v>188</v>
      </c>
      <c r="C9032" s="16"/>
      <c r="D9032" s="16"/>
      <c r="G9032" s="16"/>
      <c r="AD9032" s="2" t="b">
        <f t="shared" si="142"/>
        <v>0</v>
      </c>
    </row>
    <row r="9033" spans="1:30" ht="12.75">
      <c r="A9033" s="19">
        <v>24</v>
      </c>
      <c r="B9033" s="20" t="s">
        <v>200</v>
      </c>
      <c r="C9033" s="16"/>
      <c r="D9033" s="16"/>
      <c r="G9033" s="16"/>
      <c r="AD9033" s="2" t="b">
        <f t="shared" si="142"/>
        <v>0</v>
      </c>
    </row>
    <row r="9034" spans="1:30" ht="12.75">
      <c r="A9034" s="19">
        <v>24</v>
      </c>
      <c r="B9034" s="20" t="s">
        <v>212</v>
      </c>
      <c r="C9034" s="16"/>
      <c r="D9034" s="16"/>
      <c r="G9034" s="16"/>
      <c r="AD9034" s="2" t="b">
        <f t="shared" si="142"/>
        <v>0</v>
      </c>
    </row>
    <row r="9035" spans="1:30" ht="12.75">
      <c r="A9035" s="19">
        <v>24</v>
      </c>
      <c r="B9035" s="20" t="s">
        <v>236</v>
      </c>
      <c r="C9035" s="16"/>
      <c r="D9035" s="16"/>
      <c r="G9035" s="16"/>
      <c r="AD9035" s="2" t="b">
        <f t="shared" si="142"/>
        <v>0</v>
      </c>
    </row>
    <row r="9036" spans="1:30" ht="12.75">
      <c r="A9036" s="19">
        <v>24</v>
      </c>
      <c r="B9036" s="20" t="s">
        <v>260</v>
      </c>
      <c r="C9036" s="16"/>
      <c r="D9036" s="16"/>
      <c r="G9036" s="16"/>
      <c r="AD9036" s="2" t="b">
        <f t="shared" si="142"/>
        <v>0</v>
      </c>
    </row>
    <row r="9037" spans="1:30" ht="12.75">
      <c r="A9037" s="19">
        <v>24</v>
      </c>
      <c r="B9037" s="20" t="s">
        <v>284</v>
      </c>
      <c r="C9037" s="16"/>
      <c r="D9037" s="16"/>
      <c r="G9037" s="16"/>
      <c r="AD9037" s="2" t="b">
        <f t="shared" si="142"/>
        <v>0</v>
      </c>
    </row>
    <row r="9038" spans="1:30" ht="12.75">
      <c r="A9038" s="19">
        <v>24</v>
      </c>
      <c r="B9038" s="20" t="s">
        <v>308</v>
      </c>
      <c r="C9038" s="16"/>
      <c r="D9038" s="16"/>
      <c r="G9038" s="16"/>
      <c r="AD9038" s="2" t="b">
        <f t="shared" si="142"/>
        <v>0</v>
      </c>
    </row>
    <row r="9039" spans="1:30" ht="12.75">
      <c r="A9039" s="19">
        <v>24</v>
      </c>
      <c r="B9039" s="20" t="s">
        <v>332</v>
      </c>
      <c r="C9039" s="16"/>
      <c r="D9039" s="16"/>
      <c r="G9039" s="16"/>
      <c r="AD9039" s="2" t="b">
        <f t="shared" si="142"/>
        <v>0</v>
      </c>
    </row>
    <row r="9040" spans="1:30" ht="12.75">
      <c r="A9040" s="19">
        <v>24</v>
      </c>
      <c r="B9040" s="20" t="s">
        <v>356</v>
      </c>
      <c r="C9040" s="16"/>
      <c r="D9040" s="16"/>
      <c r="G9040" s="16"/>
      <c r="AD9040" s="2" t="b">
        <f t="shared" si="142"/>
        <v>0</v>
      </c>
    </row>
    <row r="9041" spans="1:30" ht="12.75">
      <c r="A9041" s="19">
        <v>24</v>
      </c>
      <c r="B9041" s="20" t="s">
        <v>380</v>
      </c>
      <c r="C9041" s="16"/>
      <c r="D9041" s="16"/>
      <c r="G9041" s="16"/>
      <c r="AD9041" s="2" t="b">
        <f t="shared" si="142"/>
        <v>0</v>
      </c>
    </row>
    <row r="9042" spans="1:30" ht="12.75">
      <c r="A9042" s="19">
        <v>24</v>
      </c>
      <c r="B9042" s="20" t="s">
        <v>117</v>
      </c>
      <c r="C9042" s="16"/>
      <c r="D9042" s="16"/>
      <c r="G9042" s="16"/>
      <c r="AD9042" s="2" t="b">
        <f t="shared" si="142"/>
        <v>0</v>
      </c>
    </row>
    <row r="9043" spans="1:30" ht="12.75">
      <c r="A9043" s="19">
        <v>24</v>
      </c>
      <c r="B9043" s="20" t="s">
        <v>129</v>
      </c>
      <c r="C9043" s="16"/>
      <c r="D9043" s="16"/>
      <c r="G9043" s="16"/>
      <c r="AD9043" s="2" t="b">
        <f t="shared" si="142"/>
        <v>0</v>
      </c>
    </row>
    <row r="9044" spans="1:30" ht="12.75">
      <c r="A9044" s="19">
        <v>24</v>
      </c>
      <c r="B9044" s="20" t="s">
        <v>141</v>
      </c>
      <c r="C9044" s="16"/>
      <c r="D9044" s="16"/>
      <c r="G9044" s="16"/>
      <c r="AD9044" s="2" t="b">
        <f t="shared" si="142"/>
        <v>0</v>
      </c>
    </row>
    <row r="9045" spans="1:30" ht="12.75">
      <c r="A9045" s="19">
        <v>24</v>
      </c>
      <c r="B9045" s="20" t="s">
        <v>153</v>
      </c>
      <c r="C9045" s="16"/>
      <c r="D9045" s="16"/>
      <c r="G9045" s="16"/>
      <c r="AD9045" s="2" t="b">
        <f t="shared" si="142"/>
        <v>0</v>
      </c>
    </row>
    <row r="9046" spans="1:30" ht="12.75">
      <c r="A9046" s="19">
        <v>24</v>
      </c>
      <c r="B9046" s="20" t="s">
        <v>165</v>
      </c>
      <c r="C9046" s="16"/>
      <c r="D9046" s="16"/>
      <c r="G9046" s="16"/>
      <c r="AD9046" s="2" t="b">
        <f t="shared" si="142"/>
        <v>0</v>
      </c>
    </row>
    <row r="9047" spans="1:30" ht="12.75">
      <c r="A9047" s="19">
        <v>24</v>
      </c>
      <c r="B9047" s="20" t="s">
        <v>177</v>
      </c>
      <c r="C9047" s="16"/>
      <c r="D9047" s="16"/>
      <c r="G9047" s="16"/>
      <c r="AD9047" s="2" t="b">
        <f t="shared" si="142"/>
        <v>0</v>
      </c>
    </row>
    <row r="9048" spans="1:30" ht="12.75">
      <c r="A9048" s="19">
        <v>24</v>
      </c>
      <c r="B9048" s="20" t="s">
        <v>189</v>
      </c>
      <c r="C9048" s="16"/>
      <c r="D9048" s="16"/>
      <c r="G9048" s="16"/>
      <c r="AD9048" s="2" t="b">
        <f t="shared" si="142"/>
        <v>0</v>
      </c>
    </row>
    <row r="9049" spans="1:30" ht="12.75">
      <c r="A9049" s="19">
        <v>24</v>
      </c>
      <c r="B9049" s="20" t="s">
        <v>201</v>
      </c>
      <c r="C9049" s="16"/>
      <c r="D9049" s="16"/>
      <c r="G9049" s="16"/>
      <c r="AD9049" s="2" t="b">
        <f t="shared" si="142"/>
        <v>0</v>
      </c>
    </row>
    <row r="9050" spans="1:30" ht="12.75">
      <c r="A9050" s="19">
        <v>24</v>
      </c>
      <c r="B9050" s="20" t="s">
        <v>213</v>
      </c>
      <c r="C9050" s="16"/>
      <c r="D9050" s="16"/>
      <c r="G9050" s="16"/>
      <c r="AD9050" s="2" t="b">
        <f t="shared" si="142"/>
        <v>0</v>
      </c>
    </row>
    <row r="9051" spans="1:30" ht="12.75">
      <c r="A9051" s="19">
        <v>24</v>
      </c>
      <c r="B9051" s="20" t="s">
        <v>237</v>
      </c>
      <c r="C9051" s="16"/>
      <c r="D9051" s="16"/>
      <c r="G9051" s="16"/>
      <c r="AD9051" s="2" t="b">
        <f t="shared" si="142"/>
        <v>0</v>
      </c>
    </row>
    <row r="9052" spans="1:30" ht="12.75">
      <c r="A9052" s="19">
        <v>24</v>
      </c>
      <c r="B9052" s="20" t="s">
        <v>261</v>
      </c>
      <c r="C9052" s="16"/>
      <c r="D9052" s="16"/>
      <c r="G9052" s="16"/>
      <c r="AD9052" s="2" t="b">
        <f t="shared" si="142"/>
        <v>0</v>
      </c>
    </row>
    <row r="9053" spans="1:30" ht="12.75">
      <c r="A9053" s="19">
        <v>24</v>
      </c>
      <c r="B9053" s="20" t="s">
        <v>285</v>
      </c>
      <c r="C9053" s="16"/>
      <c r="D9053" s="16"/>
      <c r="G9053" s="16"/>
      <c r="AD9053" s="2" t="b">
        <f t="shared" si="142"/>
        <v>0</v>
      </c>
    </row>
    <row r="9054" spans="1:30" ht="12.75">
      <c r="A9054" s="19">
        <v>24</v>
      </c>
      <c r="B9054" s="20" t="s">
        <v>309</v>
      </c>
      <c r="C9054" s="16"/>
      <c r="D9054" s="16"/>
      <c r="G9054" s="16"/>
      <c r="AD9054" s="2" t="b">
        <f t="shared" si="142"/>
        <v>0</v>
      </c>
    </row>
    <row r="9055" spans="1:30" ht="12.75">
      <c r="A9055" s="19">
        <v>24</v>
      </c>
      <c r="B9055" s="20" t="s">
        <v>333</v>
      </c>
      <c r="C9055" s="16"/>
      <c r="D9055" s="16"/>
      <c r="G9055" s="16"/>
      <c r="AD9055" s="2" t="b">
        <f t="shared" si="142"/>
        <v>0</v>
      </c>
    </row>
    <row r="9056" spans="1:30" ht="12.75">
      <c r="A9056" s="19">
        <v>24</v>
      </c>
      <c r="B9056" s="20" t="s">
        <v>357</v>
      </c>
      <c r="C9056" s="16"/>
      <c r="D9056" s="16"/>
      <c r="G9056" s="16"/>
      <c r="AD9056" s="2" t="b">
        <f t="shared" si="142"/>
        <v>0</v>
      </c>
    </row>
    <row r="9057" spans="1:30" ht="12.75">
      <c r="A9057" s="19">
        <v>24</v>
      </c>
      <c r="B9057" s="20" t="s">
        <v>381</v>
      </c>
      <c r="C9057" s="16"/>
      <c r="D9057" s="16"/>
      <c r="G9057" s="16"/>
      <c r="AD9057" s="2" t="b">
        <f t="shared" si="142"/>
        <v>0</v>
      </c>
    </row>
    <row r="9058" spans="1:30" ht="12.75">
      <c r="A9058" s="19">
        <v>24</v>
      </c>
      <c r="B9058" s="20" t="s">
        <v>118</v>
      </c>
      <c r="C9058" s="16"/>
      <c r="D9058" s="16"/>
      <c r="G9058" s="16"/>
      <c r="AD9058" s="2" t="b">
        <f t="shared" si="142"/>
        <v>0</v>
      </c>
    </row>
    <row r="9059" spans="1:30" ht="12.75">
      <c r="A9059" s="19">
        <v>24</v>
      </c>
      <c r="B9059" s="20" t="s">
        <v>130</v>
      </c>
      <c r="C9059" s="16"/>
      <c r="D9059" s="16"/>
      <c r="G9059" s="16"/>
      <c r="AD9059" s="2" t="b">
        <f t="shared" si="142"/>
        <v>0</v>
      </c>
    </row>
    <row r="9060" spans="1:30" ht="12.75">
      <c r="A9060" s="19">
        <v>24</v>
      </c>
      <c r="B9060" s="20" t="s">
        <v>142</v>
      </c>
      <c r="C9060" s="16"/>
      <c r="D9060" s="16"/>
      <c r="G9060" s="16"/>
      <c r="AD9060" s="2" t="b">
        <f t="shared" si="142"/>
        <v>0</v>
      </c>
    </row>
    <row r="9061" spans="1:30" ht="12.75">
      <c r="A9061" s="19">
        <v>24</v>
      </c>
      <c r="B9061" s="20" t="s">
        <v>154</v>
      </c>
      <c r="C9061" s="16"/>
      <c r="D9061" s="16"/>
      <c r="G9061" s="16"/>
      <c r="AD9061" s="2" t="b">
        <f t="shared" si="142"/>
        <v>0</v>
      </c>
    </row>
    <row r="9062" spans="1:30" ht="12.75">
      <c r="A9062" s="19">
        <v>24</v>
      </c>
      <c r="B9062" s="20" t="s">
        <v>166</v>
      </c>
      <c r="C9062" s="16"/>
      <c r="D9062" s="16"/>
      <c r="G9062" s="16"/>
      <c r="AD9062" s="2" t="b">
        <f t="shared" si="142"/>
        <v>0</v>
      </c>
    </row>
    <row r="9063" spans="1:30" ht="12.75">
      <c r="A9063" s="19">
        <v>24</v>
      </c>
      <c r="B9063" s="20" t="s">
        <v>178</v>
      </c>
      <c r="C9063" s="16"/>
      <c r="D9063" s="16"/>
      <c r="G9063" s="16"/>
      <c r="AD9063" s="2" t="b">
        <f t="shared" si="142"/>
        <v>0</v>
      </c>
    </row>
    <row r="9064" spans="1:30" ht="12.75">
      <c r="A9064" s="19">
        <v>24</v>
      </c>
      <c r="B9064" s="20" t="s">
        <v>190</v>
      </c>
      <c r="C9064" s="16"/>
      <c r="D9064" s="16"/>
      <c r="G9064" s="16"/>
      <c r="AD9064" s="2" t="b">
        <f t="shared" si="142"/>
        <v>0</v>
      </c>
    </row>
    <row r="9065" spans="1:30" ht="12.75">
      <c r="A9065" s="19">
        <v>24</v>
      </c>
      <c r="B9065" s="20" t="s">
        <v>202</v>
      </c>
      <c r="C9065" s="16"/>
      <c r="D9065" s="16"/>
      <c r="G9065" s="16"/>
      <c r="AD9065" s="2" t="b">
        <f t="shared" si="142"/>
        <v>0</v>
      </c>
    </row>
    <row r="9066" spans="1:30" ht="12.75">
      <c r="A9066" s="19">
        <v>24</v>
      </c>
      <c r="B9066" s="20" t="s">
        <v>214</v>
      </c>
      <c r="C9066" s="16"/>
      <c r="D9066" s="16"/>
      <c r="G9066" s="16"/>
      <c r="AD9066" s="2" t="b">
        <f t="shared" si="142"/>
        <v>0</v>
      </c>
    </row>
    <row r="9067" spans="1:30" ht="12.75">
      <c r="A9067" s="19">
        <v>24</v>
      </c>
      <c r="B9067" s="20" t="s">
        <v>238</v>
      </c>
      <c r="C9067" s="16"/>
      <c r="D9067" s="16"/>
      <c r="G9067" s="16"/>
      <c r="AD9067" s="2" t="b">
        <f t="shared" si="142"/>
        <v>0</v>
      </c>
    </row>
    <row r="9068" spans="1:30" ht="12.75">
      <c r="A9068" s="19">
        <v>24</v>
      </c>
      <c r="B9068" s="20" t="s">
        <v>262</v>
      </c>
      <c r="C9068" s="16"/>
      <c r="D9068" s="16"/>
      <c r="G9068" s="16"/>
      <c r="AD9068" s="2" t="b">
        <f t="shared" si="142"/>
        <v>0</v>
      </c>
    </row>
    <row r="9069" spans="1:30" ht="12.75">
      <c r="A9069" s="19">
        <v>24</v>
      </c>
      <c r="B9069" s="20" t="s">
        <v>286</v>
      </c>
      <c r="C9069" s="16"/>
      <c r="D9069" s="16"/>
      <c r="G9069" s="16"/>
      <c r="AD9069" s="2" t="b">
        <f t="shared" si="142"/>
        <v>0</v>
      </c>
    </row>
    <row r="9070" spans="1:30" ht="12.75">
      <c r="A9070" s="19">
        <v>24</v>
      </c>
      <c r="B9070" s="20" t="s">
        <v>310</v>
      </c>
      <c r="C9070" s="16"/>
      <c r="D9070" s="16"/>
      <c r="G9070" s="16"/>
      <c r="AD9070" s="2" t="b">
        <f t="shared" si="142"/>
        <v>0</v>
      </c>
    </row>
    <row r="9071" spans="1:30" ht="12.75">
      <c r="A9071" s="19">
        <v>24</v>
      </c>
      <c r="B9071" s="20" t="s">
        <v>334</v>
      </c>
      <c r="C9071" s="16"/>
      <c r="D9071" s="16"/>
      <c r="G9071" s="16"/>
      <c r="AD9071" s="2" t="b">
        <f t="shared" si="142"/>
        <v>0</v>
      </c>
    </row>
    <row r="9072" spans="1:30" ht="12.75">
      <c r="A9072" s="19">
        <v>24</v>
      </c>
      <c r="B9072" s="20" t="s">
        <v>358</v>
      </c>
      <c r="C9072" s="16"/>
      <c r="D9072" s="16"/>
      <c r="G9072" s="16"/>
      <c r="AD9072" s="2" t="b">
        <f t="shared" si="142"/>
        <v>0</v>
      </c>
    </row>
    <row r="9073" spans="1:30" ht="12.75">
      <c r="A9073" s="19">
        <v>24</v>
      </c>
      <c r="B9073" s="20" t="s">
        <v>382</v>
      </c>
      <c r="C9073" s="16"/>
      <c r="D9073" s="16"/>
      <c r="G9073" s="16"/>
      <c r="AD9073" s="2" t="b">
        <f t="shared" si="142"/>
        <v>0</v>
      </c>
    </row>
    <row r="9074" spans="1:30" ht="12.75">
      <c r="A9074" s="19">
        <v>24</v>
      </c>
      <c r="B9074" s="20" t="s">
        <v>119</v>
      </c>
      <c r="C9074" s="16"/>
      <c r="D9074" s="16"/>
      <c r="G9074" s="16"/>
      <c r="AD9074" s="2" t="b">
        <f t="shared" si="142"/>
        <v>0</v>
      </c>
    </row>
    <row r="9075" spans="1:30" ht="12.75">
      <c r="A9075" s="19">
        <v>24</v>
      </c>
      <c r="B9075" s="20" t="s">
        <v>131</v>
      </c>
      <c r="C9075" s="16"/>
      <c r="D9075" s="16"/>
      <c r="G9075" s="16"/>
      <c r="AD9075" s="2" t="b">
        <f t="shared" si="142"/>
        <v>0</v>
      </c>
    </row>
    <row r="9076" spans="1:30" ht="12.75">
      <c r="A9076" s="19">
        <v>24</v>
      </c>
      <c r="B9076" s="20" t="s">
        <v>143</v>
      </c>
      <c r="C9076" s="16"/>
      <c r="D9076" s="16"/>
      <c r="G9076" s="16"/>
      <c r="AD9076" s="2" t="b">
        <f t="shared" si="142"/>
        <v>0</v>
      </c>
    </row>
    <row r="9077" spans="1:30" ht="12.75">
      <c r="A9077" s="19">
        <v>24</v>
      </c>
      <c r="B9077" s="20" t="s">
        <v>155</v>
      </c>
      <c r="C9077" s="16"/>
      <c r="D9077" s="16"/>
      <c r="G9077" s="16"/>
      <c r="AD9077" s="2" t="b">
        <f t="shared" si="142"/>
        <v>0</v>
      </c>
    </row>
    <row r="9078" spans="1:30" ht="12.75">
      <c r="A9078" s="19">
        <v>24</v>
      </c>
      <c r="B9078" s="20" t="s">
        <v>167</v>
      </c>
      <c r="C9078" s="16"/>
      <c r="D9078" s="16"/>
      <c r="G9078" s="16"/>
      <c r="AD9078" s="2" t="b">
        <f t="shared" si="142"/>
        <v>0</v>
      </c>
    </row>
    <row r="9079" spans="1:30" ht="12.75">
      <c r="A9079" s="19">
        <v>24</v>
      </c>
      <c r="B9079" s="20" t="s">
        <v>179</v>
      </c>
      <c r="C9079" s="16"/>
      <c r="D9079" s="16"/>
      <c r="G9079" s="16"/>
      <c r="AD9079" s="2" t="b">
        <f t="shared" si="142"/>
        <v>0</v>
      </c>
    </row>
    <row r="9080" spans="1:30" ht="12.75">
      <c r="A9080" s="19">
        <v>24</v>
      </c>
      <c r="B9080" s="20" t="s">
        <v>191</v>
      </c>
      <c r="C9080" s="16"/>
      <c r="D9080" s="16"/>
      <c r="G9080" s="16"/>
      <c r="AD9080" s="2" t="b">
        <f t="shared" si="142"/>
        <v>0</v>
      </c>
    </row>
    <row r="9081" spans="1:30" ht="12.75">
      <c r="A9081" s="19">
        <v>24</v>
      </c>
      <c r="B9081" s="20" t="s">
        <v>203</v>
      </c>
      <c r="C9081" s="16"/>
      <c r="D9081" s="16"/>
      <c r="G9081" s="16"/>
      <c r="AD9081" s="2" t="b">
        <f t="shared" si="142"/>
        <v>0</v>
      </c>
    </row>
    <row r="9082" spans="1:30" ht="12.75">
      <c r="A9082" s="19">
        <v>24</v>
      </c>
      <c r="B9082" s="20" t="s">
        <v>215</v>
      </c>
      <c r="C9082" s="16"/>
      <c r="D9082" s="16"/>
      <c r="G9082" s="16"/>
      <c r="AD9082" s="2" t="b">
        <f t="shared" si="142"/>
        <v>0</v>
      </c>
    </row>
    <row r="9083" spans="1:30" ht="12.75">
      <c r="A9083" s="19">
        <v>24</v>
      </c>
      <c r="B9083" s="20" t="s">
        <v>239</v>
      </c>
      <c r="C9083" s="16"/>
      <c r="D9083" s="16"/>
      <c r="G9083" s="16"/>
      <c r="AD9083" s="2" t="b">
        <f t="shared" si="142"/>
        <v>0</v>
      </c>
    </row>
    <row r="9084" spans="1:30" ht="12.75">
      <c r="A9084" s="19">
        <v>24</v>
      </c>
      <c r="B9084" s="20" t="s">
        <v>263</v>
      </c>
      <c r="C9084" s="16"/>
      <c r="D9084" s="16"/>
      <c r="G9084" s="16"/>
      <c r="AD9084" s="2" t="b">
        <f t="shared" si="142"/>
        <v>0</v>
      </c>
    </row>
    <row r="9085" spans="1:30" ht="12.75">
      <c r="A9085" s="19">
        <v>24</v>
      </c>
      <c r="B9085" s="20" t="s">
        <v>287</v>
      </c>
      <c r="C9085" s="16"/>
      <c r="D9085" s="16"/>
      <c r="G9085" s="16"/>
      <c r="AD9085" s="2" t="b">
        <f t="shared" si="142"/>
        <v>0</v>
      </c>
    </row>
    <row r="9086" spans="1:30" ht="12.75">
      <c r="A9086" s="19">
        <v>24</v>
      </c>
      <c r="B9086" s="20" t="s">
        <v>311</v>
      </c>
      <c r="C9086" s="16"/>
      <c r="D9086" s="16"/>
      <c r="G9086" s="16"/>
      <c r="AD9086" s="2" t="b">
        <f t="shared" si="142"/>
        <v>0</v>
      </c>
    </row>
    <row r="9087" spans="1:30" ht="12.75">
      <c r="A9087" s="19">
        <v>24</v>
      </c>
      <c r="B9087" s="20" t="s">
        <v>335</v>
      </c>
      <c r="C9087" s="16"/>
      <c r="D9087" s="16"/>
      <c r="G9087" s="16"/>
      <c r="AD9087" s="2" t="b">
        <f t="shared" si="142"/>
        <v>0</v>
      </c>
    </row>
    <row r="9088" spans="1:30" ht="12.75">
      <c r="A9088" s="19">
        <v>24</v>
      </c>
      <c r="B9088" s="20" t="s">
        <v>359</v>
      </c>
      <c r="C9088" s="16"/>
      <c r="D9088" s="16"/>
      <c r="G9088" s="16"/>
      <c r="AD9088" s="2" t="b">
        <f t="shared" si="142"/>
        <v>0</v>
      </c>
    </row>
    <row r="9089" spans="1:30" ht="12.75">
      <c r="A9089" s="19">
        <v>24</v>
      </c>
      <c r="B9089" s="20" t="s">
        <v>383</v>
      </c>
      <c r="C9089" s="16"/>
      <c r="D9089" s="16"/>
      <c r="G9089" s="16"/>
      <c r="AD9089" s="2" t="b">
        <f t="shared" si="142"/>
        <v>0</v>
      </c>
    </row>
    <row r="9090" spans="1:30" ht="12.75">
      <c r="A9090" s="19">
        <v>24</v>
      </c>
      <c r="B9090" s="20" t="s">
        <v>120</v>
      </c>
      <c r="C9090" s="16"/>
      <c r="D9090" s="16"/>
      <c r="G9090" s="16"/>
      <c r="AD9090" s="2" t="b">
        <f t="shared" si="142"/>
        <v>0</v>
      </c>
    </row>
    <row r="9091" spans="1:30" ht="12.75">
      <c r="A9091" s="19">
        <v>24</v>
      </c>
      <c r="B9091" s="20" t="s">
        <v>132</v>
      </c>
      <c r="C9091" s="16"/>
      <c r="D9091" s="16"/>
      <c r="G9091" s="16"/>
      <c r="AD9091" s="2" t="b">
        <f t="shared" si="143" ref="AD9091:AD9154">IF(COUNTBLANK(D9091)=0,A9091)</f>
        <v>0</v>
      </c>
    </row>
    <row r="9092" spans="1:30" ht="12.75">
      <c r="A9092" s="19">
        <v>24</v>
      </c>
      <c r="B9092" s="20" t="s">
        <v>144</v>
      </c>
      <c r="C9092" s="16"/>
      <c r="D9092" s="16"/>
      <c r="G9092" s="16"/>
      <c r="AD9092" s="2" t="b">
        <f t="shared" si="143"/>
        <v>0</v>
      </c>
    </row>
    <row r="9093" spans="1:30" ht="12.75">
      <c r="A9093" s="19">
        <v>24</v>
      </c>
      <c r="B9093" s="20" t="s">
        <v>156</v>
      </c>
      <c r="C9093" s="16"/>
      <c r="D9093" s="16"/>
      <c r="G9093" s="16"/>
      <c r="AD9093" s="2" t="b">
        <f t="shared" si="143"/>
        <v>0</v>
      </c>
    </row>
    <row r="9094" spans="1:30" ht="12.75">
      <c r="A9094" s="19">
        <v>24</v>
      </c>
      <c r="B9094" s="20" t="s">
        <v>168</v>
      </c>
      <c r="C9094" s="16"/>
      <c r="D9094" s="16"/>
      <c r="G9094" s="16"/>
      <c r="AD9094" s="2" t="b">
        <f t="shared" si="143"/>
        <v>0</v>
      </c>
    </row>
    <row r="9095" spans="1:30" ht="12.75">
      <c r="A9095" s="19">
        <v>24</v>
      </c>
      <c r="B9095" s="20" t="s">
        <v>180</v>
      </c>
      <c r="C9095" s="16"/>
      <c r="D9095" s="16"/>
      <c r="G9095" s="16"/>
      <c r="AD9095" s="2" t="b">
        <f t="shared" si="143"/>
        <v>0</v>
      </c>
    </row>
    <row r="9096" spans="1:30" ht="12.75">
      <c r="A9096" s="19">
        <v>24</v>
      </c>
      <c r="B9096" s="20" t="s">
        <v>192</v>
      </c>
      <c r="C9096" s="16"/>
      <c r="D9096" s="16"/>
      <c r="G9096" s="16"/>
      <c r="AD9096" s="2" t="b">
        <f t="shared" si="143"/>
        <v>0</v>
      </c>
    </row>
    <row r="9097" spans="1:30" ht="12.75">
      <c r="A9097" s="19">
        <v>24</v>
      </c>
      <c r="B9097" s="20" t="s">
        <v>204</v>
      </c>
      <c r="C9097" s="16"/>
      <c r="D9097" s="16"/>
      <c r="G9097" s="16"/>
      <c r="AD9097" s="2" t="b">
        <f t="shared" si="143"/>
        <v>0</v>
      </c>
    </row>
    <row r="9098" spans="1:30" ht="12.75">
      <c r="A9098" s="19">
        <v>24</v>
      </c>
      <c r="B9098" s="20" t="s">
        <v>216</v>
      </c>
      <c r="C9098" s="16"/>
      <c r="D9098" s="16"/>
      <c r="G9098" s="16"/>
      <c r="AD9098" s="2" t="b">
        <f t="shared" si="143"/>
        <v>0</v>
      </c>
    </row>
    <row r="9099" spans="1:30" ht="12.75">
      <c r="A9099" s="19">
        <v>24</v>
      </c>
      <c r="B9099" s="20" t="s">
        <v>240</v>
      </c>
      <c r="C9099" s="16"/>
      <c r="D9099" s="16"/>
      <c r="G9099" s="16"/>
      <c r="AD9099" s="2" t="b">
        <f t="shared" si="143"/>
        <v>0</v>
      </c>
    </row>
    <row r="9100" spans="1:30" ht="12.75">
      <c r="A9100" s="19">
        <v>24</v>
      </c>
      <c r="B9100" s="20" t="s">
        <v>264</v>
      </c>
      <c r="C9100" s="16"/>
      <c r="D9100" s="16"/>
      <c r="G9100" s="16"/>
      <c r="AD9100" s="2" t="b">
        <f t="shared" si="143"/>
        <v>0</v>
      </c>
    </row>
    <row r="9101" spans="1:30" ht="12.75">
      <c r="A9101" s="19">
        <v>24</v>
      </c>
      <c r="B9101" s="20" t="s">
        <v>288</v>
      </c>
      <c r="C9101" s="16"/>
      <c r="D9101" s="16"/>
      <c r="G9101" s="16"/>
      <c r="AD9101" s="2" t="b">
        <f t="shared" si="143"/>
        <v>0</v>
      </c>
    </row>
    <row r="9102" spans="1:30" ht="12.75">
      <c r="A9102" s="19">
        <v>24</v>
      </c>
      <c r="B9102" s="20" t="s">
        <v>312</v>
      </c>
      <c r="C9102" s="16"/>
      <c r="D9102" s="16"/>
      <c r="G9102" s="16"/>
      <c r="AD9102" s="2" t="b">
        <f t="shared" si="143"/>
        <v>0</v>
      </c>
    </row>
    <row r="9103" spans="1:30" ht="12.75">
      <c r="A9103" s="19">
        <v>24</v>
      </c>
      <c r="B9103" s="20" t="s">
        <v>336</v>
      </c>
      <c r="C9103" s="16"/>
      <c r="D9103" s="16"/>
      <c r="G9103" s="16"/>
      <c r="AD9103" s="2" t="b">
        <f t="shared" si="143"/>
        <v>0</v>
      </c>
    </row>
    <row r="9104" spans="1:30" ht="12.75">
      <c r="A9104" s="19">
        <v>24</v>
      </c>
      <c r="B9104" s="20" t="s">
        <v>360</v>
      </c>
      <c r="C9104" s="16"/>
      <c r="D9104" s="16"/>
      <c r="G9104" s="16"/>
      <c r="AD9104" s="2" t="b">
        <f t="shared" si="143"/>
        <v>0</v>
      </c>
    </row>
    <row r="9105" spans="1:30" ht="12.75">
      <c r="A9105" s="19">
        <v>24</v>
      </c>
      <c r="B9105" s="20" t="s">
        <v>384</v>
      </c>
      <c r="C9105" s="16"/>
      <c r="D9105" s="16"/>
      <c r="G9105" s="16"/>
      <c r="AD9105" s="2" t="b">
        <f t="shared" si="143"/>
        <v>0</v>
      </c>
    </row>
    <row r="9106" spans="1:30" ht="12.75">
      <c r="A9106" s="19">
        <v>24</v>
      </c>
      <c r="B9106" s="20" t="s">
        <v>121</v>
      </c>
      <c r="C9106" s="16"/>
      <c r="D9106" s="16"/>
      <c r="G9106" s="16"/>
      <c r="AD9106" s="2" t="b">
        <f t="shared" si="143"/>
        <v>0</v>
      </c>
    </row>
    <row r="9107" spans="1:30" ht="12.75">
      <c r="A9107" s="19">
        <v>24</v>
      </c>
      <c r="B9107" s="20" t="s">
        <v>133</v>
      </c>
      <c r="C9107" s="16"/>
      <c r="D9107" s="16"/>
      <c r="G9107" s="16"/>
      <c r="AD9107" s="2" t="b">
        <f t="shared" si="143"/>
        <v>0</v>
      </c>
    </row>
    <row r="9108" spans="1:30" ht="12.75">
      <c r="A9108" s="19">
        <v>24</v>
      </c>
      <c r="B9108" s="20" t="s">
        <v>145</v>
      </c>
      <c r="C9108" s="16"/>
      <c r="D9108" s="16"/>
      <c r="G9108" s="16"/>
      <c r="AD9108" s="2" t="b">
        <f t="shared" si="143"/>
        <v>0</v>
      </c>
    </row>
    <row r="9109" spans="1:30" ht="12.75">
      <c r="A9109" s="19">
        <v>24</v>
      </c>
      <c r="B9109" s="20" t="s">
        <v>157</v>
      </c>
      <c r="C9109" s="16"/>
      <c r="D9109" s="16"/>
      <c r="G9109" s="16"/>
      <c r="AD9109" s="2" t="b">
        <f t="shared" si="143"/>
        <v>0</v>
      </c>
    </row>
    <row r="9110" spans="1:30" ht="12.75">
      <c r="A9110" s="19">
        <v>24</v>
      </c>
      <c r="B9110" s="20" t="s">
        <v>169</v>
      </c>
      <c r="C9110" s="16"/>
      <c r="D9110" s="16"/>
      <c r="G9110" s="16"/>
      <c r="AD9110" s="2" t="b">
        <f t="shared" si="143"/>
        <v>0</v>
      </c>
    </row>
    <row r="9111" spans="1:30" ht="12.75">
      <c r="A9111" s="19">
        <v>24</v>
      </c>
      <c r="B9111" s="20" t="s">
        <v>181</v>
      </c>
      <c r="C9111" s="16"/>
      <c r="D9111" s="16"/>
      <c r="G9111" s="16"/>
      <c r="AD9111" s="2" t="b">
        <f t="shared" si="143"/>
        <v>0</v>
      </c>
    </row>
    <row r="9112" spans="1:30" ht="12.75">
      <c r="A9112" s="19">
        <v>24</v>
      </c>
      <c r="B9112" s="20" t="s">
        <v>193</v>
      </c>
      <c r="C9112" s="16"/>
      <c r="D9112" s="16"/>
      <c r="G9112" s="16"/>
      <c r="AD9112" s="2" t="b">
        <f t="shared" si="143"/>
        <v>0</v>
      </c>
    </row>
    <row r="9113" spans="1:30" ht="12.75">
      <c r="A9113" s="19">
        <v>24</v>
      </c>
      <c r="B9113" s="20" t="s">
        <v>205</v>
      </c>
      <c r="C9113" s="16"/>
      <c r="D9113" s="16"/>
      <c r="G9113" s="16"/>
      <c r="AD9113" s="2" t="b">
        <f t="shared" si="143"/>
        <v>0</v>
      </c>
    </row>
    <row r="9114" spans="1:30" ht="12.75">
      <c r="A9114" s="19">
        <v>24</v>
      </c>
      <c r="B9114" s="20" t="s">
        <v>217</v>
      </c>
      <c r="C9114" s="16"/>
      <c r="D9114" s="16"/>
      <c r="G9114" s="16"/>
      <c r="AD9114" s="2" t="b">
        <f t="shared" si="143"/>
        <v>0</v>
      </c>
    </row>
    <row r="9115" spans="1:30" ht="12.75">
      <c r="A9115" s="19">
        <v>24</v>
      </c>
      <c r="B9115" s="20" t="s">
        <v>241</v>
      </c>
      <c r="C9115" s="16"/>
      <c r="D9115" s="16"/>
      <c r="G9115" s="16"/>
      <c r="AD9115" s="2" t="b">
        <f t="shared" si="143"/>
        <v>0</v>
      </c>
    </row>
    <row r="9116" spans="1:30" ht="12.75">
      <c r="A9116" s="19">
        <v>24</v>
      </c>
      <c r="B9116" s="20" t="s">
        <v>265</v>
      </c>
      <c r="C9116" s="16"/>
      <c r="D9116" s="16"/>
      <c r="G9116" s="16"/>
      <c r="AD9116" s="2" t="b">
        <f t="shared" si="143"/>
        <v>0</v>
      </c>
    </row>
    <row r="9117" spans="1:30" ht="12.75">
      <c r="A9117" s="19">
        <v>24</v>
      </c>
      <c r="B9117" s="20" t="s">
        <v>289</v>
      </c>
      <c r="C9117" s="16"/>
      <c r="D9117" s="16"/>
      <c r="G9117" s="16"/>
      <c r="AD9117" s="2" t="b">
        <f t="shared" si="143"/>
        <v>0</v>
      </c>
    </row>
    <row r="9118" spans="1:30" ht="12.75">
      <c r="A9118" s="19">
        <v>24</v>
      </c>
      <c r="B9118" s="20" t="s">
        <v>313</v>
      </c>
      <c r="C9118" s="16"/>
      <c r="D9118" s="16"/>
      <c r="G9118" s="16"/>
      <c r="AD9118" s="2" t="b">
        <f t="shared" si="143"/>
        <v>0</v>
      </c>
    </row>
    <row r="9119" spans="1:30" ht="12.75">
      <c r="A9119" s="19">
        <v>24</v>
      </c>
      <c r="B9119" s="20" t="s">
        <v>337</v>
      </c>
      <c r="C9119" s="16"/>
      <c r="D9119" s="16"/>
      <c r="G9119" s="16"/>
      <c r="AD9119" s="2" t="b">
        <f t="shared" si="143"/>
        <v>0</v>
      </c>
    </row>
    <row r="9120" spans="1:30" ht="12.75">
      <c r="A9120" s="19">
        <v>24</v>
      </c>
      <c r="B9120" s="20" t="s">
        <v>361</v>
      </c>
      <c r="C9120" s="16"/>
      <c r="D9120" s="16"/>
      <c r="G9120" s="16"/>
      <c r="AD9120" s="2" t="b">
        <f t="shared" si="143"/>
        <v>0</v>
      </c>
    </row>
    <row r="9121" spans="1:30" ht="12.75">
      <c r="A9121" s="19">
        <v>24</v>
      </c>
      <c r="B9121" s="20" t="s">
        <v>385</v>
      </c>
      <c r="C9121" s="16"/>
      <c r="D9121" s="16"/>
      <c r="G9121" s="16"/>
      <c r="AD9121" s="2" t="b">
        <f t="shared" si="143"/>
        <v>0</v>
      </c>
    </row>
    <row r="9122" spans="1:30" ht="12.75">
      <c r="A9122" s="19">
        <v>24</v>
      </c>
      <c r="B9122" s="20" t="s">
        <v>122</v>
      </c>
      <c r="C9122" s="16"/>
      <c r="D9122" s="16"/>
      <c r="G9122" s="16"/>
      <c r="AD9122" s="2" t="b">
        <f t="shared" si="143"/>
        <v>0</v>
      </c>
    </row>
    <row r="9123" spans="1:30" ht="12.75">
      <c r="A9123" s="19">
        <v>24</v>
      </c>
      <c r="B9123" s="20" t="s">
        <v>134</v>
      </c>
      <c r="C9123" s="16"/>
      <c r="D9123" s="16"/>
      <c r="G9123" s="16"/>
      <c r="AD9123" s="2" t="b">
        <f t="shared" si="143"/>
        <v>0</v>
      </c>
    </row>
    <row r="9124" spans="1:30" ht="12.75">
      <c r="A9124" s="19">
        <v>24</v>
      </c>
      <c r="B9124" s="20" t="s">
        <v>146</v>
      </c>
      <c r="C9124" s="16"/>
      <c r="D9124" s="16"/>
      <c r="G9124" s="16"/>
      <c r="AD9124" s="2" t="b">
        <f t="shared" si="143"/>
        <v>0</v>
      </c>
    </row>
    <row r="9125" spans="1:30" ht="12.75">
      <c r="A9125" s="19">
        <v>24</v>
      </c>
      <c r="B9125" s="20" t="s">
        <v>158</v>
      </c>
      <c r="C9125" s="16"/>
      <c r="D9125" s="16"/>
      <c r="G9125" s="16"/>
      <c r="AD9125" s="2" t="b">
        <f t="shared" si="143"/>
        <v>0</v>
      </c>
    </row>
    <row r="9126" spans="1:30" ht="12.75">
      <c r="A9126" s="19">
        <v>24</v>
      </c>
      <c r="B9126" s="20" t="s">
        <v>170</v>
      </c>
      <c r="C9126" s="16"/>
      <c r="D9126" s="16"/>
      <c r="G9126" s="16"/>
      <c r="AD9126" s="2" t="b">
        <f t="shared" si="143"/>
        <v>0</v>
      </c>
    </row>
    <row r="9127" spans="1:30" ht="12.75">
      <c r="A9127" s="19">
        <v>24</v>
      </c>
      <c r="B9127" s="20" t="s">
        <v>182</v>
      </c>
      <c r="C9127" s="16"/>
      <c r="D9127" s="16"/>
      <c r="G9127" s="16"/>
      <c r="AD9127" s="2" t="b">
        <f t="shared" si="143"/>
        <v>0</v>
      </c>
    </row>
    <row r="9128" spans="1:30" ht="12.75">
      <c r="A9128" s="19">
        <v>24</v>
      </c>
      <c r="B9128" s="20" t="s">
        <v>194</v>
      </c>
      <c r="C9128" s="16"/>
      <c r="D9128" s="16"/>
      <c r="G9128" s="16"/>
      <c r="AD9128" s="2" t="b">
        <f t="shared" si="143"/>
        <v>0</v>
      </c>
    </row>
    <row r="9129" spans="1:30" ht="12.75">
      <c r="A9129" s="19">
        <v>24</v>
      </c>
      <c r="B9129" s="20" t="s">
        <v>206</v>
      </c>
      <c r="C9129" s="16"/>
      <c r="D9129" s="16"/>
      <c r="G9129" s="16"/>
      <c r="AD9129" s="2" t="b">
        <f t="shared" si="143"/>
        <v>0</v>
      </c>
    </row>
    <row r="9130" spans="1:30" ht="12.75">
      <c r="A9130" s="19">
        <v>24</v>
      </c>
      <c r="B9130" s="20" t="s">
        <v>218</v>
      </c>
      <c r="C9130" s="16"/>
      <c r="D9130" s="16"/>
      <c r="G9130" s="16"/>
      <c r="AD9130" s="2" t="b">
        <f t="shared" si="143"/>
        <v>0</v>
      </c>
    </row>
    <row r="9131" spans="1:30" ht="12.75">
      <c r="A9131" s="19">
        <v>24</v>
      </c>
      <c r="B9131" s="20" t="s">
        <v>242</v>
      </c>
      <c r="C9131" s="16"/>
      <c r="D9131" s="16"/>
      <c r="G9131" s="16"/>
      <c r="AD9131" s="2" t="b">
        <f t="shared" si="143"/>
        <v>0</v>
      </c>
    </row>
    <row r="9132" spans="1:30" ht="12.75">
      <c r="A9132" s="19">
        <v>24</v>
      </c>
      <c r="B9132" s="20" t="s">
        <v>266</v>
      </c>
      <c r="C9132" s="16"/>
      <c r="D9132" s="16"/>
      <c r="G9132" s="16"/>
      <c r="AD9132" s="2" t="b">
        <f t="shared" si="143"/>
        <v>0</v>
      </c>
    </row>
    <row r="9133" spans="1:30" ht="12.75">
      <c r="A9133" s="19">
        <v>24</v>
      </c>
      <c r="B9133" s="20" t="s">
        <v>290</v>
      </c>
      <c r="C9133" s="16"/>
      <c r="D9133" s="16"/>
      <c r="G9133" s="16"/>
      <c r="AD9133" s="2" t="b">
        <f t="shared" si="143"/>
        <v>0</v>
      </c>
    </row>
    <row r="9134" spans="1:30" ht="12.75">
      <c r="A9134" s="19">
        <v>24</v>
      </c>
      <c r="B9134" s="20" t="s">
        <v>314</v>
      </c>
      <c r="C9134" s="16"/>
      <c r="D9134" s="16"/>
      <c r="G9134" s="16"/>
      <c r="AD9134" s="2" t="b">
        <f t="shared" si="143"/>
        <v>0</v>
      </c>
    </row>
    <row r="9135" spans="1:30" ht="12.75">
      <c r="A9135" s="19">
        <v>24</v>
      </c>
      <c r="B9135" s="20" t="s">
        <v>338</v>
      </c>
      <c r="C9135" s="16"/>
      <c r="D9135" s="16"/>
      <c r="G9135" s="16"/>
      <c r="AD9135" s="2" t="b">
        <f t="shared" si="143"/>
        <v>0</v>
      </c>
    </row>
    <row r="9136" spans="1:30" ht="12.75">
      <c r="A9136" s="19">
        <v>24</v>
      </c>
      <c r="B9136" s="20" t="s">
        <v>362</v>
      </c>
      <c r="C9136" s="16"/>
      <c r="D9136" s="16"/>
      <c r="G9136" s="16"/>
      <c r="AD9136" s="2" t="b">
        <f t="shared" si="143"/>
        <v>0</v>
      </c>
    </row>
    <row r="9137" spans="1:30" ht="12.75">
      <c r="A9137" s="19">
        <v>24</v>
      </c>
      <c r="B9137" s="20" t="s">
        <v>386</v>
      </c>
      <c r="C9137" s="16"/>
      <c r="D9137" s="16"/>
      <c r="G9137" s="16"/>
      <c r="AD9137" s="2" t="b">
        <f t="shared" si="143"/>
        <v>0</v>
      </c>
    </row>
    <row r="9138" spans="1:30" ht="12.75">
      <c r="A9138" s="19">
        <v>24</v>
      </c>
      <c r="B9138" s="20" t="s">
        <v>123</v>
      </c>
      <c r="C9138" s="16"/>
      <c r="D9138" s="16"/>
      <c r="G9138" s="16"/>
      <c r="AD9138" s="2" t="b">
        <f t="shared" si="143"/>
        <v>0</v>
      </c>
    </row>
    <row r="9139" spans="1:30" ht="12.75">
      <c r="A9139" s="19">
        <v>24</v>
      </c>
      <c r="B9139" s="20" t="s">
        <v>135</v>
      </c>
      <c r="C9139" s="16"/>
      <c r="D9139" s="16"/>
      <c r="G9139" s="16"/>
      <c r="AD9139" s="2" t="b">
        <f t="shared" si="143"/>
        <v>0</v>
      </c>
    </row>
    <row r="9140" spans="1:30" ht="12.75">
      <c r="A9140" s="19">
        <v>24</v>
      </c>
      <c r="B9140" s="20" t="s">
        <v>147</v>
      </c>
      <c r="C9140" s="16"/>
      <c r="D9140" s="16"/>
      <c r="G9140" s="16"/>
      <c r="AD9140" s="2" t="b">
        <f t="shared" si="143"/>
        <v>0</v>
      </c>
    </row>
    <row r="9141" spans="1:30" ht="12.75">
      <c r="A9141" s="19">
        <v>24</v>
      </c>
      <c r="B9141" s="20" t="s">
        <v>159</v>
      </c>
      <c r="C9141" s="16"/>
      <c r="D9141" s="16"/>
      <c r="G9141" s="16"/>
      <c r="AD9141" s="2" t="b">
        <f t="shared" si="143"/>
        <v>0</v>
      </c>
    </row>
    <row r="9142" spans="1:30" ht="12.75">
      <c r="A9142" s="19">
        <v>24</v>
      </c>
      <c r="B9142" s="20" t="s">
        <v>171</v>
      </c>
      <c r="C9142" s="16"/>
      <c r="D9142" s="16"/>
      <c r="G9142" s="16"/>
      <c r="AD9142" s="2" t="b">
        <f t="shared" si="143"/>
        <v>0</v>
      </c>
    </row>
    <row r="9143" spans="1:30" ht="12.75">
      <c r="A9143" s="19">
        <v>24</v>
      </c>
      <c r="B9143" s="20" t="s">
        <v>183</v>
      </c>
      <c r="C9143" s="16"/>
      <c r="D9143" s="16"/>
      <c r="G9143" s="16"/>
      <c r="AD9143" s="2" t="b">
        <f t="shared" si="143"/>
        <v>0</v>
      </c>
    </row>
    <row r="9144" spans="1:30" ht="12.75">
      <c r="A9144" s="19">
        <v>24</v>
      </c>
      <c r="B9144" s="20" t="s">
        <v>195</v>
      </c>
      <c r="C9144" s="16"/>
      <c r="D9144" s="16"/>
      <c r="G9144" s="16"/>
      <c r="AD9144" s="2" t="b">
        <f t="shared" si="143"/>
        <v>0</v>
      </c>
    </row>
    <row r="9145" spans="1:30" ht="12.75">
      <c r="A9145" s="19">
        <v>24</v>
      </c>
      <c r="B9145" s="20" t="s">
        <v>207</v>
      </c>
      <c r="C9145" s="16"/>
      <c r="D9145" s="16"/>
      <c r="G9145" s="16"/>
      <c r="AD9145" s="2" t="b">
        <f t="shared" si="143"/>
        <v>0</v>
      </c>
    </row>
    <row r="9146" spans="1:30" ht="12.75">
      <c r="A9146" s="19">
        <v>24</v>
      </c>
      <c r="B9146" s="20" t="s">
        <v>219</v>
      </c>
      <c r="C9146" s="16"/>
      <c r="D9146" s="16"/>
      <c r="G9146" s="16"/>
      <c r="AD9146" s="2" t="b">
        <f t="shared" si="143"/>
        <v>0</v>
      </c>
    </row>
    <row r="9147" spans="1:30" ht="12.75">
      <c r="A9147" s="19">
        <v>24</v>
      </c>
      <c r="B9147" s="20" t="s">
        <v>243</v>
      </c>
      <c r="C9147" s="16"/>
      <c r="D9147" s="16"/>
      <c r="G9147" s="16"/>
      <c r="AD9147" s="2" t="b">
        <f t="shared" si="143"/>
        <v>0</v>
      </c>
    </row>
    <row r="9148" spans="1:30" ht="12.75">
      <c r="A9148" s="19">
        <v>24</v>
      </c>
      <c r="B9148" s="20" t="s">
        <v>267</v>
      </c>
      <c r="C9148" s="16"/>
      <c r="D9148" s="16"/>
      <c r="G9148" s="16"/>
      <c r="AD9148" s="2" t="b">
        <f t="shared" si="143"/>
        <v>0</v>
      </c>
    </row>
    <row r="9149" spans="1:30" ht="12.75">
      <c r="A9149" s="19">
        <v>24</v>
      </c>
      <c r="B9149" s="20" t="s">
        <v>291</v>
      </c>
      <c r="C9149" s="16"/>
      <c r="D9149" s="16"/>
      <c r="G9149" s="16"/>
      <c r="AD9149" s="2" t="b">
        <f t="shared" si="143"/>
        <v>0</v>
      </c>
    </row>
    <row r="9150" spans="1:30" ht="12.75">
      <c r="A9150" s="19">
        <v>24</v>
      </c>
      <c r="B9150" s="20" t="s">
        <v>315</v>
      </c>
      <c r="C9150" s="16"/>
      <c r="D9150" s="16"/>
      <c r="G9150" s="16"/>
      <c r="AD9150" s="2" t="b">
        <f t="shared" si="143"/>
        <v>0</v>
      </c>
    </row>
    <row r="9151" spans="1:30" ht="12.75">
      <c r="A9151" s="19">
        <v>24</v>
      </c>
      <c r="B9151" s="20" t="s">
        <v>339</v>
      </c>
      <c r="C9151" s="16"/>
      <c r="D9151" s="16"/>
      <c r="G9151" s="16"/>
      <c r="AD9151" s="2" t="b">
        <f t="shared" si="143"/>
        <v>0</v>
      </c>
    </row>
    <row r="9152" spans="1:30" ht="12.75">
      <c r="A9152" s="19">
        <v>24</v>
      </c>
      <c r="B9152" s="20" t="s">
        <v>363</v>
      </c>
      <c r="C9152" s="16"/>
      <c r="D9152" s="16"/>
      <c r="G9152" s="16"/>
      <c r="AD9152" s="2" t="b">
        <f t="shared" si="143"/>
        <v>0</v>
      </c>
    </row>
    <row r="9153" spans="1:30" ht="12.75">
      <c r="A9153" s="19">
        <v>24</v>
      </c>
      <c r="B9153" s="20" t="s">
        <v>387</v>
      </c>
      <c r="C9153" s="16"/>
      <c r="D9153" s="16"/>
      <c r="G9153" s="16"/>
      <c r="AD9153" s="2" t="b">
        <f t="shared" si="143"/>
        <v>0</v>
      </c>
    </row>
    <row r="9154" spans="1:30" ht="12.75">
      <c r="A9154" s="19">
        <v>24</v>
      </c>
      <c r="B9154" s="20" t="s">
        <v>124</v>
      </c>
      <c r="C9154" s="16"/>
      <c r="D9154" s="16"/>
      <c r="G9154" s="16"/>
      <c r="AD9154" s="2" t="b">
        <f t="shared" si="143"/>
        <v>0</v>
      </c>
    </row>
    <row r="9155" spans="1:30" ht="12.75">
      <c r="A9155" s="19">
        <v>24</v>
      </c>
      <c r="B9155" s="20" t="s">
        <v>136</v>
      </c>
      <c r="C9155" s="16"/>
      <c r="D9155" s="16"/>
      <c r="G9155" s="16"/>
      <c r="AD9155" s="2" t="b">
        <f t="shared" si="144" ref="AD9155:AD9218">IF(COUNTBLANK(D9155)=0,A9155)</f>
        <v>0</v>
      </c>
    </row>
    <row r="9156" spans="1:30" ht="12.75">
      <c r="A9156" s="19">
        <v>24</v>
      </c>
      <c r="B9156" s="20" t="s">
        <v>148</v>
      </c>
      <c r="C9156" s="16"/>
      <c r="D9156" s="16"/>
      <c r="G9156" s="16"/>
      <c r="AD9156" s="2" t="b">
        <f t="shared" si="144"/>
        <v>0</v>
      </c>
    </row>
    <row r="9157" spans="1:30" ht="12.75">
      <c r="A9157" s="19">
        <v>24</v>
      </c>
      <c r="B9157" s="20" t="s">
        <v>160</v>
      </c>
      <c r="C9157" s="16"/>
      <c r="D9157" s="16"/>
      <c r="G9157" s="16"/>
      <c r="AD9157" s="2" t="b">
        <f t="shared" si="144"/>
        <v>0</v>
      </c>
    </row>
    <row r="9158" spans="1:30" ht="12.75">
      <c r="A9158" s="19">
        <v>24</v>
      </c>
      <c r="B9158" s="20" t="s">
        <v>172</v>
      </c>
      <c r="C9158" s="16"/>
      <c r="D9158" s="16"/>
      <c r="G9158" s="16"/>
      <c r="AD9158" s="2" t="b">
        <f t="shared" si="144"/>
        <v>0</v>
      </c>
    </row>
    <row r="9159" spans="1:30" ht="12.75">
      <c r="A9159" s="19">
        <v>24</v>
      </c>
      <c r="B9159" s="20" t="s">
        <v>184</v>
      </c>
      <c r="C9159" s="16"/>
      <c r="D9159" s="16"/>
      <c r="G9159" s="16"/>
      <c r="AD9159" s="2" t="b">
        <f t="shared" si="144"/>
        <v>0</v>
      </c>
    </row>
    <row r="9160" spans="1:30" ht="12.75">
      <c r="A9160" s="19">
        <v>24</v>
      </c>
      <c r="B9160" s="20" t="s">
        <v>196</v>
      </c>
      <c r="C9160" s="16"/>
      <c r="D9160" s="16"/>
      <c r="G9160" s="16"/>
      <c r="AD9160" s="2" t="b">
        <f t="shared" si="144"/>
        <v>0</v>
      </c>
    </row>
    <row r="9161" spans="1:30" ht="12.75">
      <c r="A9161" s="19">
        <v>24</v>
      </c>
      <c r="B9161" s="20" t="s">
        <v>208</v>
      </c>
      <c r="C9161" s="16"/>
      <c r="D9161" s="16"/>
      <c r="G9161" s="16"/>
      <c r="AD9161" s="2" t="b">
        <f t="shared" si="144"/>
        <v>0</v>
      </c>
    </row>
    <row r="9162" spans="1:30" ht="12.75">
      <c r="A9162" s="19">
        <v>24</v>
      </c>
      <c r="B9162" s="20" t="s">
        <v>220</v>
      </c>
      <c r="C9162" s="16"/>
      <c r="D9162" s="16"/>
      <c r="G9162" s="16"/>
      <c r="AD9162" s="2" t="b">
        <f t="shared" si="144"/>
        <v>0</v>
      </c>
    </row>
    <row r="9163" spans="1:30" ht="12.75">
      <c r="A9163" s="19">
        <v>24</v>
      </c>
      <c r="B9163" s="20" t="s">
        <v>244</v>
      </c>
      <c r="C9163" s="16"/>
      <c r="D9163" s="16"/>
      <c r="G9163" s="16"/>
      <c r="AD9163" s="2" t="b">
        <f t="shared" si="144"/>
        <v>0</v>
      </c>
    </row>
    <row r="9164" spans="1:30" ht="12.75">
      <c r="A9164" s="19">
        <v>24</v>
      </c>
      <c r="B9164" s="20" t="s">
        <v>268</v>
      </c>
      <c r="C9164" s="16"/>
      <c r="D9164" s="16"/>
      <c r="G9164" s="16"/>
      <c r="AD9164" s="2" t="b">
        <f t="shared" si="144"/>
        <v>0</v>
      </c>
    </row>
    <row r="9165" spans="1:30" ht="12.75">
      <c r="A9165" s="19">
        <v>24</v>
      </c>
      <c r="B9165" s="20" t="s">
        <v>292</v>
      </c>
      <c r="C9165" s="16"/>
      <c r="D9165" s="16"/>
      <c r="G9165" s="16"/>
      <c r="AD9165" s="2" t="b">
        <f t="shared" si="144"/>
        <v>0</v>
      </c>
    </row>
    <row r="9166" spans="1:30" ht="12.75">
      <c r="A9166" s="19">
        <v>24</v>
      </c>
      <c r="B9166" s="20" t="s">
        <v>316</v>
      </c>
      <c r="C9166" s="16"/>
      <c r="D9166" s="16"/>
      <c r="G9166" s="16"/>
      <c r="AD9166" s="2" t="b">
        <f t="shared" si="144"/>
        <v>0</v>
      </c>
    </row>
    <row r="9167" spans="1:30" ht="12.75">
      <c r="A9167" s="19">
        <v>24</v>
      </c>
      <c r="B9167" s="20" t="s">
        <v>340</v>
      </c>
      <c r="C9167" s="16"/>
      <c r="D9167" s="16"/>
      <c r="G9167" s="16"/>
      <c r="AD9167" s="2" t="b">
        <f t="shared" si="144"/>
        <v>0</v>
      </c>
    </row>
    <row r="9168" spans="1:30" ht="12.75">
      <c r="A9168" s="19">
        <v>24</v>
      </c>
      <c r="B9168" s="20" t="s">
        <v>364</v>
      </c>
      <c r="C9168" s="16"/>
      <c r="D9168" s="16"/>
      <c r="G9168" s="16"/>
      <c r="AD9168" s="2" t="b">
        <f t="shared" si="144"/>
        <v>0</v>
      </c>
    </row>
    <row r="9169" spans="1:30" ht="12.75">
      <c r="A9169" s="19">
        <v>24</v>
      </c>
      <c r="B9169" s="20" t="s">
        <v>388</v>
      </c>
      <c r="C9169" s="16"/>
      <c r="D9169" s="16"/>
      <c r="G9169" s="16"/>
      <c r="AD9169" s="2" t="b">
        <f t="shared" si="144"/>
        <v>0</v>
      </c>
    </row>
    <row r="9170" spans="1:30" ht="12.75">
      <c r="A9170" s="19">
        <v>24</v>
      </c>
      <c r="B9170" s="20" t="s">
        <v>125</v>
      </c>
      <c r="C9170" s="16"/>
      <c r="D9170" s="16"/>
      <c r="G9170" s="16"/>
      <c r="AD9170" s="2" t="b">
        <f t="shared" si="144"/>
        <v>0</v>
      </c>
    </row>
    <row r="9171" spans="1:30" ht="12.75">
      <c r="A9171" s="19">
        <v>24</v>
      </c>
      <c r="B9171" s="20" t="s">
        <v>137</v>
      </c>
      <c r="C9171" s="16"/>
      <c r="D9171" s="16"/>
      <c r="G9171" s="16"/>
      <c r="AD9171" s="2" t="b">
        <f t="shared" si="144"/>
        <v>0</v>
      </c>
    </row>
    <row r="9172" spans="1:30" ht="12.75">
      <c r="A9172" s="19">
        <v>24</v>
      </c>
      <c r="B9172" s="20" t="s">
        <v>149</v>
      </c>
      <c r="C9172" s="16"/>
      <c r="D9172" s="16"/>
      <c r="G9172" s="16"/>
      <c r="AD9172" s="2" t="b">
        <f t="shared" si="144"/>
        <v>0</v>
      </c>
    </row>
    <row r="9173" spans="1:30" ht="12.75">
      <c r="A9173" s="19">
        <v>24</v>
      </c>
      <c r="B9173" s="20" t="s">
        <v>161</v>
      </c>
      <c r="C9173" s="16"/>
      <c r="D9173" s="16"/>
      <c r="G9173" s="16"/>
      <c r="AD9173" s="2" t="b">
        <f t="shared" si="144"/>
        <v>0</v>
      </c>
    </row>
    <row r="9174" spans="1:30" ht="12.75">
      <c r="A9174" s="19">
        <v>24</v>
      </c>
      <c r="B9174" s="20" t="s">
        <v>173</v>
      </c>
      <c r="C9174" s="16"/>
      <c r="D9174" s="16"/>
      <c r="G9174" s="16"/>
      <c r="AD9174" s="2" t="b">
        <f t="shared" si="144"/>
        <v>0</v>
      </c>
    </row>
    <row r="9175" spans="1:30" ht="12.75">
      <c r="A9175" s="19">
        <v>24</v>
      </c>
      <c r="B9175" s="20" t="s">
        <v>185</v>
      </c>
      <c r="C9175" s="16"/>
      <c r="D9175" s="16"/>
      <c r="G9175" s="16"/>
      <c r="AD9175" s="2" t="b">
        <f t="shared" si="144"/>
        <v>0</v>
      </c>
    </row>
    <row r="9176" spans="1:30" ht="12.75">
      <c r="A9176" s="19">
        <v>24</v>
      </c>
      <c r="B9176" s="20" t="s">
        <v>197</v>
      </c>
      <c r="C9176" s="16"/>
      <c r="D9176" s="16"/>
      <c r="G9176" s="16"/>
      <c r="AD9176" s="2" t="b">
        <f t="shared" si="144"/>
        <v>0</v>
      </c>
    </row>
    <row r="9177" spans="1:30" ht="12.75">
      <c r="A9177" s="19">
        <v>24</v>
      </c>
      <c r="B9177" s="20" t="s">
        <v>209</v>
      </c>
      <c r="C9177" s="16"/>
      <c r="D9177" s="16"/>
      <c r="G9177" s="16"/>
      <c r="AD9177" s="2" t="b">
        <f t="shared" si="144"/>
        <v>0</v>
      </c>
    </row>
    <row r="9178" spans="1:30" ht="12.75">
      <c r="A9178" s="19">
        <v>24</v>
      </c>
      <c r="B9178" s="20" t="s">
        <v>221</v>
      </c>
      <c r="C9178" s="16"/>
      <c r="D9178" s="16"/>
      <c r="G9178" s="16"/>
      <c r="AD9178" s="2" t="b">
        <f t="shared" si="144"/>
        <v>0</v>
      </c>
    </row>
    <row r="9179" spans="1:30" ht="12.75">
      <c r="A9179" s="19">
        <v>24</v>
      </c>
      <c r="B9179" s="20" t="s">
        <v>245</v>
      </c>
      <c r="C9179" s="16"/>
      <c r="D9179" s="16"/>
      <c r="G9179" s="16"/>
      <c r="AD9179" s="2" t="b">
        <f t="shared" si="144"/>
        <v>0</v>
      </c>
    </row>
    <row r="9180" spans="1:30" ht="12.75">
      <c r="A9180" s="19">
        <v>24</v>
      </c>
      <c r="B9180" s="20" t="s">
        <v>269</v>
      </c>
      <c r="C9180" s="16"/>
      <c r="D9180" s="16"/>
      <c r="G9180" s="16"/>
      <c r="AD9180" s="2" t="b">
        <f t="shared" si="144"/>
        <v>0</v>
      </c>
    </row>
    <row r="9181" spans="1:30" ht="12.75">
      <c r="A9181" s="19">
        <v>24</v>
      </c>
      <c r="B9181" s="20" t="s">
        <v>293</v>
      </c>
      <c r="C9181" s="16"/>
      <c r="D9181" s="16"/>
      <c r="G9181" s="16"/>
      <c r="AD9181" s="2" t="b">
        <f t="shared" si="144"/>
        <v>0</v>
      </c>
    </row>
    <row r="9182" spans="1:30" ht="12.75">
      <c r="A9182" s="19">
        <v>24</v>
      </c>
      <c r="B9182" s="20" t="s">
        <v>317</v>
      </c>
      <c r="C9182" s="16"/>
      <c r="D9182" s="16"/>
      <c r="G9182" s="16"/>
      <c r="AD9182" s="2" t="b">
        <f t="shared" si="144"/>
        <v>0</v>
      </c>
    </row>
    <row r="9183" spans="1:30" ht="12.75">
      <c r="A9183" s="19">
        <v>24</v>
      </c>
      <c r="B9183" s="20" t="s">
        <v>341</v>
      </c>
      <c r="C9183" s="16"/>
      <c r="D9183" s="16"/>
      <c r="G9183" s="16"/>
      <c r="AD9183" s="2" t="b">
        <f t="shared" si="144"/>
        <v>0</v>
      </c>
    </row>
    <row r="9184" spans="1:30" ht="12.75">
      <c r="A9184" s="19">
        <v>24</v>
      </c>
      <c r="B9184" s="20" t="s">
        <v>365</v>
      </c>
      <c r="C9184" s="16"/>
      <c r="D9184" s="16"/>
      <c r="G9184" s="16"/>
      <c r="AD9184" s="2" t="b">
        <f t="shared" si="144"/>
        <v>0</v>
      </c>
    </row>
    <row r="9185" spans="1:30" ht="12.75">
      <c r="A9185" s="19">
        <v>24</v>
      </c>
      <c r="B9185" s="20" t="s">
        <v>389</v>
      </c>
      <c r="C9185" s="16"/>
      <c r="D9185" s="16"/>
      <c r="G9185" s="16"/>
      <c r="AD9185" s="2" t="b">
        <f t="shared" si="144"/>
        <v>0</v>
      </c>
    </row>
    <row r="9186" spans="1:30" ht="12.75">
      <c r="A9186" s="19">
        <v>24</v>
      </c>
      <c r="B9186" s="20" t="s">
        <v>126</v>
      </c>
      <c r="C9186" s="16"/>
      <c r="D9186" s="16"/>
      <c r="G9186" s="16"/>
      <c r="AD9186" s="2" t="b">
        <f t="shared" si="144"/>
        <v>0</v>
      </c>
    </row>
    <row r="9187" spans="1:30" ht="12.75">
      <c r="A9187" s="19">
        <v>24</v>
      </c>
      <c r="B9187" s="20" t="s">
        <v>138</v>
      </c>
      <c r="C9187" s="16"/>
      <c r="D9187" s="16"/>
      <c r="G9187" s="16"/>
      <c r="AD9187" s="2" t="b">
        <f t="shared" si="144"/>
        <v>0</v>
      </c>
    </row>
    <row r="9188" spans="1:30" ht="12.75">
      <c r="A9188" s="19">
        <v>24</v>
      </c>
      <c r="B9188" s="20" t="s">
        <v>150</v>
      </c>
      <c r="C9188" s="16"/>
      <c r="D9188" s="16"/>
      <c r="G9188" s="16"/>
      <c r="AD9188" s="2" t="b">
        <f t="shared" si="144"/>
        <v>0</v>
      </c>
    </row>
    <row r="9189" spans="1:30" ht="12.75">
      <c r="A9189" s="19">
        <v>24</v>
      </c>
      <c r="B9189" s="20" t="s">
        <v>162</v>
      </c>
      <c r="C9189" s="16"/>
      <c r="D9189" s="16"/>
      <c r="G9189" s="16"/>
      <c r="AD9189" s="2" t="b">
        <f t="shared" si="144"/>
        <v>0</v>
      </c>
    </row>
    <row r="9190" spans="1:30" ht="12.75">
      <c r="A9190" s="19">
        <v>24</v>
      </c>
      <c r="B9190" s="20" t="s">
        <v>174</v>
      </c>
      <c r="C9190" s="16"/>
      <c r="D9190" s="16"/>
      <c r="G9190" s="16"/>
      <c r="AD9190" s="2" t="b">
        <f t="shared" si="144"/>
        <v>0</v>
      </c>
    </row>
    <row r="9191" spans="1:30" ht="12.75">
      <c r="A9191" s="19">
        <v>24</v>
      </c>
      <c r="B9191" s="20" t="s">
        <v>186</v>
      </c>
      <c r="C9191" s="16"/>
      <c r="D9191" s="16"/>
      <c r="G9191" s="16"/>
      <c r="AD9191" s="2" t="b">
        <f t="shared" si="144"/>
        <v>0</v>
      </c>
    </row>
    <row r="9192" spans="1:30" ht="12.75">
      <c r="A9192" s="19">
        <v>24</v>
      </c>
      <c r="B9192" s="20" t="s">
        <v>198</v>
      </c>
      <c r="C9192" s="16"/>
      <c r="D9192" s="16"/>
      <c r="G9192" s="16"/>
      <c r="AD9192" s="2" t="b">
        <f t="shared" si="144"/>
        <v>0</v>
      </c>
    </row>
    <row r="9193" spans="1:30" ht="12.75">
      <c r="A9193" s="19">
        <v>24</v>
      </c>
      <c r="B9193" s="20" t="s">
        <v>210</v>
      </c>
      <c r="C9193" s="16"/>
      <c r="D9193" s="16"/>
      <c r="G9193" s="16"/>
      <c r="AD9193" s="2" t="b">
        <f t="shared" si="144"/>
        <v>0</v>
      </c>
    </row>
    <row r="9194" spans="1:30" ht="12.75">
      <c r="A9194" s="19">
        <v>24</v>
      </c>
      <c r="B9194" s="20" t="s">
        <v>222</v>
      </c>
      <c r="C9194" s="16"/>
      <c r="D9194" s="16"/>
      <c r="G9194" s="16"/>
      <c r="AD9194" s="2" t="b">
        <f t="shared" si="144"/>
        <v>0</v>
      </c>
    </row>
    <row r="9195" spans="1:30" ht="12.75">
      <c r="A9195" s="19">
        <v>24</v>
      </c>
      <c r="B9195" s="20" t="s">
        <v>246</v>
      </c>
      <c r="C9195" s="16"/>
      <c r="D9195" s="16"/>
      <c r="G9195" s="16"/>
      <c r="AD9195" s="2" t="b">
        <f t="shared" si="144"/>
        <v>0</v>
      </c>
    </row>
    <row r="9196" spans="1:30" ht="12.75">
      <c r="A9196" s="19">
        <v>24</v>
      </c>
      <c r="B9196" s="20" t="s">
        <v>270</v>
      </c>
      <c r="C9196" s="16"/>
      <c r="D9196" s="16"/>
      <c r="G9196" s="16"/>
      <c r="AD9196" s="2" t="b">
        <f t="shared" si="144"/>
        <v>0</v>
      </c>
    </row>
    <row r="9197" spans="1:30" ht="12.75">
      <c r="A9197" s="19">
        <v>24</v>
      </c>
      <c r="B9197" s="20" t="s">
        <v>294</v>
      </c>
      <c r="C9197" s="16"/>
      <c r="D9197" s="16"/>
      <c r="G9197" s="16"/>
      <c r="AD9197" s="2" t="b">
        <f t="shared" si="144"/>
        <v>0</v>
      </c>
    </row>
    <row r="9198" spans="1:30" ht="12.75">
      <c r="A9198" s="19">
        <v>24</v>
      </c>
      <c r="B9198" s="20" t="s">
        <v>318</v>
      </c>
      <c r="C9198" s="16"/>
      <c r="D9198" s="16"/>
      <c r="G9198" s="16"/>
      <c r="AD9198" s="2" t="b">
        <f t="shared" si="144"/>
        <v>0</v>
      </c>
    </row>
    <row r="9199" spans="1:30" ht="12.75">
      <c r="A9199" s="19">
        <v>24</v>
      </c>
      <c r="B9199" s="20" t="s">
        <v>342</v>
      </c>
      <c r="C9199" s="16"/>
      <c r="D9199" s="16"/>
      <c r="G9199" s="16"/>
      <c r="AD9199" s="2" t="b">
        <f t="shared" si="144"/>
        <v>0</v>
      </c>
    </row>
    <row r="9200" spans="1:30" ht="12.75">
      <c r="A9200" s="19">
        <v>24</v>
      </c>
      <c r="B9200" s="20" t="s">
        <v>366</v>
      </c>
      <c r="C9200" s="16"/>
      <c r="D9200" s="16"/>
      <c r="G9200" s="16"/>
      <c r="AD9200" s="2" t="b">
        <f t="shared" si="144"/>
        <v>0</v>
      </c>
    </row>
    <row r="9201" spans="1:30" ht="12.75">
      <c r="A9201" s="19">
        <v>24</v>
      </c>
      <c r="B9201" s="20" t="s">
        <v>390</v>
      </c>
      <c r="C9201" s="16"/>
      <c r="D9201" s="16"/>
      <c r="G9201" s="16"/>
      <c r="AD9201" s="2" t="b">
        <f t="shared" si="144"/>
        <v>0</v>
      </c>
    </row>
    <row r="9202" spans="1:30" ht="12.75">
      <c r="A9202" s="19">
        <v>24</v>
      </c>
      <c r="B9202" s="20" t="s">
        <v>127</v>
      </c>
      <c r="C9202" s="16"/>
      <c r="D9202" s="16"/>
      <c r="G9202" s="16"/>
      <c r="AD9202" s="2" t="b">
        <f t="shared" si="144"/>
        <v>0</v>
      </c>
    </row>
    <row r="9203" spans="1:30" ht="12.75">
      <c r="A9203" s="19">
        <v>24</v>
      </c>
      <c r="B9203" s="20" t="s">
        <v>139</v>
      </c>
      <c r="C9203" s="16"/>
      <c r="D9203" s="16"/>
      <c r="G9203" s="16"/>
      <c r="AD9203" s="2" t="b">
        <f t="shared" si="144"/>
        <v>0</v>
      </c>
    </row>
    <row r="9204" spans="1:30" ht="12.75">
      <c r="A9204" s="19">
        <v>24</v>
      </c>
      <c r="B9204" s="20" t="s">
        <v>151</v>
      </c>
      <c r="C9204" s="16"/>
      <c r="D9204" s="16"/>
      <c r="G9204" s="16"/>
      <c r="AD9204" s="2" t="b">
        <f t="shared" si="144"/>
        <v>0</v>
      </c>
    </row>
    <row r="9205" spans="1:30" ht="12.75">
      <c r="A9205" s="19">
        <v>24</v>
      </c>
      <c r="B9205" s="20" t="s">
        <v>163</v>
      </c>
      <c r="C9205" s="16"/>
      <c r="D9205" s="16"/>
      <c r="G9205" s="16"/>
      <c r="AD9205" s="2" t="b">
        <f t="shared" si="144"/>
        <v>0</v>
      </c>
    </row>
    <row r="9206" spans="1:30" ht="12.75">
      <c r="A9206" s="19">
        <v>24</v>
      </c>
      <c r="B9206" s="20" t="s">
        <v>175</v>
      </c>
      <c r="C9206" s="16"/>
      <c r="D9206" s="16"/>
      <c r="G9206" s="16"/>
      <c r="AD9206" s="2" t="b">
        <f t="shared" si="144"/>
        <v>0</v>
      </c>
    </row>
    <row r="9207" spans="1:30" ht="12.75">
      <c r="A9207" s="19">
        <v>24</v>
      </c>
      <c r="B9207" s="20" t="s">
        <v>187</v>
      </c>
      <c r="C9207" s="16"/>
      <c r="D9207" s="16"/>
      <c r="G9207" s="16"/>
      <c r="AD9207" s="2" t="b">
        <f t="shared" si="144"/>
        <v>0</v>
      </c>
    </row>
    <row r="9208" spans="1:30" ht="12.75">
      <c r="A9208" s="19">
        <v>24</v>
      </c>
      <c r="B9208" s="20" t="s">
        <v>199</v>
      </c>
      <c r="C9208" s="16"/>
      <c r="D9208" s="16"/>
      <c r="G9208" s="16"/>
      <c r="AD9208" s="2" t="b">
        <f t="shared" si="144"/>
        <v>0</v>
      </c>
    </row>
    <row r="9209" spans="1:30" ht="12.75">
      <c r="A9209" s="19">
        <v>24</v>
      </c>
      <c r="B9209" s="20" t="s">
        <v>211</v>
      </c>
      <c r="C9209" s="16"/>
      <c r="D9209" s="16"/>
      <c r="G9209" s="16"/>
      <c r="AD9209" s="2" t="b">
        <f t="shared" si="144"/>
        <v>0</v>
      </c>
    </row>
    <row r="9210" spans="1:30" ht="12.75">
      <c r="A9210" s="19">
        <v>24</v>
      </c>
      <c r="B9210" s="20" t="s">
        <v>223</v>
      </c>
      <c r="C9210" s="16"/>
      <c r="D9210" s="16"/>
      <c r="G9210" s="16"/>
      <c r="AD9210" s="2" t="b">
        <f t="shared" si="144"/>
        <v>0</v>
      </c>
    </row>
    <row r="9211" spans="1:30" ht="12.75">
      <c r="A9211" s="19">
        <v>24</v>
      </c>
      <c r="B9211" s="20" t="s">
        <v>247</v>
      </c>
      <c r="C9211" s="16"/>
      <c r="D9211" s="16"/>
      <c r="G9211" s="16"/>
      <c r="AD9211" s="2" t="b">
        <f t="shared" si="144"/>
        <v>0</v>
      </c>
    </row>
    <row r="9212" spans="1:30" ht="12.75">
      <c r="A9212" s="19">
        <v>24</v>
      </c>
      <c r="B9212" s="20" t="s">
        <v>271</v>
      </c>
      <c r="C9212" s="16"/>
      <c r="D9212" s="16"/>
      <c r="G9212" s="16"/>
      <c r="AD9212" s="2" t="b">
        <f t="shared" si="144"/>
        <v>0</v>
      </c>
    </row>
    <row r="9213" spans="1:30" ht="12.75">
      <c r="A9213" s="19">
        <v>24</v>
      </c>
      <c r="B9213" s="20" t="s">
        <v>295</v>
      </c>
      <c r="C9213" s="16"/>
      <c r="D9213" s="16"/>
      <c r="G9213" s="16"/>
      <c r="AD9213" s="2" t="b">
        <f t="shared" si="144"/>
        <v>0</v>
      </c>
    </row>
    <row r="9214" spans="1:30" ht="12.75">
      <c r="A9214" s="19">
        <v>24</v>
      </c>
      <c r="B9214" s="20" t="s">
        <v>319</v>
      </c>
      <c r="C9214" s="16"/>
      <c r="D9214" s="16"/>
      <c r="G9214" s="16"/>
      <c r="AD9214" s="2" t="b">
        <f t="shared" si="144"/>
        <v>0</v>
      </c>
    </row>
    <row r="9215" spans="1:30" ht="12.75">
      <c r="A9215" s="19">
        <v>24</v>
      </c>
      <c r="B9215" s="20" t="s">
        <v>343</v>
      </c>
      <c r="C9215" s="16"/>
      <c r="D9215" s="16"/>
      <c r="G9215" s="16"/>
      <c r="AD9215" s="2" t="b">
        <f t="shared" si="144"/>
        <v>0</v>
      </c>
    </row>
    <row r="9216" spans="1:30" ht="12.75">
      <c r="A9216" s="19">
        <v>24</v>
      </c>
      <c r="B9216" s="20" t="s">
        <v>367</v>
      </c>
      <c r="C9216" s="16"/>
      <c r="D9216" s="16"/>
      <c r="G9216" s="16"/>
      <c r="AD9216" s="2" t="b">
        <f t="shared" si="144"/>
        <v>0</v>
      </c>
    </row>
    <row r="9217" spans="1:30" ht="12.75">
      <c r="A9217" s="19">
        <v>24</v>
      </c>
      <c r="B9217" s="20" t="s">
        <v>391</v>
      </c>
      <c r="C9217" s="16"/>
      <c r="D9217" s="16"/>
      <c r="G9217" s="16"/>
      <c r="AD9217" s="2" t="b">
        <f t="shared" si="144"/>
        <v>0</v>
      </c>
    </row>
    <row r="9218" spans="1:30" ht="12.75">
      <c r="A9218" s="19">
        <v>25</v>
      </c>
      <c r="B9218" s="20" t="s">
        <v>8</v>
      </c>
      <c r="C9218" s="16"/>
      <c r="D9218" s="16"/>
      <c r="G9218" s="16"/>
      <c r="AD9218" s="2" t="b">
        <f t="shared" si="144"/>
        <v>0</v>
      </c>
    </row>
    <row r="9219" spans="1:30" ht="12.75">
      <c r="A9219" s="19">
        <v>25</v>
      </c>
      <c r="B9219" s="20" t="s">
        <v>20</v>
      </c>
      <c r="C9219" s="16"/>
      <c r="D9219" s="16"/>
      <c r="G9219" s="16"/>
      <c r="AD9219" s="2" t="b">
        <f t="shared" si="145" ref="AD9219:AD9282">IF(COUNTBLANK(D9219)=0,A9219)</f>
        <v>0</v>
      </c>
    </row>
    <row r="9220" spans="1:30" ht="12.75">
      <c r="A9220" s="19">
        <v>25</v>
      </c>
      <c r="B9220" s="20" t="s">
        <v>32</v>
      </c>
      <c r="C9220" s="16"/>
      <c r="D9220" s="16"/>
      <c r="G9220" s="16"/>
      <c r="AD9220" s="2" t="b">
        <f t="shared" si="145"/>
        <v>0</v>
      </c>
    </row>
    <row r="9221" spans="1:30" ht="12.75">
      <c r="A9221" s="19">
        <v>25</v>
      </c>
      <c r="B9221" s="20" t="s">
        <v>44</v>
      </c>
      <c r="C9221" s="16"/>
      <c r="D9221" s="16"/>
      <c r="G9221" s="16"/>
      <c r="AD9221" s="2" t="b">
        <f t="shared" si="145"/>
        <v>0</v>
      </c>
    </row>
    <row r="9222" spans="1:30" ht="12.75">
      <c r="A9222" s="19">
        <v>25</v>
      </c>
      <c r="B9222" s="20" t="s">
        <v>56</v>
      </c>
      <c r="C9222" s="16"/>
      <c r="D9222" s="16"/>
      <c r="G9222" s="16"/>
      <c r="AD9222" s="2" t="b">
        <f t="shared" si="145"/>
        <v>0</v>
      </c>
    </row>
    <row r="9223" spans="1:30" ht="12.75">
      <c r="A9223" s="19">
        <v>25</v>
      </c>
      <c r="B9223" s="20" t="s">
        <v>68</v>
      </c>
      <c r="C9223" s="16"/>
      <c r="D9223" s="16"/>
      <c r="G9223" s="16"/>
      <c r="AD9223" s="2" t="b">
        <f t="shared" si="145"/>
        <v>0</v>
      </c>
    </row>
    <row r="9224" spans="1:30" ht="12.75">
      <c r="A9224" s="19">
        <v>25</v>
      </c>
      <c r="B9224" s="20" t="s">
        <v>80</v>
      </c>
      <c r="C9224" s="16"/>
      <c r="D9224" s="16"/>
      <c r="G9224" s="16"/>
      <c r="AD9224" s="2" t="b">
        <f t="shared" si="145"/>
        <v>0</v>
      </c>
    </row>
    <row r="9225" spans="1:30" ht="12.75">
      <c r="A9225" s="19">
        <v>25</v>
      </c>
      <c r="B9225" s="20" t="s">
        <v>92</v>
      </c>
      <c r="C9225" s="16"/>
      <c r="D9225" s="16"/>
      <c r="G9225" s="16"/>
      <c r="AD9225" s="2" t="b">
        <f t="shared" si="145"/>
        <v>0</v>
      </c>
    </row>
    <row r="9226" spans="1:30" ht="12.75">
      <c r="A9226" s="19">
        <v>25</v>
      </c>
      <c r="B9226" s="20" t="s">
        <v>104</v>
      </c>
      <c r="C9226" s="16"/>
      <c r="D9226" s="16"/>
      <c r="G9226" s="16"/>
      <c r="AD9226" s="2" t="b">
        <f t="shared" si="145"/>
        <v>0</v>
      </c>
    </row>
    <row r="9227" spans="1:30" ht="12.75">
      <c r="A9227" s="19">
        <v>25</v>
      </c>
      <c r="B9227" s="20" t="s">
        <v>224</v>
      </c>
      <c r="C9227" s="16"/>
      <c r="D9227" s="16"/>
      <c r="G9227" s="16"/>
      <c r="AD9227" s="2" t="b">
        <f t="shared" si="145"/>
        <v>0</v>
      </c>
    </row>
    <row r="9228" spans="1:30" ht="12.75">
      <c r="A9228" s="19">
        <v>25</v>
      </c>
      <c r="B9228" s="20" t="s">
        <v>248</v>
      </c>
      <c r="C9228" s="16"/>
      <c r="D9228" s="16"/>
      <c r="G9228" s="16"/>
      <c r="AD9228" s="2" t="b">
        <f t="shared" si="145"/>
        <v>0</v>
      </c>
    </row>
    <row r="9229" spans="1:30" ht="12.75">
      <c r="A9229" s="19">
        <v>25</v>
      </c>
      <c r="B9229" s="20" t="s">
        <v>272</v>
      </c>
      <c r="C9229" s="16"/>
      <c r="D9229" s="16"/>
      <c r="G9229" s="16"/>
      <c r="AD9229" s="2" t="b">
        <f t="shared" si="145"/>
        <v>0</v>
      </c>
    </row>
    <row r="9230" spans="1:30" ht="12.75">
      <c r="A9230" s="19">
        <v>25</v>
      </c>
      <c r="B9230" s="20" t="s">
        <v>296</v>
      </c>
      <c r="C9230" s="16"/>
      <c r="D9230" s="16"/>
      <c r="G9230" s="16"/>
      <c r="AD9230" s="2" t="b">
        <f t="shared" si="145"/>
        <v>0</v>
      </c>
    </row>
    <row r="9231" spans="1:30" ht="12.75">
      <c r="A9231" s="19">
        <v>25</v>
      </c>
      <c r="B9231" s="20" t="s">
        <v>320</v>
      </c>
      <c r="C9231" s="16"/>
      <c r="D9231" s="16"/>
      <c r="G9231" s="16"/>
      <c r="AD9231" s="2" t="b">
        <f t="shared" si="145"/>
        <v>0</v>
      </c>
    </row>
    <row r="9232" spans="1:30" ht="12.75">
      <c r="A9232" s="19">
        <v>25</v>
      </c>
      <c r="B9232" s="20" t="s">
        <v>344</v>
      </c>
      <c r="C9232" s="16"/>
      <c r="D9232" s="16"/>
      <c r="G9232" s="16"/>
      <c r="AD9232" s="2" t="b">
        <f t="shared" si="145"/>
        <v>0</v>
      </c>
    </row>
    <row r="9233" spans="1:30" ht="12.75">
      <c r="A9233" s="19">
        <v>25</v>
      </c>
      <c r="B9233" s="20" t="s">
        <v>368</v>
      </c>
      <c r="C9233" s="16"/>
      <c r="D9233" s="16"/>
      <c r="G9233" s="16"/>
      <c r="AD9233" s="2" t="b">
        <f t="shared" si="145"/>
        <v>0</v>
      </c>
    </row>
    <row r="9234" spans="1:30" ht="12.75">
      <c r="A9234" s="19">
        <v>25</v>
      </c>
      <c r="B9234" s="20" t="s">
        <v>9</v>
      </c>
      <c r="C9234" s="16"/>
      <c r="D9234" s="16"/>
      <c r="G9234" s="16"/>
      <c r="AD9234" s="2" t="b">
        <f t="shared" si="145"/>
        <v>0</v>
      </c>
    </row>
    <row r="9235" spans="1:30" ht="12.75">
      <c r="A9235" s="19">
        <v>25</v>
      </c>
      <c r="B9235" s="20" t="s">
        <v>21</v>
      </c>
      <c r="C9235" s="16"/>
      <c r="D9235" s="16"/>
      <c r="G9235" s="16"/>
      <c r="AD9235" s="2" t="b">
        <f t="shared" si="145"/>
        <v>0</v>
      </c>
    </row>
    <row r="9236" spans="1:30" ht="12.75">
      <c r="A9236" s="19">
        <v>25</v>
      </c>
      <c r="B9236" s="20" t="s">
        <v>33</v>
      </c>
      <c r="C9236" s="16"/>
      <c r="D9236" s="16"/>
      <c r="G9236" s="16"/>
      <c r="AD9236" s="2" t="b">
        <f t="shared" si="145"/>
        <v>0</v>
      </c>
    </row>
    <row r="9237" spans="1:30" ht="12.75">
      <c r="A9237" s="19">
        <v>25</v>
      </c>
      <c r="B9237" s="20" t="s">
        <v>45</v>
      </c>
      <c r="C9237" s="16"/>
      <c r="D9237" s="16"/>
      <c r="G9237" s="16"/>
      <c r="AD9237" s="2" t="b">
        <f t="shared" si="145"/>
        <v>0</v>
      </c>
    </row>
    <row r="9238" spans="1:30" ht="12.75">
      <c r="A9238" s="19">
        <v>25</v>
      </c>
      <c r="B9238" s="20" t="s">
        <v>57</v>
      </c>
      <c r="C9238" s="16"/>
      <c r="D9238" s="16"/>
      <c r="G9238" s="16"/>
      <c r="AD9238" s="2" t="b">
        <f t="shared" si="145"/>
        <v>0</v>
      </c>
    </row>
    <row r="9239" spans="1:30" ht="12.75">
      <c r="A9239" s="19">
        <v>25</v>
      </c>
      <c r="B9239" s="20" t="s">
        <v>69</v>
      </c>
      <c r="C9239" s="16"/>
      <c r="D9239" s="16"/>
      <c r="G9239" s="16"/>
      <c r="AD9239" s="2" t="b">
        <f t="shared" si="145"/>
        <v>0</v>
      </c>
    </row>
    <row r="9240" spans="1:30" ht="12.75">
      <c r="A9240" s="19">
        <v>25</v>
      </c>
      <c r="B9240" s="20" t="s">
        <v>81</v>
      </c>
      <c r="C9240" s="16"/>
      <c r="D9240" s="16"/>
      <c r="G9240" s="16"/>
      <c r="AD9240" s="2" t="b">
        <f t="shared" si="145"/>
        <v>0</v>
      </c>
    </row>
    <row r="9241" spans="1:30" ht="12.75">
      <c r="A9241" s="19">
        <v>25</v>
      </c>
      <c r="B9241" s="20" t="s">
        <v>93</v>
      </c>
      <c r="C9241" s="16"/>
      <c r="D9241" s="16"/>
      <c r="G9241" s="16"/>
      <c r="AD9241" s="2" t="b">
        <f t="shared" si="145"/>
        <v>0</v>
      </c>
    </row>
    <row r="9242" spans="1:30" ht="12.75">
      <c r="A9242" s="19">
        <v>25</v>
      </c>
      <c r="B9242" s="20" t="s">
        <v>105</v>
      </c>
      <c r="C9242" s="16"/>
      <c r="D9242" s="16"/>
      <c r="G9242" s="16"/>
      <c r="AD9242" s="2" t="b">
        <f t="shared" si="145"/>
        <v>0</v>
      </c>
    </row>
    <row r="9243" spans="1:30" ht="12.75">
      <c r="A9243" s="19">
        <v>25</v>
      </c>
      <c r="B9243" s="20" t="s">
        <v>225</v>
      </c>
      <c r="C9243" s="16"/>
      <c r="D9243" s="16"/>
      <c r="G9243" s="16"/>
      <c r="AD9243" s="2" t="b">
        <f t="shared" si="145"/>
        <v>0</v>
      </c>
    </row>
    <row r="9244" spans="1:30" ht="12.75">
      <c r="A9244" s="19">
        <v>25</v>
      </c>
      <c r="B9244" s="20" t="s">
        <v>249</v>
      </c>
      <c r="C9244" s="16"/>
      <c r="D9244" s="16"/>
      <c r="G9244" s="16"/>
      <c r="AD9244" s="2" t="b">
        <f t="shared" si="145"/>
        <v>0</v>
      </c>
    </row>
    <row r="9245" spans="1:30" ht="12.75">
      <c r="A9245" s="19">
        <v>25</v>
      </c>
      <c r="B9245" s="20" t="s">
        <v>273</v>
      </c>
      <c r="C9245" s="16"/>
      <c r="D9245" s="16"/>
      <c r="G9245" s="16"/>
      <c r="AD9245" s="2" t="b">
        <f t="shared" si="145"/>
        <v>0</v>
      </c>
    </row>
    <row r="9246" spans="1:30" ht="12.75">
      <c r="A9246" s="19">
        <v>25</v>
      </c>
      <c r="B9246" s="20" t="s">
        <v>297</v>
      </c>
      <c r="C9246" s="16"/>
      <c r="D9246" s="16"/>
      <c r="G9246" s="16"/>
      <c r="AD9246" s="2" t="b">
        <f t="shared" si="145"/>
        <v>0</v>
      </c>
    </row>
    <row r="9247" spans="1:30" ht="12.75">
      <c r="A9247" s="19">
        <v>25</v>
      </c>
      <c r="B9247" s="20" t="s">
        <v>321</v>
      </c>
      <c r="C9247" s="16"/>
      <c r="D9247" s="16"/>
      <c r="G9247" s="16"/>
      <c r="AD9247" s="2" t="b">
        <f t="shared" si="145"/>
        <v>0</v>
      </c>
    </row>
    <row r="9248" spans="1:30" ht="12.75">
      <c r="A9248" s="19">
        <v>25</v>
      </c>
      <c r="B9248" s="20" t="s">
        <v>345</v>
      </c>
      <c r="C9248" s="16"/>
      <c r="D9248" s="16"/>
      <c r="G9248" s="16"/>
      <c r="AD9248" s="2" t="b">
        <f t="shared" si="145"/>
        <v>0</v>
      </c>
    </row>
    <row r="9249" spans="1:30" ht="12.75">
      <c r="A9249" s="19">
        <v>25</v>
      </c>
      <c r="B9249" s="20" t="s">
        <v>369</v>
      </c>
      <c r="C9249" s="16"/>
      <c r="D9249" s="16"/>
      <c r="G9249" s="16"/>
      <c r="AD9249" s="2" t="b">
        <f t="shared" si="145"/>
        <v>0</v>
      </c>
    </row>
    <row r="9250" spans="1:30" ht="12.75">
      <c r="A9250" s="19">
        <v>25</v>
      </c>
      <c r="B9250" s="20" t="s">
        <v>10</v>
      </c>
      <c r="C9250" s="16"/>
      <c r="D9250" s="16"/>
      <c r="G9250" s="16"/>
      <c r="AD9250" s="2" t="b">
        <f t="shared" si="145"/>
        <v>0</v>
      </c>
    </row>
    <row r="9251" spans="1:30" ht="12.75">
      <c r="A9251" s="19">
        <v>25</v>
      </c>
      <c r="B9251" s="20" t="s">
        <v>22</v>
      </c>
      <c r="C9251" s="16"/>
      <c r="D9251" s="16"/>
      <c r="G9251" s="16"/>
      <c r="AD9251" s="2" t="b">
        <f t="shared" si="145"/>
        <v>0</v>
      </c>
    </row>
    <row r="9252" spans="1:30" ht="12.75">
      <c r="A9252" s="19">
        <v>25</v>
      </c>
      <c r="B9252" s="20" t="s">
        <v>34</v>
      </c>
      <c r="C9252" s="16"/>
      <c r="D9252" s="16"/>
      <c r="G9252" s="16"/>
      <c r="AD9252" s="2" t="b">
        <f t="shared" si="145"/>
        <v>0</v>
      </c>
    </row>
    <row r="9253" spans="1:30" ht="12.75">
      <c r="A9253" s="19">
        <v>25</v>
      </c>
      <c r="B9253" s="20" t="s">
        <v>46</v>
      </c>
      <c r="C9253" s="16"/>
      <c r="D9253" s="16"/>
      <c r="G9253" s="16"/>
      <c r="AD9253" s="2" t="b">
        <f t="shared" si="145"/>
        <v>0</v>
      </c>
    </row>
    <row r="9254" spans="1:30" ht="12.75">
      <c r="A9254" s="19">
        <v>25</v>
      </c>
      <c r="B9254" s="20" t="s">
        <v>58</v>
      </c>
      <c r="C9254" s="16"/>
      <c r="D9254" s="16"/>
      <c r="G9254" s="16"/>
      <c r="AD9254" s="2" t="b">
        <f t="shared" si="145"/>
        <v>0</v>
      </c>
    </row>
    <row r="9255" spans="1:30" ht="12.75">
      <c r="A9255" s="19">
        <v>25</v>
      </c>
      <c r="B9255" s="20" t="s">
        <v>70</v>
      </c>
      <c r="C9255" s="16"/>
      <c r="D9255" s="16"/>
      <c r="G9255" s="16"/>
      <c r="AD9255" s="2" t="b">
        <f t="shared" si="145"/>
        <v>0</v>
      </c>
    </row>
    <row r="9256" spans="1:30" ht="12.75">
      <c r="A9256" s="19">
        <v>25</v>
      </c>
      <c r="B9256" s="20" t="s">
        <v>82</v>
      </c>
      <c r="C9256" s="16"/>
      <c r="D9256" s="16"/>
      <c r="G9256" s="16"/>
      <c r="AD9256" s="2" t="b">
        <f t="shared" si="145"/>
        <v>0</v>
      </c>
    </row>
    <row r="9257" spans="1:30" ht="12.75">
      <c r="A9257" s="19">
        <v>25</v>
      </c>
      <c r="B9257" s="20" t="s">
        <v>94</v>
      </c>
      <c r="C9257" s="16"/>
      <c r="D9257" s="16"/>
      <c r="G9257" s="16"/>
      <c r="AD9257" s="2" t="b">
        <f t="shared" si="145"/>
        <v>0</v>
      </c>
    </row>
    <row r="9258" spans="1:30" ht="12.75">
      <c r="A9258" s="19">
        <v>25</v>
      </c>
      <c r="B9258" s="20" t="s">
        <v>106</v>
      </c>
      <c r="C9258" s="16"/>
      <c r="D9258" s="16"/>
      <c r="G9258" s="16"/>
      <c r="AD9258" s="2" t="b">
        <f t="shared" si="145"/>
        <v>0</v>
      </c>
    </row>
    <row r="9259" spans="1:30" ht="12.75">
      <c r="A9259" s="19">
        <v>25</v>
      </c>
      <c r="B9259" s="20" t="s">
        <v>226</v>
      </c>
      <c r="C9259" s="16"/>
      <c r="D9259" s="16"/>
      <c r="G9259" s="16"/>
      <c r="AD9259" s="2" t="b">
        <f t="shared" si="145"/>
        <v>0</v>
      </c>
    </row>
    <row r="9260" spans="1:30" ht="12.75">
      <c r="A9260" s="19">
        <v>25</v>
      </c>
      <c r="B9260" s="20" t="s">
        <v>250</v>
      </c>
      <c r="C9260" s="16"/>
      <c r="D9260" s="16"/>
      <c r="G9260" s="16"/>
      <c r="AD9260" s="2" t="b">
        <f t="shared" si="145"/>
        <v>0</v>
      </c>
    </row>
    <row r="9261" spans="1:30" ht="12.75">
      <c r="A9261" s="19">
        <v>25</v>
      </c>
      <c r="B9261" s="20" t="s">
        <v>274</v>
      </c>
      <c r="C9261" s="16"/>
      <c r="D9261" s="16"/>
      <c r="G9261" s="16"/>
      <c r="AD9261" s="2" t="b">
        <f t="shared" si="145"/>
        <v>0</v>
      </c>
    </row>
    <row r="9262" spans="1:30" ht="12.75">
      <c r="A9262" s="19">
        <v>25</v>
      </c>
      <c r="B9262" s="20" t="s">
        <v>298</v>
      </c>
      <c r="C9262" s="16"/>
      <c r="D9262" s="16"/>
      <c r="G9262" s="16"/>
      <c r="AD9262" s="2" t="b">
        <f t="shared" si="145"/>
        <v>0</v>
      </c>
    </row>
    <row r="9263" spans="1:30" ht="12.75">
      <c r="A9263" s="19">
        <v>25</v>
      </c>
      <c r="B9263" s="20" t="s">
        <v>322</v>
      </c>
      <c r="C9263" s="16"/>
      <c r="D9263" s="16"/>
      <c r="G9263" s="16"/>
      <c r="AD9263" s="2" t="b">
        <f t="shared" si="145"/>
        <v>0</v>
      </c>
    </row>
    <row r="9264" spans="1:30" ht="12.75">
      <c r="A9264" s="19">
        <v>25</v>
      </c>
      <c r="B9264" s="20" t="s">
        <v>346</v>
      </c>
      <c r="C9264" s="16"/>
      <c r="D9264" s="16"/>
      <c r="G9264" s="16"/>
      <c r="AD9264" s="2" t="b">
        <f t="shared" si="145"/>
        <v>0</v>
      </c>
    </row>
    <row r="9265" spans="1:30" ht="12.75">
      <c r="A9265" s="19">
        <v>25</v>
      </c>
      <c r="B9265" s="20" t="s">
        <v>370</v>
      </c>
      <c r="C9265" s="16"/>
      <c r="D9265" s="16"/>
      <c r="G9265" s="16"/>
      <c r="AD9265" s="2" t="b">
        <f t="shared" si="145"/>
        <v>0</v>
      </c>
    </row>
    <row r="9266" spans="1:30" ht="12.75">
      <c r="A9266" s="19">
        <v>25</v>
      </c>
      <c r="B9266" s="20" t="s">
        <v>11</v>
      </c>
      <c r="C9266" s="16"/>
      <c r="D9266" s="16"/>
      <c r="G9266" s="16"/>
      <c r="AD9266" s="2" t="b">
        <f t="shared" si="145"/>
        <v>0</v>
      </c>
    </row>
    <row r="9267" spans="1:30" ht="12.75">
      <c r="A9267" s="19">
        <v>25</v>
      </c>
      <c r="B9267" s="20" t="s">
        <v>23</v>
      </c>
      <c r="C9267" s="16"/>
      <c r="D9267" s="16"/>
      <c r="G9267" s="16"/>
      <c r="AD9267" s="2" t="b">
        <f t="shared" si="145"/>
        <v>0</v>
      </c>
    </row>
    <row r="9268" spans="1:30" ht="12.75">
      <c r="A9268" s="19">
        <v>25</v>
      </c>
      <c r="B9268" s="20" t="s">
        <v>35</v>
      </c>
      <c r="C9268" s="16"/>
      <c r="D9268" s="16"/>
      <c r="G9268" s="16"/>
      <c r="AD9268" s="2" t="b">
        <f t="shared" si="145"/>
        <v>0</v>
      </c>
    </row>
    <row r="9269" spans="1:30" ht="12.75">
      <c r="A9269" s="19">
        <v>25</v>
      </c>
      <c r="B9269" s="20" t="s">
        <v>47</v>
      </c>
      <c r="C9269" s="16"/>
      <c r="D9269" s="16"/>
      <c r="G9269" s="16"/>
      <c r="AD9269" s="2" t="b">
        <f t="shared" si="145"/>
        <v>0</v>
      </c>
    </row>
    <row r="9270" spans="1:30" ht="12.75">
      <c r="A9270" s="19">
        <v>25</v>
      </c>
      <c r="B9270" s="20" t="s">
        <v>59</v>
      </c>
      <c r="C9270" s="16"/>
      <c r="D9270" s="16"/>
      <c r="G9270" s="16"/>
      <c r="AD9270" s="2" t="b">
        <f t="shared" si="145"/>
        <v>0</v>
      </c>
    </row>
    <row r="9271" spans="1:30" ht="12.75">
      <c r="A9271" s="19">
        <v>25</v>
      </c>
      <c r="B9271" s="20" t="s">
        <v>71</v>
      </c>
      <c r="C9271" s="16"/>
      <c r="D9271" s="16"/>
      <c r="G9271" s="16"/>
      <c r="AD9271" s="2" t="b">
        <f t="shared" si="145"/>
        <v>0</v>
      </c>
    </row>
    <row r="9272" spans="1:30" ht="12.75">
      <c r="A9272" s="19">
        <v>25</v>
      </c>
      <c r="B9272" s="20" t="s">
        <v>83</v>
      </c>
      <c r="C9272" s="16"/>
      <c r="D9272" s="16"/>
      <c r="G9272" s="16"/>
      <c r="AD9272" s="2" t="b">
        <f t="shared" si="145"/>
        <v>0</v>
      </c>
    </row>
    <row r="9273" spans="1:30" ht="12.75">
      <c r="A9273" s="19">
        <v>25</v>
      </c>
      <c r="B9273" s="20" t="s">
        <v>95</v>
      </c>
      <c r="C9273" s="16"/>
      <c r="D9273" s="16"/>
      <c r="G9273" s="16"/>
      <c r="AD9273" s="2" t="b">
        <f t="shared" si="145"/>
        <v>0</v>
      </c>
    </row>
    <row r="9274" spans="1:30" ht="12.75">
      <c r="A9274" s="19">
        <v>25</v>
      </c>
      <c r="B9274" s="20" t="s">
        <v>107</v>
      </c>
      <c r="C9274" s="16"/>
      <c r="D9274" s="16"/>
      <c r="G9274" s="16"/>
      <c r="AD9274" s="2" t="b">
        <f t="shared" si="145"/>
        <v>0</v>
      </c>
    </row>
    <row r="9275" spans="1:30" ht="12.75">
      <c r="A9275" s="19">
        <v>25</v>
      </c>
      <c r="B9275" s="20" t="s">
        <v>227</v>
      </c>
      <c r="C9275" s="16"/>
      <c r="D9275" s="16"/>
      <c r="G9275" s="16"/>
      <c r="AD9275" s="2" t="b">
        <f t="shared" si="145"/>
        <v>0</v>
      </c>
    </row>
    <row r="9276" spans="1:30" ht="12.75">
      <c r="A9276" s="19">
        <v>25</v>
      </c>
      <c r="B9276" s="20" t="s">
        <v>251</v>
      </c>
      <c r="C9276" s="16"/>
      <c r="D9276" s="16"/>
      <c r="G9276" s="16"/>
      <c r="AD9276" s="2" t="b">
        <f t="shared" si="145"/>
        <v>0</v>
      </c>
    </row>
    <row r="9277" spans="1:30" ht="12.75">
      <c r="A9277" s="19">
        <v>25</v>
      </c>
      <c r="B9277" s="20" t="s">
        <v>275</v>
      </c>
      <c r="C9277" s="16"/>
      <c r="D9277" s="16"/>
      <c r="G9277" s="16"/>
      <c r="AD9277" s="2" t="b">
        <f t="shared" si="145"/>
        <v>0</v>
      </c>
    </row>
    <row r="9278" spans="1:30" ht="12.75">
      <c r="A9278" s="19">
        <v>25</v>
      </c>
      <c r="B9278" s="20" t="s">
        <v>299</v>
      </c>
      <c r="C9278" s="16"/>
      <c r="D9278" s="16"/>
      <c r="G9278" s="16"/>
      <c r="AD9278" s="2" t="b">
        <f t="shared" si="145"/>
        <v>0</v>
      </c>
    </row>
    <row r="9279" spans="1:30" ht="12.75">
      <c r="A9279" s="19">
        <v>25</v>
      </c>
      <c r="B9279" s="20" t="s">
        <v>323</v>
      </c>
      <c r="C9279" s="16"/>
      <c r="D9279" s="16"/>
      <c r="G9279" s="16"/>
      <c r="AD9279" s="2" t="b">
        <f t="shared" si="145"/>
        <v>0</v>
      </c>
    </row>
    <row r="9280" spans="1:30" ht="12.75">
      <c r="A9280" s="19">
        <v>25</v>
      </c>
      <c r="B9280" s="20" t="s">
        <v>347</v>
      </c>
      <c r="C9280" s="16"/>
      <c r="D9280" s="16"/>
      <c r="G9280" s="16"/>
      <c r="AD9280" s="2" t="b">
        <f t="shared" si="145"/>
        <v>0</v>
      </c>
    </row>
    <row r="9281" spans="1:30" ht="12.75">
      <c r="A9281" s="19">
        <v>25</v>
      </c>
      <c r="B9281" s="20" t="s">
        <v>371</v>
      </c>
      <c r="C9281" s="16"/>
      <c r="D9281" s="16"/>
      <c r="G9281" s="16"/>
      <c r="AD9281" s="2" t="b">
        <f t="shared" si="145"/>
        <v>0</v>
      </c>
    </row>
    <row r="9282" spans="1:30" ht="12.75">
      <c r="A9282" s="19">
        <v>25</v>
      </c>
      <c r="B9282" s="20" t="s">
        <v>12</v>
      </c>
      <c r="C9282" s="16"/>
      <c r="D9282" s="16"/>
      <c r="G9282" s="16"/>
      <c r="AD9282" s="2" t="b">
        <f t="shared" si="145"/>
        <v>0</v>
      </c>
    </row>
    <row r="9283" spans="1:30" ht="12.75">
      <c r="A9283" s="19">
        <v>25</v>
      </c>
      <c r="B9283" s="20" t="s">
        <v>24</v>
      </c>
      <c r="C9283" s="16"/>
      <c r="D9283" s="16"/>
      <c r="G9283" s="16"/>
      <c r="AD9283" s="2" t="b">
        <f t="shared" si="146" ref="AD9283:AD9346">IF(COUNTBLANK(D9283)=0,A9283)</f>
        <v>0</v>
      </c>
    </row>
    <row r="9284" spans="1:30" ht="12.75">
      <c r="A9284" s="19">
        <v>25</v>
      </c>
      <c r="B9284" s="20" t="s">
        <v>36</v>
      </c>
      <c r="C9284" s="16"/>
      <c r="D9284" s="16"/>
      <c r="G9284" s="16"/>
      <c r="AD9284" s="2" t="b">
        <f t="shared" si="146"/>
        <v>0</v>
      </c>
    </row>
    <row r="9285" spans="1:30" ht="12.75">
      <c r="A9285" s="19">
        <v>25</v>
      </c>
      <c r="B9285" s="20" t="s">
        <v>48</v>
      </c>
      <c r="C9285" s="16"/>
      <c r="D9285" s="16"/>
      <c r="G9285" s="16"/>
      <c r="AD9285" s="2" t="b">
        <f t="shared" si="146"/>
        <v>0</v>
      </c>
    </row>
    <row r="9286" spans="1:30" ht="12.75">
      <c r="A9286" s="19">
        <v>25</v>
      </c>
      <c r="B9286" s="20" t="s">
        <v>60</v>
      </c>
      <c r="C9286" s="16"/>
      <c r="D9286" s="16"/>
      <c r="G9286" s="16"/>
      <c r="AD9286" s="2" t="b">
        <f t="shared" si="146"/>
        <v>0</v>
      </c>
    </row>
    <row r="9287" spans="1:30" ht="12.75">
      <c r="A9287" s="19">
        <v>25</v>
      </c>
      <c r="B9287" s="20" t="s">
        <v>72</v>
      </c>
      <c r="C9287" s="16"/>
      <c r="D9287" s="16"/>
      <c r="G9287" s="16"/>
      <c r="AD9287" s="2" t="b">
        <f t="shared" si="146"/>
        <v>0</v>
      </c>
    </row>
    <row r="9288" spans="1:30" ht="12.75">
      <c r="A9288" s="19">
        <v>25</v>
      </c>
      <c r="B9288" s="20" t="s">
        <v>84</v>
      </c>
      <c r="C9288" s="16"/>
      <c r="D9288" s="16"/>
      <c r="G9288" s="16"/>
      <c r="AD9288" s="2" t="b">
        <f t="shared" si="146"/>
        <v>0</v>
      </c>
    </row>
    <row r="9289" spans="1:30" ht="12.75">
      <c r="A9289" s="19">
        <v>25</v>
      </c>
      <c r="B9289" s="20" t="s">
        <v>96</v>
      </c>
      <c r="C9289" s="16"/>
      <c r="D9289" s="16"/>
      <c r="G9289" s="16"/>
      <c r="AD9289" s="2" t="b">
        <f t="shared" si="146"/>
        <v>0</v>
      </c>
    </row>
    <row r="9290" spans="1:30" ht="12.75">
      <c r="A9290" s="19">
        <v>25</v>
      </c>
      <c r="B9290" s="20" t="s">
        <v>108</v>
      </c>
      <c r="C9290" s="16"/>
      <c r="D9290" s="16"/>
      <c r="G9290" s="16"/>
      <c r="AD9290" s="2" t="b">
        <f t="shared" si="146"/>
        <v>0</v>
      </c>
    </row>
    <row r="9291" spans="1:30" ht="12.75">
      <c r="A9291" s="19">
        <v>25</v>
      </c>
      <c r="B9291" s="20" t="s">
        <v>228</v>
      </c>
      <c r="C9291" s="16"/>
      <c r="D9291" s="16"/>
      <c r="G9291" s="16"/>
      <c r="AD9291" s="2" t="b">
        <f t="shared" si="146"/>
        <v>0</v>
      </c>
    </row>
    <row r="9292" spans="1:30" ht="12.75">
      <c r="A9292" s="19">
        <v>25</v>
      </c>
      <c r="B9292" s="20" t="s">
        <v>252</v>
      </c>
      <c r="C9292" s="16"/>
      <c r="D9292" s="16"/>
      <c r="G9292" s="16"/>
      <c r="AD9292" s="2" t="b">
        <f t="shared" si="146"/>
        <v>0</v>
      </c>
    </row>
    <row r="9293" spans="1:30" ht="12.75">
      <c r="A9293" s="19">
        <v>25</v>
      </c>
      <c r="B9293" s="20" t="s">
        <v>276</v>
      </c>
      <c r="C9293" s="16"/>
      <c r="D9293" s="16"/>
      <c r="G9293" s="16"/>
      <c r="AD9293" s="2" t="b">
        <f t="shared" si="146"/>
        <v>0</v>
      </c>
    </row>
    <row r="9294" spans="1:30" ht="12.75">
      <c r="A9294" s="19">
        <v>25</v>
      </c>
      <c r="B9294" s="20" t="s">
        <v>300</v>
      </c>
      <c r="C9294" s="16"/>
      <c r="D9294" s="16"/>
      <c r="G9294" s="16"/>
      <c r="AD9294" s="2" t="b">
        <f t="shared" si="146"/>
        <v>0</v>
      </c>
    </row>
    <row r="9295" spans="1:30" ht="12.75">
      <c r="A9295" s="19">
        <v>25</v>
      </c>
      <c r="B9295" s="20" t="s">
        <v>324</v>
      </c>
      <c r="C9295" s="16"/>
      <c r="D9295" s="16"/>
      <c r="G9295" s="16"/>
      <c r="AD9295" s="2" t="b">
        <f t="shared" si="146"/>
        <v>0</v>
      </c>
    </row>
    <row r="9296" spans="1:30" ht="12.75">
      <c r="A9296" s="19">
        <v>25</v>
      </c>
      <c r="B9296" s="20" t="s">
        <v>348</v>
      </c>
      <c r="C9296" s="16"/>
      <c r="D9296" s="16"/>
      <c r="G9296" s="16"/>
      <c r="AD9296" s="2" t="b">
        <f t="shared" si="146"/>
        <v>0</v>
      </c>
    </row>
    <row r="9297" spans="1:30" ht="12.75">
      <c r="A9297" s="19">
        <v>25</v>
      </c>
      <c r="B9297" s="20" t="s">
        <v>372</v>
      </c>
      <c r="C9297" s="16"/>
      <c r="D9297" s="16"/>
      <c r="G9297" s="16"/>
      <c r="AD9297" s="2" t="b">
        <f t="shared" si="146"/>
        <v>0</v>
      </c>
    </row>
    <row r="9298" spans="1:30" ht="12.75">
      <c r="A9298" s="19">
        <v>25</v>
      </c>
      <c r="B9298" s="20" t="s">
        <v>13</v>
      </c>
      <c r="C9298" s="16"/>
      <c r="D9298" s="16"/>
      <c r="G9298" s="16"/>
      <c r="AD9298" s="2" t="b">
        <f t="shared" si="146"/>
        <v>0</v>
      </c>
    </row>
    <row r="9299" spans="1:30" ht="12.75">
      <c r="A9299" s="19">
        <v>25</v>
      </c>
      <c r="B9299" s="20" t="s">
        <v>25</v>
      </c>
      <c r="C9299" s="16"/>
      <c r="D9299" s="16"/>
      <c r="G9299" s="16"/>
      <c r="AD9299" s="2" t="b">
        <f t="shared" si="146"/>
        <v>0</v>
      </c>
    </row>
    <row r="9300" spans="1:30" ht="12.75">
      <c r="A9300" s="19">
        <v>25</v>
      </c>
      <c r="B9300" s="20" t="s">
        <v>37</v>
      </c>
      <c r="C9300" s="16"/>
      <c r="D9300" s="16"/>
      <c r="G9300" s="16"/>
      <c r="AD9300" s="2" t="b">
        <f t="shared" si="146"/>
        <v>0</v>
      </c>
    </row>
    <row r="9301" spans="1:30" ht="12.75">
      <c r="A9301" s="19">
        <v>25</v>
      </c>
      <c r="B9301" s="20" t="s">
        <v>49</v>
      </c>
      <c r="C9301" s="16"/>
      <c r="D9301" s="16"/>
      <c r="G9301" s="16"/>
      <c r="AD9301" s="2" t="b">
        <f t="shared" si="146"/>
        <v>0</v>
      </c>
    </row>
    <row r="9302" spans="1:30" ht="12.75">
      <c r="A9302" s="19">
        <v>25</v>
      </c>
      <c r="B9302" s="20" t="s">
        <v>61</v>
      </c>
      <c r="C9302" s="16"/>
      <c r="D9302" s="16"/>
      <c r="G9302" s="16"/>
      <c r="AD9302" s="2" t="b">
        <f t="shared" si="146"/>
        <v>0</v>
      </c>
    </row>
    <row r="9303" spans="1:30" ht="12.75">
      <c r="A9303" s="19">
        <v>25</v>
      </c>
      <c r="B9303" s="20" t="s">
        <v>73</v>
      </c>
      <c r="C9303" s="16"/>
      <c r="D9303" s="16"/>
      <c r="G9303" s="16"/>
      <c r="AD9303" s="2" t="b">
        <f t="shared" si="146"/>
        <v>0</v>
      </c>
    </row>
    <row r="9304" spans="1:30" ht="12.75">
      <c r="A9304" s="19">
        <v>25</v>
      </c>
      <c r="B9304" s="20" t="s">
        <v>85</v>
      </c>
      <c r="C9304" s="16"/>
      <c r="D9304" s="16"/>
      <c r="G9304" s="16"/>
      <c r="AD9304" s="2" t="b">
        <f t="shared" si="146"/>
        <v>0</v>
      </c>
    </row>
    <row r="9305" spans="1:30" ht="12.75">
      <c r="A9305" s="19">
        <v>25</v>
      </c>
      <c r="B9305" s="20" t="s">
        <v>97</v>
      </c>
      <c r="C9305" s="16"/>
      <c r="D9305" s="16"/>
      <c r="G9305" s="16"/>
      <c r="AD9305" s="2" t="b">
        <f t="shared" si="146"/>
        <v>0</v>
      </c>
    </row>
    <row r="9306" spans="1:30" ht="12.75">
      <c r="A9306" s="19">
        <v>25</v>
      </c>
      <c r="B9306" s="20" t="s">
        <v>109</v>
      </c>
      <c r="C9306" s="16"/>
      <c r="D9306" s="16"/>
      <c r="G9306" s="16"/>
      <c r="AD9306" s="2" t="b">
        <f t="shared" si="146"/>
        <v>0</v>
      </c>
    </row>
    <row r="9307" spans="1:30" ht="12.75">
      <c r="A9307" s="19">
        <v>25</v>
      </c>
      <c r="B9307" s="20" t="s">
        <v>229</v>
      </c>
      <c r="C9307" s="16"/>
      <c r="D9307" s="16"/>
      <c r="G9307" s="16"/>
      <c r="AD9307" s="2" t="b">
        <f t="shared" si="146"/>
        <v>0</v>
      </c>
    </row>
    <row r="9308" spans="1:30" ht="12.75">
      <c r="A9308" s="19">
        <v>25</v>
      </c>
      <c r="B9308" s="20" t="s">
        <v>253</v>
      </c>
      <c r="C9308" s="16"/>
      <c r="D9308" s="16"/>
      <c r="G9308" s="16"/>
      <c r="AD9308" s="2" t="b">
        <f t="shared" si="146"/>
        <v>0</v>
      </c>
    </row>
    <row r="9309" spans="1:30" ht="12.75">
      <c r="A9309" s="19">
        <v>25</v>
      </c>
      <c r="B9309" s="20" t="s">
        <v>277</v>
      </c>
      <c r="C9309" s="16"/>
      <c r="D9309" s="16"/>
      <c r="G9309" s="16"/>
      <c r="AD9309" s="2" t="b">
        <f t="shared" si="146"/>
        <v>0</v>
      </c>
    </row>
    <row r="9310" spans="1:30" ht="12.75">
      <c r="A9310" s="19">
        <v>25</v>
      </c>
      <c r="B9310" s="20" t="s">
        <v>301</v>
      </c>
      <c r="C9310" s="16"/>
      <c r="D9310" s="16"/>
      <c r="G9310" s="16"/>
      <c r="AD9310" s="2" t="b">
        <f t="shared" si="146"/>
        <v>0</v>
      </c>
    </row>
    <row r="9311" spans="1:30" ht="12.75">
      <c r="A9311" s="19">
        <v>25</v>
      </c>
      <c r="B9311" s="20" t="s">
        <v>325</v>
      </c>
      <c r="C9311" s="16"/>
      <c r="D9311" s="16"/>
      <c r="G9311" s="16"/>
      <c r="AD9311" s="2" t="b">
        <f t="shared" si="146"/>
        <v>0</v>
      </c>
    </row>
    <row r="9312" spans="1:30" ht="12.75">
      <c r="A9312" s="19">
        <v>25</v>
      </c>
      <c r="B9312" s="20" t="s">
        <v>349</v>
      </c>
      <c r="C9312" s="16"/>
      <c r="D9312" s="16"/>
      <c r="G9312" s="16"/>
      <c r="AD9312" s="2" t="b">
        <f t="shared" si="146"/>
        <v>0</v>
      </c>
    </row>
    <row r="9313" spans="1:30" ht="12.75">
      <c r="A9313" s="19">
        <v>25</v>
      </c>
      <c r="B9313" s="20" t="s">
        <v>373</v>
      </c>
      <c r="C9313" s="16"/>
      <c r="D9313" s="16"/>
      <c r="G9313" s="16"/>
      <c r="AD9313" s="2" t="b">
        <f t="shared" si="146"/>
        <v>0</v>
      </c>
    </row>
    <row r="9314" spans="1:30" ht="12.75">
      <c r="A9314" s="19">
        <v>25</v>
      </c>
      <c r="B9314" s="20" t="s">
        <v>14</v>
      </c>
      <c r="C9314" s="16"/>
      <c r="D9314" s="16"/>
      <c r="G9314" s="16"/>
      <c r="AD9314" s="2" t="b">
        <f t="shared" si="146"/>
        <v>0</v>
      </c>
    </row>
    <row r="9315" spans="1:30" ht="12.75">
      <c r="A9315" s="19">
        <v>25</v>
      </c>
      <c r="B9315" s="20" t="s">
        <v>26</v>
      </c>
      <c r="C9315" s="16"/>
      <c r="D9315" s="16"/>
      <c r="G9315" s="16"/>
      <c r="AD9315" s="2" t="b">
        <f t="shared" si="146"/>
        <v>0</v>
      </c>
    </row>
    <row r="9316" spans="1:30" ht="12.75">
      <c r="A9316" s="19">
        <v>25</v>
      </c>
      <c r="B9316" s="20" t="s">
        <v>38</v>
      </c>
      <c r="C9316" s="16"/>
      <c r="D9316" s="16"/>
      <c r="G9316" s="16"/>
      <c r="AD9316" s="2" t="b">
        <f t="shared" si="146"/>
        <v>0</v>
      </c>
    </row>
    <row r="9317" spans="1:30" ht="12.75">
      <c r="A9317" s="19">
        <v>25</v>
      </c>
      <c r="B9317" s="20" t="s">
        <v>50</v>
      </c>
      <c r="C9317" s="16"/>
      <c r="D9317" s="16"/>
      <c r="G9317" s="16"/>
      <c r="AD9317" s="2" t="b">
        <f t="shared" si="146"/>
        <v>0</v>
      </c>
    </row>
    <row r="9318" spans="1:30" ht="12.75">
      <c r="A9318" s="19">
        <v>25</v>
      </c>
      <c r="B9318" s="20" t="s">
        <v>62</v>
      </c>
      <c r="C9318" s="16"/>
      <c r="D9318" s="16"/>
      <c r="G9318" s="16"/>
      <c r="AD9318" s="2" t="b">
        <f t="shared" si="146"/>
        <v>0</v>
      </c>
    </row>
    <row r="9319" spans="1:30" ht="12.75">
      <c r="A9319" s="19">
        <v>25</v>
      </c>
      <c r="B9319" s="20" t="s">
        <v>74</v>
      </c>
      <c r="C9319" s="16"/>
      <c r="D9319" s="16"/>
      <c r="G9319" s="16"/>
      <c r="AD9319" s="2" t="b">
        <f t="shared" si="146"/>
        <v>0</v>
      </c>
    </row>
    <row r="9320" spans="1:30" ht="12.75">
      <c r="A9320" s="19">
        <v>25</v>
      </c>
      <c r="B9320" s="20" t="s">
        <v>86</v>
      </c>
      <c r="C9320" s="16"/>
      <c r="D9320" s="16"/>
      <c r="G9320" s="16"/>
      <c r="AD9320" s="2" t="b">
        <f t="shared" si="146"/>
        <v>0</v>
      </c>
    </row>
    <row r="9321" spans="1:30" ht="12.75">
      <c r="A9321" s="19">
        <v>25</v>
      </c>
      <c r="B9321" s="20" t="s">
        <v>98</v>
      </c>
      <c r="C9321" s="16"/>
      <c r="D9321" s="16"/>
      <c r="G9321" s="16"/>
      <c r="AD9321" s="2" t="b">
        <f t="shared" si="146"/>
        <v>0</v>
      </c>
    </row>
    <row r="9322" spans="1:30" ht="12.75">
      <c r="A9322" s="19">
        <v>25</v>
      </c>
      <c r="B9322" s="20" t="s">
        <v>110</v>
      </c>
      <c r="C9322" s="16"/>
      <c r="D9322" s="16"/>
      <c r="G9322" s="16"/>
      <c r="AD9322" s="2" t="b">
        <f t="shared" si="146"/>
        <v>0</v>
      </c>
    </row>
    <row r="9323" spans="1:30" ht="12.75">
      <c r="A9323" s="19">
        <v>25</v>
      </c>
      <c r="B9323" s="20" t="s">
        <v>230</v>
      </c>
      <c r="C9323" s="16"/>
      <c r="D9323" s="16"/>
      <c r="G9323" s="16"/>
      <c r="AD9323" s="2" t="b">
        <f t="shared" si="146"/>
        <v>0</v>
      </c>
    </row>
    <row r="9324" spans="1:30" ht="12.75">
      <c r="A9324" s="19">
        <v>25</v>
      </c>
      <c r="B9324" s="20" t="s">
        <v>254</v>
      </c>
      <c r="C9324" s="16"/>
      <c r="D9324" s="16"/>
      <c r="G9324" s="16"/>
      <c r="AD9324" s="2" t="b">
        <f t="shared" si="146"/>
        <v>0</v>
      </c>
    </row>
    <row r="9325" spans="1:30" ht="12.75">
      <c r="A9325" s="19">
        <v>25</v>
      </c>
      <c r="B9325" s="20" t="s">
        <v>278</v>
      </c>
      <c r="C9325" s="16"/>
      <c r="D9325" s="16"/>
      <c r="G9325" s="16"/>
      <c r="AD9325" s="2" t="b">
        <f t="shared" si="146"/>
        <v>0</v>
      </c>
    </row>
    <row r="9326" spans="1:30" ht="12.75">
      <c r="A9326" s="19">
        <v>25</v>
      </c>
      <c r="B9326" s="20" t="s">
        <v>302</v>
      </c>
      <c r="C9326" s="16"/>
      <c r="D9326" s="16"/>
      <c r="G9326" s="16"/>
      <c r="AD9326" s="2" t="b">
        <f t="shared" si="146"/>
        <v>0</v>
      </c>
    </row>
    <row r="9327" spans="1:30" ht="12.75">
      <c r="A9327" s="19">
        <v>25</v>
      </c>
      <c r="B9327" s="20" t="s">
        <v>326</v>
      </c>
      <c r="C9327" s="16"/>
      <c r="D9327" s="16"/>
      <c r="G9327" s="16"/>
      <c r="AD9327" s="2" t="b">
        <f t="shared" si="146"/>
        <v>0</v>
      </c>
    </row>
    <row r="9328" spans="1:30" ht="12.75">
      <c r="A9328" s="19">
        <v>25</v>
      </c>
      <c r="B9328" s="20" t="s">
        <v>350</v>
      </c>
      <c r="C9328" s="16"/>
      <c r="D9328" s="16"/>
      <c r="G9328" s="16"/>
      <c r="AD9328" s="2" t="b">
        <f t="shared" si="146"/>
        <v>0</v>
      </c>
    </row>
    <row r="9329" spans="1:30" ht="12.75">
      <c r="A9329" s="19">
        <v>25</v>
      </c>
      <c r="B9329" s="20" t="s">
        <v>374</v>
      </c>
      <c r="C9329" s="16"/>
      <c r="D9329" s="16"/>
      <c r="G9329" s="16"/>
      <c r="AD9329" s="2" t="b">
        <f t="shared" si="146"/>
        <v>0</v>
      </c>
    </row>
    <row r="9330" spans="1:30" ht="12.75">
      <c r="A9330" s="19">
        <v>25</v>
      </c>
      <c r="B9330" s="20" t="s">
        <v>15</v>
      </c>
      <c r="C9330" s="16"/>
      <c r="D9330" s="16"/>
      <c r="G9330" s="16"/>
      <c r="AD9330" s="2" t="b">
        <f t="shared" si="146"/>
        <v>0</v>
      </c>
    </row>
    <row r="9331" spans="1:30" ht="12.75">
      <c r="A9331" s="19">
        <v>25</v>
      </c>
      <c r="B9331" s="20" t="s">
        <v>27</v>
      </c>
      <c r="C9331" s="16"/>
      <c r="D9331" s="16"/>
      <c r="G9331" s="16"/>
      <c r="AD9331" s="2" t="b">
        <f t="shared" si="146"/>
        <v>0</v>
      </c>
    </row>
    <row r="9332" spans="1:30" ht="12.75">
      <c r="A9332" s="19">
        <v>25</v>
      </c>
      <c r="B9332" s="20" t="s">
        <v>39</v>
      </c>
      <c r="C9332" s="16"/>
      <c r="D9332" s="16"/>
      <c r="G9332" s="16"/>
      <c r="AD9332" s="2" t="b">
        <f t="shared" si="146"/>
        <v>0</v>
      </c>
    </row>
    <row r="9333" spans="1:30" ht="12.75">
      <c r="A9333" s="19">
        <v>25</v>
      </c>
      <c r="B9333" s="20" t="s">
        <v>51</v>
      </c>
      <c r="C9333" s="16"/>
      <c r="D9333" s="16"/>
      <c r="G9333" s="16"/>
      <c r="AD9333" s="2" t="b">
        <f t="shared" si="146"/>
        <v>0</v>
      </c>
    </row>
    <row r="9334" spans="1:30" ht="12.75">
      <c r="A9334" s="19">
        <v>25</v>
      </c>
      <c r="B9334" s="20" t="s">
        <v>63</v>
      </c>
      <c r="C9334" s="16"/>
      <c r="D9334" s="16"/>
      <c r="G9334" s="16"/>
      <c r="AD9334" s="2" t="b">
        <f t="shared" si="146"/>
        <v>0</v>
      </c>
    </row>
    <row r="9335" spans="1:30" ht="12.75">
      <c r="A9335" s="19">
        <v>25</v>
      </c>
      <c r="B9335" s="20" t="s">
        <v>75</v>
      </c>
      <c r="C9335" s="16"/>
      <c r="D9335" s="16"/>
      <c r="G9335" s="16"/>
      <c r="AD9335" s="2" t="b">
        <f t="shared" si="146"/>
        <v>0</v>
      </c>
    </row>
    <row r="9336" spans="1:30" ht="12.75">
      <c r="A9336" s="19">
        <v>25</v>
      </c>
      <c r="B9336" s="20" t="s">
        <v>87</v>
      </c>
      <c r="C9336" s="16"/>
      <c r="D9336" s="16"/>
      <c r="G9336" s="16"/>
      <c r="AD9336" s="2" t="b">
        <f t="shared" si="146"/>
        <v>0</v>
      </c>
    </row>
    <row r="9337" spans="1:30" ht="12.75">
      <c r="A9337" s="19">
        <v>25</v>
      </c>
      <c r="B9337" s="20" t="s">
        <v>99</v>
      </c>
      <c r="C9337" s="16"/>
      <c r="D9337" s="16"/>
      <c r="G9337" s="16"/>
      <c r="AD9337" s="2" t="b">
        <f t="shared" si="146"/>
        <v>0</v>
      </c>
    </row>
    <row r="9338" spans="1:30" ht="12.75">
      <c r="A9338" s="19">
        <v>25</v>
      </c>
      <c r="B9338" s="20" t="s">
        <v>111</v>
      </c>
      <c r="C9338" s="16"/>
      <c r="D9338" s="16"/>
      <c r="G9338" s="16"/>
      <c r="AD9338" s="2" t="b">
        <f t="shared" si="146"/>
        <v>0</v>
      </c>
    </row>
    <row r="9339" spans="1:30" ht="12.75">
      <c r="A9339" s="19">
        <v>25</v>
      </c>
      <c r="B9339" s="20" t="s">
        <v>231</v>
      </c>
      <c r="C9339" s="16"/>
      <c r="D9339" s="16"/>
      <c r="G9339" s="16"/>
      <c r="AD9339" s="2" t="b">
        <f t="shared" si="146"/>
        <v>0</v>
      </c>
    </row>
    <row r="9340" spans="1:30" ht="12.75">
      <c r="A9340" s="19">
        <v>25</v>
      </c>
      <c r="B9340" s="20" t="s">
        <v>255</v>
      </c>
      <c r="C9340" s="16"/>
      <c r="D9340" s="16"/>
      <c r="G9340" s="16"/>
      <c r="AD9340" s="2" t="b">
        <f t="shared" si="146"/>
        <v>0</v>
      </c>
    </row>
    <row r="9341" spans="1:30" ht="12.75">
      <c r="A9341" s="19">
        <v>25</v>
      </c>
      <c r="B9341" s="20" t="s">
        <v>279</v>
      </c>
      <c r="C9341" s="16"/>
      <c r="D9341" s="16"/>
      <c r="G9341" s="16"/>
      <c r="AD9341" s="2" t="b">
        <f t="shared" si="146"/>
        <v>0</v>
      </c>
    </row>
    <row r="9342" spans="1:30" ht="12.75">
      <c r="A9342" s="19">
        <v>25</v>
      </c>
      <c r="B9342" s="20" t="s">
        <v>303</v>
      </c>
      <c r="C9342" s="16"/>
      <c r="D9342" s="16"/>
      <c r="G9342" s="16"/>
      <c r="AD9342" s="2" t="b">
        <f t="shared" si="146"/>
        <v>0</v>
      </c>
    </row>
    <row r="9343" spans="1:30" ht="12.75">
      <c r="A9343" s="19">
        <v>25</v>
      </c>
      <c r="B9343" s="20" t="s">
        <v>327</v>
      </c>
      <c r="C9343" s="16"/>
      <c r="D9343" s="16"/>
      <c r="G9343" s="16"/>
      <c r="AD9343" s="2" t="b">
        <f t="shared" si="146"/>
        <v>0</v>
      </c>
    </row>
    <row r="9344" spans="1:30" ht="12.75">
      <c r="A9344" s="19">
        <v>25</v>
      </c>
      <c r="B9344" s="20" t="s">
        <v>351</v>
      </c>
      <c r="C9344" s="16"/>
      <c r="D9344" s="16"/>
      <c r="G9344" s="16"/>
      <c r="AD9344" s="2" t="b">
        <f t="shared" si="146"/>
        <v>0</v>
      </c>
    </row>
    <row r="9345" spans="1:30" ht="12.75">
      <c r="A9345" s="19">
        <v>25</v>
      </c>
      <c r="B9345" s="20" t="s">
        <v>375</v>
      </c>
      <c r="C9345" s="16"/>
      <c r="D9345" s="16"/>
      <c r="G9345" s="16"/>
      <c r="AD9345" s="2" t="b">
        <f t="shared" si="146"/>
        <v>0</v>
      </c>
    </row>
    <row r="9346" spans="1:30" ht="12.75">
      <c r="A9346" s="19">
        <v>25</v>
      </c>
      <c r="B9346" s="20" t="s">
        <v>16</v>
      </c>
      <c r="C9346" s="16"/>
      <c r="D9346" s="16"/>
      <c r="G9346" s="16"/>
      <c r="AD9346" s="2" t="b">
        <f t="shared" si="146"/>
        <v>0</v>
      </c>
    </row>
    <row r="9347" spans="1:30" ht="12.75">
      <c r="A9347" s="19">
        <v>25</v>
      </c>
      <c r="B9347" s="20" t="s">
        <v>28</v>
      </c>
      <c r="C9347" s="16"/>
      <c r="D9347" s="16"/>
      <c r="G9347" s="16"/>
      <c r="AD9347" s="2" t="b">
        <f t="shared" si="147" ref="AD9347:AD9410">IF(COUNTBLANK(D9347)=0,A9347)</f>
        <v>0</v>
      </c>
    </row>
    <row r="9348" spans="1:30" ht="12.75">
      <c r="A9348" s="19">
        <v>25</v>
      </c>
      <c r="B9348" s="20" t="s">
        <v>40</v>
      </c>
      <c r="C9348" s="16"/>
      <c r="D9348" s="16"/>
      <c r="G9348" s="16"/>
      <c r="AD9348" s="2" t="b">
        <f t="shared" si="147"/>
        <v>0</v>
      </c>
    </row>
    <row r="9349" spans="1:30" ht="12.75">
      <c r="A9349" s="19">
        <v>25</v>
      </c>
      <c r="B9349" s="20" t="s">
        <v>52</v>
      </c>
      <c r="C9349" s="16"/>
      <c r="D9349" s="16"/>
      <c r="G9349" s="16"/>
      <c r="AD9349" s="2" t="b">
        <f t="shared" si="147"/>
        <v>0</v>
      </c>
    </row>
    <row r="9350" spans="1:30" ht="12.75">
      <c r="A9350" s="19">
        <v>25</v>
      </c>
      <c r="B9350" s="20" t="s">
        <v>64</v>
      </c>
      <c r="C9350" s="16"/>
      <c r="D9350" s="16"/>
      <c r="G9350" s="16"/>
      <c r="AD9350" s="2" t="b">
        <f t="shared" si="147"/>
        <v>0</v>
      </c>
    </row>
    <row r="9351" spans="1:30" ht="12.75">
      <c r="A9351" s="19">
        <v>25</v>
      </c>
      <c r="B9351" s="20" t="s">
        <v>76</v>
      </c>
      <c r="C9351" s="16"/>
      <c r="D9351" s="16"/>
      <c r="G9351" s="16"/>
      <c r="AD9351" s="2" t="b">
        <f t="shared" si="147"/>
        <v>0</v>
      </c>
    </row>
    <row r="9352" spans="1:30" ht="12.75">
      <c r="A9352" s="19">
        <v>25</v>
      </c>
      <c r="B9352" s="20" t="s">
        <v>88</v>
      </c>
      <c r="C9352" s="16"/>
      <c r="D9352" s="16"/>
      <c r="G9352" s="16"/>
      <c r="AD9352" s="2" t="b">
        <f t="shared" si="147"/>
        <v>0</v>
      </c>
    </row>
    <row r="9353" spans="1:30" ht="12.75">
      <c r="A9353" s="19">
        <v>25</v>
      </c>
      <c r="B9353" s="20" t="s">
        <v>100</v>
      </c>
      <c r="C9353" s="16"/>
      <c r="D9353" s="16"/>
      <c r="G9353" s="16"/>
      <c r="AD9353" s="2" t="b">
        <f t="shared" si="147"/>
        <v>0</v>
      </c>
    </row>
    <row r="9354" spans="1:30" ht="12.75">
      <c r="A9354" s="19">
        <v>25</v>
      </c>
      <c r="B9354" s="20" t="s">
        <v>112</v>
      </c>
      <c r="C9354" s="16"/>
      <c r="D9354" s="16"/>
      <c r="G9354" s="16"/>
      <c r="AD9354" s="2" t="b">
        <f t="shared" si="147"/>
        <v>0</v>
      </c>
    </row>
    <row r="9355" spans="1:30" ht="12.75">
      <c r="A9355" s="19">
        <v>25</v>
      </c>
      <c r="B9355" s="20" t="s">
        <v>232</v>
      </c>
      <c r="C9355" s="16"/>
      <c r="D9355" s="16"/>
      <c r="G9355" s="16"/>
      <c r="AD9355" s="2" t="b">
        <f t="shared" si="147"/>
        <v>0</v>
      </c>
    </row>
    <row r="9356" spans="1:30" ht="12.75">
      <c r="A9356" s="19">
        <v>25</v>
      </c>
      <c r="B9356" s="20" t="s">
        <v>256</v>
      </c>
      <c r="C9356" s="16"/>
      <c r="D9356" s="16"/>
      <c r="G9356" s="16"/>
      <c r="AD9356" s="2" t="b">
        <f t="shared" si="147"/>
        <v>0</v>
      </c>
    </row>
    <row r="9357" spans="1:30" ht="12.75">
      <c r="A9357" s="19">
        <v>25</v>
      </c>
      <c r="B9357" s="20" t="s">
        <v>280</v>
      </c>
      <c r="C9357" s="16"/>
      <c r="D9357" s="16"/>
      <c r="G9357" s="16"/>
      <c r="AD9357" s="2" t="b">
        <f t="shared" si="147"/>
        <v>0</v>
      </c>
    </row>
    <row r="9358" spans="1:30" ht="12.75">
      <c r="A9358" s="19">
        <v>25</v>
      </c>
      <c r="B9358" s="20" t="s">
        <v>304</v>
      </c>
      <c r="C9358" s="16"/>
      <c r="D9358" s="16"/>
      <c r="G9358" s="16"/>
      <c r="AD9358" s="2" t="b">
        <f t="shared" si="147"/>
        <v>0</v>
      </c>
    </row>
    <row r="9359" spans="1:30" ht="12.75">
      <c r="A9359" s="19">
        <v>25</v>
      </c>
      <c r="B9359" s="20" t="s">
        <v>328</v>
      </c>
      <c r="C9359" s="16"/>
      <c r="D9359" s="16"/>
      <c r="G9359" s="16"/>
      <c r="AD9359" s="2" t="b">
        <f t="shared" si="147"/>
        <v>0</v>
      </c>
    </row>
    <row r="9360" spans="1:30" ht="12.75">
      <c r="A9360" s="19">
        <v>25</v>
      </c>
      <c r="B9360" s="20" t="s">
        <v>352</v>
      </c>
      <c r="C9360" s="16"/>
      <c r="D9360" s="16"/>
      <c r="G9360" s="16"/>
      <c r="AD9360" s="2" t="b">
        <f t="shared" si="147"/>
        <v>0</v>
      </c>
    </row>
    <row r="9361" spans="1:30" ht="12.75">
      <c r="A9361" s="19">
        <v>25</v>
      </c>
      <c r="B9361" s="20" t="s">
        <v>376</v>
      </c>
      <c r="C9361" s="16"/>
      <c r="D9361" s="16"/>
      <c r="G9361" s="16"/>
      <c r="AD9361" s="2" t="b">
        <f t="shared" si="147"/>
        <v>0</v>
      </c>
    </row>
    <row r="9362" spans="1:30" ht="12.75">
      <c r="A9362" s="19">
        <v>25</v>
      </c>
      <c r="B9362" s="20" t="s">
        <v>17</v>
      </c>
      <c r="C9362" s="16"/>
      <c r="D9362" s="16"/>
      <c r="G9362" s="16"/>
      <c r="AD9362" s="2" t="b">
        <f t="shared" si="147"/>
        <v>0</v>
      </c>
    </row>
    <row r="9363" spans="1:30" ht="12.75">
      <c r="A9363" s="19">
        <v>25</v>
      </c>
      <c r="B9363" s="20" t="s">
        <v>29</v>
      </c>
      <c r="C9363" s="16"/>
      <c r="D9363" s="16"/>
      <c r="G9363" s="16"/>
      <c r="AD9363" s="2" t="b">
        <f t="shared" si="147"/>
        <v>0</v>
      </c>
    </row>
    <row r="9364" spans="1:30" ht="12.75">
      <c r="A9364" s="19">
        <v>25</v>
      </c>
      <c r="B9364" s="20" t="s">
        <v>41</v>
      </c>
      <c r="C9364" s="16"/>
      <c r="D9364" s="16"/>
      <c r="G9364" s="16"/>
      <c r="AD9364" s="2" t="b">
        <f t="shared" si="147"/>
        <v>0</v>
      </c>
    </row>
    <row r="9365" spans="1:30" ht="12.75">
      <c r="A9365" s="19">
        <v>25</v>
      </c>
      <c r="B9365" s="20" t="s">
        <v>53</v>
      </c>
      <c r="C9365" s="16"/>
      <c r="D9365" s="16"/>
      <c r="G9365" s="16"/>
      <c r="AD9365" s="2" t="b">
        <f t="shared" si="147"/>
        <v>0</v>
      </c>
    </row>
    <row r="9366" spans="1:30" ht="12.75">
      <c r="A9366" s="19">
        <v>25</v>
      </c>
      <c r="B9366" s="20" t="s">
        <v>65</v>
      </c>
      <c r="C9366" s="16"/>
      <c r="D9366" s="16"/>
      <c r="G9366" s="16"/>
      <c r="AD9366" s="2" t="b">
        <f t="shared" si="147"/>
        <v>0</v>
      </c>
    </row>
    <row r="9367" spans="1:30" ht="12.75">
      <c r="A9367" s="19">
        <v>25</v>
      </c>
      <c r="B9367" s="20" t="s">
        <v>77</v>
      </c>
      <c r="C9367" s="16"/>
      <c r="D9367" s="16"/>
      <c r="G9367" s="16"/>
      <c r="AD9367" s="2" t="b">
        <f t="shared" si="147"/>
        <v>0</v>
      </c>
    </row>
    <row r="9368" spans="1:30" ht="12.75">
      <c r="A9368" s="19">
        <v>25</v>
      </c>
      <c r="B9368" s="20" t="s">
        <v>89</v>
      </c>
      <c r="C9368" s="16"/>
      <c r="D9368" s="16"/>
      <c r="G9368" s="16"/>
      <c r="AD9368" s="2" t="b">
        <f t="shared" si="147"/>
        <v>0</v>
      </c>
    </row>
    <row r="9369" spans="1:30" ht="12.75">
      <c r="A9369" s="19">
        <v>25</v>
      </c>
      <c r="B9369" s="20" t="s">
        <v>101</v>
      </c>
      <c r="C9369" s="16"/>
      <c r="D9369" s="16"/>
      <c r="G9369" s="16"/>
      <c r="AD9369" s="2" t="b">
        <f t="shared" si="147"/>
        <v>0</v>
      </c>
    </row>
    <row r="9370" spans="1:30" ht="12.75">
      <c r="A9370" s="19">
        <v>25</v>
      </c>
      <c r="B9370" s="20" t="s">
        <v>113</v>
      </c>
      <c r="C9370" s="16"/>
      <c r="D9370" s="16"/>
      <c r="G9370" s="16"/>
      <c r="AD9370" s="2" t="b">
        <f t="shared" si="147"/>
        <v>0</v>
      </c>
    </row>
    <row r="9371" spans="1:30" ht="12.75">
      <c r="A9371" s="19">
        <v>25</v>
      </c>
      <c r="B9371" s="20" t="s">
        <v>233</v>
      </c>
      <c r="C9371" s="16"/>
      <c r="D9371" s="16"/>
      <c r="G9371" s="16"/>
      <c r="AD9371" s="2" t="b">
        <f t="shared" si="147"/>
        <v>0</v>
      </c>
    </row>
    <row r="9372" spans="1:30" ht="12.75">
      <c r="A9372" s="19">
        <v>25</v>
      </c>
      <c r="B9372" s="20" t="s">
        <v>257</v>
      </c>
      <c r="C9372" s="16"/>
      <c r="D9372" s="16"/>
      <c r="G9372" s="16"/>
      <c r="AD9372" s="2" t="b">
        <f t="shared" si="147"/>
        <v>0</v>
      </c>
    </row>
    <row r="9373" spans="1:30" ht="12.75">
      <c r="A9373" s="19">
        <v>25</v>
      </c>
      <c r="B9373" s="20" t="s">
        <v>281</v>
      </c>
      <c r="C9373" s="16"/>
      <c r="D9373" s="16"/>
      <c r="G9373" s="16"/>
      <c r="AD9373" s="2" t="b">
        <f t="shared" si="147"/>
        <v>0</v>
      </c>
    </row>
    <row r="9374" spans="1:30" ht="12.75">
      <c r="A9374" s="19">
        <v>25</v>
      </c>
      <c r="B9374" s="20" t="s">
        <v>305</v>
      </c>
      <c r="C9374" s="16"/>
      <c r="D9374" s="16"/>
      <c r="G9374" s="16"/>
      <c r="AD9374" s="2" t="b">
        <f t="shared" si="147"/>
        <v>0</v>
      </c>
    </row>
    <row r="9375" spans="1:30" ht="12.75">
      <c r="A9375" s="19">
        <v>25</v>
      </c>
      <c r="B9375" s="20" t="s">
        <v>329</v>
      </c>
      <c r="C9375" s="16"/>
      <c r="D9375" s="16"/>
      <c r="G9375" s="16"/>
      <c r="AD9375" s="2" t="b">
        <f t="shared" si="147"/>
        <v>0</v>
      </c>
    </row>
    <row r="9376" spans="1:30" ht="12.75">
      <c r="A9376" s="19">
        <v>25</v>
      </c>
      <c r="B9376" s="20" t="s">
        <v>353</v>
      </c>
      <c r="C9376" s="16"/>
      <c r="D9376" s="16"/>
      <c r="G9376" s="16"/>
      <c r="AD9376" s="2" t="b">
        <f t="shared" si="147"/>
        <v>0</v>
      </c>
    </row>
    <row r="9377" spans="1:30" ht="12.75">
      <c r="A9377" s="19">
        <v>25</v>
      </c>
      <c r="B9377" s="20" t="s">
        <v>377</v>
      </c>
      <c r="C9377" s="16"/>
      <c r="D9377" s="16"/>
      <c r="G9377" s="16"/>
      <c r="AD9377" s="2" t="b">
        <f t="shared" si="147"/>
        <v>0</v>
      </c>
    </row>
    <row r="9378" spans="1:30" ht="12.75">
      <c r="A9378" s="19">
        <v>25</v>
      </c>
      <c r="B9378" s="20" t="s">
        <v>18</v>
      </c>
      <c r="C9378" s="16"/>
      <c r="D9378" s="16"/>
      <c r="G9378" s="16"/>
      <c r="AD9378" s="2" t="b">
        <f t="shared" si="147"/>
        <v>0</v>
      </c>
    </row>
    <row r="9379" spans="1:30" ht="12.75">
      <c r="A9379" s="19">
        <v>25</v>
      </c>
      <c r="B9379" s="20" t="s">
        <v>30</v>
      </c>
      <c r="C9379" s="16"/>
      <c r="D9379" s="16"/>
      <c r="G9379" s="16"/>
      <c r="AD9379" s="2" t="b">
        <f t="shared" si="147"/>
        <v>0</v>
      </c>
    </row>
    <row r="9380" spans="1:30" ht="12.75">
      <c r="A9380" s="19">
        <v>25</v>
      </c>
      <c r="B9380" s="20" t="s">
        <v>42</v>
      </c>
      <c r="C9380" s="16"/>
      <c r="D9380" s="16"/>
      <c r="G9380" s="16"/>
      <c r="AD9380" s="2" t="b">
        <f t="shared" si="147"/>
        <v>0</v>
      </c>
    </row>
    <row r="9381" spans="1:30" ht="12.75">
      <c r="A9381" s="19">
        <v>25</v>
      </c>
      <c r="B9381" s="20" t="s">
        <v>54</v>
      </c>
      <c r="C9381" s="16"/>
      <c r="D9381" s="16"/>
      <c r="G9381" s="16"/>
      <c r="AD9381" s="2" t="b">
        <f t="shared" si="147"/>
        <v>0</v>
      </c>
    </row>
    <row r="9382" spans="1:30" ht="12.75">
      <c r="A9382" s="19">
        <v>25</v>
      </c>
      <c r="B9382" s="20" t="s">
        <v>66</v>
      </c>
      <c r="C9382" s="16"/>
      <c r="D9382" s="16"/>
      <c r="G9382" s="16"/>
      <c r="AD9382" s="2" t="b">
        <f t="shared" si="147"/>
        <v>0</v>
      </c>
    </row>
    <row r="9383" spans="1:30" ht="12.75">
      <c r="A9383" s="19">
        <v>25</v>
      </c>
      <c r="B9383" s="20" t="s">
        <v>78</v>
      </c>
      <c r="C9383" s="16"/>
      <c r="D9383" s="16"/>
      <c r="G9383" s="16"/>
      <c r="AD9383" s="2" t="b">
        <f t="shared" si="147"/>
        <v>0</v>
      </c>
    </row>
    <row r="9384" spans="1:30" ht="12.75">
      <c r="A9384" s="19">
        <v>25</v>
      </c>
      <c r="B9384" s="20" t="s">
        <v>90</v>
      </c>
      <c r="C9384" s="16"/>
      <c r="D9384" s="16"/>
      <c r="G9384" s="16"/>
      <c r="AD9384" s="2" t="b">
        <f t="shared" si="147"/>
        <v>0</v>
      </c>
    </row>
    <row r="9385" spans="1:30" ht="12.75">
      <c r="A9385" s="19">
        <v>25</v>
      </c>
      <c r="B9385" s="20" t="s">
        <v>102</v>
      </c>
      <c r="C9385" s="16"/>
      <c r="D9385" s="16"/>
      <c r="G9385" s="16"/>
      <c r="AD9385" s="2" t="b">
        <f t="shared" si="147"/>
        <v>0</v>
      </c>
    </row>
    <row r="9386" spans="1:30" ht="12.75">
      <c r="A9386" s="19">
        <v>25</v>
      </c>
      <c r="B9386" s="20" t="s">
        <v>114</v>
      </c>
      <c r="C9386" s="16"/>
      <c r="D9386" s="16"/>
      <c r="G9386" s="16"/>
      <c r="AD9386" s="2" t="b">
        <f t="shared" si="147"/>
        <v>0</v>
      </c>
    </row>
    <row r="9387" spans="1:30" ht="12.75">
      <c r="A9387" s="19">
        <v>25</v>
      </c>
      <c r="B9387" s="20" t="s">
        <v>234</v>
      </c>
      <c r="C9387" s="16"/>
      <c r="D9387" s="16"/>
      <c r="G9387" s="16"/>
      <c r="AD9387" s="2" t="b">
        <f t="shared" si="147"/>
        <v>0</v>
      </c>
    </row>
    <row r="9388" spans="1:30" ht="12.75">
      <c r="A9388" s="19">
        <v>25</v>
      </c>
      <c r="B9388" s="20" t="s">
        <v>258</v>
      </c>
      <c r="C9388" s="16"/>
      <c r="D9388" s="16"/>
      <c r="G9388" s="16"/>
      <c r="AD9388" s="2" t="b">
        <f t="shared" si="147"/>
        <v>0</v>
      </c>
    </row>
    <row r="9389" spans="1:30" ht="12.75">
      <c r="A9389" s="19">
        <v>25</v>
      </c>
      <c r="B9389" s="20" t="s">
        <v>282</v>
      </c>
      <c r="C9389" s="16"/>
      <c r="D9389" s="16"/>
      <c r="G9389" s="16"/>
      <c r="AD9389" s="2" t="b">
        <f t="shared" si="147"/>
        <v>0</v>
      </c>
    </row>
    <row r="9390" spans="1:30" ht="12.75">
      <c r="A9390" s="19">
        <v>25</v>
      </c>
      <c r="B9390" s="20" t="s">
        <v>306</v>
      </c>
      <c r="C9390" s="16"/>
      <c r="D9390" s="16"/>
      <c r="G9390" s="16"/>
      <c r="AD9390" s="2" t="b">
        <f t="shared" si="147"/>
        <v>0</v>
      </c>
    </row>
    <row r="9391" spans="1:30" ht="12.75">
      <c r="A9391" s="19">
        <v>25</v>
      </c>
      <c r="B9391" s="20" t="s">
        <v>330</v>
      </c>
      <c r="C9391" s="16"/>
      <c r="D9391" s="16"/>
      <c r="G9391" s="16"/>
      <c r="AD9391" s="2" t="b">
        <f t="shared" si="147"/>
        <v>0</v>
      </c>
    </row>
    <row r="9392" spans="1:30" ht="12.75">
      <c r="A9392" s="19">
        <v>25</v>
      </c>
      <c r="B9392" s="20" t="s">
        <v>354</v>
      </c>
      <c r="C9392" s="16"/>
      <c r="D9392" s="16"/>
      <c r="G9392" s="16"/>
      <c r="AD9392" s="2" t="b">
        <f t="shared" si="147"/>
        <v>0</v>
      </c>
    </row>
    <row r="9393" spans="1:30" ht="12.75">
      <c r="A9393" s="19">
        <v>25</v>
      </c>
      <c r="B9393" s="20" t="s">
        <v>378</v>
      </c>
      <c r="C9393" s="16"/>
      <c r="D9393" s="16"/>
      <c r="G9393" s="16"/>
      <c r="AD9393" s="2" t="b">
        <f t="shared" si="147"/>
        <v>0</v>
      </c>
    </row>
    <row r="9394" spans="1:30" ht="12.75">
      <c r="A9394" s="19">
        <v>25</v>
      </c>
      <c r="B9394" s="20" t="s">
        <v>19</v>
      </c>
      <c r="C9394" s="16"/>
      <c r="D9394" s="16"/>
      <c r="G9394" s="16"/>
      <c r="AD9394" s="2" t="b">
        <f t="shared" si="147"/>
        <v>0</v>
      </c>
    </row>
    <row r="9395" spans="1:30" ht="12.75">
      <c r="A9395" s="19">
        <v>25</v>
      </c>
      <c r="B9395" s="20" t="s">
        <v>31</v>
      </c>
      <c r="C9395" s="16"/>
      <c r="D9395" s="16"/>
      <c r="G9395" s="16"/>
      <c r="AD9395" s="2" t="b">
        <f t="shared" si="147"/>
        <v>0</v>
      </c>
    </row>
    <row r="9396" spans="1:30" ht="12.75">
      <c r="A9396" s="19">
        <v>25</v>
      </c>
      <c r="B9396" s="20" t="s">
        <v>43</v>
      </c>
      <c r="C9396" s="16"/>
      <c r="D9396" s="16"/>
      <c r="G9396" s="16"/>
      <c r="AD9396" s="2" t="b">
        <f t="shared" si="147"/>
        <v>0</v>
      </c>
    </row>
    <row r="9397" spans="1:30" ht="12.75">
      <c r="A9397" s="19">
        <v>25</v>
      </c>
      <c r="B9397" s="20" t="s">
        <v>55</v>
      </c>
      <c r="C9397" s="16"/>
      <c r="D9397" s="16"/>
      <c r="G9397" s="16"/>
      <c r="AD9397" s="2" t="b">
        <f t="shared" si="147"/>
        <v>0</v>
      </c>
    </row>
    <row r="9398" spans="1:30" ht="12.75">
      <c r="A9398" s="19">
        <v>25</v>
      </c>
      <c r="B9398" s="20" t="s">
        <v>67</v>
      </c>
      <c r="C9398" s="16"/>
      <c r="D9398" s="16"/>
      <c r="G9398" s="16"/>
      <c r="AD9398" s="2" t="b">
        <f t="shared" si="147"/>
        <v>0</v>
      </c>
    </row>
    <row r="9399" spans="1:30" ht="12.75">
      <c r="A9399" s="19">
        <v>25</v>
      </c>
      <c r="B9399" s="20" t="s">
        <v>79</v>
      </c>
      <c r="C9399" s="16"/>
      <c r="D9399" s="16"/>
      <c r="G9399" s="16"/>
      <c r="AD9399" s="2" t="b">
        <f t="shared" si="147"/>
        <v>0</v>
      </c>
    </row>
    <row r="9400" spans="1:30" ht="12.75">
      <c r="A9400" s="19">
        <v>25</v>
      </c>
      <c r="B9400" s="20" t="s">
        <v>91</v>
      </c>
      <c r="C9400" s="16"/>
      <c r="D9400" s="16"/>
      <c r="G9400" s="16"/>
      <c r="AD9400" s="2" t="b">
        <f t="shared" si="147"/>
        <v>0</v>
      </c>
    </row>
    <row r="9401" spans="1:30" ht="12.75">
      <c r="A9401" s="19">
        <v>25</v>
      </c>
      <c r="B9401" s="20" t="s">
        <v>103</v>
      </c>
      <c r="C9401" s="16"/>
      <c r="D9401" s="16"/>
      <c r="G9401" s="16"/>
      <c r="AD9401" s="2" t="b">
        <f t="shared" si="147"/>
        <v>0</v>
      </c>
    </row>
    <row r="9402" spans="1:30" ht="12.75">
      <c r="A9402" s="19">
        <v>25</v>
      </c>
      <c r="B9402" s="20" t="s">
        <v>115</v>
      </c>
      <c r="C9402" s="16"/>
      <c r="D9402" s="16"/>
      <c r="G9402" s="16"/>
      <c r="AD9402" s="2" t="b">
        <f t="shared" si="147"/>
        <v>0</v>
      </c>
    </row>
    <row r="9403" spans="1:30" ht="12.75">
      <c r="A9403" s="19">
        <v>25</v>
      </c>
      <c r="B9403" s="20" t="s">
        <v>235</v>
      </c>
      <c r="C9403" s="16"/>
      <c r="D9403" s="16"/>
      <c r="G9403" s="16"/>
      <c r="AD9403" s="2" t="b">
        <f t="shared" si="147"/>
        <v>0</v>
      </c>
    </row>
    <row r="9404" spans="1:30" ht="12.75">
      <c r="A9404" s="19">
        <v>25</v>
      </c>
      <c r="B9404" s="20" t="s">
        <v>259</v>
      </c>
      <c r="C9404" s="16"/>
      <c r="D9404" s="16"/>
      <c r="G9404" s="16"/>
      <c r="AD9404" s="2" t="b">
        <f t="shared" si="147"/>
        <v>0</v>
      </c>
    </row>
    <row r="9405" spans="1:30" ht="12.75">
      <c r="A9405" s="19">
        <v>25</v>
      </c>
      <c r="B9405" s="20" t="s">
        <v>283</v>
      </c>
      <c r="C9405" s="16"/>
      <c r="D9405" s="16"/>
      <c r="G9405" s="16"/>
      <c r="AD9405" s="2" t="b">
        <f t="shared" si="147"/>
        <v>0</v>
      </c>
    </row>
    <row r="9406" spans="1:30" ht="12.75">
      <c r="A9406" s="19">
        <v>25</v>
      </c>
      <c r="B9406" s="20" t="s">
        <v>307</v>
      </c>
      <c r="C9406" s="16"/>
      <c r="D9406" s="16"/>
      <c r="G9406" s="16"/>
      <c r="AD9406" s="2" t="b">
        <f t="shared" si="147"/>
        <v>0</v>
      </c>
    </row>
    <row r="9407" spans="1:30" ht="12.75">
      <c r="A9407" s="19">
        <v>25</v>
      </c>
      <c r="B9407" s="20" t="s">
        <v>331</v>
      </c>
      <c r="C9407" s="16"/>
      <c r="D9407" s="16"/>
      <c r="G9407" s="16"/>
      <c r="AD9407" s="2" t="b">
        <f t="shared" si="147"/>
        <v>0</v>
      </c>
    </row>
    <row r="9408" spans="1:30" ht="12.75">
      <c r="A9408" s="19">
        <v>25</v>
      </c>
      <c r="B9408" s="20" t="s">
        <v>355</v>
      </c>
      <c r="C9408" s="16"/>
      <c r="D9408" s="16"/>
      <c r="G9408" s="16"/>
      <c r="AD9408" s="2" t="b">
        <f t="shared" si="147"/>
        <v>0</v>
      </c>
    </row>
    <row r="9409" spans="1:30" ht="12.75">
      <c r="A9409" s="19">
        <v>25</v>
      </c>
      <c r="B9409" s="20" t="s">
        <v>379</v>
      </c>
      <c r="C9409" s="16"/>
      <c r="D9409" s="16"/>
      <c r="G9409" s="16"/>
      <c r="AD9409" s="2" t="b">
        <f t="shared" si="147"/>
        <v>0</v>
      </c>
    </row>
    <row r="9410" spans="1:30" ht="12.75">
      <c r="A9410" s="19">
        <v>25</v>
      </c>
      <c r="B9410" s="20" t="s">
        <v>116</v>
      </c>
      <c r="C9410" s="16"/>
      <c r="D9410" s="16"/>
      <c r="G9410" s="16"/>
      <c r="AD9410" s="2" t="b">
        <f t="shared" si="147"/>
        <v>0</v>
      </c>
    </row>
    <row r="9411" spans="1:30" ht="12.75">
      <c r="A9411" s="19">
        <v>25</v>
      </c>
      <c r="B9411" s="20" t="s">
        <v>128</v>
      </c>
      <c r="C9411" s="16"/>
      <c r="D9411" s="16"/>
      <c r="G9411" s="16"/>
      <c r="AD9411" s="2" t="b">
        <f t="shared" si="148" ref="AD9411:AD9474">IF(COUNTBLANK(D9411)=0,A9411)</f>
        <v>0</v>
      </c>
    </row>
    <row r="9412" spans="1:30" ht="12.75">
      <c r="A9412" s="19">
        <v>25</v>
      </c>
      <c r="B9412" s="20" t="s">
        <v>140</v>
      </c>
      <c r="C9412" s="16"/>
      <c r="D9412" s="16"/>
      <c r="G9412" s="16"/>
      <c r="AD9412" s="2" t="b">
        <f t="shared" si="148"/>
        <v>0</v>
      </c>
    </row>
    <row r="9413" spans="1:30" ht="12.75">
      <c r="A9413" s="19">
        <v>25</v>
      </c>
      <c r="B9413" s="20" t="s">
        <v>152</v>
      </c>
      <c r="C9413" s="16"/>
      <c r="D9413" s="16"/>
      <c r="G9413" s="16"/>
      <c r="AD9413" s="2" t="b">
        <f t="shared" si="148"/>
        <v>0</v>
      </c>
    </row>
    <row r="9414" spans="1:30" ht="12.75">
      <c r="A9414" s="19">
        <v>25</v>
      </c>
      <c r="B9414" s="20" t="s">
        <v>164</v>
      </c>
      <c r="C9414" s="16"/>
      <c r="D9414" s="16"/>
      <c r="G9414" s="16"/>
      <c r="AD9414" s="2" t="b">
        <f t="shared" si="148"/>
        <v>0</v>
      </c>
    </row>
    <row r="9415" spans="1:30" ht="12.75">
      <c r="A9415" s="19">
        <v>25</v>
      </c>
      <c r="B9415" s="20" t="s">
        <v>176</v>
      </c>
      <c r="C9415" s="16"/>
      <c r="D9415" s="16"/>
      <c r="G9415" s="16"/>
      <c r="AD9415" s="2" t="b">
        <f t="shared" si="148"/>
        <v>0</v>
      </c>
    </row>
    <row r="9416" spans="1:30" ht="12.75">
      <c r="A9416" s="19">
        <v>25</v>
      </c>
      <c r="B9416" s="20" t="s">
        <v>188</v>
      </c>
      <c r="C9416" s="16"/>
      <c r="D9416" s="16"/>
      <c r="G9416" s="16"/>
      <c r="AD9416" s="2" t="b">
        <f t="shared" si="148"/>
        <v>0</v>
      </c>
    </row>
    <row r="9417" spans="1:30" ht="12.75">
      <c r="A9417" s="19">
        <v>25</v>
      </c>
      <c r="B9417" s="20" t="s">
        <v>200</v>
      </c>
      <c r="C9417" s="16"/>
      <c r="D9417" s="16"/>
      <c r="G9417" s="16"/>
      <c r="AD9417" s="2" t="b">
        <f t="shared" si="148"/>
        <v>0</v>
      </c>
    </row>
    <row r="9418" spans="1:30" ht="12.75">
      <c r="A9418" s="19">
        <v>25</v>
      </c>
      <c r="B9418" s="20" t="s">
        <v>212</v>
      </c>
      <c r="C9418" s="16"/>
      <c r="D9418" s="16"/>
      <c r="G9418" s="16"/>
      <c r="AD9418" s="2" t="b">
        <f t="shared" si="148"/>
        <v>0</v>
      </c>
    </row>
    <row r="9419" spans="1:30" ht="12.75">
      <c r="A9419" s="19">
        <v>25</v>
      </c>
      <c r="B9419" s="20" t="s">
        <v>236</v>
      </c>
      <c r="C9419" s="16"/>
      <c r="D9419" s="16"/>
      <c r="G9419" s="16"/>
      <c r="AD9419" s="2" t="b">
        <f t="shared" si="148"/>
        <v>0</v>
      </c>
    </row>
    <row r="9420" spans="1:30" ht="12.75">
      <c r="A9420" s="19">
        <v>25</v>
      </c>
      <c r="B9420" s="20" t="s">
        <v>260</v>
      </c>
      <c r="C9420" s="16"/>
      <c r="D9420" s="16"/>
      <c r="G9420" s="16"/>
      <c r="AD9420" s="2" t="b">
        <f t="shared" si="148"/>
        <v>0</v>
      </c>
    </row>
    <row r="9421" spans="1:30" ht="12.75">
      <c r="A9421" s="19">
        <v>25</v>
      </c>
      <c r="B9421" s="20" t="s">
        <v>284</v>
      </c>
      <c r="C9421" s="16"/>
      <c r="D9421" s="16"/>
      <c r="G9421" s="16"/>
      <c r="AD9421" s="2" t="b">
        <f t="shared" si="148"/>
        <v>0</v>
      </c>
    </row>
    <row r="9422" spans="1:30" ht="12.75">
      <c r="A9422" s="19">
        <v>25</v>
      </c>
      <c r="B9422" s="20" t="s">
        <v>308</v>
      </c>
      <c r="C9422" s="16"/>
      <c r="D9422" s="16"/>
      <c r="G9422" s="16"/>
      <c r="AD9422" s="2" t="b">
        <f t="shared" si="148"/>
        <v>0</v>
      </c>
    </row>
    <row r="9423" spans="1:30" ht="12.75">
      <c r="A9423" s="19">
        <v>25</v>
      </c>
      <c r="B9423" s="20" t="s">
        <v>332</v>
      </c>
      <c r="C9423" s="16"/>
      <c r="D9423" s="16"/>
      <c r="G9423" s="16"/>
      <c r="AD9423" s="2" t="b">
        <f t="shared" si="148"/>
        <v>0</v>
      </c>
    </row>
    <row r="9424" spans="1:30" ht="12.75">
      <c r="A9424" s="19">
        <v>25</v>
      </c>
      <c r="B9424" s="20" t="s">
        <v>356</v>
      </c>
      <c r="C9424" s="16"/>
      <c r="D9424" s="16"/>
      <c r="G9424" s="16"/>
      <c r="AD9424" s="2" t="b">
        <f t="shared" si="148"/>
        <v>0</v>
      </c>
    </row>
    <row r="9425" spans="1:30" ht="12.75">
      <c r="A9425" s="19">
        <v>25</v>
      </c>
      <c r="B9425" s="20" t="s">
        <v>380</v>
      </c>
      <c r="C9425" s="16"/>
      <c r="D9425" s="16"/>
      <c r="G9425" s="16"/>
      <c r="AD9425" s="2" t="b">
        <f t="shared" si="148"/>
        <v>0</v>
      </c>
    </row>
    <row r="9426" spans="1:30" ht="12.75">
      <c r="A9426" s="19">
        <v>25</v>
      </c>
      <c r="B9426" s="20" t="s">
        <v>117</v>
      </c>
      <c r="C9426" s="16"/>
      <c r="D9426" s="16"/>
      <c r="G9426" s="16"/>
      <c r="AD9426" s="2" t="b">
        <f t="shared" si="148"/>
        <v>0</v>
      </c>
    </row>
    <row r="9427" spans="1:30" ht="12.75">
      <c r="A9427" s="19">
        <v>25</v>
      </c>
      <c r="B9427" s="20" t="s">
        <v>129</v>
      </c>
      <c r="C9427" s="16"/>
      <c r="D9427" s="16"/>
      <c r="G9427" s="16"/>
      <c r="AD9427" s="2" t="b">
        <f t="shared" si="148"/>
        <v>0</v>
      </c>
    </row>
    <row r="9428" spans="1:30" ht="12.75">
      <c r="A9428" s="19">
        <v>25</v>
      </c>
      <c r="B9428" s="20" t="s">
        <v>141</v>
      </c>
      <c r="C9428" s="16"/>
      <c r="D9428" s="16"/>
      <c r="G9428" s="16"/>
      <c r="AD9428" s="2" t="b">
        <f t="shared" si="148"/>
        <v>0</v>
      </c>
    </row>
    <row r="9429" spans="1:30" ht="12.75">
      <c r="A9429" s="19">
        <v>25</v>
      </c>
      <c r="B9429" s="20" t="s">
        <v>153</v>
      </c>
      <c r="C9429" s="16"/>
      <c r="D9429" s="16"/>
      <c r="G9429" s="16"/>
      <c r="AD9429" s="2" t="b">
        <f t="shared" si="148"/>
        <v>0</v>
      </c>
    </row>
    <row r="9430" spans="1:30" ht="12.75">
      <c r="A9430" s="19">
        <v>25</v>
      </c>
      <c r="B9430" s="20" t="s">
        <v>165</v>
      </c>
      <c r="C9430" s="16"/>
      <c r="D9430" s="16"/>
      <c r="G9430" s="16"/>
      <c r="AD9430" s="2" t="b">
        <f t="shared" si="148"/>
        <v>0</v>
      </c>
    </row>
    <row r="9431" spans="1:30" ht="12.75">
      <c r="A9431" s="19">
        <v>25</v>
      </c>
      <c r="B9431" s="20" t="s">
        <v>177</v>
      </c>
      <c r="C9431" s="16"/>
      <c r="D9431" s="16"/>
      <c r="G9431" s="16"/>
      <c r="AD9431" s="2" t="b">
        <f t="shared" si="148"/>
        <v>0</v>
      </c>
    </row>
    <row r="9432" spans="1:30" ht="12.75">
      <c r="A9432" s="19">
        <v>25</v>
      </c>
      <c r="B9432" s="20" t="s">
        <v>189</v>
      </c>
      <c r="C9432" s="16"/>
      <c r="D9432" s="16"/>
      <c r="G9432" s="16"/>
      <c r="AD9432" s="2" t="b">
        <f t="shared" si="148"/>
        <v>0</v>
      </c>
    </row>
    <row r="9433" spans="1:30" ht="12.75">
      <c r="A9433" s="19">
        <v>25</v>
      </c>
      <c r="B9433" s="20" t="s">
        <v>201</v>
      </c>
      <c r="C9433" s="16"/>
      <c r="D9433" s="16"/>
      <c r="G9433" s="16"/>
      <c r="AD9433" s="2" t="b">
        <f t="shared" si="148"/>
        <v>0</v>
      </c>
    </row>
    <row r="9434" spans="1:30" ht="12.75">
      <c r="A9434" s="19">
        <v>25</v>
      </c>
      <c r="B9434" s="20" t="s">
        <v>213</v>
      </c>
      <c r="C9434" s="16"/>
      <c r="D9434" s="16"/>
      <c r="G9434" s="16"/>
      <c r="AD9434" s="2" t="b">
        <f t="shared" si="148"/>
        <v>0</v>
      </c>
    </row>
    <row r="9435" spans="1:30" ht="12.75">
      <c r="A9435" s="19">
        <v>25</v>
      </c>
      <c r="B9435" s="20" t="s">
        <v>237</v>
      </c>
      <c r="C9435" s="16"/>
      <c r="D9435" s="16"/>
      <c r="G9435" s="16"/>
      <c r="AD9435" s="2" t="b">
        <f t="shared" si="148"/>
        <v>0</v>
      </c>
    </row>
    <row r="9436" spans="1:30" ht="12.75">
      <c r="A9436" s="19">
        <v>25</v>
      </c>
      <c r="B9436" s="20" t="s">
        <v>261</v>
      </c>
      <c r="C9436" s="16"/>
      <c r="D9436" s="16"/>
      <c r="G9436" s="16"/>
      <c r="AD9436" s="2" t="b">
        <f t="shared" si="148"/>
        <v>0</v>
      </c>
    </row>
    <row r="9437" spans="1:30" ht="12.75">
      <c r="A9437" s="19">
        <v>25</v>
      </c>
      <c r="B9437" s="20" t="s">
        <v>285</v>
      </c>
      <c r="C9437" s="16"/>
      <c r="D9437" s="16"/>
      <c r="G9437" s="16"/>
      <c r="AD9437" s="2" t="b">
        <f t="shared" si="148"/>
        <v>0</v>
      </c>
    </row>
    <row r="9438" spans="1:30" ht="12.75">
      <c r="A9438" s="19">
        <v>25</v>
      </c>
      <c r="B9438" s="20" t="s">
        <v>309</v>
      </c>
      <c r="C9438" s="16"/>
      <c r="D9438" s="16"/>
      <c r="G9438" s="16"/>
      <c r="AD9438" s="2" t="b">
        <f t="shared" si="148"/>
        <v>0</v>
      </c>
    </row>
    <row r="9439" spans="1:30" ht="12.75">
      <c r="A9439" s="19">
        <v>25</v>
      </c>
      <c r="B9439" s="20" t="s">
        <v>333</v>
      </c>
      <c r="C9439" s="16"/>
      <c r="D9439" s="16"/>
      <c r="G9439" s="16"/>
      <c r="AD9439" s="2" t="b">
        <f t="shared" si="148"/>
        <v>0</v>
      </c>
    </row>
    <row r="9440" spans="1:30" ht="12.75">
      <c r="A9440" s="19">
        <v>25</v>
      </c>
      <c r="B9440" s="20" t="s">
        <v>357</v>
      </c>
      <c r="C9440" s="16"/>
      <c r="D9440" s="16"/>
      <c r="G9440" s="16"/>
      <c r="AD9440" s="2" t="b">
        <f t="shared" si="148"/>
        <v>0</v>
      </c>
    </row>
    <row r="9441" spans="1:30" ht="12.75">
      <c r="A9441" s="19">
        <v>25</v>
      </c>
      <c r="B9441" s="20" t="s">
        <v>381</v>
      </c>
      <c r="C9441" s="16"/>
      <c r="D9441" s="16"/>
      <c r="G9441" s="16"/>
      <c r="AD9441" s="2" t="b">
        <f t="shared" si="148"/>
        <v>0</v>
      </c>
    </row>
    <row r="9442" spans="1:30" ht="12.75">
      <c r="A9442" s="19">
        <v>25</v>
      </c>
      <c r="B9442" s="20" t="s">
        <v>118</v>
      </c>
      <c r="C9442" s="16"/>
      <c r="D9442" s="16"/>
      <c r="G9442" s="16"/>
      <c r="AD9442" s="2" t="b">
        <f t="shared" si="148"/>
        <v>0</v>
      </c>
    </row>
    <row r="9443" spans="1:30" ht="12.75">
      <c r="A9443" s="19">
        <v>25</v>
      </c>
      <c r="B9443" s="20" t="s">
        <v>130</v>
      </c>
      <c r="C9443" s="16"/>
      <c r="D9443" s="16"/>
      <c r="G9443" s="16"/>
      <c r="AD9443" s="2" t="b">
        <f t="shared" si="148"/>
        <v>0</v>
      </c>
    </row>
    <row r="9444" spans="1:30" ht="12.75">
      <c r="A9444" s="19">
        <v>25</v>
      </c>
      <c r="B9444" s="20" t="s">
        <v>142</v>
      </c>
      <c r="C9444" s="16"/>
      <c r="D9444" s="16"/>
      <c r="G9444" s="16"/>
      <c r="AD9444" s="2" t="b">
        <f t="shared" si="148"/>
        <v>0</v>
      </c>
    </row>
    <row r="9445" spans="1:30" ht="12.75">
      <c r="A9445" s="19">
        <v>25</v>
      </c>
      <c r="B9445" s="20" t="s">
        <v>154</v>
      </c>
      <c r="C9445" s="16"/>
      <c r="D9445" s="16"/>
      <c r="G9445" s="16"/>
      <c r="AD9445" s="2" t="b">
        <f t="shared" si="148"/>
        <v>0</v>
      </c>
    </row>
    <row r="9446" spans="1:30" ht="12.75">
      <c r="A9446" s="19">
        <v>25</v>
      </c>
      <c r="B9446" s="20" t="s">
        <v>166</v>
      </c>
      <c r="C9446" s="16"/>
      <c r="D9446" s="16"/>
      <c r="G9446" s="16"/>
      <c r="AD9446" s="2" t="b">
        <f t="shared" si="148"/>
        <v>0</v>
      </c>
    </row>
    <row r="9447" spans="1:30" ht="12.75">
      <c r="A9447" s="19">
        <v>25</v>
      </c>
      <c r="B9447" s="20" t="s">
        <v>178</v>
      </c>
      <c r="C9447" s="16"/>
      <c r="D9447" s="16"/>
      <c r="G9447" s="16"/>
      <c r="AD9447" s="2" t="b">
        <f t="shared" si="148"/>
        <v>0</v>
      </c>
    </row>
    <row r="9448" spans="1:30" ht="12.75">
      <c r="A9448" s="19">
        <v>25</v>
      </c>
      <c r="B9448" s="20" t="s">
        <v>190</v>
      </c>
      <c r="C9448" s="16"/>
      <c r="D9448" s="16"/>
      <c r="G9448" s="16"/>
      <c r="AD9448" s="2" t="b">
        <f t="shared" si="148"/>
        <v>0</v>
      </c>
    </row>
    <row r="9449" spans="1:30" ht="12.75">
      <c r="A9449" s="19">
        <v>25</v>
      </c>
      <c r="B9449" s="20" t="s">
        <v>202</v>
      </c>
      <c r="C9449" s="16"/>
      <c r="D9449" s="16"/>
      <c r="G9449" s="16"/>
      <c r="AD9449" s="2" t="b">
        <f t="shared" si="148"/>
        <v>0</v>
      </c>
    </row>
    <row r="9450" spans="1:30" ht="12.75">
      <c r="A9450" s="19">
        <v>25</v>
      </c>
      <c r="B9450" s="20" t="s">
        <v>214</v>
      </c>
      <c r="C9450" s="16"/>
      <c r="D9450" s="16"/>
      <c r="G9450" s="16"/>
      <c r="AD9450" s="2" t="b">
        <f t="shared" si="148"/>
        <v>0</v>
      </c>
    </row>
    <row r="9451" spans="1:30" ht="12.75">
      <c r="A9451" s="19">
        <v>25</v>
      </c>
      <c r="B9451" s="20" t="s">
        <v>238</v>
      </c>
      <c r="C9451" s="16"/>
      <c r="D9451" s="16"/>
      <c r="G9451" s="16"/>
      <c r="AD9451" s="2" t="b">
        <f t="shared" si="148"/>
        <v>0</v>
      </c>
    </row>
    <row r="9452" spans="1:30" ht="12.75">
      <c r="A9452" s="19">
        <v>25</v>
      </c>
      <c r="B9452" s="20" t="s">
        <v>262</v>
      </c>
      <c r="C9452" s="16"/>
      <c r="D9452" s="16"/>
      <c r="G9452" s="16"/>
      <c r="AD9452" s="2" t="b">
        <f t="shared" si="148"/>
        <v>0</v>
      </c>
    </row>
    <row r="9453" spans="1:30" ht="12.75">
      <c r="A9453" s="19">
        <v>25</v>
      </c>
      <c r="B9453" s="20" t="s">
        <v>286</v>
      </c>
      <c r="C9453" s="16"/>
      <c r="D9453" s="16"/>
      <c r="G9453" s="16"/>
      <c r="AD9453" s="2" t="b">
        <f t="shared" si="148"/>
        <v>0</v>
      </c>
    </row>
    <row r="9454" spans="1:30" ht="12.75">
      <c r="A9454" s="19">
        <v>25</v>
      </c>
      <c r="B9454" s="20" t="s">
        <v>310</v>
      </c>
      <c r="C9454" s="16"/>
      <c r="D9454" s="16"/>
      <c r="G9454" s="16"/>
      <c r="AD9454" s="2" t="b">
        <f t="shared" si="148"/>
        <v>0</v>
      </c>
    </row>
    <row r="9455" spans="1:30" ht="12.75">
      <c r="A9455" s="19">
        <v>25</v>
      </c>
      <c r="B9455" s="20" t="s">
        <v>334</v>
      </c>
      <c r="C9455" s="16"/>
      <c r="D9455" s="16"/>
      <c r="G9455" s="16"/>
      <c r="AD9455" s="2" t="b">
        <f t="shared" si="148"/>
        <v>0</v>
      </c>
    </row>
    <row r="9456" spans="1:30" ht="12.75">
      <c r="A9456" s="19">
        <v>25</v>
      </c>
      <c r="B9456" s="20" t="s">
        <v>358</v>
      </c>
      <c r="C9456" s="16"/>
      <c r="D9456" s="16"/>
      <c r="G9456" s="16"/>
      <c r="AD9456" s="2" t="b">
        <f t="shared" si="148"/>
        <v>0</v>
      </c>
    </row>
    <row r="9457" spans="1:30" ht="12.75">
      <c r="A9457" s="19">
        <v>25</v>
      </c>
      <c r="B9457" s="20" t="s">
        <v>382</v>
      </c>
      <c r="C9457" s="16"/>
      <c r="D9457" s="16"/>
      <c r="G9457" s="16"/>
      <c r="AD9457" s="2" t="b">
        <f t="shared" si="148"/>
        <v>0</v>
      </c>
    </row>
    <row r="9458" spans="1:30" ht="12.75">
      <c r="A9458" s="19">
        <v>25</v>
      </c>
      <c r="B9458" s="20" t="s">
        <v>119</v>
      </c>
      <c r="C9458" s="16"/>
      <c r="D9458" s="16"/>
      <c r="G9458" s="16"/>
      <c r="AD9458" s="2" t="b">
        <f t="shared" si="148"/>
        <v>0</v>
      </c>
    </row>
    <row r="9459" spans="1:30" ht="12.75">
      <c r="A9459" s="19">
        <v>25</v>
      </c>
      <c r="B9459" s="20" t="s">
        <v>131</v>
      </c>
      <c r="C9459" s="16"/>
      <c r="D9459" s="16"/>
      <c r="G9459" s="16"/>
      <c r="AD9459" s="2" t="b">
        <f t="shared" si="148"/>
        <v>0</v>
      </c>
    </row>
    <row r="9460" spans="1:30" ht="12.75">
      <c r="A9460" s="19">
        <v>25</v>
      </c>
      <c r="B9460" s="20" t="s">
        <v>143</v>
      </c>
      <c r="C9460" s="16"/>
      <c r="D9460" s="16"/>
      <c r="G9460" s="16"/>
      <c r="AD9460" s="2" t="b">
        <f t="shared" si="148"/>
        <v>0</v>
      </c>
    </row>
    <row r="9461" spans="1:30" ht="12.75">
      <c r="A9461" s="19">
        <v>25</v>
      </c>
      <c r="B9461" s="20" t="s">
        <v>155</v>
      </c>
      <c r="C9461" s="16"/>
      <c r="D9461" s="16"/>
      <c r="G9461" s="16"/>
      <c r="AD9461" s="2" t="b">
        <f t="shared" si="148"/>
        <v>0</v>
      </c>
    </row>
    <row r="9462" spans="1:30" ht="12.75">
      <c r="A9462" s="19">
        <v>25</v>
      </c>
      <c r="B9462" s="20" t="s">
        <v>167</v>
      </c>
      <c r="C9462" s="16"/>
      <c r="D9462" s="16"/>
      <c r="G9462" s="16"/>
      <c r="AD9462" s="2" t="b">
        <f t="shared" si="148"/>
        <v>0</v>
      </c>
    </row>
    <row r="9463" spans="1:30" ht="12.75">
      <c r="A9463" s="19">
        <v>25</v>
      </c>
      <c r="B9463" s="20" t="s">
        <v>179</v>
      </c>
      <c r="C9463" s="16"/>
      <c r="D9463" s="16"/>
      <c r="G9463" s="16"/>
      <c r="AD9463" s="2" t="b">
        <f t="shared" si="148"/>
        <v>0</v>
      </c>
    </row>
    <row r="9464" spans="1:30" ht="12.75">
      <c r="A9464" s="19">
        <v>25</v>
      </c>
      <c r="B9464" s="20" t="s">
        <v>191</v>
      </c>
      <c r="C9464" s="16"/>
      <c r="D9464" s="16"/>
      <c r="G9464" s="16"/>
      <c r="AD9464" s="2" t="b">
        <f t="shared" si="148"/>
        <v>0</v>
      </c>
    </row>
    <row r="9465" spans="1:30" ht="12.75">
      <c r="A9465" s="19">
        <v>25</v>
      </c>
      <c r="B9465" s="20" t="s">
        <v>203</v>
      </c>
      <c r="C9465" s="16"/>
      <c r="D9465" s="16"/>
      <c r="G9465" s="16"/>
      <c r="AD9465" s="2" t="b">
        <f t="shared" si="148"/>
        <v>0</v>
      </c>
    </row>
    <row r="9466" spans="1:30" ht="12.75">
      <c r="A9466" s="19">
        <v>25</v>
      </c>
      <c r="B9466" s="20" t="s">
        <v>215</v>
      </c>
      <c r="C9466" s="16"/>
      <c r="D9466" s="16"/>
      <c r="G9466" s="16"/>
      <c r="AD9466" s="2" t="b">
        <f t="shared" si="148"/>
        <v>0</v>
      </c>
    </row>
    <row r="9467" spans="1:30" ht="12.75">
      <c r="A9467" s="19">
        <v>25</v>
      </c>
      <c r="B9467" s="20" t="s">
        <v>239</v>
      </c>
      <c r="C9467" s="16"/>
      <c r="D9467" s="16"/>
      <c r="G9467" s="16"/>
      <c r="AD9467" s="2" t="b">
        <f t="shared" si="148"/>
        <v>0</v>
      </c>
    </row>
    <row r="9468" spans="1:30" ht="12.75">
      <c r="A9468" s="19">
        <v>25</v>
      </c>
      <c r="B9468" s="20" t="s">
        <v>263</v>
      </c>
      <c r="C9468" s="16"/>
      <c r="D9468" s="16"/>
      <c r="G9468" s="16"/>
      <c r="AD9468" s="2" t="b">
        <f t="shared" si="148"/>
        <v>0</v>
      </c>
    </row>
    <row r="9469" spans="1:30" ht="12.75">
      <c r="A9469" s="19">
        <v>25</v>
      </c>
      <c r="B9469" s="20" t="s">
        <v>287</v>
      </c>
      <c r="C9469" s="16"/>
      <c r="D9469" s="16"/>
      <c r="G9469" s="16"/>
      <c r="AD9469" s="2" t="b">
        <f t="shared" si="148"/>
        <v>0</v>
      </c>
    </row>
    <row r="9470" spans="1:30" ht="12.75">
      <c r="A9470" s="19">
        <v>25</v>
      </c>
      <c r="B9470" s="20" t="s">
        <v>311</v>
      </c>
      <c r="C9470" s="16"/>
      <c r="D9470" s="16"/>
      <c r="G9470" s="16"/>
      <c r="AD9470" s="2" t="b">
        <f t="shared" si="148"/>
        <v>0</v>
      </c>
    </row>
    <row r="9471" spans="1:30" ht="12.75">
      <c r="A9471" s="19">
        <v>25</v>
      </c>
      <c r="B9471" s="20" t="s">
        <v>335</v>
      </c>
      <c r="C9471" s="16"/>
      <c r="D9471" s="16"/>
      <c r="G9471" s="16"/>
      <c r="AD9471" s="2" t="b">
        <f t="shared" si="148"/>
        <v>0</v>
      </c>
    </row>
    <row r="9472" spans="1:30" ht="12.75">
      <c r="A9472" s="19">
        <v>25</v>
      </c>
      <c r="B9472" s="20" t="s">
        <v>359</v>
      </c>
      <c r="C9472" s="16"/>
      <c r="D9472" s="16"/>
      <c r="G9472" s="16"/>
      <c r="AD9472" s="2" t="b">
        <f t="shared" si="148"/>
        <v>0</v>
      </c>
    </row>
    <row r="9473" spans="1:30" ht="12.75">
      <c r="A9473" s="19">
        <v>25</v>
      </c>
      <c r="B9473" s="20" t="s">
        <v>383</v>
      </c>
      <c r="C9473" s="16"/>
      <c r="D9473" s="16"/>
      <c r="G9473" s="16"/>
      <c r="AD9473" s="2" t="b">
        <f t="shared" si="148"/>
        <v>0</v>
      </c>
    </row>
    <row r="9474" spans="1:30" ht="12.75">
      <c r="A9474" s="19">
        <v>25</v>
      </c>
      <c r="B9474" s="20" t="s">
        <v>120</v>
      </c>
      <c r="C9474" s="16"/>
      <c r="D9474" s="16"/>
      <c r="G9474" s="16"/>
      <c r="AD9474" s="2" t="b">
        <f t="shared" si="148"/>
        <v>0</v>
      </c>
    </row>
    <row r="9475" spans="1:30" ht="12.75">
      <c r="A9475" s="19">
        <v>25</v>
      </c>
      <c r="B9475" s="20" t="s">
        <v>132</v>
      </c>
      <c r="C9475" s="16"/>
      <c r="D9475" s="16"/>
      <c r="G9475" s="16"/>
      <c r="AD9475" s="2" t="b">
        <f t="shared" si="149" ref="AD9475:AD9538">IF(COUNTBLANK(D9475)=0,A9475)</f>
        <v>0</v>
      </c>
    </row>
    <row r="9476" spans="1:30" ht="12.75">
      <c r="A9476" s="19">
        <v>25</v>
      </c>
      <c r="B9476" s="20" t="s">
        <v>144</v>
      </c>
      <c r="C9476" s="16"/>
      <c r="D9476" s="16"/>
      <c r="G9476" s="16"/>
      <c r="AD9476" s="2" t="b">
        <f t="shared" si="149"/>
        <v>0</v>
      </c>
    </row>
    <row r="9477" spans="1:30" ht="12.75">
      <c r="A9477" s="19">
        <v>25</v>
      </c>
      <c r="B9477" s="20" t="s">
        <v>156</v>
      </c>
      <c r="C9477" s="16"/>
      <c r="D9477" s="16"/>
      <c r="G9477" s="16"/>
      <c r="AD9477" s="2" t="b">
        <f t="shared" si="149"/>
        <v>0</v>
      </c>
    </row>
    <row r="9478" spans="1:30" ht="12.75">
      <c r="A9478" s="19">
        <v>25</v>
      </c>
      <c r="B9478" s="20" t="s">
        <v>168</v>
      </c>
      <c r="C9478" s="16"/>
      <c r="D9478" s="16"/>
      <c r="G9478" s="16"/>
      <c r="AD9478" s="2" t="b">
        <f t="shared" si="149"/>
        <v>0</v>
      </c>
    </row>
    <row r="9479" spans="1:30" ht="12.75">
      <c r="A9479" s="19">
        <v>25</v>
      </c>
      <c r="B9479" s="20" t="s">
        <v>180</v>
      </c>
      <c r="C9479" s="16"/>
      <c r="D9479" s="16"/>
      <c r="G9479" s="16"/>
      <c r="AD9479" s="2" t="b">
        <f t="shared" si="149"/>
        <v>0</v>
      </c>
    </row>
    <row r="9480" spans="1:30" ht="12.75">
      <c r="A9480" s="19">
        <v>25</v>
      </c>
      <c r="B9480" s="20" t="s">
        <v>192</v>
      </c>
      <c r="C9480" s="16"/>
      <c r="D9480" s="16"/>
      <c r="G9480" s="16"/>
      <c r="AD9480" s="2" t="b">
        <f t="shared" si="149"/>
        <v>0</v>
      </c>
    </row>
    <row r="9481" spans="1:30" ht="12.75">
      <c r="A9481" s="19">
        <v>25</v>
      </c>
      <c r="B9481" s="20" t="s">
        <v>204</v>
      </c>
      <c r="C9481" s="16"/>
      <c r="D9481" s="16"/>
      <c r="G9481" s="16"/>
      <c r="AD9481" s="2" t="b">
        <f t="shared" si="149"/>
        <v>0</v>
      </c>
    </row>
    <row r="9482" spans="1:30" ht="12.75">
      <c r="A9482" s="19">
        <v>25</v>
      </c>
      <c r="B9482" s="20" t="s">
        <v>216</v>
      </c>
      <c r="C9482" s="16"/>
      <c r="D9482" s="16"/>
      <c r="G9482" s="16"/>
      <c r="AD9482" s="2" t="b">
        <f t="shared" si="149"/>
        <v>0</v>
      </c>
    </row>
    <row r="9483" spans="1:30" ht="12.75">
      <c r="A9483" s="19">
        <v>25</v>
      </c>
      <c r="B9483" s="20" t="s">
        <v>240</v>
      </c>
      <c r="C9483" s="16"/>
      <c r="D9483" s="16"/>
      <c r="G9483" s="16"/>
      <c r="AD9483" s="2" t="b">
        <f t="shared" si="149"/>
        <v>0</v>
      </c>
    </row>
    <row r="9484" spans="1:30" ht="12.75">
      <c r="A9484" s="19">
        <v>25</v>
      </c>
      <c r="B9484" s="20" t="s">
        <v>264</v>
      </c>
      <c r="C9484" s="16"/>
      <c r="D9484" s="16"/>
      <c r="G9484" s="16"/>
      <c r="AD9484" s="2" t="b">
        <f t="shared" si="149"/>
        <v>0</v>
      </c>
    </row>
    <row r="9485" spans="1:30" ht="12.75">
      <c r="A9485" s="19">
        <v>25</v>
      </c>
      <c r="B9485" s="20" t="s">
        <v>288</v>
      </c>
      <c r="C9485" s="16"/>
      <c r="D9485" s="16"/>
      <c r="G9485" s="16"/>
      <c r="AD9485" s="2" t="b">
        <f t="shared" si="149"/>
        <v>0</v>
      </c>
    </row>
    <row r="9486" spans="1:30" ht="12.75">
      <c r="A9486" s="19">
        <v>25</v>
      </c>
      <c r="B9486" s="20" t="s">
        <v>312</v>
      </c>
      <c r="C9486" s="16"/>
      <c r="D9486" s="16"/>
      <c r="G9486" s="16"/>
      <c r="AD9486" s="2" t="b">
        <f t="shared" si="149"/>
        <v>0</v>
      </c>
    </row>
    <row r="9487" spans="1:30" ht="12.75">
      <c r="A9487" s="19">
        <v>25</v>
      </c>
      <c r="B9487" s="20" t="s">
        <v>336</v>
      </c>
      <c r="C9487" s="16"/>
      <c r="D9487" s="16"/>
      <c r="G9487" s="16"/>
      <c r="AD9487" s="2" t="b">
        <f t="shared" si="149"/>
        <v>0</v>
      </c>
    </row>
    <row r="9488" spans="1:30" ht="12.75">
      <c r="A9488" s="19">
        <v>25</v>
      </c>
      <c r="B9488" s="20" t="s">
        <v>360</v>
      </c>
      <c r="C9488" s="16"/>
      <c r="D9488" s="16"/>
      <c r="G9488" s="16"/>
      <c r="AD9488" s="2" t="b">
        <f t="shared" si="149"/>
        <v>0</v>
      </c>
    </row>
    <row r="9489" spans="1:30" ht="12.75">
      <c r="A9489" s="19">
        <v>25</v>
      </c>
      <c r="B9489" s="20" t="s">
        <v>384</v>
      </c>
      <c r="C9489" s="16"/>
      <c r="D9489" s="16"/>
      <c r="G9489" s="16"/>
      <c r="AD9489" s="2" t="b">
        <f t="shared" si="149"/>
        <v>0</v>
      </c>
    </row>
    <row r="9490" spans="1:30" ht="12.75">
      <c r="A9490" s="19">
        <v>25</v>
      </c>
      <c r="B9490" s="20" t="s">
        <v>121</v>
      </c>
      <c r="C9490" s="16"/>
      <c r="D9490" s="16"/>
      <c r="G9490" s="16"/>
      <c r="AD9490" s="2" t="b">
        <f t="shared" si="149"/>
        <v>0</v>
      </c>
    </row>
    <row r="9491" spans="1:30" ht="12.75">
      <c r="A9491" s="19">
        <v>25</v>
      </c>
      <c r="B9491" s="20" t="s">
        <v>133</v>
      </c>
      <c r="C9491" s="16"/>
      <c r="D9491" s="16"/>
      <c r="G9491" s="16"/>
      <c r="AD9491" s="2" t="b">
        <f t="shared" si="149"/>
        <v>0</v>
      </c>
    </row>
    <row r="9492" spans="1:30" ht="12.75">
      <c r="A9492" s="19">
        <v>25</v>
      </c>
      <c r="B9492" s="20" t="s">
        <v>145</v>
      </c>
      <c r="C9492" s="16"/>
      <c r="D9492" s="16"/>
      <c r="G9492" s="16"/>
      <c r="AD9492" s="2" t="b">
        <f t="shared" si="149"/>
        <v>0</v>
      </c>
    </row>
    <row r="9493" spans="1:30" ht="12.75">
      <c r="A9493" s="19">
        <v>25</v>
      </c>
      <c r="B9493" s="20" t="s">
        <v>157</v>
      </c>
      <c r="C9493" s="16"/>
      <c r="D9493" s="16"/>
      <c r="G9493" s="16"/>
      <c r="AD9493" s="2" t="b">
        <f t="shared" si="149"/>
        <v>0</v>
      </c>
    </row>
    <row r="9494" spans="1:30" ht="12.75">
      <c r="A9494" s="19">
        <v>25</v>
      </c>
      <c r="B9494" s="20" t="s">
        <v>169</v>
      </c>
      <c r="C9494" s="16"/>
      <c r="D9494" s="16"/>
      <c r="G9494" s="16"/>
      <c r="AD9494" s="2" t="b">
        <f t="shared" si="149"/>
        <v>0</v>
      </c>
    </row>
    <row r="9495" spans="1:30" ht="12.75">
      <c r="A9495" s="19">
        <v>25</v>
      </c>
      <c r="B9495" s="20" t="s">
        <v>181</v>
      </c>
      <c r="C9495" s="16"/>
      <c r="D9495" s="16"/>
      <c r="G9495" s="16"/>
      <c r="AD9495" s="2" t="b">
        <f t="shared" si="149"/>
        <v>0</v>
      </c>
    </row>
    <row r="9496" spans="1:30" ht="12.75">
      <c r="A9496" s="19">
        <v>25</v>
      </c>
      <c r="B9496" s="20" t="s">
        <v>193</v>
      </c>
      <c r="C9496" s="16"/>
      <c r="D9496" s="16"/>
      <c r="G9496" s="16"/>
      <c r="AD9496" s="2" t="b">
        <f t="shared" si="149"/>
        <v>0</v>
      </c>
    </row>
    <row r="9497" spans="1:30" ht="12.75">
      <c r="A9497" s="19">
        <v>25</v>
      </c>
      <c r="B9497" s="20" t="s">
        <v>205</v>
      </c>
      <c r="C9497" s="16"/>
      <c r="D9497" s="16"/>
      <c r="G9497" s="16"/>
      <c r="AD9497" s="2" t="b">
        <f t="shared" si="149"/>
        <v>0</v>
      </c>
    </row>
    <row r="9498" spans="1:30" ht="12.75">
      <c r="A9498" s="19">
        <v>25</v>
      </c>
      <c r="B9498" s="20" t="s">
        <v>217</v>
      </c>
      <c r="C9498" s="16"/>
      <c r="D9498" s="16"/>
      <c r="G9498" s="16"/>
      <c r="AD9498" s="2" t="b">
        <f t="shared" si="149"/>
        <v>0</v>
      </c>
    </row>
    <row r="9499" spans="1:30" ht="12.75">
      <c r="A9499" s="19">
        <v>25</v>
      </c>
      <c r="B9499" s="20" t="s">
        <v>241</v>
      </c>
      <c r="C9499" s="16"/>
      <c r="D9499" s="16"/>
      <c r="G9499" s="16"/>
      <c r="AD9499" s="2" t="b">
        <f t="shared" si="149"/>
        <v>0</v>
      </c>
    </row>
    <row r="9500" spans="1:30" ht="12.75">
      <c r="A9500" s="19">
        <v>25</v>
      </c>
      <c r="B9500" s="20" t="s">
        <v>265</v>
      </c>
      <c r="C9500" s="16"/>
      <c r="D9500" s="16"/>
      <c r="G9500" s="16"/>
      <c r="AD9500" s="2" t="b">
        <f t="shared" si="149"/>
        <v>0</v>
      </c>
    </row>
    <row r="9501" spans="1:30" ht="12.75">
      <c r="A9501" s="19">
        <v>25</v>
      </c>
      <c r="B9501" s="20" t="s">
        <v>289</v>
      </c>
      <c r="C9501" s="16"/>
      <c r="D9501" s="16"/>
      <c r="G9501" s="16"/>
      <c r="AD9501" s="2" t="b">
        <f t="shared" si="149"/>
        <v>0</v>
      </c>
    </row>
    <row r="9502" spans="1:30" ht="12.75">
      <c r="A9502" s="19">
        <v>25</v>
      </c>
      <c r="B9502" s="20" t="s">
        <v>313</v>
      </c>
      <c r="C9502" s="16"/>
      <c r="D9502" s="16"/>
      <c r="G9502" s="16"/>
      <c r="AD9502" s="2" t="b">
        <f t="shared" si="149"/>
        <v>0</v>
      </c>
    </row>
    <row r="9503" spans="1:30" ht="12.75">
      <c r="A9503" s="19">
        <v>25</v>
      </c>
      <c r="B9503" s="20" t="s">
        <v>337</v>
      </c>
      <c r="C9503" s="16"/>
      <c r="D9503" s="16"/>
      <c r="G9503" s="16"/>
      <c r="AD9503" s="2" t="b">
        <f t="shared" si="149"/>
        <v>0</v>
      </c>
    </row>
    <row r="9504" spans="1:30" ht="12.75">
      <c r="A9504" s="19">
        <v>25</v>
      </c>
      <c r="B9504" s="20" t="s">
        <v>361</v>
      </c>
      <c r="C9504" s="16"/>
      <c r="D9504" s="16"/>
      <c r="G9504" s="16"/>
      <c r="AD9504" s="2" t="b">
        <f t="shared" si="149"/>
        <v>0</v>
      </c>
    </row>
    <row r="9505" spans="1:30" ht="12.75">
      <c r="A9505" s="19">
        <v>25</v>
      </c>
      <c r="B9505" s="20" t="s">
        <v>385</v>
      </c>
      <c r="C9505" s="16"/>
      <c r="D9505" s="16"/>
      <c r="G9505" s="16"/>
      <c r="AD9505" s="2" t="b">
        <f t="shared" si="149"/>
        <v>0</v>
      </c>
    </row>
    <row r="9506" spans="1:30" ht="12.75">
      <c r="A9506" s="19">
        <v>25</v>
      </c>
      <c r="B9506" s="20" t="s">
        <v>122</v>
      </c>
      <c r="C9506" s="16"/>
      <c r="D9506" s="16"/>
      <c r="G9506" s="16"/>
      <c r="AD9506" s="2" t="b">
        <f t="shared" si="149"/>
        <v>0</v>
      </c>
    </row>
    <row r="9507" spans="1:30" ht="12.75">
      <c r="A9507" s="19">
        <v>25</v>
      </c>
      <c r="B9507" s="20" t="s">
        <v>134</v>
      </c>
      <c r="C9507" s="16"/>
      <c r="D9507" s="16"/>
      <c r="G9507" s="16"/>
      <c r="AD9507" s="2" t="b">
        <f t="shared" si="149"/>
        <v>0</v>
      </c>
    </row>
    <row r="9508" spans="1:30" ht="12.75">
      <c r="A9508" s="19">
        <v>25</v>
      </c>
      <c r="B9508" s="20" t="s">
        <v>146</v>
      </c>
      <c r="C9508" s="16"/>
      <c r="D9508" s="16"/>
      <c r="G9508" s="16"/>
      <c r="AD9508" s="2" t="b">
        <f t="shared" si="149"/>
        <v>0</v>
      </c>
    </row>
    <row r="9509" spans="1:30" ht="12.75">
      <c r="A9509" s="19">
        <v>25</v>
      </c>
      <c r="B9509" s="20" t="s">
        <v>158</v>
      </c>
      <c r="C9509" s="16"/>
      <c r="D9509" s="16"/>
      <c r="G9509" s="16"/>
      <c r="AD9509" s="2" t="b">
        <f t="shared" si="149"/>
        <v>0</v>
      </c>
    </row>
    <row r="9510" spans="1:30" ht="12.75">
      <c r="A9510" s="19">
        <v>25</v>
      </c>
      <c r="B9510" s="20" t="s">
        <v>170</v>
      </c>
      <c r="C9510" s="16"/>
      <c r="D9510" s="16"/>
      <c r="G9510" s="16"/>
      <c r="AD9510" s="2" t="b">
        <f t="shared" si="149"/>
        <v>0</v>
      </c>
    </row>
    <row r="9511" spans="1:30" ht="12.75">
      <c r="A9511" s="19">
        <v>25</v>
      </c>
      <c r="B9511" s="20" t="s">
        <v>182</v>
      </c>
      <c r="C9511" s="16"/>
      <c r="D9511" s="16"/>
      <c r="G9511" s="16"/>
      <c r="AD9511" s="2" t="b">
        <f t="shared" si="149"/>
        <v>0</v>
      </c>
    </row>
    <row r="9512" spans="1:30" ht="12.75">
      <c r="A9512" s="19">
        <v>25</v>
      </c>
      <c r="B9512" s="20" t="s">
        <v>194</v>
      </c>
      <c r="C9512" s="16"/>
      <c r="D9512" s="16"/>
      <c r="G9512" s="16"/>
      <c r="AD9512" s="2" t="b">
        <f t="shared" si="149"/>
        <v>0</v>
      </c>
    </row>
    <row r="9513" spans="1:30" ht="12.75">
      <c r="A9513" s="19">
        <v>25</v>
      </c>
      <c r="B9513" s="20" t="s">
        <v>206</v>
      </c>
      <c r="C9513" s="16"/>
      <c r="D9513" s="16"/>
      <c r="G9513" s="16"/>
      <c r="AD9513" s="2" t="b">
        <f t="shared" si="149"/>
        <v>0</v>
      </c>
    </row>
    <row r="9514" spans="1:30" ht="12.75">
      <c r="A9514" s="19">
        <v>25</v>
      </c>
      <c r="B9514" s="20" t="s">
        <v>218</v>
      </c>
      <c r="C9514" s="16"/>
      <c r="D9514" s="16"/>
      <c r="G9514" s="16"/>
      <c r="AD9514" s="2" t="b">
        <f t="shared" si="149"/>
        <v>0</v>
      </c>
    </row>
    <row r="9515" spans="1:30" ht="12.75">
      <c r="A9515" s="19">
        <v>25</v>
      </c>
      <c r="B9515" s="20" t="s">
        <v>242</v>
      </c>
      <c r="C9515" s="16"/>
      <c r="D9515" s="16"/>
      <c r="G9515" s="16"/>
      <c r="AD9515" s="2" t="b">
        <f t="shared" si="149"/>
        <v>0</v>
      </c>
    </row>
    <row r="9516" spans="1:30" ht="12.75">
      <c r="A9516" s="19">
        <v>25</v>
      </c>
      <c r="B9516" s="20" t="s">
        <v>266</v>
      </c>
      <c r="C9516" s="16"/>
      <c r="D9516" s="16"/>
      <c r="G9516" s="16"/>
      <c r="AD9516" s="2" t="b">
        <f t="shared" si="149"/>
        <v>0</v>
      </c>
    </row>
    <row r="9517" spans="1:30" ht="12.75">
      <c r="A9517" s="19">
        <v>25</v>
      </c>
      <c r="B9517" s="20" t="s">
        <v>290</v>
      </c>
      <c r="C9517" s="16"/>
      <c r="D9517" s="16"/>
      <c r="G9517" s="16"/>
      <c r="AD9517" s="2" t="b">
        <f t="shared" si="149"/>
        <v>0</v>
      </c>
    </row>
    <row r="9518" spans="1:30" ht="12.75">
      <c r="A9518" s="19">
        <v>25</v>
      </c>
      <c r="B9518" s="20" t="s">
        <v>314</v>
      </c>
      <c r="C9518" s="16"/>
      <c r="D9518" s="16"/>
      <c r="G9518" s="16"/>
      <c r="AD9518" s="2" t="b">
        <f t="shared" si="149"/>
        <v>0</v>
      </c>
    </row>
    <row r="9519" spans="1:30" ht="12.75">
      <c r="A9519" s="19">
        <v>25</v>
      </c>
      <c r="B9519" s="20" t="s">
        <v>338</v>
      </c>
      <c r="C9519" s="16"/>
      <c r="D9519" s="16"/>
      <c r="G9519" s="16"/>
      <c r="AD9519" s="2" t="b">
        <f t="shared" si="149"/>
        <v>0</v>
      </c>
    </row>
    <row r="9520" spans="1:30" ht="12.75">
      <c r="A9520" s="19">
        <v>25</v>
      </c>
      <c r="B9520" s="20" t="s">
        <v>362</v>
      </c>
      <c r="C9520" s="16"/>
      <c r="D9520" s="16"/>
      <c r="G9520" s="16"/>
      <c r="AD9520" s="2" t="b">
        <f t="shared" si="149"/>
        <v>0</v>
      </c>
    </row>
    <row r="9521" spans="1:30" ht="12.75">
      <c r="A9521" s="19">
        <v>25</v>
      </c>
      <c r="B9521" s="20" t="s">
        <v>386</v>
      </c>
      <c r="C9521" s="16"/>
      <c r="D9521" s="16"/>
      <c r="G9521" s="16"/>
      <c r="AD9521" s="2" t="b">
        <f t="shared" si="149"/>
        <v>0</v>
      </c>
    </row>
    <row r="9522" spans="1:30" ht="12.75">
      <c r="A9522" s="19">
        <v>25</v>
      </c>
      <c r="B9522" s="20" t="s">
        <v>123</v>
      </c>
      <c r="C9522" s="16"/>
      <c r="D9522" s="16"/>
      <c r="G9522" s="16"/>
      <c r="AD9522" s="2" t="b">
        <f t="shared" si="149"/>
        <v>0</v>
      </c>
    </row>
    <row r="9523" spans="1:30" ht="12.75">
      <c r="A9523" s="19">
        <v>25</v>
      </c>
      <c r="B9523" s="20" t="s">
        <v>135</v>
      </c>
      <c r="C9523" s="16"/>
      <c r="D9523" s="16"/>
      <c r="G9523" s="16"/>
      <c r="AD9523" s="2" t="b">
        <f t="shared" si="149"/>
        <v>0</v>
      </c>
    </row>
    <row r="9524" spans="1:30" ht="12.75">
      <c r="A9524" s="19">
        <v>25</v>
      </c>
      <c r="B9524" s="20" t="s">
        <v>147</v>
      </c>
      <c r="C9524" s="16"/>
      <c r="D9524" s="16"/>
      <c r="G9524" s="16"/>
      <c r="AD9524" s="2" t="b">
        <f t="shared" si="149"/>
        <v>0</v>
      </c>
    </row>
    <row r="9525" spans="1:30" ht="12.75">
      <c r="A9525" s="19">
        <v>25</v>
      </c>
      <c r="B9525" s="20" t="s">
        <v>159</v>
      </c>
      <c r="C9525" s="16"/>
      <c r="D9525" s="16"/>
      <c r="G9525" s="16"/>
      <c r="AD9525" s="2" t="b">
        <f t="shared" si="149"/>
        <v>0</v>
      </c>
    </row>
    <row r="9526" spans="1:30" ht="12.75">
      <c r="A9526" s="19">
        <v>25</v>
      </c>
      <c r="B9526" s="20" t="s">
        <v>171</v>
      </c>
      <c r="C9526" s="16"/>
      <c r="D9526" s="16"/>
      <c r="G9526" s="16"/>
      <c r="AD9526" s="2" t="b">
        <f t="shared" si="149"/>
        <v>0</v>
      </c>
    </row>
    <row r="9527" spans="1:30" ht="12.75">
      <c r="A9527" s="19">
        <v>25</v>
      </c>
      <c r="B9527" s="20" t="s">
        <v>183</v>
      </c>
      <c r="C9527" s="16"/>
      <c r="D9527" s="16"/>
      <c r="G9527" s="16"/>
      <c r="AD9527" s="2" t="b">
        <f t="shared" si="149"/>
        <v>0</v>
      </c>
    </row>
    <row r="9528" spans="1:30" ht="12.75">
      <c r="A9528" s="19">
        <v>25</v>
      </c>
      <c r="B9528" s="20" t="s">
        <v>195</v>
      </c>
      <c r="C9528" s="16"/>
      <c r="D9528" s="16"/>
      <c r="G9528" s="16"/>
      <c r="AD9528" s="2" t="b">
        <f t="shared" si="149"/>
        <v>0</v>
      </c>
    </row>
    <row r="9529" spans="1:30" ht="12.75">
      <c r="A9529" s="19">
        <v>25</v>
      </c>
      <c r="B9529" s="20" t="s">
        <v>207</v>
      </c>
      <c r="C9529" s="16"/>
      <c r="D9529" s="16"/>
      <c r="G9529" s="16"/>
      <c r="AD9529" s="2" t="b">
        <f t="shared" si="149"/>
        <v>0</v>
      </c>
    </row>
    <row r="9530" spans="1:30" ht="12.75">
      <c r="A9530" s="19">
        <v>25</v>
      </c>
      <c r="B9530" s="20" t="s">
        <v>219</v>
      </c>
      <c r="C9530" s="16"/>
      <c r="D9530" s="16"/>
      <c r="G9530" s="16"/>
      <c r="AD9530" s="2" t="b">
        <f t="shared" si="149"/>
        <v>0</v>
      </c>
    </row>
    <row r="9531" spans="1:30" ht="12.75">
      <c r="A9531" s="19">
        <v>25</v>
      </c>
      <c r="B9531" s="20" t="s">
        <v>243</v>
      </c>
      <c r="C9531" s="16"/>
      <c r="D9531" s="16"/>
      <c r="G9531" s="16"/>
      <c r="AD9531" s="2" t="b">
        <f t="shared" si="149"/>
        <v>0</v>
      </c>
    </row>
    <row r="9532" spans="1:30" ht="12.75">
      <c r="A9532" s="19">
        <v>25</v>
      </c>
      <c r="B9532" s="20" t="s">
        <v>267</v>
      </c>
      <c r="C9532" s="16"/>
      <c r="D9532" s="16"/>
      <c r="G9532" s="16"/>
      <c r="AD9532" s="2" t="b">
        <f t="shared" si="149"/>
        <v>0</v>
      </c>
    </row>
    <row r="9533" spans="1:30" ht="12.75">
      <c r="A9533" s="19">
        <v>25</v>
      </c>
      <c r="B9533" s="20" t="s">
        <v>291</v>
      </c>
      <c r="C9533" s="16"/>
      <c r="D9533" s="16"/>
      <c r="G9533" s="16"/>
      <c r="AD9533" s="2" t="b">
        <f t="shared" si="149"/>
        <v>0</v>
      </c>
    </row>
    <row r="9534" spans="1:30" ht="12.75">
      <c r="A9534" s="19">
        <v>25</v>
      </c>
      <c r="B9534" s="20" t="s">
        <v>315</v>
      </c>
      <c r="C9534" s="16"/>
      <c r="D9534" s="16"/>
      <c r="G9534" s="16"/>
      <c r="AD9534" s="2" t="b">
        <f t="shared" si="149"/>
        <v>0</v>
      </c>
    </row>
    <row r="9535" spans="1:30" ht="12.75">
      <c r="A9535" s="19">
        <v>25</v>
      </c>
      <c r="B9535" s="20" t="s">
        <v>339</v>
      </c>
      <c r="C9535" s="16"/>
      <c r="D9535" s="16"/>
      <c r="G9535" s="16"/>
      <c r="AD9535" s="2" t="b">
        <f t="shared" si="149"/>
        <v>0</v>
      </c>
    </row>
    <row r="9536" spans="1:30" ht="12.75">
      <c r="A9536" s="19">
        <v>25</v>
      </c>
      <c r="B9536" s="20" t="s">
        <v>363</v>
      </c>
      <c r="C9536" s="16"/>
      <c r="D9536" s="16"/>
      <c r="G9536" s="16"/>
      <c r="AD9536" s="2" t="b">
        <f t="shared" si="149"/>
        <v>0</v>
      </c>
    </row>
    <row r="9537" spans="1:30" ht="12.75">
      <c r="A9537" s="19">
        <v>25</v>
      </c>
      <c r="B9537" s="20" t="s">
        <v>387</v>
      </c>
      <c r="C9537" s="16"/>
      <c r="D9537" s="16"/>
      <c r="G9537" s="16"/>
      <c r="AD9537" s="2" t="b">
        <f t="shared" si="149"/>
        <v>0</v>
      </c>
    </row>
    <row r="9538" spans="1:30" ht="12.75">
      <c r="A9538" s="19">
        <v>25</v>
      </c>
      <c r="B9538" s="20" t="s">
        <v>124</v>
      </c>
      <c r="C9538" s="16"/>
      <c r="D9538" s="16"/>
      <c r="G9538" s="16"/>
      <c r="AD9538" s="2" t="b">
        <f t="shared" si="149"/>
        <v>0</v>
      </c>
    </row>
    <row r="9539" spans="1:30" ht="12.75">
      <c r="A9539" s="19">
        <v>25</v>
      </c>
      <c r="B9539" s="20" t="s">
        <v>136</v>
      </c>
      <c r="C9539" s="16"/>
      <c r="D9539" s="16"/>
      <c r="G9539" s="16"/>
      <c r="AD9539" s="2" t="b">
        <f t="shared" si="150" ref="AD9539:AD9602">IF(COUNTBLANK(D9539)=0,A9539)</f>
        <v>0</v>
      </c>
    </row>
    <row r="9540" spans="1:30" ht="12.75">
      <c r="A9540" s="19">
        <v>25</v>
      </c>
      <c r="B9540" s="20" t="s">
        <v>148</v>
      </c>
      <c r="C9540" s="16"/>
      <c r="D9540" s="16"/>
      <c r="G9540" s="16"/>
      <c r="AD9540" s="2" t="b">
        <f t="shared" si="150"/>
        <v>0</v>
      </c>
    </row>
    <row r="9541" spans="1:30" ht="12.75">
      <c r="A9541" s="19">
        <v>25</v>
      </c>
      <c r="B9541" s="20" t="s">
        <v>160</v>
      </c>
      <c r="C9541" s="16"/>
      <c r="D9541" s="16"/>
      <c r="G9541" s="16"/>
      <c r="AD9541" s="2" t="b">
        <f t="shared" si="150"/>
        <v>0</v>
      </c>
    </row>
    <row r="9542" spans="1:30" ht="12.75">
      <c r="A9542" s="19">
        <v>25</v>
      </c>
      <c r="B9542" s="20" t="s">
        <v>172</v>
      </c>
      <c r="C9542" s="16"/>
      <c r="D9542" s="16"/>
      <c r="G9542" s="16"/>
      <c r="AD9542" s="2" t="b">
        <f t="shared" si="150"/>
        <v>0</v>
      </c>
    </row>
    <row r="9543" spans="1:30" ht="12.75">
      <c r="A9543" s="19">
        <v>25</v>
      </c>
      <c r="B9543" s="20" t="s">
        <v>184</v>
      </c>
      <c r="C9543" s="16"/>
      <c r="D9543" s="16"/>
      <c r="G9543" s="16"/>
      <c r="AD9543" s="2" t="b">
        <f t="shared" si="150"/>
        <v>0</v>
      </c>
    </row>
    <row r="9544" spans="1:30" ht="12.75">
      <c r="A9544" s="19">
        <v>25</v>
      </c>
      <c r="B9544" s="20" t="s">
        <v>196</v>
      </c>
      <c r="C9544" s="16"/>
      <c r="D9544" s="16"/>
      <c r="G9544" s="16"/>
      <c r="AD9544" s="2" t="b">
        <f t="shared" si="150"/>
        <v>0</v>
      </c>
    </row>
    <row r="9545" spans="1:30" ht="12.75">
      <c r="A9545" s="19">
        <v>25</v>
      </c>
      <c r="B9545" s="20" t="s">
        <v>208</v>
      </c>
      <c r="C9545" s="16"/>
      <c r="D9545" s="16"/>
      <c r="G9545" s="16"/>
      <c r="AD9545" s="2" t="b">
        <f t="shared" si="150"/>
        <v>0</v>
      </c>
    </row>
    <row r="9546" spans="1:30" ht="12.75">
      <c r="A9546" s="19">
        <v>25</v>
      </c>
      <c r="B9546" s="20" t="s">
        <v>220</v>
      </c>
      <c r="C9546" s="16"/>
      <c r="D9546" s="16"/>
      <c r="G9546" s="16"/>
      <c r="AD9546" s="2" t="b">
        <f t="shared" si="150"/>
        <v>0</v>
      </c>
    </row>
    <row r="9547" spans="1:30" ht="12.75">
      <c r="A9547" s="19">
        <v>25</v>
      </c>
      <c r="B9547" s="20" t="s">
        <v>244</v>
      </c>
      <c r="C9547" s="16"/>
      <c r="D9547" s="16"/>
      <c r="G9547" s="16"/>
      <c r="AD9547" s="2" t="b">
        <f t="shared" si="150"/>
        <v>0</v>
      </c>
    </row>
    <row r="9548" spans="1:30" ht="12.75">
      <c r="A9548" s="19">
        <v>25</v>
      </c>
      <c r="B9548" s="20" t="s">
        <v>268</v>
      </c>
      <c r="C9548" s="16"/>
      <c r="D9548" s="16"/>
      <c r="G9548" s="16"/>
      <c r="AD9548" s="2" t="b">
        <f t="shared" si="150"/>
        <v>0</v>
      </c>
    </row>
    <row r="9549" spans="1:30" ht="12.75">
      <c r="A9549" s="19">
        <v>25</v>
      </c>
      <c r="B9549" s="20" t="s">
        <v>292</v>
      </c>
      <c r="C9549" s="16"/>
      <c r="D9549" s="16"/>
      <c r="G9549" s="16"/>
      <c r="AD9549" s="2" t="b">
        <f t="shared" si="150"/>
        <v>0</v>
      </c>
    </row>
    <row r="9550" spans="1:30" ht="12.75">
      <c r="A9550" s="19">
        <v>25</v>
      </c>
      <c r="B9550" s="20" t="s">
        <v>316</v>
      </c>
      <c r="C9550" s="16"/>
      <c r="D9550" s="16"/>
      <c r="G9550" s="16"/>
      <c r="AD9550" s="2" t="b">
        <f t="shared" si="150"/>
        <v>0</v>
      </c>
    </row>
    <row r="9551" spans="1:30" ht="12.75">
      <c r="A9551" s="19">
        <v>25</v>
      </c>
      <c r="B9551" s="20" t="s">
        <v>340</v>
      </c>
      <c r="C9551" s="16"/>
      <c r="D9551" s="16"/>
      <c r="G9551" s="16"/>
      <c r="AD9551" s="2" t="b">
        <f t="shared" si="150"/>
        <v>0</v>
      </c>
    </row>
    <row r="9552" spans="1:30" ht="12.75">
      <c r="A9552" s="19">
        <v>25</v>
      </c>
      <c r="B9552" s="20" t="s">
        <v>364</v>
      </c>
      <c r="C9552" s="16"/>
      <c r="D9552" s="16"/>
      <c r="G9552" s="16"/>
      <c r="AD9552" s="2" t="b">
        <f t="shared" si="150"/>
        <v>0</v>
      </c>
    </row>
    <row r="9553" spans="1:30" ht="12.75">
      <c r="A9553" s="19">
        <v>25</v>
      </c>
      <c r="B9553" s="20" t="s">
        <v>388</v>
      </c>
      <c r="C9553" s="16"/>
      <c r="D9553" s="16"/>
      <c r="G9553" s="16"/>
      <c r="AD9553" s="2" t="b">
        <f t="shared" si="150"/>
        <v>0</v>
      </c>
    </row>
    <row r="9554" spans="1:30" ht="12.75">
      <c r="A9554" s="19">
        <v>25</v>
      </c>
      <c r="B9554" s="20" t="s">
        <v>125</v>
      </c>
      <c r="C9554" s="16"/>
      <c r="D9554" s="16"/>
      <c r="G9554" s="16"/>
      <c r="AD9554" s="2" t="b">
        <f t="shared" si="150"/>
        <v>0</v>
      </c>
    </row>
    <row r="9555" spans="1:30" ht="12.75">
      <c r="A9555" s="19">
        <v>25</v>
      </c>
      <c r="B9555" s="20" t="s">
        <v>137</v>
      </c>
      <c r="C9555" s="16"/>
      <c r="D9555" s="16"/>
      <c r="G9555" s="16"/>
      <c r="AD9555" s="2" t="b">
        <f t="shared" si="150"/>
        <v>0</v>
      </c>
    </row>
    <row r="9556" spans="1:30" ht="12.75">
      <c r="A9556" s="19">
        <v>25</v>
      </c>
      <c r="B9556" s="20" t="s">
        <v>149</v>
      </c>
      <c r="C9556" s="16"/>
      <c r="D9556" s="16"/>
      <c r="G9556" s="16"/>
      <c r="AD9556" s="2" t="b">
        <f t="shared" si="150"/>
        <v>0</v>
      </c>
    </row>
    <row r="9557" spans="1:30" ht="12.75">
      <c r="A9557" s="19">
        <v>25</v>
      </c>
      <c r="B9557" s="20" t="s">
        <v>161</v>
      </c>
      <c r="C9557" s="16"/>
      <c r="D9557" s="16"/>
      <c r="G9557" s="16"/>
      <c r="AD9557" s="2" t="b">
        <f t="shared" si="150"/>
        <v>0</v>
      </c>
    </row>
    <row r="9558" spans="1:30" ht="12.75">
      <c r="A9558" s="19">
        <v>25</v>
      </c>
      <c r="B9558" s="20" t="s">
        <v>173</v>
      </c>
      <c r="C9558" s="16"/>
      <c r="D9558" s="16"/>
      <c r="G9558" s="16"/>
      <c r="AD9558" s="2" t="b">
        <f t="shared" si="150"/>
        <v>0</v>
      </c>
    </row>
    <row r="9559" spans="1:30" ht="12.75">
      <c r="A9559" s="19">
        <v>25</v>
      </c>
      <c r="B9559" s="20" t="s">
        <v>185</v>
      </c>
      <c r="C9559" s="16"/>
      <c r="D9559" s="16"/>
      <c r="G9559" s="16"/>
      <c r="AD9559" s="2" t="b">
        <f t="shared" si="150"/>
        <v>0</v>
      </c>
    </row>
    <row r="9560" spans="1:30" ht="12.75">
      <c r="A9560" s="19">
        <v>25</v>
      </c>
      <c r="B9560" s="20" t="s">
        <v>197</v>
      </c>
      <c r="C9560" s="16"/>
      <c r="D9560" s="16"/>
      <c r="G9560" s="16"/>
      <c r="AD9560" s="2" t="b">
        <f t="shared" si="150"/>
        <v>0</v>
      </c>
    </row>
    <row r="9561" spans="1:30" ht="12.75">
      <c r="A9561" s="19">
        <v>25</v>
      </c>
      <c r="B9561" s="20" t="s">
        <v>209</v>
      </c>
      <c r="C9561" s="16"/>
      <c r="D9561" s="16"/>
      <c r="G9561" s="16"/>
      <c r="AD9561" s="2" t="b">
        <f t="shared" si="150"/>
        <v>0</v>
      </c>
    </row>
    <row r="9562" spans="1:30" ht="12.75">
      <c r="A9562" s="19">
        <v>25</v>
      </c>
      <c r="B9562" s="20" t="s">
        <v>221</v>
      </c>
      <c r="C9562" s="16"/>
      <c r="D9562" s="16"/>
      <c r="G9562" s="16"/>
      <c r="AD9562" s="2" t="b">
        <f t="shared" si="150"/>
        <v>0</v>
      </c>
    </row>
    <row r="9563" spans="1:30" ht="12.75">
      <c r="A9563" s="19">
        <v>25</v>
      </c>
      <c r="B9563" s="20" t="s">
        <v>245</v>
      </c>
      <c r="C9563" s="16"/>
      <c r="D9563" s="16"/>
      <c r="G9563" s="16"/>
      <c r="AD9563" s="2" t="b">
        <f t="shared" si="150"/>
        <v>0</v>
      </c>
    </row>
    <row r="9564" spans="1:30" ht="12.75">
      <c r="A9564" s="19">
        <v>25</v>
      </c>
      <c r="B9564" s="20" t="s">
        <v>269</v>
      </c>
      <c r="C9564" s="16"/>
      <c r="D9564" s="16"/>
      <c r="G9564" s="16"/>
      <c r="AD9564" s="2" t="b">
        <f t="shared" si="150"/>
        <v>0</v>
      </c>
    </row>
    <row r="9565" spans="1:30" ht="12.75">
      <c r="A9565" s="19">
        <v>25</v>
      </c>
      <c r="B9565" s="20" t="s">
        <v>293</v>
      </c>
      <c r="C9565" s="16"/>
      <c r="D9565" s="16"/>
      <c r="G9565" s="16"/>
      <c r="AD9565" s="2" t="b">
        <f t="shared" si="150"/>
        <v>0</v>
      </c>
    </row>
    <row r="9566" spans="1:30" ht="12.75">
      <c r="A9566" s="19">
        <v>25</v>
      </c>
      <c r="B9566" s="20" t="s">
        <v>317</v>
      </c>
      <c r="C9566" s="16"/>
      <c r="D9566" s="16"/>
      <c r="G9566" s="16"/>
      <c r="AD9566" s="2" t="b">
        <f t="shared" si="150"/>
        <v>0</v>
      </c>
    </row>
    <row r="9567" spans="1:30" ht="12.75">
      <c r="A9567" s="19">
        <v>25</v>
      </c>
      <c r="B9567" s="20" t="s">
        <v>341</v>
      </c>
      <c r="C9567" s="16"/>
      <c r="D9567" s="16"/>
      <c r="G9567" s="16"/>
      <c r="AD9567" s="2" t="b">
        <f t="shared" si="150"/>
        <v>0</v>
      </c>
    </row>
    <row r="9568" spans="1:30" ht="12.75">
      <c r="A9568" s="19">
        <v>25</v>
      </c>
      <c r="B9568" s="20" t="s">
        <v>365</v>
      </c>
      <c r="C9568" s="16"/>
      <c r="D9568" s="16"/>
      <c r="G9568" s="16"/>
      <c r="AD9568" s="2" t="b">
        <f t="shared" si="150"/>
        <v>0</v>
      </c>
    </row>
    <row r="9569" spans="1:30" ht="12.75">
      <c r="A9569" s="19">
        <v>25</v>
      </c>
      <c r="B9569" s="20" t="s">
        <v>389</v>
      </c>
      <c r="C9569" s="16"/>
      <c r="D9569" s="16"/>
      <c r="G9569" s="16"/>
      <c r="AD9569" s="2" t="b">
        <f t="shared" si="150"/>
        <v>0</v>
      </c>
    </row>
    <row r="9570" spans="1:30" ht="12.75">
      <c r="A9570" s="19">
        <v>25</v>
      </c>
      <c r="B9570" s="20" t="s">
        <v>126</v>
      </c>
      <c r="C9570" s="16"/>
      <c r="D9570" s="16"/>
      <c r="G9570" s="16"/>
      <c r="AD9570" s="2" t="b">
        <f t="shared" si="150"/>
        <v>0</v>
      </c>
    </row>
    <row r="9571" spans="1:30" ht="12.75">
      <c r="A9571" s="19">
        <v>25</v>
      </c>
      <c r="B9571" s="20" t="s">
        <v>138</v>
      </c>
      <c r="C9571" s="16"/>
      <c r="D9571" s="16"/>
      <c r="G9571" s="16"/>
      <c r="AD9571" s="2" t="b">
        <f t="shared" si="150"/>
        <v>0</v>
      </c>
    </row>
    <row r="9572" spans="1:30" ht="12.75">
      <c r="A9572" s="19">
        <v>25</v>
      </c>
      <c r="B9572" s="20" t="s">
        <v>150</v>
      </c>
      <c r="C9572" s="16"/>
      <c r="D9572" s="16"/>
      <c r="G9572" s="16"/>
      <c r="AD9572" s="2" t="b">
        <f t="shared" si="150"/>
        <v>0</v>
      </c>
    </row>
    <row r="9573" spans="1:30" ht="12.75">
      <c r="A9573" s="19">
        <v>25</v>
      </c>
      <c r="B9573" s="20" t="s">
        <v>162</v>
      </c>
      <c r="C9573" s="16"/>
      <c r="D9573" s="16"/>
      <c r="G9573" s="16"/>
      <c r="AD9573" s="2" t="b">
        <f t="shared" si="150"/>
        <v>0</v>
      </c>
    </row>
    <row r="9574" spans="1:30" ht="12.75">
      <c r="A9574" s="19">
        <v>25</v>
      </c>
      <c r="B9574" s="20" t="s">
        <v>174</v>
      </c>
      <c r="C9574" s="16"/>
      <c r="D9574" s="16"/>
      <c r="G9574" s="16"/>
      <c r="AD9574" s="2" t="b">
        <f t="shared" si="150"/>
        <v>0</v>
      </c>
    </row>
    <row r="9575" spans="1:30" ht="12.75">
      <c r="A9575" s="19">
        <v>25</v>
      </c>
      <c r="B9575" s="20" t="s">
        <v>186</v>
      </c>
      <c r="C9575" s="16"/>
      <c r="D9575" s="16"/>
      <c r="G9575" s="16"/>
      <c r="AD9575" s="2" t="b">
        <f t="shared" si="150"/>
        <v>0</v>
      </c>
    </row>
    <row r="9576" spans="1:30" ht="12.75">
      <c r="A9576" s="19">
        <v>25</v>
      </c>
      <c r="B9576" s="20" t="s">
        <v>198</v>
      </c>
      <c r="C9576" s="16"/>
      <c r="D9576" s="16"/>
      <c r="G9576" s="16"/>
      <c r="AD9576" s="2" t="b">
        <f t="shared" si="150"/>
        <v>0</v>
      </c>
    </row>
    <row r="9577" spans="1:30" ht="12.75">
      <c r="A9577" s="19">
        <v>25</v>
      </c>
      <c r="B9577" s="20" t="s">
        <v>210</v>
      </c>
      <c r="C9577" s="16"/>
      <c r="D9577" s="16"/>
      <c r="G9577" s="16"/>
      <c r="AD9577" s="2" t="b">
        <f t="shared" si="150"/>
        <v>0</v>
      </c>
    </row>
    <row r="9578" spans="1:30" ht="12.75">
      <c r="A9578" s="19">
        <v>25</v>
      </c>
      <c r="B9578" s="20" t="s">
        <v>222</v>
      </c>
      <c r="C9578" s="16"/>
      <c r="D9578" s="16"/>
      <c r="G9578" s="16"/>
      <c r="AD9578" s="2" t="b">
        <f t="shared" si="150"/>
        <v>0</v>
      </c>
    </row>
    <row r="9579" spans="1:30" ht="12.75">
      <c r="A9579" s="19">
        <v>25</v>
      </c>
      <c r="B9579" s="20" t="s">
        <v>246</v>
      </c>
      <c r="C9579" s="16"/>
      <c r="D9579" s="16"/>
      <c r="G9579" s="16"/>
      <c r="AD9579" s="2" t="b">
        <f t="shared" si="150"/>
        <v>0</v>
      </c>
    </row>
    <row r="9580" spans="1:30" ht="12.75">
      <c r="A9580" s="19">
        <v>25</v>
      </c>
      <c r="B9580" s="20" t="s">
        <v>270</v>
      </c>
      <c r="C9580" s="16"/>
      <c r="D9580" s="16"/>
      <c r="G9580" s="16"/>
      <c r="AD9580" s="2" t="b">
        <f t="shared" si="150"/>
        <v>0</v>
      </c>
    </row>
    <row r="9581" spans="1:30" ht="12.75">
      <c r="A9581" s="19">
        <v>25</v>
      </c>
      <c r="B9581" s="20" t="s">
        <v>294</v>
      </c>
      <c r="C9581" s="16"/>
      <c r="D9581" s="16"/>
      <c r="G9581" s="16"/>
      <c r="AD9581" s="2" t="b">
        <f t="shared" si="150"/>
        <v>0</v>
      </c>
    </row>
    <row r="9582" spans="1:30" ht="12.75">
      <c r="A9582" s="19">
        <v>25</v>
      </c>
      <c r="B9582" s="20" t="s">
        <v>318</v>
      </c>
      <c r="C9582" s="16"/>
      <c r="D9582" s="16"/>
      <c r="G9582" s="16"/>
      <c r="AD9582" s="2" t="b">
        <f t="shared" si="150"/>
        <v>0</v>
      </c>
    </row>
    <row r="9583" spans="1:30" ht="12.75">
      <c r="A9583" s="19">
        <v>25</v>
      </c>
      <c r="B9583" s="20" t="s">
        <v>342</v>
      </c>
      <c r="C9583" s="16"/>
      <c r="D9583" s="16"/>
      <c r="G9583" s="16"/>
      <c r="AD9583" s="2" t="b">
        <f t="shared" si="150"/>
        <v>0</v>
      </c>
    </row>
    <row r="9584" spans="1:30" ht="12.75">
      <c r="A9584" s="19">
        <v>25</v>
      </c>
      <c r="B9584" s="20" t="s">
        <v>366</v>
      </c>
      <c r="C9584" s="16"/>
      <c r="D9584" s="16"/>
      <c r="G9584" s="16"/>
      <c r="AD9584" s="2" t="b">
        <f t="shared" si="150"/>
        <v>0</v>
      </c>
    </row>
    <row r="9585" spans="1:30" ht="12.75">
      <c r="A9585" s="19">
        <v>25</v>
      </c>
      <c r="B9585" s="20" t="s">
        <v>390</v>
      </c>
      <c r="C9585" s="16"/>
      <c r="D9585" s="16"/>
      <c r="G9585" s="16"/>
      <c r="AD9585" s="2" t="b">
        <f t="shared" si="150"/>
        <v>0</v>
      </c>
    </row>
    <row r="9586" spans="1:30" ht="12.75">
      <c r="A9586" s="19">
        <v>25</v>
      </c>
      <c r="B9586" s="20" t="s">
        <v>127</v>
      </c>
      <c r="C9586" s="16"/>
      <c r="D9586" s="16"/>
      <c r="G9586" s="16"/>
      <c r="AD9586" s="2" t="b">
        <f t="shared" si="150"/>
        <v>0</v>
      </c>
    </row>
    <row r="9587" spans="1:30" ht="12.75">
      <c r="A9587" s="19">
        <v>25</v>
      </c>
      <c r="B9587" s="20" t="s">
        <v>139</v>
      </c>
      <c r="C9587" s="16"/>
      <c r="D9587" s="16"/>
      <c r="G9587" s="16"/>
      <c r="AD9587" s="2" t="b">
        <f t="shared" si="150"/>
        <v>0</v>
      </c>
    </row>
    <row r="9588" spans="1:30" ht="12.75">
      <c r="A9588" s="19">
        <v>25</v>
      </c>
      <c r="B9588" s="20" t="s">
        <v>151</v>
      </c>
      <c r="C9588" s="16"/>
      <c r="D9588" s="16"/>
      <c r="G9588" s="16"/>
      <c r="AD9588" s="2" t="b">
        <f t="shared" si="150"/>
        <v>0</v>
      </c>
    </row>
    <row r="9589" spans="1:30" ht="12.75">
      <c r="A9589" s="19">
        <v>25</v>
      </c>
      <c r="B9589" s="20" t="s">
        <v>163</v>
      </c>
      <c r="C9589" s="16"/>
      <c r="D9589" s="16"/>
      <c r="G9589" s="16"/>
      <c r="AD9589" s="2" t="b">
        <f t="shared" si="150"/>
        <v>0</v>
      </c>
    </row>
    <row r="9590" spans="1:30" ht="12.75">
      <c r="A9590" s="19">
        <v>25</v>
      </c>
      <c r="B9590" s="20" t="s">
        <v>175</v>
      </c>
      <c r="C9590" s="16"/>
      <c r="D9590" s="16"/>
      <c r="G9590" s="16"/>
      <c r="AD9590" s="2" t="b">
        <f t="shared" si="150"/>
        <v>0</v>
      </c>
    </row>
    <row r="9591" spans="1:30" ht="12.75">
      <c r="A9591" s="19">
        <v>25</v>
      </c>
      <c r="B9591" s="20" t="s">
        <v>187</v>
      </c>
      <c r="C9591" s="16"/>
      <c r="D9591" s="16"/>
      <c r="G9591" s="16"/>
      <c r="AD9591" s="2" t="b">
        <f t="shared" si="150"/>
        <v>0</v>
      </c>
    </row>
    <row r="9592" spans="1:30" ht="12.75">
      <c r="A9592" s="19">
        <v>25</v>
      </c>
      <c r="B9592" s="20" t="s">
        <v>199</v>
      </c>
      <c r="C9592" s="16"/>
      <c r="D9592" s="16"/>
      <c r="G9592" s="16"/>
      <c r="AD9592" s="2" t="b">
        <f t="shared" si="150"/>
        <v>0</v>
      </c>
    </row>
    <row r="9593" spans="1:30" ht="12.75">
      <c r="A9593" s="19">
        <v>25</v>
      </c>
      <c r="B9593" s="20" t="s">
        <v>211</v>
      </c>
      <c r="C9593" s="16"/>
      <c r="D9593" s="16"/>
      <c r="G9593" s="16"/>
      <c r="AD9593" s="2" t="b">
        <f t="shared" si="150"/>
        <v>0</v>
      </c>
    </row>
    <row r="9594" spans="1:30" ht="12.75">
      <c r="A9594" s="19">
        <v>25</v>
      </c>
      <c r="B9594" s="20" t="s">
        <v>223</v>
      </c>
      <c r="C9594" s="16"/>
      <c r="D9594" s="16"/>
      <c r="G9594" s="16"/>
      <c r="AD9594" s="2" t="b">
        <f t="shared" si="150"/>
        <v>0</v>
      </c>
    </row>
    <row r="9595" spans="1:30" ht="12.75">
      <c r="A9595" s="19">
        <v>25</v>
      </c>
      <c r="B9595" s="20" t="s">
        <v>247</v>
      </c>
      <c r="C9595" s="16"/>
      <c r="D9595" s="16"/>
      <c r="G9595" s="16"/>
      <c r="AD9595" s="2" t="b">
        <f t="shared" si="150"/>
        <v>0</v>
      </c>
    </row>
    <row r="9596" spans="1:30" ht="12.75">
      <c r="A9596" s="19">
        <v>25</v>
      </c>
      <c r="B9596" s="20" t="s">
        <v>271</v>
      </c>
      <c r="C9596" s="16"/>
      <c r="D9596" s="16"/>
      <c r="G9596" s="16"/>
      <c r="AD9596" s="2" t="b">
        <f t="shared" si="150"/>
        <v>0</v>
      </c>
    </row>
    <row r="9597" spans="1:30" ht="12.75">
      <c r="A9597" s="19">
        <v>25</v>
      </c>
      <c r="B9597" s="20" t="s">
        <v>295</v>
      </c>
      <c r="C9597" s="16"/>
      <c r="D9597" s="16"/>
      <c r="G9597" s="16"/>
      <c r="AD9597" s="2" t="b">
        <f t="shared" si="150"/>
        <v>0</v>
      </c>
    </row>
    <row r="9598" spans="1:30" ht="12.75">
      <c r="A9598" s="19">
        <v>25</v>
      </c>
      <c r="B9598" s="20" t="s">
        <v>319</v>
      </c>
      <c r="C9598" s="16"/>
      <c r="D9598" s="16"/>
      <c r="G9598" s="16"/>
      <c r="AD9598" s="2" t="b">
        <f t="shared" si="150"/>
        <v>0</v>
      </c>
    </row>
    <row r="9599" spans="1:30" ht="12.75">
      <c r="A9599" s="19">
        <v>25</v>
      </c>
      <c r="B9599" s="20" t="s">
        <v>343</v>
      </c>
      <c r="C9599" s="16"/>
      <c r="D9599" s="16"/>
      <c r="G9599" s="16"/>
      <c r="AD9599" s="2" t="b">
        <f t="shared" si="150"/>
        <v>0</v>
      </c>
    </row>
    <row r="9600" spans="1:30" ht="12.75">
      <c r="A9600" s="19">
        <v>25</v>
      </c>
      <c r="B9600" s="20" t="s">
        <v>367</v>
      </c>
      <c r="C9600" s="16"/>
      <c r="D9600" s="16"/>
      <c r="G9600" s="16"/>
      <c r="AD9600" s="2" t="b">
        <f t="shared" si="150"/>
        <v>0</v>
      </c>
    </row>
    <row r="9601" spans="1:30" ht="12.75">
      <c r="A9601" s="19">
        <v>25</v>
      </c>
      <c r="B9601" s="20" t="s">
        <v>391</v>
      </c>
      <c r="C9601" s="16"/>
      <c r="D9601" s="16"/>
      <c r="G9601" s="16"/>
      <c r="AD9601" s="2" t="b">
        <f t="shared" si="150"/>
        <v>0</v>
      </c>
    </row>
    <row r="9602" spans="1:30" ht="12.75">
      <c r="A9602" s="19">
        <v>26</v>
      </c>
      <c r="B9602" s="20" t="s">
        <v>8</v>
      </c>
      <c r="C9602" s="16"/>
      <c r="D9602" s="16"/>
      <c r="G9602" s="16"/>
      <c r="AD9602" s="2" t="b">
        <f t="shared" si="150"/>
        <v>0</v>
      </c>
    </row>
    <row r="9603" spans="1:30" ht="12.75">
      <c r="A9603" s="19">
        <v>26</v>
      </c>
      <c r="B9603" s="20" t="s">
        <v>20</v>
      </c>
      <c r="C9603" s="16"/>
      <c r="D9603" s="16"/>
      <c r="G9603" s="16"/>
      <c r="AD9603" s="2" t="b">
        <f t="shared" si="151" ref="AD9603:AD9666">IF(COUNTBLANK(D9603)=0,A9603)</f>
        <v>0</v>
      </c>
    </row>
    <row r="9604" spans="1:30" ht="12.75">
      <c r="A9604" s="19">
        <v>26</v>
      </c>
      <c r="B9604" s="20" t="s">
        <v>32</v>
      </c>
      <c r="C9604" s="16"/>
      <c r="D9604" s="16"/>
      <c r="G9604" s="16"/>
      <c r="AD9604" s="2" t="b">
        <f t="shared" si="151"/>
        <v>0</v>
      </c>
    </row>
    <row r="9605" spans="1:30" ht="12.75">
      <c r="A9605" s="19">
        <v>26</v>
      </c>
      <c r="B9605" s="20" t="s">
        <v>44</v>
      </c>
      <c r="C9605" s="16"/>
      <c r="D9605" s="16"/>
      <c r="G9605" s="16"/>
      <c r="AD9605" s="2" t="b">
        <f t="shared" si="151"/>
        <v>0</v>
      </c>
    </row>
    <row r="9606" spans="1:30" ht="12.75">
      <c r="A9606" s="19">
        <v>26</v>
      </c>
      <c r="B9606" s="20" t="s">
        <v>56</v>
      </c>
      <c r="C9606" s="16"/>
      <c r="D9606" s="16"/>
      <c r="G9606" s="16"/>
      <c r="AD9606" s="2" t="b">
        <f t="shared" si="151"/>
        <v>0</v>
      </c>
    </row>
    <row r="9607" spans="1:30" ht="12.75">
      <c r="A9607" s="19">
        <v>26</v>
      </c>
      <c r="B9607" s="20" t="s">
        <v>68</v>
      </c>
      <c r="C9607" s="16"/>
      <c r="D9607" s="16"/>
      <c r="G9607" s="16"/>
      <c r="AD9607" s="2" t="b">
        <f t="shared" si="151"/>
        <v>0</v>
      </c>
    </row>
    <row r="9608" spans="1:30" ht="12.75">
      <c r="A9608" s="19">
        <v>26</v>
      </c>
      <c r="B9608" s="20" t="s">
        <v>80</v>
      </c>
      <c r="C9608" s="16"/>
      <c r="D9608" s="16"/>
      <c r="G9608" s="16"/>
      <c r="AD9608" s="2" t="b">
        <f t="shared" si="151"/>
        <v>0</v>
      </c>
    </row>
    <row r="9609" spans="1:30" ht="12.75">
      <c r="A9609" s="19">
        <v>26</v>
      </c>
      <c r="B9609" s="20" t="s">
        <v>92</v>
      </c>
      <c r="C9609" s="16"/>
      <c r="D9609" s="16"/>
      <c r="G9609" s="16"/>
      <c r="AD9609" s="2" t="b">
        <f t="shared" si="151"/>
        <v>0</v>
      </c>
    </row>
    <row r="9610" spans="1:30" ht="12.75">
      <c r="A9610" s="19">
        <v>26</v>
      </c>
      <c r="B9610" s="20" t="s">
        <v>104</v>
      </c>
      <c r="C9610" s="16"/>
      <c r="D9610" s="16"/>
      <c r="G9610" s="16"/>
      <c r="AD9610" s="2" t="b">
        <f t="shared" si="151"/>
        <v>0</v>
      </c>
    </row>
    <row r="9611" spans="1:30" ht="12.75">
      <c r="A9611" s="19">
        <v>26</v>
      </c>
      <c r="B9611" s="20" t="s">
        <v>224</v>
      </c>
      <c r="C9611" s="16"/>
      <c r="D9611" s="16"/>
      <c r="G9611" s="16"/>
      <c r="AD9611" s="2" t="b">
        <f t="shared" si="151"/>
        <v>0</v>
      </c>
    </row>
    <row r="9612" spans="1:30" ht="12.75">
      <c r="A9612" s="19">
        <v>26</v>
      </c>
      <c r="B9612" s="20" t="s">
        <v>248</v>
      </c>
      <c r="C9612" s="16"/>
      <c r="D9612" s="16"/>
      <c r="G9612" s="16"/>
      <c r="AD9612" s="2" t="b">
        <f t="shared" si="151"/>
        <v>0</v>
      </c>
    </row>
    <row r="9613" spans="1:30" ht="12.75">
      <c r="A9613" s="19">
        <v>26</v>
      </c>
      <c r="B9613" s="20" t="s">
        <v>272</v>
      </c>
      <c r="C9613" s="16"/>
      <c r="D9613" s="16"/>
      <c r="G9613" s="16"/>
      <c r="AD9613" s="2" t="b">
        <f t="shared" si="151"/>
        <v>0</v>
      </c>
    </row>
    <row r="9614" spans="1:30" ht="12.75">
      <c r="A9614" s="19">
        <v>26</v>
      </c>
      <c r="B9614" s="20" t="s">
        <v>296</v>
      </c>
      <c r="C9614" s="16"/>
      <c r="D9614" s="16"/>
      <c r="G9614" s="16"/>
      <c r="AD9614" s="2" t="b">
        <f t="shared" si="151"/>
        <v>0</v>
      </c>
    </row>
    <row r="9615" spans="1:30" ht="12.75">
      <c r="A9615" s="19">
        <v>26</v>
      </c>
      <c r="B9615" s="20" t="s">
        <v>320</v>
      </c>
      <c r="C9615" s="16"/>
      <c r="D9615" s="16"/>
      <c r="G9615" s="16"/>
      <c r="AD9615" s="2" t="b">
        <f t="shared" si="151"/>
        <v>0</v>
      </c>
    </row>
    <row r="9616" spans="1:30" ht="12.75">
      <c r="A9616" s="19">
        <v>26</v>
      </c>
      <c r="B9616" s="20" t="s">
        <v>344</v>
      </c>
      <c r="C9616" s="16"/>
      <c r="D9616" s="16"/>
      <c r="G9616" s="16"/>
      <c r="AD9616" s="2" t="b">
        <f t="shared" si="151"/>
        <v>0</v>
      </c>
    </row>
    <row r="9617" spans="1:30" ht="12.75">
      <c r="A9617" s="19">
        <v>26</v>
      </c>
      <c r="B9617" s="20" t="s">
        <v>368</v>
      </c>
      <c r="C9617" s="16"/>
      <c r="D9617" s="16"/>
      <c r="G9617" s="16"/>
      <c r="AD9617" s="2" t="b">
        <f t="shared" si="151"/>
        <v>0</v>
      </c>
    </row>
    <row r="9618" spans="1:30" ht="12.75">
      <c r="A9618" s="19">
        <v>26</v>
      </c>
      <c r="B9618" s="20" t="s">
        <v>9</v>
      </c>
      <c r="C9618" s="16"/>
      <c r="D9618" s="16"/>
      <c r="G9618" s="16"/>
      <c r="AD9618" s="2" t="b">
        <f t="shared" si="151"/>
        <v>0</v>
      </c>
    </row>
    <row r="9619" spans="1:30" ht="12.75">
      <c r="A9619" s="19">
        <v>26</v>
      </c>
      <c r="B9619" s="20" t="s">
        <v>21</v>
      </c>
      <c r="C9619" s="16"/>
      <c r="D9619" s="16"/>
      <c r="G9619" s="16"/>
      <c r="AD9619" s="2" t="b">
        <f t="shared" si="151"/>
        <v>0</v>
      </c>
    </row>
    <row r="9620" spans="1:30" ht="12.75">
      <c r="A9620" s="19">
        <v>26</v>
      </c>
      <c r="B9620" s="20" t="s">
        <v>33</v>
      </c>
      <c r="C9620" s="16"/>
      <c r="D9620" s="16"/>
      <c r="G9620" s="16"/>
      <c r="AD9620" s="2" t="b">
        <f t="shared" si="151"/>
        <v>0</v>
      </c>
    </row>
    <row r="9621" spans="1:30" ht="12.75">
      <c r="A9621" s="19">
        <v>26</v>
      </c>
      <c r="B9621" s="20" t="s">
        <v>45</v>
      </c>
      <c r="C9621" s="16"/>
      <c r="D9621" s="16"/>
      <c r="G9621" s="16"/>
      <c r="AD9621" s="2" t="b">
        <f t="shared" si="151"/>
        <v>0</v>
      </c>
    </row>
    <row r="9622" spans="1:30" ht="12.75">
      <c r="A9622" s="19">
        <v>26</v>
      </c>
      <c r="B9622" s="20" t="s">
        <v>57</v>
      </c>
      <c r="C9622" s="16"/>
      <c r="D9622" s="16"/>
      <c r="G9622" s="16"/>
      <c r="AD9622" s="2" t="b">
        <f t="shared" si="151"/>
        <v>0</v>
      </c>
    </row>
    <row r="9623" spans="1:30" ht="12.75">
      <c r="A9623" s="19">
        <v>26</v>
      </c>
      <c r="B9623" s="20" t="s">
        <v>69</v>
      </c>
      <c r="C9623" s="16"/>
      <c r="D9623" s="16"/>
      <c r="G9623" s="16"/>
      <c r="AD9623" s="2" t="b">
        <f t="shared" si="151"/>
        <v>0</v>
      </c>
    </row>
    <row r="9624" spans="1:30" ht="12.75">
      <c r="A9624" s="19">
        <v>26</v>
      </c>
      <c r="B9624" s="20" t="s">
        <v>81</v>
      </c>
      <c r="C9624" s="16"/>
      <c r="D9624" s="16"/>
      <c r="G9624" s="16"/>
      <c r="AD9624" s="2" t="b">
        <f t="shared" si="151"/>
        <v>0</v>
      </c>
    </row>
    <row r="9625" spans="1:30" ht="12.75">
      <c r="A9625" s="19">
        <v>26</v>
      </c>
      <c r="B9625" s="20" t="s">
        <v>93</v>
      </c>
      <c r="C9625" s="16"/>
      <c r="D9625" s="16"/>
      <c r="G9625" s="16"/>
      <c r="AD9625" s="2" t="b">
        <f t="shared" si="151"/>
        <v>0</v>
      </c>
    </row>
    <row r="9626" spans="1:30" ht="12.75">
      <c r="A9626" s="19">
        <v>26</v>
      </c>
      <c r="B9626" s="20" t="s">
        <v>105</v>
      </c>
      <c r="C9626" s="16"/>
      <c r="D9626" s="16"/>
      <c r="G9626" s="16"/>
      <c r="AD9626" s="2" t="b">
        <f t="shared" si="151"/>
        <v>0</v>
      </c>
    </row>
    <row r="9627" spans="1:30" ht="12.75">
      <c r="A9627" s="19">
        <v>26</v>
      </c>
      <c r="B9627" s="20" t="s">
        <v>225</v>
      </c>
      <c r="C9627" s="16"/>
      <c r="D9627" s="16"/>
      <c r="G9627" s="16"/>
      <c r="AD9627" s="2" t="b">
        <f t="shared" si="151"/>
        <v>0</v>
      </c>
    </row>
    <row r="9628" spans="1:30" ht="12.75">
      <c r="A9628" s="19">
        <v>26</v>
      </c>
      <c r="B9628" s="20" t="s">
        <v>249</v>
      </c>
      <c r="C9628" s="16"/>
      <c r="D9628" s="16"/>
      <c r="G9628" s="16"/>
      <c r="AD9628" s="2" t="b">
        <f t="shared" si="151"/>
        <v>0</v>
      </c>
    </row>
    <row r="9629" spans="1:30" ht="12.75">
      <c r="A9629" s="19">
        <v>26</v>
      </c>
      <c r="B9629" s="20" t="s">
        <v>273</v>
      </c>
      <c r="C9629" s="16"/>
      <c r="D9629" s="16"/>
      <c r="G9629" s="16"/>
      <c r="AD9629" s="2" t="b">
        <f t="shared" si="151"/>
        <v>0</v>
      </c>
    </row>
    <row r="9630" spans="1:30" ht="12.75">
      <c r="A9630" s="19">
        <v>26</v>
      </c>
      <c r="B9630" s="20" t="s">
        <v>297</v>
      </c>
      <c r="C9630" s="16"/>
      <c r="D9630" s="16"/>
      <c r="G9630" s="16"/>
      <c r="AD9630" s="2" t="b">
        <f t="shared" si="151"/>
        <v>0</v>
      </c>
    </row>
    <row r="9631" spans="1:30" ht="12.75">
      <c r="A9631" s="19">
        <v>26</v>
      </c>
      <c r="B9631" s="20" t="s">
        <v>321</v>
      </c>
      <c r="C9631" s="16"/>
      <c r="D9631" s="16"/>
      <c r="G9631" s="16"/>
      <c r="AD9631" s="2" t="b">
        <f t="shared" si="151"/>
        <v>0</v>
      </c>
    </row>
    <row r="9632" spans="1:30" ht="12.75">
      <c r="A9632" s="19">
        <v>26</v>
      </c>
      <c r="B9632" s="20" t="s">
        <v>345</v>
      </c>
      <c r="C9632" s="16"/>
      <c r="D9632" s="16"/>
      <c r="G9632" s="16"/>
      <c r="AD9632" s="2" t="b">
        <f t="shared" si="151"/>
        <v>0</v>
      </c>
    </row>
    <row r="9633" spans="1:30" ht="12.75">
      <c r="A9633" s="19">
        <v>26</v>
      </c>
      <c r="B9633" s="20" t="s">
        <v>369</v>
      </c>
      <c r="C9633" s="16"/>
      <c r="D9633" s="16"/>
      <c r="G9633" s="16"/>
      <c r="AD9633" s="2" t="b">
        <f t="shared" si="151"/>
        <v>0</v>
      </c>
    </row>
    <row r="9634" spans="1:30" ht="12.75">
      <c r="A9634" s="19">
        <v>26</v>
      </c>
      <c r="B9634" s="20" t="s">
        <v>10</v>
      </c>
      <c r="C9634" s="16"/>
      <c r="D9634" s="16"/>
      <c r="G9634" s="16"/>
      <c r="AD9634" s="2" t="b">
        <f t="shared" si="151"/>
        <v>0</v>
      </c>
    </row>
    <row r="9635" spans="1:30" ht="12.75">
      <c r="A9635" s="19">
        <v>26</v>
      </c>
      <c r="B9635" s="20" t="s">
        <v>22</v>
      </c>
      <c r="C9635" s="16"/>
      <c r="D9635" s="16"/>
      <c r="G9635" s="16"/>
      <c r="AD9635" s="2" t="b">
        <f t="shared" si="151"/>
        <v>0</v>
      </c>
    </row>
    <row r="9636" spans="1:30" ht="12.75">
      <c r="A9636" s="19">
        <v>26</v>
      </c>
      <c r="B9636" s="20" t="s">
        <v>34</v>
      </c>
      <c r="C9636" s="16"/>
      <c r="D9636" s="16"/>
      <c r="G9636" s="16"/>
      <c r="AD9636" s="2" t="b">
        <f t="shared" si="151"/>
        <v>0</v>
      </c>
    </row>
    <row r="9637" spans="1:30" ht="12.75">
      <c r="A9637" s="19">
        <v>26</v>
      </c>
      <c r="B9637" s="20" t="s">
        <v>46</v>
      </c>
      <c r="C9637" s="16"/>
      <c r="D9637" s="16"/>
      <c r="G9637" s="16"/>
      <c r="AD9637" s="2" t="b">
        <f t="shared" si="151"/>
        <v>0</v>
      </c>
    </row>
    <row r="9638" spans="1:30" ht="12.75">
      <c r="A9638" s="19">
        <v>26</v>
      </c>
      <c r="B9638" s="20" t="s">
        <v>58</v>
      </c>
      <c r="C9638" s="16"/>
      <c r="D9638" s="16"/>
      <c r="G9638" s="16"/>
      <c r="AD9638" s="2" t="b">
        <f t="shared" si="151"/>
        <v>0</v>
      </c>
    </row>
    <row r="9639" spans="1:30" ht="12.75">
      <c r="A9639" s="19">
        <v>26</v>
      </c>
      <c r="B9639" s="20" t="s">
        <v>70</v>
      </c>
      <c r="C9639" s="16"/>
      <c r="D9639" s="16"/>
      <c r="G9639" s="16"/>
      <c r="AD9639" s="2" t="b">
        <f t="shared" si="151"/>
        <v>0</v>
      </c>
    </row>
    <row r="9640" spans="1:30" ht="12.75">
      <c r="A9640" s="19">
        <v>26</v>
      </c>
      <c r="B9640" s="20" t="s">
        <v>82</v>
      </c>
      <c r="C9640" s="16"/>
      <c r="D9640" s="16"/>
      <c r="G9640" s="16"/>
      <c r="AD9640" s="2" t="b">
        <f t="shared" si="151"/>
        <v>0</v>
      </c>
    </row>
    <row r="9641" spans="1:30" ht="12.75">
      <c r="A9641" s="19">
        <v>26</v>
      </c>
      <c r="B9641" s="20" t="s">
        <v>94</v>
      </c>
      <c r="C9641" s="16"/>
      <c r="D9641" s="16"/>
      <c r="G9641" s="16"/>
      <c r="AD9641" s="2" t="b">
        <f t="shared" si="151"/>
        <v>0</v>
      </c>
    </row>
    <row r="9642" spans="1:30" ht="12.75">
      <c r="A9642" s="19">
        <v>26</v>
      </c>
      <c r="B9642" s="20" t="s">
        <v>106</v>
      </c>
      <c r="C9642" s="16"/>
      <c r="D9642" s="16"/>
      <c r="G9642" s="16"/>
      <c r="AD9642" s="2" t="b">
        <f t="shared" si="151"/>
        <v>0</v>
      </c>
    </row>
    <row r="9643" spans="1:30" ht="12.75">
      <c r="A9643" s="19">
        <v>26</v>
      </c>
      <c r="B9643" s="20" t="s">
        <v>226</v>
      </c>
      <c r="C9643" s="16"/>
      <c r="D9643" s="16"/>
      <c r="G9643" s="16"/>
      <c r="AD9643" s="2" t="b">
        <f t="shared" si="151"/>
        <v>0</v>
      </c>
    </row>
    <row r="9644" spans="1:30" ht="12.75">
      <c r="A9644" s="19">
        <v>26</v>
      </c>
      <c r="B9644" s="20" t="s">
        <v>250</v>
      </c>
      <c r="C9644" s="16"/>
      <c r="D9644" s="16"/>
      <c r="G9644" s="16"/>
      <c r="AD9644" s="2" t="b">
        <f t="shared" si="151"/>
        <v>0</v>
      </c>
    </row>
    <row r="9645" spans="1:30" ht="12.75">
      <c r="A9645" s="19">
        <v>26</v>
      </c>
      <c r="B9645" s="20" t="s">
        <v>274</v>
      </c>
      <c r="C9645" s="16"/>
      <c r="D9645" s="16"/>
      <c r="G9645" s="16"/>
      <c r="AD9645" s="2" t="b">
        <f t="shared" si="151"/>
        <v>0</v>
      </c>
    </row>
    <row r="9646" spans="1:30" ht="12.75">
      <c r="A9646" s="19">
        <v>26</v>
      </c>
      <c r="B9646" s="20" t="s">
        <v>298</v>
      </c>
      <c r="C9646" s="16"/>
      <c r="D9646" s="16"/>
      <c r="G9646" s="16"/>
      <c r="AD9646" s="2" t="b">
        <f t="shared" si="151"/>
        <v>0</v>
      </c>
    </row>
    <row r="9647" spans="1:30" ht="12.75">
      <c r="A9647" s="19">
        <v>26</v>
      </c>
      <c r="B9647" s="20" t="s">
        <v>322</v>
      </c>
      <c r="C9647" s="16"/>
      <c r="D9647" s="16"/>
      <c r="G9647" s="16"/>
      <c r="AD9647" s="2" t="b">
        <f t="shared" si="151"/>
        <v>0</v>
      </c>
    </row>
    <row r="9648" spans="1:30" ht="12.75">
      <c r="A9648" s="19">
        <v>26</v>
      </c>
      <c r="B9648" s="20" t="s">
        <v>346</v>
      </c>
      <c r="C9648" s="16"/>
      <c r="D9648" s="16"/>
      <c r="G9648" s="16"/>
      <c r="AD9648" s="2" t="b">
        <f t="shared" si="151"/>
        <v>0</v>
      </c>
    </row>
    <row r="9649" spans="1:30" ht="12.75">
      <c r="A9649" s="19">
        <v>26</v>
      </c>
      <c r="B9649" s="20" t="s">
        <v>370</v>
      </c>
      <c r="C9649" s="16"/>
      <c r="D9649" s="16"/>
      <c r="G9649" s="16"/>
      <c r="AD9649" s="2" t="b">
        <f t="shared" si="151"/>
        <v>0</v>
      </c>
    </row>
    <row r="9650" spans="1:30" ht="12.75">
      <c r="A9650" s="19">
        <v>26</v>
      </c>
      <c r="B9650" s="20" t="s">
        <v>11</v>
      </c>
      <c r="C9650" s="16"/>
      <c r="D9650" s="16"/>
      <c r="G9650" s="16"/>
      <c r="AD9650" s="2" t="b">
        <f t="shared" si="151"/>
        <v>0</v>
      </c>
    </row>
    <row r="9651" spans="1:30" ht="12.75">
      <c r="A9651" s="19">
        <v>26</v>
      </c>
      <c r="B9651" s="20" t="s">
        <v>23</v>
      </c>
      <c r="C9651" s="16"/>
      <c r="D9651" s="16"/>
      <c r="G9651" s="16"/>
      <c r="AD9651" s="2" t="b">
        <f t="shared" si="151"/>
        <v>0</v>
      </c>
    </row>
    <row r="9652" spans="1:30" ht="12.75">
      <c r="A9652" s="19">
        <v>26</v>
      </c>
      <c r="B9652" s="20" t="s">
        <v>35</v>
      </c>
      <c r="C9652" s="16"/>
      <c r="D9652" s="16"/>
      <c r="G9652" s="16"/>
      <c r="AD9652" s="2" t="b">
        <f t="shared" si="151"/>
        <v>0</v>
      </c>
    </row>
    <row r="9653" spans="1:30" ht="12.75">
      <c r="A9653" s="19">
        <v>26</v>
      </c>
      <c r="B9653" s="20" t="s">
        <v>47</v>
      </c>
      <c r="C9653" s="16"/>
      <c r="D9653" s="16"/>
      <c r="G9653" s="16"/>
      <c r="AD9653" s="2" t="b">
        <f t="shared" si="151"/>
        <v>0</v>
      </c>
    </row>
    <row r="9654" spans="1:30" ht="12.75">
      <c r="A9654" s="19">
        <v>26</v>
      </c>
      <c r="B9654" s="20" t="s">
        <v>59</v>
      </c>
      <c r="C9654" s="16"/>
      <c r="D9654" s="16"/>
      <c r="G9654" s="16"/>
      <c r="AD9654" s="2" t="b">
        <f t="shared" si="151"/>
        <v>0</v>
      </c>
    </row>
    <row r="9655" spans="1:30" ht="12.75">
      <c r="A9655" s="19">
        <v>26</v>
      </c>
      <c r="B9655" s="20" t="s">
        <v>71</v>
      </c>
      <c r="C9655" s="16"/>
      <c r="D9655" s="16"/>
      <c r="G9655" s="16"/>
      <c r="AD9655" s="2" t="b">
        <f t="shared" si="151"/>
        <v>0</v>
      </c>
    </row>
    <row r="9656" spans="1:30" ht="12.75">
      <c r="A9656" s="19">
        <v>26</v>
      </c>
      <c r="B9656" s="20" t="s">
        <v>83</v>
      </c>
      <c r="C9656" s="16"/>
      <c r="D9656" s="16"/>
      <c r="G9656" s="16"/>
      <c r="AD9656" s="2" t="b">
        <f t="shared" si="151"/>
        <v>0</v>
      </c>
    </row>
    <row r="9657" spans="1:30" ht="12.75">
      <c r="A9657" s="19">
        <v>26</v>
      </c>
      <c r="B9657" s="20" t="s">
        <v>95</v>
      </c>
      <c r="C9657" s="16"/>
      <c r="D9657" s="16"/>
      <c r="G9657" s="16"/>
      <c r="AD9657" s="2" t="b">
        <f t="shared" si="151"/>
        <v>0</v>
      </c>
    </row>
    <row r="9658" spans="1:30" ht="12.75">
      <c r="A9658" s="19">
        <v>26</v>
      </c>
      <c r="B9658" s="20" t="s">
        <v>107</v>
      </c>
      <c r="C9658" s="16"/>
      <c r="D9658" s="16"/>
      <c r="G9658" s="16"/>
      <c r="AD9658" s="2" t="b">
        <f t="shared" si="151"/>
        <v>0</v>
      </c>
    </row>
    <row r="9659" spans="1:30" ht="12.75">
      <c r="A9659" s="19">
        <v>26</v>
      </c>
      <c r="B9659" s="20" t="s">
        <v>227</v>
      </c>
      <c r="C9659" s="16"/>
      <c r="D9659" s="16"/>
      <c r="G9659" s="16"/>
      <c r="AD9659" s="2" t="b">
        <f t="shared" si="151"/>
        <v>0</v>
      </c>
    </row>
    <row r="9660" spans="1:30" ht="12.75">
      <c r="A9660" s="19">
        <v>26</v>
      </c>
      <c r="B9660" s="20" t="s">
        <v>251</v>
      </c>
      <c r="C9660" s="16"/>
      <c r="D9660" s="16"/>
      <c r="G9660" s="16"/>
      <c r="AD9660" s="2" t="b">
        <f t="shared" si="151"/>
        <v>0</v>
      </c>
    </row>
    <row r="9661" spans="1:30" ht="12.75">
      <c r="A9661" s="19">
        <v>26</v>
      </c>
      <c r="B9661" s="20" t="s">
        <v>275</v>
      </c>
      <c r="C9661" s="16"/>
      <c r="D9661" s="16"/>
      <c r="G9661" s="16"/>
      <c r="AD9661" s="2" t="b">
        <f t="shared" si="151"/>
        <v>0</v>
      </c>
    </row>
    <row r="9662" spans="1:30" ht="12.75">
      <c r="A9662" s="19">
        <v>26</v>
      </c>
      <c r="B9662" s="20" t="s">
        <v>299</v>
      </c>
      <c r="C9662" s="16"/>
      <c r="D9662" s="16"/>
      <c r="G9662" s="16"/>
      <c r="AD9662" s="2" t="b">
        <f t="shared" si="151"/>
        <v>0</v>
      </c>
    </row>
    <row r="9663" spans="1:30" ht="12.75">
      <c r="A9663" s="19">
        <v>26</v>
      </c>
      <c r="B9663" s="20" t="s">
        <v>323</v>
      </c>
      <c r="C9663" s="16"/>
      <c r="D9663" s="16"/>
      <c r="G9663" s="16"/>
      <c r="AD9663" s="2" t="b">
        <f t="shared" si="151"/>
        <v>0</v>
      </c>
    </row>
    <row r="9664" spans="1:30" ht="12.75">
      <c r="A9664" s="19">
        <v>26</v>
      </c>
      <c r="B9664" s="20" t="s">
        <v>347</v>
      </c>
      <c r="C9664" s="16"/>
      <c r="D9664" s="16"/>
      <c r="G9664" s="16"/>
      <c r="AD9664" s="2" t="b">
        <f t="shared" si="151"/>
        <v>0</v>
      </c>
    </row>
    <row r="9665" spans="1:30" ht="12.75">
      <c r="A9665" s="19">
        <v>26</v>
      </c>
      <c r="B9665" s="20" t="s">
        <v>371</v>
      </c>
      <c r="C9665" s="16"/>
      <c r="D9665" s="16"/>
      <c r="G9665" s="16"/>
      <c r="AD9665" s="2" t="b">
        <f t="shared" si="151"/>
        <v>0</v>
      </c>
    </row>
    <row r="9666" spans="1:30" ht="12.75">
      <c r="A9666" s="19">
        <v>26</v>
      </c>
      <c r="B9666" s="20" t="s">
        <v>12</v>
      </c>
      <c r="C9666" s="16"/>
      <c r="D9666" s="16"/>
      <c r="G9666" s="16"/>
      <c r="AD9666" s="2" t="b">
        <f t="shared" si="151"/>
        <v>0</v>
      </c>
    </row>
    <row r="9667" spans="1:30" ht="12.75">
      <c r="A9667" s="19">
        <v>26</v>
      </c>
      <c r="B9667" s="20" t="s">
        <v>24</v>
      </c>
      <c r="C9667" s="16"/>
      <c r="D9667" s="16"/>
      <c r="G9667" s="16"/>
      <c r="AD9667" s="2" t="b">
        <f t="shared" si="152" ref="AD9667:AD9730">IF(COUNTBLANK(D9667)=0,A9667)</f>
        <v>0</v>
      </c>
    </row>
    <row r="9668" spans="1:30" ht="12.75">
      <c r="A9668" s="19">
        <v>26</v>
      </c>
      <c r="B9668" s="20" t="s">
        <v>36</v>
      </c>
      <c r="C9668" s="16"/>
      <c r="D9668" s="16"/>
      <c r="G9668" s="16"/>
      <c r="AD9668" s="2" t="b">
        <f t="shared" si="152"/>
        <v>0</v>
      </c>
    </row>
    <row r="9669" spans="1:30" ht="12.75">
      <c r="A9669" s="19">
        <v>26</v>
      </c>
      <c r="B9669" s="20" t="s">
        <v>48</v>
      </c>
      <c r="C9669" s="16"/>
      <c r="D9669" s="16"/>
      <c r="G9669" s="16"/>
      <c r="AD9669" s="2" t="b">
        <f t="shared" si="152"/>
        <v>0</v>
      </c>
    </row>
    <row r="9670" spans="1:30" ht="12.75">
      <c r="A9670" s="19">
        <v>26</v>
      </c>
      <c r="B9670" s="20" t="s">
        <v>60</v>
      </c>
      <c r="C9670" s="16"/>
      <c r="D9670" s="16"/>
      <c r="G9670" s="16"/>
      <c r="AD9670" s="2" t="b">
        <f t="shared" si="152"/>
        <v>0</v>
      </c>
    </row>
    <row r="9671" spans="1:30" ht="12.75">
      <c r="A9671" s="19">
        <v>26</v>
      </c>
      <c r="B9671" s="20" t="s">
        <v>72</v>
      </c>
      <c r="C9671" s="16"/>
      <c r="D9671" s="16"/>
      <c r="G9671" s="16"/>
      <c r="AD9671" s="2" t="b">
        <f t="shared" si="152"/>
        <v>0</v>
      </c>
    </row>
    <row r="9672" spans="1:30" ht="12.75">
      <c r="A9672" s="19">
        <v>26</v>
      </c>
      <c r="B9672" s="20" t="s">
        <v>84</v>
      </c>
      <c r="C9672" s="16"/>
      <c r="D9672" s="16"/>
      <c r="G9672" s="16"/>
      <c r="AD9672" s="2" t="b">
        <f t="shared" si="152"/>
        <v>0</v>
      </c>
    </row>
    <row r="9673" spans="1:30" ht="12.75">
      <c r="A9673" s="19">
        <v>26</v>
      </c>
      <c r="B9673" s="20" t="s">
        <v>96</v>
      </c>
      <c r="C9673" s="16"/>
      <c r="D9673" s="16"/>
      <c r="G9673" s="16"/>
      <c r="AD9673" s="2" t="b">
        <f t="shared" si="152"/>
        <v>0</v>
      </c>
    </row>
    <row r="9674" spans="1:30" ht="12.75">
      <c r="A9674" s="19">
        <v>26</v>
      </c>
      <c r="B9674" s="20" t="s">
        <v>108</v>
      </c>
      <c r="C9674" s="16"/>
      <c r="D9674" s="16"/>
      <c r="G9674" s="16"/>
      <c r="AD9674" s="2" t="b">
        <f t="shared" si="152"/>
        <v>0</v>
      </c>
    </row>
    <row r="9675" spans="1:30" ht="12.75">
      <c r="A9675" s="19">
        <v>26</v>
      </c>
      <c r="B9675" s="20" t="s">
        <v>228</v>
      </c>
      <c r="C9675" s="16"/>
      <c r="D9675" s="16"/>
      <c r="G9675" s="16"/>
      <c r="AD9675" s="2" t="b">
        <f t="shared" si="152"/>
        <v>0</v>
      </c>
    </row>
    <row r="9676" spans="1:30" ht="12.75">
      <c r="A9676" s="19">
        <v>26</v>
      </c>
      <c r="B9676" s="20" t="s">
        <v>252</v>
      </c>
      <c r="C9676" s="16"/>
      <c r="D9676" s="16"/>
      <c r="G9676" s="16"/>
      <c r="AD9676" s="2" t="b">
        <f t="shared" si="152"/>
        <v>0</v>
      </c>
    </row>
    <row r="9677" spans="1:30" ht="12.75">
      <c r="A9677" s="19">
        <v>26</v>
      </c>
      <c r="B9677" s="20" t="s">
        <v>276</v>
      </c>
      <c r="C9677" s="16"/>
      <c r="D9677" s="16"/>
      <c r="G9677" s="16"/>
      <c r="AD9677" s="2" t="b">
        <f t="shared" si="152"/>
        <v>0</v>
      </c>
    </row>
    <row r="9678" spans="1:30" ht="12.75">
      <c r="A9678" s="19">
        <v>26</v>
      </c>
      <c r="B9678" s="20" t="s">
        <v>300</v>
      </c>
      <c r="C9678" s="16"/>
      <c r="D9678" s="16"/>
      <c r="G9678" s="16"/>
      <c r="AD9678" s="2" t="b">
        <f t="shared" si="152"/>
        <v>0</v>
      </c>
    </row>
    <row r="9679" spans="1:30" ht="12.75">
      <c r="A9679" s="19">
        <v>26</v>
      </c>
      <c r="B9679" s="20" t="s">
        <v>324</v>
      </c>
      <c r="C9679" s="16"/>
      <c r="D9679" s="16"/>
      <c r="G9679" s="16"/>
      <c r="AD9679" s="2" t="b">
        <f t="shared" si="152"/>
        <v>0</v>
      </c>
    </row>
    <row r="9680" spans="1:30" ht="12.75">
      <c r="A9680" s="19">
        <v>26</v>
      </c>
      <c r="B9680" s="20" t="s">
        <v>348</v>
      </c>
      <c r="C9680" s="16"/>
      <c r="D9680" s="16"/>
      <c r="G9680" s="16"/>
      <c r="AD9680" s="2" t="b">
        <f t="shared" si="152"/>
        <v>0</v>
      </c>
    </row>
    <row r="9681" spans="1:30" ht="12.75">
      <c r="A9681" s="19">
        <v>26</v>
      </c>
      <c r="B9681" s="20" t="s">
        <v>372</v>
      </c>
      <c r="C9681" s="16"/>
      <c r="D9681" s="16"/>
      <c r="G9681" s="16"/>
      <c r="AD9681" s="2" t="b">
        <f t="shared" si="152"/>
        <v>0</v>
      </c>
    </row>
    <row r="9682" spans="1:30" ht="12.75">
      <c r="A9682" s="19">
        <v>26</v>
      </c>
      <c r="B9682" s="20" t="s">
        <v>13</v>
      </c>
      <c r="C9682" s="16"/>
      <c r="D9682" s="16"/>
      <c r="G9682" s="16"/>
      <c r="AD9682" s="2" t="b">
        <f t="shared" si="152"/>
        <v>0</v>
      </c>
    </row>
    <row r="9683" spans="1:30" ht="12.75">
      <c r="A9683" s="19">
        <v>26</v>
      </c>
      <c r="B9683" s="20" t="s">
        <v>25</v>
      </c>
      <c r="C9683" s="16"/>
      <c r="D9683" s="16"/>
      <c r="G9683" s="16"/>
      <c r="AD9683" s="2" t="b">
        <f t="shared" si="152"/>
        <v>0</v>
      </c>
    </row>
    <row r="9684" spans="1:30" ht="12.75">
      <c r="A9684" s="19">
        <v>26</v>
      </c>
      <c r="B9684" s="20" t="s">
        <v>37</v>
      </c>
      <c r="C9684" s="16"/>
      <c r="D9684" s="16"/>
      <c r="G9684" s="16"/>
      <c r="AD9684" s="2" t="b">
        <f t="shared" si="152"/>
        <v>0</v>
      </c>
    </row>
    <row r="9685" spans="1:30" ht="12.75">
      <c r="A9685" s="19">
        <v>26</v>
      </c>
      <c r="B9685" s="20" t="s">
        <v>49</v>
      </c>
      <c r="C9685" s="16"/>
      <c r="D9685" s="16"/>
      <c r="G9685" s="16"/>
      <c r="AD9685" s="2" t="b">
        <f t="shared" si="152"/>
        <v>0</v>
      </c>
    </row>
    <row r="9686" spans="1:30" ht="12.75">
      <c r="A9686" s="19">
        <v>26</v>
      </c>
      <c r="B9686" s="20" t="s">
        <v>61</v>
      </c>
      <c r="C9686" s="16"/>
      <c r="D9686" s="16"/>
      <c r="G9686" s="16"/>
      <c r="AD9686" s="2" t="b">
        <f t="shared" si="152"/>
        <v>0</v>
      </c>
    </row>
    <row r="9687" spans="1:30" ht="12.75">
      <c r="A9687" s="19">
        <v>26</v>
      </c>
      <c r="B9687" s="20" t="s">
        <v>73</v>
      </c>
      <c r="C9687" s="16"/>
      <c r="D9687" s="16"/>
      <c r="G9687" s="16"/>
      <c r="AD9687" s="2" t="b">
        <f t="shared" si="152"/>
        <v>0</v>
      </c>
    </row>
    <row r="9688" spans="1:30" ht="12.75">
      <c r="A9688" s="19">
        <v>26</v>
      </c>
      <c r="B9688" s="20" t="s">
        <v>85</v>
      </c>
      <c r="C9688" s="16"/>
      <c r="D9688" s="16"/>
      <c r="G9688" s="16"/>
      <c r="AD9688" s="2" t="b">
        <f t="shared" si="152"/>
        <v>0</v>
      </c>
    </row>
    <row r="9689" spans="1:30" ht="12.75">
      <c r="A9689" s="19">
        <v>26</v>
      </c>
      <c r="B9689" s="20" t="s">
        <v>97</v>
      </c>
      <c r="C9689" s="16"/>
      <c r="D9689" s="16"/>
      <c r="G9689" s="16"/>
      <c r="AD9689" s="2" t="b">
        <f t="shared" si="152"/>
        <v>0</v>
      </c>
    </row>
    <row r="9690" spans="1:30" ht="12.75">
      <c r="A9690" s="19">
        <v>26</v>
      </c>
      <c r="B9690" s="20" t="s">
        <v>109</v>
      </c>
      <c r="C9690" s="16"/>
      <c r="D9690" s="16"/>
      <c r="G9690" s="16"/>
      <c r="AD9690" s="2" t="b">
        <f t="shared" si="152"/>
        <v>0</v>
      </c>
    </row>
    <row r="9691" spans="1:30" ht="12.75">
      <c r="A9691" s="19">
        <v>26</v>
      </c>
      <c r="B9691" s="20" t="s">
        <v>229</v>
      </c>
      <c r="C9691" s="16"/>
      <c r="D9691" s="16"/>
      <c r="G9691" s="16"/>
      <c r="AD9691" s="2" t="b">
        <f t="shared" si="152"/>
        <v>0</v>
      </c>
    </row>
    <row r="9692" spans="1:30" ht="12.75">
      <c r="A9692" s="19">
        <v>26</v>
      </c>
      <c r="B9692" s="20" t="s">
        <v>253</v>
      </c>
      <c r="C9692" s="16"/>
      <c r="D9692" s="16"/>
      <c r="G9692" s="16"/>
      <c r="AD9692" s="2" t="b">
        <f t="shared" si="152"/>
        <v>0</v>
      </c>
    </row>
    <row r="9693" spans="1:30" ht="12.75">
      <c r="A9693" s="19">
        <v>26</v>
      </c>
      <c r="B9693" s="20" t="s">
        <v>277</v>
      </c>
      <c r="C9693" s="16"/>
      <c r="D9693" s="16"/>
      <c r="G9693" s="16"/>
      <c r="AD9693" s="2" t="b">
        <f t="shared" si="152"/>
        <v>0</v>
      </c>
    </row>
    <row r="9694" spans="1:30" ht="12.75">
      <c r="A9694" s="19">
        <v>26</v>
      </c>
      <c r="B9694" s="20" t="s">
        <v>301</v>
      </c>
      <c r="C9694" s="16"/>
      <c r="D9694" s="16"/>
      <c r="G9694" s="16"/>
      <c r="AD9694" s="2" t="b">
        <f t="shared" si="152"/>
        <v>0</v>
      </c>
    </row>
    <row r="9695" spans="1:30" ht="12.75">
      <c r="A9695" s="19">
        <v>26</v>
      </c>
      <c r="B9695" s="20" t="s">
        <v>325</v>
      </c>
      <c r="C9695" s="16"/>
      <c r="D9695" s="16"/>
      <c r="G9695" s="16"/>
      <c r="AD9695" s="2" t="b">
        <f t="shared" si="152"/>
        <v>0</v>
      </c>
    </row>
    <row r="9696" spans="1:30" ht="12.75">
      <c r="A9696" s="19">
        <v>26</v>
      </c>
      <c r="B9696" s="20" t="s">
        <v>349</v>
      </c>
      <c r="C9696" s="16"/>
      <c r="D9696" s="16"/>
      <c r="G9696" s="16"/>
      <c r="AD9696" s="2" t="b">
        <f t="shared" si="152"/>
        <v>0</v>
      </c>
    </row>
    <row r="9697" spans="1:30" ht="12.75">
      <c r="A9697" s="19">
        <v>26</v>
      </c>
      <c r="B9697" s="20" t="s">
        <v>373</v>
      </c>
      <c r="C9697" s="16"/>
      <c r="D9697" s="16"/>
      <c r="G9697" s="16"/>
      <c r="AD9697" s="2" t="b">
        <f t="shared" si="152"/>
        <v>0</v>
      </c>
    </row>
    <row r="9698" spans="1:30" ht="12.75">
      <c r="A9698" s="19">
        <v>26</v>
      </c>
      <c r="B9698" s="20" t="s">
        <v>14</v>
      </c>
      <c r="C9698" s="16"/>
      <c r="D9698" s="16"/>
      <c r="G9698" s="16"/>
      <c r="AD9698" s="2" t="b">
        <f t="shared" si="152"/>
        <v>0</v>
      </c>
    </row>
    <row r="9699" spans="1:30" ht="12.75">
      <c r="A9699" s="19">
        <v>26</v>
      </c>
      <c r="B9699" s="20" t="s">
        <v>26</v>
      </c>
      <c r="C9699" s="16"/>
      <c r="D9699" s="16"/>
      <c r="G9699" s="16"/>
      <c r="AD9699" s="2" t="b">
        <f t="shared" si="152"/>
        <v>0</v>
      </c>
    </row>
    <row r="9700" spans="1:30" ht="12.75">
      <c r="A9700" s="19">
        <v>26</v>
      </c>
      <c r="B9700" s="20" t="s">
        <v>38</v>
      </c>
      <c r="C9700" s="16"/>
      <c r="D9700" s="16"/>
      <c r="G9700" s="16"/>
      <c r="AD9700" s="2" t="b">
        <f t="shared" si="152"/>
        <v>0</v>
      </c>
    </row>
    <row r="9701" spans="1:30" ht="12.75">
      <c r="A9701" s="19">
        <v>26</v>
      </c>
      <c r="B9701" s="20" t="s">
        <v>50</v>
      </c>
      <c r="C9701" s="16"/>
      <c r="D9701" s="16"/>
      <c r="G9701" s="16"/>
      <c r="AD9701" s="2" t="b">
        <f t="shared" si="152"/>
        <v>0</v>
      </c>
    </row>
    <row r="9702" spans="1:30" ht="12.75">
      <c r="A9702" s="19">
        <v>26</v>
      </c>
      <c r="B9702" s="20" t="s">
        <v>62</v>
      </c>
      <c r="C9702" s="16"/>
      <c r="D9702" s="16"/>
      <c r="G9702" s="16"/>
      <c r="AD9702" s="2" t="b">
        <f t="shared" si="152"/>
        <v>0</v>
      </c>
    </row>
    <row r="9703" spans="1:30" ht="12.75">
      <c r="A9703" s="19">
        <v>26</v>
      </c>
      <c r="B9703" s="20" t="s">
        <v>74</v>
      </c>
      <c r="C9703" s="16"/>
      <c r="D9703" s="16"/>
      <c r="G9703" s="16"/>
      <c r="AD9703" s="2" t="b">
        <f t="shared" si="152"/>
        <v>0</v>
      </c>
    </row>
    <row r="9704" spans="1:30" ht="12.75">
      <c r="A9704" s="19">
        <v>26</v>
      </c>
      <c r="B9704" s="20" t="s">
        <v>86</v>
      </c>
      <c r="C9704" s="16"/>
      <c r="D9704" s="16"/>
      <c r="G9704" s="16"/>
      <c r="AD9704" s="2" t="b">
        <f t="shared" si="152"/>
        <v>0</v>
      </c>
    </row>
    <row r="9705" spans="1:30" ht="12.75">
      <c r="A9705" s="19">
        <v>26</v>
      </c>
      <c r="B9705" s="20" t="s">
        <v>98</v>
      </c>
      <c r="C9705" s="16"/>
      <c r="D9705" s="16"/>
      <c r="G9705" s="16"/>
      <c r="AD9705" s="2" t="b">
        <f t="shared" si="152"/>
        <v>0</v>
      </c>
    </row>
    <row r="9706" spans="1:30" ht="12.75">
      <c r="A9706" s="19">
        <v>26</v>
      </c>
      <c r="B9706" s="20" t="s">
        <v>110</v>
      </c>
      <c r="C9706" s="16"/>
      <c r="D9706" s="16"/>
      <c r="G9706" s="16"/>
      <c r="AD9706" s="2" t="b">
        <f t="shared" si="152"/>
        <v>0</v>
      </c>
    </row>
    <row r="9707" spans="1:30" ht="12.75">
      <c r="A9707" s="19">
        <v>26</v>
      </c>
      <c r="B9707" s="20" t="s">
        <v>230</v>
      </c>
      <c r="C9707" s="16"/>
      <c r="D9707" s="16"/>
      <c r="G9707" s="16"/>
      <c r="AD9707" s="2" t="b">
        <f t="shared" si="152"/>
        <v>0</v>
      </c>
    </row>
    <row r="9708" spans="1:30" ht="12.75">
      <c r="A9708" s="19">
        <v>26</v>
      </c>
      <c r="B9708" s="20" t="s">
        <v>254</v>
      </c>
      <c r="C9708" s="16"/>
      <c r="D9708" s="16"/>
      <c r="G9708" s="16"/>
      <c r="AD9708" s="2" t="b">
        <f t="shared" si="152"/>
        <v>0</v>
      </c>
    </row>
    <row r="9709" spans="1:30" ht="12.75">
      <c r="A9709" s="19">
        <v>26</v>
      </c>
      <c r="B9709" s="20" t="s">
        <v>278</v>
      </c>
      <c r="C9709" s="16"/>
      <c r="D9709" s="16"/>
      <c r="G9709" s="16"/>
      <c r="AD9709" s="2" t="b">
        <f t="shared" si="152"/>
        <v>0</v>
      </c>
    </row>
    <row r="9710" spans="1:30" ht="12.75">
      <c r="A9710" s="19">
        <v>26</v>
      </c>
      <c r="B9710" s="20" t="s">
        <v>302</v>
      </c>
      <c r="C9710" s="16"/>
      <c r="D9710" s="16"/>
      <c r="G9710" s="16"/>
      <c r="AD9710" s="2" t="b">
        <f t="shared" si="152"/>
        <v>0</v>
      </c>
    </row>
    <row r="9711" spans="1:30" ht="12.75">
      <c r="A9711" s="19">
        <v>26</v>
      </c>
      <c r="B9711" s="20" t="s">
        <v>326</v>
      </c>
      <c r="C9711" s="16"/>
      <c r="D9711" s="16"/>
      <c r="G9711" s="16"/>
      <c r="AD9711" s="2" t="b">
        <f t="shared" si="152"/>
        <v>0</v>
      </c>
    </row>
    <row r="9712" spans="1:30" ht="12.75">
      <c r="A9712" s="19">
        <v>26</v>
      </c>
      <c r="B9712" s="20" t="s">
        <v>350</v>
      </c>
      <c r="C9712" s="16"/>
      <c r="D9712" s="16"/>
      <c r="G9712" s="16"/>
      <c r="AD9712" s="2" t="b">
        <f t="shared" si="152"/>
        <v>0</v>
      </c>
    </row>
    <row r="9713" spans="1:30" ht="12.75">
      <c r="A9713" s="19">
        <v>26</v>
      </c>
      <c r="B9713" s="20" t="s">
        <v>374</v>
      </c>
      <c r="C9713" s="16"/>
      <c r="D9713" s="16"/>
      <c r="G9713" s="16"/>
      <c r="AD9713" s="2" t="b">
        <f t="shared" si="152"/>
        <v>0</v>
      </c>
    </row>
    <row r="9714" spans="1:30" ht="12.75">
      <c r="A9714" s="19">
        <v>26</v>
      </c>
      <c r="B9714" s="20" t="s">
        <v>15</v>
      </c>
      <c r="C9714" s="16"/>
      <c r="D9714" s="16"/>
      <c r="G9714" s="16"/>
      <c r="AD9714" s="2" t="b">
        <f t="shared" si="152"/>
        <v>0</v>
      </c>
    </row>
    <row r="9715" spans="1:30" ht="12.75">
      <c r="A9715" s="19">
        <v>26</v>
      </c>
      <c r="B9715" s="20" t="s">
        <v>27</v>
      </c>
      <c r="C9715" s="16"/>
      <c r="D9715" s="16"/>
      <c r="G9715" s="16"/>
      <c r="AD9715" s="2" t="b">
        <f t="shared" si="152"/>
        <v>0</v>
      </c>
    </row>
    <row r="9716" spans="1:30" ht="12.75">
      <c r="A9716" s="19">
        <v>26</v>
      </c>
      <c r="B9716" s="20" t="s">
        <v>39</v>
      </c>
      <c r="C9716" s="16"/>
      <c r="D9716" s="16"/>
      <c r="G9716" s="16"/>
      <c r="AD9716" s="2" t="b">
        <f t="shared" si="152"/>
        <v>0</v>
      </c>
    </row>
    <row r="9717" spans="1:30" ht="12.75">
      <c r="A9717" s="19">
        <v>26</v>
      </c>
      <c r="B9717" s="20" t="s">
        <v>51</v>
      </c>
      <c r="C9717" s="16"/>
      <c r="D9717" s="16"/>
      <c r="G9717" s="16"/>
      <c r="AD9717" s="2" t="b">
        <f t="shared" si="152"/>
        <v>0</v>
      </c>
    </row>
    <row r="9718" spans="1:30" ht="12.75">
      <c r="A9718" s="19">
        <v>26</v>
      </c>
      <c r="B9718" s="20" t="s">
        <v>63</v>
      </c>
      <c r="C9718" s="16"/>
      <c r="D9718" s="16"/>
      <c r="G9718" s="16"/>
      <c r="AD9718" s="2" t="b">
        <f t="shared" si="152"/>
        <v>0</v>
      </c>
    </row>
    <row r="9719" spans="1:30" ht="12.75">
      <c r="A9719" s="19">
        <v>26</v>
      </c>
      <c r="B9719" s="20" t="s">
        <v>75</v>
      </c>
      <c r="C9719" s="16"/>
      <c r="D9719" s="16"/>
      <c r="G9719" s="16"/>
      <c r="AD9719" s="2" t="b">
        <f t="shared" si="152"/>
        <v>0</v>
      </c>
    </row>
    <row r="9720" spans="1:30" ht="12.75">
      <c r="A9720" s="19">
        <v>26</v>
      </c>
      <c r="B9720" s="20" t="s">
        <v>87</v>
      </c>
      <c r="C9720" s="16"/>
      <c r="D9720" s="16"/>
      <c r="G9720" s="16"/>
      <c r="AD9720" s="2" t="b">
        <f t="shared" si="152"/>
        <v>0</v>
      </c>
    </row>
    <row r="9721" spans="1:30" ht="12.75">
      <c r="A9721" s="19">
        <v>26</v>
      </c>
      <c r="B9721" s="20" t="s">
        <v>99</v>
      </c>
      <c r="C9721" s="16"/>
      <c r="D9721" s="16"/>
      <c r="G9721" s="16"/>
      <c r="AD9721" s="2" t="b">
        <f t="shared" si="152"/>
        <v>0</v>
      </c>
    </row>
    <row r="9722" spans="1:30" ht="12.75">
      <c r="A9722" s="19">
        <v>26</v>
      </c>
      <c r="B9722" s="20" t="s">
        <v>111</v>
      </c>
      <c r="C9722" s="16"/>
      <c r="D9722" s="16"/>
      <c r="G9722" s="16"/>
      <c r="AD9722" s="2" t="b">
        <f t="shared" si="152"/>
        <v>0</v>
      </c>
    </row>
    <row r="9723" spans="1:30" ht="12.75">
      <c r="A9723" s="19">
        <v>26</v>
      </c>
      <c r="B9723" s="20" t="s">
        <v>231</v>
      </c>
      <c r="C9723" s="16"/>
      <c r="D9723" s="16"/>
      <c r="G9723" s="16"/>
      <c r="AD9723" s="2" t="b">
        <f t="shared" si="152"/>
        <v>0</v>
      </c>
    </row>
    <row r="9724" spans="1:30" ht="12.75">
      <c r="A9724" s="19">
        <v>26</v>
      </c>
      <c r="B9724" s="20" t="s">
        <v>255</v>
      </c>
      <c r="C9724" s="16"/>
      <c r="D9724" s="16"/>
      <c r="G9724" s="16"/>
      <c r="AD9724" s="2" t="b">
        <f t="shared" si="152"/>
        <v>0</v>
      </c>
    </row>
    <row r="9725" spans="1:30" ht="12.75">
      <c r="A9725" s="19">
        <v>26</v>
      </c>
      <c r="B9725" s="20" t="s">
        <v>279</v>
      </c>
      <c r="C9725" s="16"/>
      <c r="D9725" s="16"/>
      <c r="G9725" s="16"/>
      <c r="AD9725" s="2" t="b">
        <f t="shared" si="152"/>
        <v>0</v>
      </c>
    </row>
    <row r="9726" spans="1:30" ht="12.75">
      <c r="A9726" s="19">
        <v>26</v>
      </c>
      <c r="B9726" s="20" t="s">
        <v>303</v>
      </c>
      <c r="C9726" s="16"/>
      <c r="D9726" s="16"/>
      <c r="G9726" s="16"/>
      <c r="AD9726" s="2" t="b">
        <f t="shared" si="152"/>
        <v>0</v>
      </c>
    </row>
    <row r="9727" spans="1:30" ht="12.75">
      <c r="A9727" s="19">
        <v>26</v>
      </c>
      <c r="B9727" s="20" t="s">
        <v>327</v>
      </c>
      <c r="C9727" s="16"/>
      <c r="D9727" s="16"/>
      <c r="G9727" s="16"/>
      <c r="AD9727" s="2" t="b">
        <f t="shared" si="152"/>
        <v>0</v>
      </c>
    </row>
    <row r="9728" spans="1:30" ht="12.75">
      <c r="A9728" s="19">
        <v>26</v>
      </c>
      <c r="B9728" s="20" t="s">
        <v>351</v>
      </c>
      <c r="C9728" s="16"/>
      <c r="D9728" s="16"/>
      <c r="G9728" s="16"/>
      <c r="AD9728" s="2" t="b">
        <f t="shared" si="152"/>
        <v>0</v>
      </c>
    </row>
    <row r="9729" spans="1:30" ht="12.75">
      <c r="A9729" s="19">
        <v>26</v>
      </c>
      <c r="B9729" s="20" t="s">
        <v>375</v>
      </c>
      <c r="C9729" s="16"/>
      <c r="D9729" s="16"/>
      <c r="G9729" s="16"/>
      <c r="AD9729" s="2" t="b">
        <f t="shared" si="152"/>
        <v>0</v>
      </c>
    </row>
    <row r="9730" spans="1:30" ht="12.75">
      <c r="A9730" s="19">
        <v>26</v>
      </c>
      <c r="B9730" s="20" t="s">
        <v>16</v>
      </c>
      <c r="C9730" s="16"/>
      <c r="D9730" s="16"/>
      <c r="G9730" s="16"/>
      <c r="AD9730" s="2" t="b">
        <f t="shared" si="152"/>
        <v>0</v>
      </c>
    </row>
    <row r="9731" spans="1:30" ht="12.75">
      <c r="A9731" s="19">
        <v>26</v>
      </c>
      <c r="B9731" s="20" t="s">
        <v>28</v>
      </c>
      <c r="C9731" s="16"/>
      <c r="D9731" s="16"/>
      <c r="G9731" s="16"/>
      <c r="AD9731" s="2" t="b">
        <f t="shared" si="153" ref="AD9731:AD9794">IF(COUNTBLANK(D9731)=0,A9731)</f>
        <v>0</v>
      </c>
    </row>
    <row r="9732" spans="1:30" ht="12.75">
      <c r="A9732" s="19">
        <v>26</v>
      </c>
      <c r="B9732" s="20" t="s">
        <v>40</v>
      </c>
      <c r="C9732" s="16"/>
      <c r="D9732" s="16"/>
      <c r="G9732" s="16"/>
      <c r="AD9732" s="2" t="b">
        <f t="shared" si="153"/>
        <v>0</v>
      </c>
    </row>
    <row r="9733" spans="1:30" ht="12.75">
      <c r="A9733" s="19">
        <v>26</v>
      </c>
      <c r="B9733" s="20" t="s">
        <v>52</v>
      </c>
      <c r="C9733" s="16"/>
      <c r="D9733" s="16"/>
      <c r="G9733" s="16"/>
      <c r="AD9733" s="2" t="b">
        <f t="shared" si="153"/>
        <v>0</v>
      </c>
    </row>
    <row r="9734" spans="1:30" ht="12.75">
      <c r="A9734" s="19">
        <v>26</v>
      </c>
      <c r="B9734" s="20" t="s">
        <v>64</v>
      </c>
      <c r="C9734" s="16"/>
      <c r="D9734" s="16"/>
      <c r="G9734" s="16"/>
      <c r="AD9734" s="2" t="b">
        <f t="shared" si="153"/>
        <v>0</v>
      </c>
    </row>
    <row r="9735" spans="1:30" ht="12.75">
      <c r="A9735" s="19">
        <v>26</v>
      </c>
      <c r="B9735" s="20" t="s">
        <v>76</v>
      </c>
      <c r="C9735" s="16"/>
      <c r="D9735" s="16"/>
      <c r="G9735" s="16"/>
      <c r="AD9735" s="2" t="b">
        <f t="shared" si="153"/>
        <v>0</v>
      </c>
    </row>
    <row r="9736" spans="1:30" ht="12.75">
      <c r="A9736" s="19">
        <v>26</v>
      </c>
      <c r="B9736" s="20" t="s">
        <v>88</v>
      </c>
      <c r="C9736" s="16"/>
      <c r="D9736" s="16"/>
      <c r="G9736" s="16"/>
      <c r="AD9736" s="2" t="b">
        <f t="shared" si="153"/>
        <v>0</v>
      </c>
    </row>
    <row r="9737" spans="1:30" ht="12.75">
      <c r="A9737" s="19">
        <v>26</v>
      </c>
      <c r="B9737" s="20" t="s">
        <v>100</v>
      </c>
      <c r="C9737" s="16"/>
      <c r="D9737" s="16"/>
      <c r="G9737" s="16"/>
      <c r="AD9737" s="2" t="b">
        <f t="shared" si="153"/>
        <v>0</v>
      </c>
    </row>
    <row r="9738" spans="1:30" ht="12.75">
      <c r="A9738" s="19">
        <v>26</v>
      </c>
      <c r="B9738" s="20" t="s">
        <v>112</v>
      </c>
      <c r="C9738" s="16"/>
      <c r="D9738" s="16"/>
      <c r="G9738" s="16"/>
      <c r="AD9738" s="2" t="b">
        <f t="shared" si="153"/>
        <v>0</v>
      </c>
    </row>
    <row r="9739" spans="1:30" ht="12.75">
      <c r="A9739" s="19">
        <v>26</v>
      </c>
      <c r="B9739" s="20" t="s">
        <v>232</v>
      </c>
      <c r="C9739" s="16"/>
      <c r="D9739" s="16"/>
      <c r="G9739" s="16"/>
      <c r="AD9739" s="2" t="b">
        <f t="shared" si="153"/>
        <v>0</v>
      </c>
    </row>
    <row r="9740" spans="1:30" ht="12.75">
      <c r="A9740" s="19">
        <v>26</v>
      </c>
      <c r="B9740" s="20" t="s">
        <v>256</v>
      </c>
      <c r="C9740" s="16"/>
      <c r="D9740" s="16"/>
      <c r="G9740" s="16"/>
      <c r="AD9740" s="2" t="b">
        <f t="shared" si="153"/>
        <v>0</v>
      </c>
    </row>
    <row r="9741" spans="1:30" ht="12.75">
      <c r="A9741" s="19">
        <v>26</v>
      </c>
      <c r="B9741" s="20" t="s">
        <v>280</v>
      </c>
      <c r="C9741" s="16"/>
      <c r="D9741" s="16"/>
      <c r="G9741" s="16"/>
      <c r="AD9741" s="2" t="b">
        <f t="shared" si="153"/>
        <v>0</v>
      </c>
    </row>
    <row r="9742" spans="1:30" ht="12.75">
      <c r="A9742" s="19">
        <v>26</v>
      </c>
      <c r="B9742" s="20" t="s">
        <v>304</v>
      </c>
      <c r="C9742" s="16"/>
      <c r="D9742" s="16"/>
      <c r="G9742" s="16"/>
      <c r="AD9742" s="2" t="b">
        <f t="shared" si="153"/>
        <v>0</v>
      </c>
    </row>
    <row r="9743" spans="1:30" ht="12.75">
      <c r="A9743" s="19">
        <v>26</v>
      </c>
      <c r="B9743" s="20" t="s">
        <v>328</v>
      </c>
      <c r="C9743" s="16"/>
      <c r="D9743" s="16"/>
      <c r="G9743" s="16"/>
      <c r="AD9743" s="2" t="b">
        <f t="shared" si="153"/>
        <v>0</v>
      </c>
    </row>
    <row r="9744" spans="1:30" ht="12.75">
      <c r="A9744" s="19">
        <v>26</v>
      </c>
      <c r="B9744" s="20" t="s">
        <v>352</v>
      </c>
      <c r="C9744" s="16"/>
      <c r="D9744" s="16"/>
      <c r="G9744" s="16"/>
      <c r="AD9744" s="2" t="b">
        <f t="shared" si="153"/>
        <v>0</v>
      </c>
    </row>
    <row r="9745" spans="1:30" ht="12.75">
      <c r="A9745" s="19">
        <v>26</v>
      </c>
      <c r="B9745" s="20" t="s">
        <v>376</v>
      </c>
      <c r="C9745" s="16"/>
      <c r="D9745" s="16"/>
      <c r="G9745" s="16"/>
      <c r="AD9745" s="2" t="b">
        <f t="shared" si="153"/>
        <v>0</v>
      </c>
    </row>
    <row r="9746" spans="1:30" ht="12.75">
      <c r="A9746" s="19">
        <v>26</v>
      </c>
      <c r="B9746" s="20" t="s">
        <v>17</v>
      </c>
      <c r="C9746" s="16"/>
      <c r="D9746" s="16"/>
      <c r="G9746" s="16"/>
      <c r="AD9746" s="2" t="b">
        <f t="shared" si="153"/>
        <v>0</v>
      </c>
    </row>
    <row r="9747" spans="1:30" ht="12.75">
      <c r="A9747" s="19">
        <v>26</v>
      </c>
      <c r="B9747" s="20" t="s">
        <v>29</v>
      </c>
      <c r="C9747" s="16"/>
      <c r="D9747" s="16"/>
      <c r="G9747" s="16"/>
      <c r="AD9747" s="2" t="b">
        <f t="shared" si="153"/>
        <v>0</v>
      </c>
    </row>
    <row r="9748" spans="1:30" ht="12.75">
      <c r="A9748" s="19">
        <v>26</v>
      </c>
      <c r="B9748" s="20" t="s">
        <v>41</v>
      </c>
      <c r="C9748" s="16"/>
      <c r="D9748" s="16"/>
      <c r="G9748" s="16"/>
      <c r="AD9748" s="2" t="b">
        <f t="shared" si="153"/>
        <v>0</v>
      </c>
    </row>
    <row r="9749" spans="1:30" ht="12.75">
      <c r="A9749" s="19">
        <v>26</v>
      </c>
      <c r="B9749" s="20" t="s">
        <v>53</v>
      </c>
      <c r="C9749" s="16"/>
      <c r="D9749" s="16"/>
      <c r="G9749" s="16"/>
      <c r="AD9749" s="2" t="b">
        <f t="shared" si="153"/>
        <v>0</v>
      </c>
    </row>
    <row r="9750" spans="1:30" ht="12.75">
      <c r="A9750" s="19">
        <v>26</v>
      </c>
      <c r="B9750" s="20" t="s">
        <v>65</v>
      </c>
      <c r="C9750" s="16"/>
      <c r="D9750" s="16"/>
      <c r="G9750" s="16"/>
      <c r="AD9750" s="2" t="b">
        <f t="shared" si="153"/>
        <v>0</v>
      </c>
    </row>
    <row r="9751" spans="1:30" ht="12.75">
      <c r="A9751" s="19">
        <v>26</v>
      </c>
      <c r="B9751" s="20" t="s">
        <v>77</v>
      </c>
      <c r="C9751" s="16"/>
      <c r="D9751" s="16"/>
      <c r="G9751" s="16"/>
      <c r="AD9751" s="2" t="b">
        <f t="shared" si="153"/>
        <v>0</v>
      </c>
    </row>
    <row r="9752" spans="1:30" ht="12.75">
      <c r="A9752" s="19">
        <v>26</v>
      </c>
      <c r="B9752" s="20" t="s">
        <v>89</v>
      </c>
      <c r="C9752" s="16"/>
      <c r="D9752" s="16"/>
      <c r="G9752" s="16"/>
      <c r="AD9752" s="2" t="b">
        <f t="shared" si="153"/>
        <v>0</v>
      </c>
    </row>
    <row r="9753" spans="1:30" ht="12.75">
      <c r="A9753" s="19">
        <v>26</v>
      </c>
      <c r="B9753" s="20" t="s">
        <v>101</v>
      </c>
      <c r="C9753" s="16"/>
      <c r="D9753" s="16"/>
      <c r="G9753" s="16"/>
      <c r="AD9753" s="2" t="b">
        <f t="shared" si="153"/>
        <v>0</v>
      </c>
    </row>
    <row r="9754" spans="1:30" ht="12.75">
      <c r="A9754" s="19">
        <v>26</v>
      </c>
      <c r="B9754" s="20" t="s">
        <v>113</v>
      </c>
      <c r="C9754" s="16"/>
      <c r="D9754" s="16"/>
      <c r="G9754" s="16"/>
      <c r="AD9754" s="2" t="b">
        <f t="shared" si="153"/>
        <v>0</v>
      </c>
    </row>
    <row r="9755" spans="1:30" ht="12.75">
      <c r="A9755" s="19">
        <v>26</v>
      </c>
      <c r="B9755" s="20" t="s">
        <v>233</v>
      </c>
      <c r="C9755" s="16"/>
      <c r="D9755" s="16"/>
      <c r="G9755" s="16"/>
      <c r="AD9755" s="2" t="b">
        <f t="shared" si="153"/>
        <v>0</v>
      </c>
    </row>
    <row r="9756" spans="1:30" ht="12.75">
      <c r="A9756" s="19">
        <v>26</v>
      </c>
      <c r="B9756" s="20" t="s">
        <v>257</v>
      </c>
      <c r="C9756" s="16"/>
      <c r="D9756" s="16"/>
      <c r="G9756" s="16"/>
      <c r="AD9756" s="2" t="b">
        <f t="shared" si="153"/>
        <v>0</v>
      </c>
    </row>
    <row r="9757" spans="1:30" ht="12.75">
      <c r="A9757" s="19">
        <v>26</v>
      </c>
      <c r="B9757" s="20" t="s">
        <v>281</v>
      </c>
      <c r="C9757" s="16"/>
      <c r="D9757" s="16"/>
      <c r="G9757" s="16"/>
      <c r="AD9757" s="2" t="b">
        <f t="shared" si="153"/>
        <v>0</v>
      </c>
    </row>
    <row r="9758" spans="1:30" ht="12.75">
      <c r="A9758" s="19">
        <v>26</v>
      </c>
      <c r="B9758" s="20" t="s">
        <v>305</v>
      </c>
      <c r="C9758" s="16"/>
      <c r="D9758" s="16"/>
      <c r="G9758" s="16"/>
      <c r="AD9758" s="2" t="b">
        <f t="shared" si="153"/>
        <v>0</v>
      </c>
    </row>
    <row r="9759" spans="1:30" ht="12.75">
      <c r="A9759" s="19">
        <v>26</v>
      </c>
      <c r="B9759" s="20" t="s">
        <v>329</v>
      </c>
      <c r="C9759" s="16"/>
      <c r="D9759" s="16"/>
      <c r="G9759" s="16"/>
      <c r="AD9759" s="2" t="b">
        <f t="shared" si="153"/>
        <v>0</v>
      </c>
    </row>
    <row r="9760" spans="1:30" ht="12.75">
      <c r="A9760" s="19">
        <v>26</v>
      </c>
      <c r="B9760" s="20" t="s">
        <v>353</v>
      </c>
      <c r="C9760" s="16"/>
      <c r="D9760" s="16"/>
      <c r="G9760" s="16"/>
      <c r="AD9760" s="2" t="b">
        <f t="shared" si="153"/>
        <v>0</v>
      </c>
    </row>
    <row r="9761" spans="1:30" ht="12.75">
      <c r="A9761" s="19">
        <v>26</v>
      </c>
      <c r="B9761" s="20" t="s">
        <v>377</v>
      </c>
      <c r="C9761" s="16"/>
      <c r="D9761" s="16"/>
      <c r="G9761" s="16"/>
      <c r="AD9761" s="2" t="b">
        <f t="shared" si="153"/>
        <v>0</v>
      </c>
    </row>
    <row r="9762" spans="1:30" ht="12.75">
      <c r="A9762" s="19">
        <v>26</v>
      </c>
      <c r="B9762" s="20" t="s">
        <v>18</v>
      </c>
      <c r="C9762" s="16"/>
      <c r="D9762" s="16"/>
      <c r="G9762" s="16"/>
      <c r="AD9762" s="2" t="b">
        <f t="shared" si="153"/>
        <v>0</v>
      </c>
    </row>
    <row r="9763" spans="1:30" ht="12.75">
      <c r="A9763" s="19">
        <v>26</v>
      </c>
      <c r="B9763" s="20" t="s">
        <v>30</v>
      </c>
      <c r="C9763" s="16"/>
      <c r="D9763" s="16"/>
      <c r="G9763" s="16"/>
      <c r="AD9763" s="2" t="b">
        <f t="shared" si="153"/>
        <v>0</v>
      </c>
    </row>
    <row r="9764" spans="1:30" ht="12.75">
      <c r="A9764" s="19">
        <v>26</v>
      </c>
      <c r="B9764" s="20" t="s">
        <v>42</v>
      </c>
      <c r="C9764" s="16"/>
      <c r="D9764" s="16"/>
      <c r="G9764" s="16"/>
      <c r="AD9764" s="2" t="b">
        <f t="shared" si="153"/>
        <v>0</v>
      </c>
    </row>
    <row r="9765" spans="1:30" ht="12.75">
      <c r="A9765" s="19">
        <v>26</v>
      </c>
      <c r="B9765" s="20" t="s">
        <v>54</v>
      </c>
      <c r="C9765" s="16"/>
      <c r="D9765" s="16"/>
      <c r="G9765" s="16"/>
      <c r="AD9765" s="2" t="b">
        <f t="shared" si="153"/>
        <v>0</v>
      </c>
    </row>
    <row r="9766" spans="1:30" ht="12.75">
      <c r="A9766" s="19">
        <v>26</v>
      </c>
      <c r="B9766" s="20" t="s">
        <v>66</v>
      </c>
      <c r="C9766" s="16"/>
      <c r="D9766" s="16"/>
      <c r="G9766" s="16"/>
      <c r="AD9766" s="2" t="b">
        <f t="shared" si="153"/>
        <v>0</v>
      </c>
    </row>
    <row r="9767" spans="1:30" ht="12.75">
      <c r="A9767" s="19">
        <v>26</v>
      </c>
      <c r="B9767" s="20" t="s">
        <v>78</v>
      </c>
      <c r="C9767" s="16"/>
      <c r="D9767" s="16"/>
      <c r="G9767" s="16"/>
      <c r="AD9767" s="2" t="b">
        <f t="shared" si="153"/>
        <v>0</v>
      </c>
    </row>
    <row r="9768" spans="1:30" ht="12.75">
      <c r="A9768" s="19">
        <v>26</v>
      </c>
      <c r="B9768" s="20" t="s">
        <v>90</v>
      </c>
      <c r="C9768" s="16"/>
      <c r="D9768" s="16"/>
      <c r="G9768" s="16"/>
      <c r="AD9768" s="2" t="b">
        <f t="shared" si="153"/>
        <v>0</v>
      </c>
    </row>
    <row r="9769" spans="1:30" ht="12.75">
      <c r="A9769" s="19">
        <v>26</v>
      </c>
      <c r="B9769" s="20" t="s">
        <v>102</v>
      </c>
      <c r="C9769" s="16"/>
      <c r="D9769" s="16"/>
      <c r="G9769" s="16"/>
      <c r="AD9769" s="2" t="b">
        <f t="shared" si="153"/>
        <v>0</v>
      </c>
    </row>
    <row r="9770" spans="1:30" ht="12.75">
      <c r="A9770" s="19">
        <v>26</v>
      </c>
      <c r="B9770" s="20" t="s">
        <v>114</v>
      </c>
      <c r="C9770" s="16"/>
      <c r="D9770" s="16"/>
      <c r="G9770" s="16"/>
      <c r="AD9770" s="2" t="b">
        <f t="shared" si="153"/>
        <v>0</v>
      </c>
    </row>
    <row r="9771" spans="1:30" ht="12.75">
      <c r="A9771" s="19">
        <v>26</v>
      </c>
      <c r="B9771" s="20" t="s">
        <v>234</v>
      </c>
      <c r="C9771" s="16"/>
      <c r="D9771" s="16"/>
      <c r="G9771" s="16"/>
      <c r="AD9771" s="2" t="b">
        <f t="shared" si="153"/>
        <v>0</v>
      </c>
    </row>
    <row r="9772" spans="1:30" ht="12.75">
      <c r="A9772" s="19">
        <v>26</v>
      </c>
      <c r="B9772" s="20" t="s">
        <v>258</v>
      </c>
      <c r="C9772" s="16"/>
      <c r="D9772" s="16"/>
      <c r="G9772" s="16"/>
      <c r="AD9772" s="2" t="b">
        <f t="shared" si="153"/>
        <v>0</v>
      </c>
    </row>
    <row r="9773" spans="1:30" ht="12.75">
      <c r="A9773" s="19">
        <v>26</v>
      </c>
      <c r="B9773" s="20" t="s">
        <v>282</v>
      </c>
      <c r="C9773" s="16"/>
      <c r="D9773" s="16"/>
      <c r="G9773" s="16"/>
      <c r="AD9773" s="2" t="b">
        <f t="shared" si="153"/>
        <v>0</v>
      </c>
    </row>
    <row r="9774" spans="1:30" ht="12.75">
      <c r="A9774" s="19">
        <v>26</v>
      </c>
      <c r="B9774" s="20" t="s">
        <v>306</v>
      </c>
      <c r="C9774" s="16"/>
      <c r="D9774" s="16"/>
      <c r="G9774" s="16"/>
      <c r="AD9774" s="2" t="b">
        <f t="shared" si="153"/>
        <v>0</v>
      </c>
    </row>
    <row r="9775" spans="1:30" ht="12.75">
      <c r="A9775" s="19">
        <v>26</v>
      </c>
      <c r="B9775" s="20" t="s">
        <v>330</v>
      </c>
      <c r="C9775" s="16"/>
      <c r="D9775" s="16"/>
      <c r="G9775" s="16"/>
      <c r="AD9775" s="2" t="b">
        <f t="shared" si="153"/>
        <v>0</v>
      </c>
    </row>
    <row r="9776" spans="1:30" ht="12.75">
      <c r="A9776" s="19">
        <v>26</v>
      </c>
      <c r="B9776" s="20" t="s">
        <v>354</v>
      </c>
      <c r="C9776" s="16"/>
      <c r="D9776" s="16"/>
      <c r="G9776" s="16"/>
      <c r="AD9776" s="2" t="b">
        <f t="shared" si="153"/>
        <v>0</v>
      </c>
    </row>
    <row r="9777" spans="1:30" ht="12.75">
      <c r="A9777" s="19">
        <v>26</v>
      </c>
      <c r="B9777" s="20" t="s">
        <v>378</v>
      </c>
      <c r="C9777" s="16"/>
      <c r="D9777" s="16"/>
      <c r="G9777" s="16"/>
      <c r="AD9777" s="2" t="b">
        <f t="shared" si="153"/>
        <v>0</v>
      </c>
    </row>
    <row r="9778" spans="1:30" ht="12.75">
      <c r="A9778" s="19">
        <v>26</v>
      </c>
      <c r="B9778" s="20" t="s">
        <v>19</v>
      </c>
      <c r="C9778" s="16"/>
      <c r="D9778" s="16"/>
      <c r="G9778" s="16"/>
      <c r="AD9778" s="2" t="b">
        <f t="shared" si="153"/>
        <v>0</v>
      </c>
    </row>
    <row r="9779" spans="1:30" ht="12.75">
      <c r="A9779" s="19">
        <v>26</v>
      </c>
      <c r="B9779" s="20" t="s">
        <v>31</v>
      </c>
      <c r="C9779" s="16"/>
      <c r="D9779" s="16"/>
      <c r="G9779" s="16"/>
      <c r="AD9779" s="2" t="b">
        <f t="shared" si="153"/>
        <v>0</v>
      </c>
    </row>
    <row r="9780" spans="1:30" ht="12.75">
      <c r="A9780" s="19">
        <v>26</v>
      </c>
      <c r="B9780" s="20" t="s">
        <v>43</v>
      </c>
      <c r="C9780" s="16"/>
      <c r="D9780" s="16"/>
      <c r="G9780" s="16"/>
      <c r="AD9780" s="2" t="b">
        <f t="shared" si="153"/>
        <v>0</v>
      </c>
    </row>
    <row r="9781" spans="1:30" ht="12.75">
      <c r="A9781" s="19">
        <v>26</v>
      </c>
      <c r="B9781" s="20" t="s">
        <v>55</v>
      </c>
      <c r="C9781" s="16"/>
      <c r="D9781" s="16"/>
      <c r="G9781" s="16"/>
      <c r="AD9781" s="2" t="b">
        <f t="shared" si="153"/>
        <v>0</v>
      </c>
    </row>
    <row r="9782" spans="1:30" ht="12.75">
      <c r="A9782" s="19">
        <v>26</v>
      </c>
      <c r="B9782" s="20" t="s">
        <v>67</v>
      </c>
      <c r="C9782" s="16"/>
      <c r="D9782" s="16"/>
      <c r="G9782" s="16"/>
      <c r="AD9782" s="2" t="b">
        <f t="shared" si="153"/>
        <v>0</v>
      </c>
    </row>
    <row r="9783" spans="1:30" ht="12.75">
      <c r="A9783" s="19">
        <v>26</v>
      </c>
      <c r="B9783" s="20" t="s">
        <v>79</v>
      </c>
      <c r="C9783" s="16"/>
      <c r="D9783" s="16"/>
      <c r="G9783" s="16"/>
      <c r="AD9783" s="2" t="b">
        <f t="shared" si="153"/>
        <v>0</v>
      </c>
    </row>
    <row r="9784" spans="1:30" ht="12.75">
      <c r="A9784" s="19">
        <v>26</v>
      </c>
      <c r="B9784" s="20" t="s">
        <v>91</v>
      </c>
      <c r="C9784" s="16"/>
      <c r="D9784" s="16"/>
      <c r="G9784" s="16"/>
      <c r="AD9784" s="2" t="b">
        <f t="shared" si="153"/>
        <v>0</v>
      </c>
    </row>
    <row r="9785" spans="1:30" ht="12.75">
      <c r="A9785" s="19">
        <v>26</v>
      </c>
      <c r="B9785" s="20" t="s">
        <v>103</v>
      </c>
      <c r="C9785" s="16"/>
      <c r="D9785" s="16"/>
      <c r="G9785" s="16"/>
      <c r="AD9785" s="2" t="b">
        <f t="shared" si="153"/>
        <v>0</v>
      </c>
    </row>
    <row r="9786" spans="1:30" ht="12.75">
      <c r="A9786" s="19">
        <v>26</v>
      </c>
      <c r="B9786" s="20" t="s">
        <v>115</v>
      </c>
      <c r="C9786" s="16"/>
      <c r="D9786" s="16"/>
      <c r="G9786" s="16"/>
      <c r="AD9786" s="2" t="b">
        <f t="shared" si="153"/>
        <v>0</v>
      </c>
    </row>
    <row r="9787" spans="1:30" ht="12.75">
      <c r="A9787" s="19">
        <v>26</v>
      </c>
      <c r="B9787" s="20" t="s">
        <v>235</v>
      </c>
      <c r="C9787" s="16"/>
      <c r="D9787" s="16"/>
      <c r="G9787" s="16"/>
      <c r="AD9787" s="2" t="b">
        <f t="shared" si="153"/>
        <v>0</v>
      </c>
    </row>
    <row r="9788" spans="1:30" ht="12.75">
      <c r="A9788" s="19">
        <v>26</v>
      </c>
      <c r="B9788" s="20" t="s">
        <v>259</v>
      </c>
      <c r="C9788" s="16"/>
      <c r="D9788" s="16"/>
      <c r="G9788" s="16"/>
      <c r="AD9788" s="2" t="b">
        <f t="shared" si="153"/>
        <v>0</v>
      </c>
    </row>
    <row r="9789" spans="1:30" ht="12.75">
      <c r="A9789" s="19">
        <v>26</v>
      </c>
      <c r="B9789" s="20" t="s">
        <v>283</v>
      </c>
      <c r="C9789" s="16"/>
      <c r="D9789" s="16"/>
      <c r="G9789" s="16"/>
      <c r="AD9789" s="2" t="b">
        <f t="shared" si="153"/>
        <v>0</v>
      </c>
    </row>
    <row r="9790" spans="1:30" ht="12.75">
      <c r="A9790" s="19">
        <v>26</v>
      </c>
      <c r="B9790" s="20" t="s">
        <v>307</v>
      </c>
      <c r="C9790" s="16"/>
      <c r="D9790" s="16"/>
      <c r="G9790" s="16"/>
      <c r="AD9790" s="2" t="b">
        <f t="shared" si="153"/>
        <v>0</v>
      </c>
    </row>
    <row r="9791" spans="1:30" ht="12.75">
      <c r="A9791" s="19">
        <v>26</v>
      </c>
      <c r="B9791" s="20" t="s">
        <v>331</v>
      </c>
      <c r="C9791" s="16"/>
      <c r="D9791" s="16"/>
      <c r="G9791" s="16"/>
      <c r="AD9791" s="2" t="b">
        <f t="shared" si="153"/>
        <v>0</v>
      </c>
    </row>
    <row r="9792" spans="1:30" ht="12.75">
      <c r="A9792" s="19">
        <v>26</v>
      </c>
      <c r="B9792" s="20" t="s">
        <v>355</v>
      </c>
      <c r="C9792" s="16"/>
      <c r="D9792" s="16"/>
      <c r="G9792" s="16"/>
      <c r="AD9792" s="2" t="b">
        <f t="shared" si="153"/>
        <v>0</v>
      </c>
    </row>
    <row r="9793" spans="1:30" ht="12.75">
      <c r="A9793" s="19">
        <v>26</v>
      </c>
      <c r="B9793" s="20" t="s">
        <v>379</v>
      </c>
      <c r="C9793" s="16"/>
      <c r="D9793" s="16"/>
      <c r="G9793" s="16"/>
      <c r="AD9793" s="2" t="b">
        <f t="shared" si="153"/>
        <v>0</v>
      </c>
    </row>
    <row r="9794" spans="1:30" ht="12.75">
      <c r="A9794" s="19">
        <v>26</v>
      </c>
      <c r="B9794" s="20" t="s">
        <v>116</v>
      </c>
      <c r="C9794" s="16"/>
      <c r="D9794" s="16"/>
      <c r="G9794" s="16"/>
      <c r="AD9794" s="2" t="b">
        <f t="shared" si="153"/>
        <v>0</v>
      </c>
    </row>
    <row r="9795" spans="1:30" ht="12.75">
      <c r="A9795" s="19">
        <v>26</v>
      </c>
      <c r="B9795" s="20" t="s">
        <v>128</v>
      </c>
      <c r="C9795" s="16"/>
      <c r="D9795" s="16"/>
      <c r="G9795" s="16"/>
      <c r="AD9795" s="2" t="b">
        <f t="shared" si="154" ref="AD9795:AD9858">IF(COUNTBLANK(D9795)=0,A9795)</f>
        <v>0</v>
      </c>
    </row>
    <row r="9796" spans="1:30" ht="12.75">
      <c r="A9796" s="19">
        <v>26</v>
      </c>
      <c r="B9796" s="20" t="s">
        <v>140</v>
      </c>
      <c r="C9796" s="16"/>
      <c r="D9796" s="16"/>
      <c r="G9796" s="16"/>
      <c r="AD9796" s="2" t="b">
        <f t="shared" si="154"/>
        <v>0</v>
      </c>
    </row>
    <row r="9797" spans="1:30" ht="12.75">
      <c r="A9797" s="19">
        <v>26</v>
      </c>
      <c r="B9797" s="20" t="s">
        <v>152</v>
      </c>
      <c r="C9797" s="16"/>
      <c r="D9797" s="16"/>
      <c r="G9797" s="16"/>
      <c r="AD9797" s="2" t="b">
        <f t="shared" si="154"/>
        <v>0</v>
      </c>
    </row>
    <row r="9798" spans="1:30" ht="12.75">
      <c r="A9798" s="19">
        <v>26</v>
      </c>
      <c r="B9798" s="20" t="s">
        <v>164</v>
      </c>
      <c r="C9798" s="16"/>
      <c r="D9798" s="16"/>
      <c r="G9798" s="16"/>
      <c r="AD9798" s="2" t="b">
        <f t="shared" si="154"/>
        <v>0</v>
      </c>
    </row>
    <row r="9799" spans="1:30" ht="12.75">
      <c r="A9799" s="19">
        <v>26</v>
      </c>
      <c r="B9799" s="20" t="s">
        <v>176</v>
      </c>
      <c r="C9799" s="16"/>
      <c r="D9799" s="16"/>
      <c r="G9799" s="16"/>
      <c r="AD9799" s="2" t="b">
        <f t="shared" si="154"/>
        <v>0</v>
      </c>
    </row>
    <row r="9800" spans="1:30" ht="12.75">
      <c r="A9800" s="19">
        <v>26</v>
      </c>
      <c r="B9800" s="20" t="s">
        <v>188</v>
      </c>
      <c r="C9800" s="16"/>
      <c r="D9800" s="16"/>
      <c r="G9800" s="16"/>
      <c r="AD9800" s="2" t="b">
        <f t="shared" si="154"/>
        <v>0</v>
      </c>
    </row>
    <row r="9801" spans="1:30" ht="12.75">
      <c r="A9801" s="19">
        <v>26</v>
      </c>
      <c r="B9801" s="20" t="s">
        <v>200</v>
      </c>
      <c r="C9801" s="16"/>
      <c r="D9801" s="16"/>
      <c r="G9801" s="16"/>
      <c r="AD9801" s="2" t="b">
        <f t="shared" si="154"/>
        <v>0</v>
      </c>
    </row>
    <row r="9802" spans="1:30" ht="12.75">
      <c r="A9802" s="19">
        <v>26</v>
      </c>
      <c r="B9802" s="20" t="s">
        <v>212</v>
      </c>
      <c r="C9802" s="16"/>
      <c r="D9802" s="16"/>
      <c r="G9802" s="16"/>
      <c r="AD9802" s="2" t="b">
        <f t="shared" si="154"/>
        <v>0</v>
      </c>
    </row>
    <row r="9803" spans="1:30" ht="12.75">
      <c r="A9803" s="19">
        <v>26</v>
      </c>
      <c r="B9803" s="20" t="s">
        <v>236</v>
      </c>
      <c r="C9803" s="16"/>
      <c r="D9803" s="16"/>
      <c r="G9803" s="16"/>
      <c r="AD9803" s="2" t="b">
        <f t="shared" si="154"/>
        <v>0</v>
      </c>
    </row>
    <row r="9804" spans="1:30" ht="12.75">
      <c r="A9804" s="19">
        <v>26</v>
      </c>
      <c r="B9804" s="20" t="s">
        <v>260</v>
      </c>
      <c r="C9804" s="16"/>
      <c r="D9804" s="16"/>
      <c r="G9804" s="16"/>
      <c r="AD9804" s="2" t="b">
        <f t="shared" si="154"/>
        <v>0</v>
      </c>
    </row>
    <row r="9805" spans="1:30" ht="12.75">
      <c r="A9805" s="19">
        <v>26</v>
      </c>
      <c r="B9805" s="20" t="s">
        <v>284</v>
      </c>
      <c r="C9805" s="16"/>
      <c r="D9805" s="16"/>
      <c r="G9805" s="16"/>
      <c r="AD9805" s="2" t="b">
        <f t="shared" si="154"/>
        <v>0</v>
      </c>
    </row>
    <row r="9806" spans="1:30" ht="12.75">
      <c r="A9806" s="19">
        <v>26</v>
      </c>
      <c r="B9806" s="20" t="s">
        <v>308</v>
      </c>
      <c r="C9806" s="16"/>
      <c r="D9806" s="16"/>
      <c r="G9806" s="16"/>
      <c r="AD9806" s="2" t="b">
        <f t="shared" si="154"/>
        <v>0</v>
      </c>
    </row>
    <row r="9807" spans="1:30" ht="12.75">
      <c r="A9807" s="19">
        <v>26</v>
      </c>
      <c r="B9807" s="20" t="s">
        <v>332</v>
      </c>
      <c r="C9807" s="16"/>
      <c r="D9807" s="16"/>
      <c r="G9807" s="16"/>
      <c r="AD9807" s="2" t="b">
        <f t="shared" si="154"/>
        <v>0</v>
      </c>
    </row>
    <row r="9808" spans="1:30" ht="12.75">
      <c r="A9808" s="19">
        <v>26</v>
      </c>
      <c r="B9808" s="20" t="s">
        <v>356</v>
      </c>
      <c r="C9808" s="16"/>
      <c r="D9808" s="16"/>
      <c r="G9808" s="16"/>
      <c r="AD9808" s="2" t="b">
        <f t="shared" si="154"/>
        <v>0</v>
      </c>
    </row>
    <row r="9809" spans="1:30" ht="12.75">
      <c r="A9809" s="19">
        <v>26</v>
      </c>
      <c r="B9809" s="20" t="s">
        <v>380</v>
      </c>
      <c r="C9809" s="16"/>
      <c r="D9809" s="16"/>
      <c r="G9809" s="16"/>
      <c r="AD9809" s="2" t="b">
        <f t="shared" si="154"/>
        <v>0</v>
      </c>
    </row>
    <row r="9810" spans="1:30" ht="12.75">
      <c r="A9810" s="19">
        <v>26</v>
      </c>
      <c r="B9810" s="20" t="s">
        <v>117</v>
      </c>
      <c r="C9810" s="16"/>
      <c r="D9810" s="16"/>
      <c r="G9810" s="16"/>
      <c r="AD9810" s="2" t="b">
        <f t="shared" si="154"/>
        <v>0</v>
      </c>
    </row>
    <row r="9811" spans="1:30" ht="12.75">
      <c r="A9811" s="19">
        <v>26</v>
      </c>
      <c r="B9811" s="20" t="s">
        <v>129</v>
      </c>
      <c r="C9811" s="16"/>
      <c r="D9811" s="16"/>
      <c r="G9811" s="16"/>
      <c r="AD9811" s="2" t="b">
        <f t="shared" si="154"/>
        <v>0</v>
      </c>
    </row>
    <row r="9812" spans="1:30" ht="12.75">
      <c r="A9812" s="19">
        <v>26</v>
      </c>
      <c r="B9812" s="20" t="s">
        <v>141</v>
      </c>
      <c r="C9812" s="16"/>
      <c r="D9812" s="16"/>
      <c r="G9812" s="16"/>
      <c r="AD9812" s="2" t="b">
        <f t="shared" si="154"/>
        <v>0</v>
      </c>
    </row>
    <row r="9813" spans="1:30" ht="12.75">
      <c r="A9813" s="19">
        <v>26</v>
      </c>
      <c r="B9813" s="20" t="s">
        <v>153</v>
      </c>
      <c r="C9813" s="16"/>
      <c r="D9813" s="16"/>
      <c r="G9813" s="16"/>
      <c r="AD9813" s="2" t="b">
        <f t="shared" si="154"/>
        <v>0</v>
      </c>
    </row>
    <row r="9814" spans="1:30" ht="12.75">
      <c r="A9814" s="19">
        <v>26</v>
      </c>
      <c r="B9814" s="20" t="s">
        <v>165</v>
      </c>
      <c r="C9814" s="16"/>
      <c r="D9814" s="16"/>
      <c r="G9814" s="16"/>
      <c r="AD9814" s="2" t="b">
        <f t="shared" si="154"/>
        <v>0</v>
      </c>
    </row>
    <row r="9815" spans="1:30" ht="12.75">
      <c r="A9815" s="19">
        <v>26</v>
      </c>
      <c r="B9815" s="20" t="s">
        <v>177</v>
      </c>
      <c r="C9815" s="16"/>
      <c r="D9815" s="16"/>
      <c r="G9815" s="16"/>
      <c r="AD9815" s="2" t="b">
        <f t="shared" si="154"/>
        <v>0</v>
      </c>
    </row>
    <row r="9816" spans="1:30" ht="12.75">
      <c r="A9816" s="19">
        <v>26</v>
      </c>
      <c r="B9816" s="20" t="s">
        <v>189</v>
      </c>
      <c r="C9816" s="16"/>
      <c r="D9816" s="16"/>
      <c r="G9816" s="16"/>
      <c r="AD9816" s="2" t="b">
        <f t="shared" si="154"/>
        <v>0</v>
      </c>
    </row>
    <row r="9817" spans="1:30" ht="12.75">
      <c r="A9817" s="19">
        <v>26</v>
      </c>
      <c r="B9817" s="20" t="s">
        <v>201</v>
      </c>
      <c r="C9817" s="16"/>
      <c r="D9817" s="16"/>
      <c r="G9817" s="16"/>
      <c r="AD9817" s="2" t="b">
        <f t="shared" si="154"/>
        <v>0</v>
      </c>
    </row>
    <row r="9818" spans="1:30" ht="12.75">
      <c r="A9818" s="19">
        <v>26</v>
      </c>
      <c r="B9818" s="20" t="s">
        <v>213</v>
      </c>
      <c r="C9818" s="16"/>
      <c r="D9818" s="16"/>
      <c r="G9818" s="16"/>
      <c r="AD9818" s="2" t="b">
        <f t="shared" si="154"/>
        <v>0</v>
      </c>
    </row>
    <row r="9819" spans="1:30" ht="12.75">
      <c r="A9819" s="19">
        <v>26</v>
      </c>
      <c r="B9819" s="20" t="s">
        <v>237</v>
      </c>
      <c r="C9819" s="16"/>
      <c r="D9819" s="16"/>
      <c r="G9819" s="16"/>
      <c r="AD9819" s="2" t="b">
        <f t="shared" si="154"/>
        <v>0</v>
      </c>
    </row>
    <row r="9820" spans="1:30" ht="12.75">
      <c r="A9820" s="19">
        <v>26</v>
      </c>
      <c r="B9820" s="20" t="s">
        <v>261</v>
      </c>
      <c r="C9820" s="16"/>
      <c r="D9820" s="16"/>
      <c r="G9820" s="16"/>
      <c r="AD9820" s="2" t="b">
        <f t="shared" si="154"/>
        <v>0</v>
      </c>
    </row>
    <row r="9821" spans="1:30" ht="12.75">
      <c r="A9821" s="19">
        <v>26</v>
      </c>
      <c r="B9821" s="20" t="s">
        <v>285</v>
      </c>
      <c r="C9821" s="16"/>
      <c r="D9821" s="16"/>
      <c r="G9821" s="16"/>
      <c r="AD9821" s="2" t="b">
        <f t="shared" si="154"/>
        <v>0</v>
      </c>
    </row>
    <row r="9822" spans="1:30" ht="12.75">
      <c r="A9822" s="19">
        <v>26</v>
      </c>
      <c r="B9822" s="20" t="s">
        <v>309</v>
      </c>
      <c r="C9822" s="16"/>
      <c r="D9822" s="16"/>
      <c r="G9822" s="16"/>
      <c r="AD9822" s="2" t="b">
        <f t="shared" si="154"/>
        <v>0</v>
      </c>
    </row>
    <row r="9823" spans="1:30" ht="12.75">
      <c r="A9823" s="19">
        <v>26</v>
      </c>
      <c r="B9823" s="20" t="s">
        <v>333</v>
      </c>
      <c r="C9823" s="16"/>
      <c r="D9823" s="16"/>
      <c r="G9823" s="16"/>
      <c r="AD9823" s="2" t="b">
        <f t="shared" si="154"/>
        <v>0</v>
      </c>
    </row>
    <row r="9824" spans="1:30" ht="12.75">
      <c r="A9824" s="19">
        <v>26</v>
      </c>
      <c r="B9824" s="20" t="s">
        <v>357</v>
      </c>
      <c r="C9824" s="16"/>
      <c r="D9824" s="16"/>
      <c r="G9824" s="16"/>
      <c r="AD9824" s="2" t="b">
        <f t="shared" si="154"/>
        <v>0</v>
      </c>
    </row>
    <row r="9825" spans="1:30" ht="12.75">
      <c r="A9825" s="19">
        <v>26</v>
      </c>
      <c r="B9825" s="20" t="s">
        <v>381</v>
      </c>
      <c r="C9825" s="16"/>
      <c r="D9825" s="16"/>
      <c r="G9825" s="16"/>
      <c r="AD9825" s="2" t="b">
        <f t="shared" si="154"/>
        <v>0</v>
      </c>
    </row>
    <row r="9826" spans="1:30" ht="12.75">
      <c r="A9826" s="19">
        <v>26</v>
      </c>
      <c r="B9826" s="20" t="s">
        <v>118</v>
      </c>
      <c r="C9826" s="16"/>
      <c r="D9826" s="16"/>
      <c r="G9826" s="16"/>
      <c r="AD9826" s="2" t="b">
        <f t="shared" si="154"/>
        <v>0</v>
      </c>
    </row>
    <row r="9827" spans="1:30" ht="12.75">
      <c r="A9827" s="19">
        <v>26</v>
      </c>
      <c r="B9827" s="20" t="s">
        <v>130</v>
      </c>
      <c r="C9827" s="16"/>
      <c r="D9827" s="16"/>
      <c r="G9827" s="16"/>
      <c r="AD9827" s="2" t="b">
        <f t="shared" si="154"/>
        <v>0</v>
      </c>
    </row>
    <row r="9828" spans="1:30" ht="12.75">
      <c r="A9828" s="19">
        <v>26</v>
      </c>
      <c r="B9828" s="20" t="s">
        <v>142</v>
      </c>
      <c r="C9828" s="16"/>
      <c r="D9828" s="16"/>
      <c r="G9828" s="16"/>
      <c r="AD9828" s="2" t="b">
        <f t="shared" si="154"/>
        <v>0</v>
      </c>
    </row>
    <row r="9829" spans="1:30" ht="12.75">
      <c r="A9829" s="19">
        <v>26</v>
      </c>
      <c r="B9829" s="20" t="s">
        <v>154</v>
      </c>
      <c r="C9829" s="16"/>
      <c r="D9829" s="16"/>
      <c r="G9829" s="16"/>
      <c r="AD9829" s="2" t="b">
        <f t="shared" si="154"/>
        <v>0</v>
      </c>
    </row>
    <row r="9830" spans="1:30" ht="12.75">
      <c r="A9830" s="19">
        <v>26</v>
      </c>
      <c r="B9830" s="20" t="s">
        <v>166</v>
      </c>
      <c r="C9830" s="16"/>
      <c r="D9830" s="16"/>
      <c r="G9830" s="16"/>
      <c r="AD9830" s="2" t="b">
        <f t="shared" si="154"/>
        <v>0</v>
      </c>
    </row>
    <row r="9831" spans="1:30" ht="12.75">
      <c r="A9831" s="19">
        <v>26</v>
      </c>
      <c r="B9831" s="20" t="s">
        <v>178</v>
      </c>
      <c r="C9831" s="16"/>
      <c r="D9831" s="16"/>
      <c r="G9831" s="16"/>
      <c r="AD9831" s="2" t="b">
        <f t="shared" si="154"/>
        <v>0</v>
      </c>
    </row>
    <row r="9832" spans="1:30" ht="12.75">
      <c r="A9832" s="19">
        <v>26</v>
      </c>
      <c r="B9832" s="20" t="s">
        <v>190</v>
      </c>
      <c r="C9832" s="16"/>
      <c r="D9832" s="16"/>
      <c r="G9832" s="16"/>
      <c r="AD9832" s="2" t="b">
        <f t="shared" si="154"/>
        <v>0</v>
      </c>
    </row>
    <row r="9833" spans="1:30" ht="12.75">
      <c r="A9833" s="19">
        <v>26</v>
      </c>
      <c r="B9833" s="20" t="s">
        <v>202</v>
      </c>
      <c r="C9833" s="16"/>
      <c r="D9833" s="16"/>
      <c r="G9833" s="16"/>
      <c r="AD9833" s="2" t="b">
        <f t="shared" si="154"/>
        <v>0</v>
      </c>
    </row>
    <row r="9834" spans="1:30" ht="12.75">
      <c r="A9834" s="19">
        <v>26</v>
      </c>
      <c r="B9834" s="20" t="s">
        <v>214</v>
      </c>
      <c r="C9834" s="16"/>
      <c r="D9834" s="16"/>
      <c r="G9834" s="16"/>
      <c r="AD9834" s="2" t="b">
        <f t="shared" si="154"/>
        <v>0</v>
      </c>
    </row>
    <row r="9835" spans="1:30" ht="12.75">
      <c r="A9835" s="19">
        <v>26</v>
      </c>
      <c r="B9835" s="20" t="s">
        <v>238</v>
      </c>
      <c r="C9835" s="16"/>
      <c r="D9835" s="16"/>
      <c r="G9835" s="16"/>
      <c r="AD9835" s="2" t="b">
        <f t="shared" si="154"/>
        <v>0</v>
      </c>
    </row>
    <row r="9836" spans="1:30" ht="12.75">
      <c r="A9836" s="19">
        <v>26</v>
      </c>
      <c r="B9836" s="20" t="s">
        <v>262</v>
      </c>
      <c r="C9836" s="16"/>
      <c r="D9836" s="16"/>
      <c r="G9836" s="16"/>
      <c r="AD9836" s="2" t="b">
        <f t="shared" si="154"/>
        <v>0</v>
      </c>
    </row>
    <row r="9837" spans="1:30" ht="12.75">
      <c r="A9837" s="19">
        <v>26</v>
      </c>
      <c r="B9837" s="20" t="s">
        <v>286</v>
      </c>
      <c r="C9837" s="16"/>
      <c r="D9837" s="16"/>
      <c r="G9837" s="16"/>
      <c r="AD9837" s="2" t="b">
        <f t="shared" si="154"/>
        <v>0</v>
      </c>
    </row>
    <row r="9838" spans="1:30" ht="12.75">
      <c r="A9838" s="19">
        <v>26</v>
      </c>
      <c r="B9838" s="20" t="s">
        <v>310</v>
      </c>
      <c r="C9838" s="16"/>
      <c r="D9838" s="16"/>
      <c r="G9838" s="16"/>
      <c r="AD9838" s="2" t="b">
        <f t="shared" si="154"/>
        <v>0</v>
      </c>
    </row>
    <row r="9839" spans="1:30" ht="12.75">
      <c r="A9839" s="19">
        <v>26</v>
      </c>
      <c r="B9839" s="20" t="s">
        <v>334</v>
      </c>
      <c r="C9839" s="16"/>
      <c r="D9839" s="16"/>
      <c r="G9839" s="16"/>
      <c r="AD9839" s="2" t="b">
        <f t="shared" si="154"/>
        <v>0</v>
      </c>
    </row>
    <row r="9840" spans="1:30" ht="12.75">
      <c r="A9840" s="19">
        <v>26</v>
      </c>
      <c r="B9840" s="20" t="s">
        <v>358</v>
      </c>
      <c r="C9840" s="16"/>
      <c r="D9840" s="16"/>
      <c r="G9840" s="16"/>
      <c r="AD9840" s="2" t="b">
        <f t="shared" si="154"/>
        <v>0</v>
      </c>
    </row>
    <row r="9841" spans="1:30" ht="12.75">
      <c r="A9841" s="19">
        <v>26</v>
      </c>
      <c r="B9841" s="20" t="s">
        <v>382</v>
      </c>
      <c r="C9841" s="16"/>
      <c r="D9841" s="16"/>
      <c r="G9841" s="16"/>
      <c r="AD9841" s="2" t="b">
        <f t="shared" si="154"/>
        <v>0</v>
      </c>
    </row>
    <row r="9842" spans="1:30" ht="12.75">
      <c r="A9842" s="19">
        <v>26</v>
      </c>
      <c r="B9842" s="20" t="s">
        <v>119</v>
      </c>
      <c r="C9842" s="16"/>
      <c r="D9842" s="16"/>
      <c r="G9842" s="16"/>
      <c r="AD9842" s="2" t="b">
        <f t="shared" si="154"/>
        <v>0</v>
      </c>
    </row>
    <row r="9843" spans="1:30" ht="12.75">
      <c r="A9843" s="19">
        <v>26</v>
      </c>
      <c r="B9843" s="20" t="s">
        <v>131</v>
      </c>
      <c r="C9843" s="16"/>
      <c r="D9843" s="16"/>
      <c r="G9843" s="16"/>
      <c r="AD9843" s="2" t="b">
        <f t="shared" si="154"/>
        <v>0</v>
      </c>
    </row>
    <row r="9844" spans="1:30" ht="12.75">
      <c r="A9844" s="19">
        <v>26</v>
      </c>
      <c r="B9844" s="20" t="s">
        <v>143</v>
      </c>
      <c r="C9844" s="16"/>
      <c r="D9844" s="16"/>
      <c r="G9844" s="16"/>
      <c r="AD9844" s="2" t="b">
        <f t="shared" si="154"/>
        <v>0</v>
      </c>
    </row>
    <row r="9845" spans="1:30" ht="12.75">
      <c r="A9845" s="19">
        <v>26</v>
      </c>
      <c r="B9845" s="20" t="s">
        <v>155</v>
      </c>
      <c r="C9845" s="16"/>
      <c r="D9845" s="16"/>
      <c r="G9845" s="16"/>
      <c r="AD9845" s="2" t="b">
        <f t="shared" si="154"/>
        <v>0</v>
      </c>
    </row>
    <row r="9846" spans="1:30" ht="12.75">
      <c r="A9846" s="19">
        <v>26</v>
      </c>
      <c r="B9846" s="20" t="s">
        <v>167</v>
      </c>
      <c r="C9846" s="16"/>
      <c r="D9846" s="16"/>
      <c r="G9846" s="16"/>
      <c r="AD9846" s="2" t="b">
        <f t="shared" si="154"/>
        <v>0</v>
      </c>
    </row>
    <row r="9847" spans="1:30" ht="12.75">
      <c r="A9847" s="19">
        <v>26</v>
      </c>
      <c r="B9847" s="20" t="s">
        <v>179</v>
      </c>
      <c r="C9847" s="16"/>
      <c r="D9847" s="16"/>
      <c r="G9847" s="16"/>
      <c r="AD9847" s="2" t="b">
        <f t="shared" si="154"/>
        <v>0</v>
      </c>
    </row>
    <row r="9848" spans="1:30" ht="12.75">
      <c r="A9848" s="19">
        <v>26</v>
      </c>
      <c r="B9848" s="20" t="s">
        <v>191</v>
      </c>
      <c r="C9848" s="16"/>
      <c r="D9848" s="16"/>
      <c r="G9848" s="16"/>
      <c r="AD9848" s="2" t="b">
        <f t="shared" si="154"/>
        <v>0</v>
      </c>
    </row>
    <row r="9849" spans="1:30" ht="12.75">
      <c r="A9849" s="19">
        <v>26</v>
      </c>
      <c r="B9849" s="20" t="s">
        <v>203</v>
      </c>
      <c r="C9849" s="16"/>
      <c r="D9849" s="16"/>
      <c r="G9849" s="16"/>
      <c r="AD9849" s="2" t="b">
        <f t="shared" si="154"/>
        <v>0</v>
      </c>
    </row>
    <row r="9850" spans="1:30" ht="12.75">
      <c r="A9850" s="19">
        <v>26</v>
      </c>
      <c r="B9850" s="20" t="s">
        <v>215</v>
      </c>
      <c r="C9850" s="16"/>
      <c r="D9850" s="16"/>
      <c r="G9850" s="16"/>
      <c r="AD9850" s="2" t="b">
        <f t="shared" si="154"/>
        <v>0</v>
      </c>
    </row>
    <row r="9851" spans="1:30" ht="12.75">
      <c r="A9851" s="19">
        <v>26</v>
      </c>
      <c r="B9851" s="20" t="s">
        <v>239</v>
      </c>
      <c r="C9851" s="16"/>
      <c r="D9851" s="16"/>
      <c r="G9851" s="16"/>
      <c r="AD9851" s="2" t="b">
        <f t="shared" si="154"/>
        <v>0</v>
      </c>
    </row>
    <row r="9852" spans="1:30" ht="12.75">
      <c r="A9852" s="19">
        <v>26</v>
      </c>
      <c r="B9852" s="20" t="s">
        <v>263</v>
      </c>
      <c r="C9852" s="16"/>
      <c r="D9852" s="16"/>
      <c r="G9852" s="16"/>
      <c r="AD9852" s="2" t="b">
        <f t="shared" si="154"/>
        <v>0</v>
      </c>
    </row>
    <row r="9853" spans="1:30" ht="12.75">
      <c r="A9853" s="19">
        <v>26</v>
      </c>
      <c r="B9853" s="20" t="s">
        <v>287</v>
      </c>
      <c r="C9853" s="16"/>
      <c r="D9853" s="16"/>
      <c r="G9853" s="16"/>
      <c r="AD9853" s="2" t="b">
        <f t="shared" si="154"/>
        <v>0</v>
      </c>
    </row>
    <row r="9854" spans="1:30" ht="12.75">
      <c r="A9854" s="19">
        <v>26</v>
      </c>
      <c r="B9854" s="20" t="s">
        <v>311</v>
      </c>
      <c r="C9854" s="16"/>
      <c r="D9854" s="16"/>
      <c r="G9854" s="16"/>
      <c r="AD9854" s="2" t="b">
        <f t="shared" si="154"/>
        <v>0</v>
      </c>
    </row>
    <row r="9855" spans="1:30" ht="12.75">
      <c r="A9855" s="19">
        <v>26</v>
      </c>
      <c r="B9855" s="20" t="s">
        <v>335</v>
      </c>
      <c r="C9855" s="16"/>
      <c r="D9855" s="16"/>
      <c r="G9855" s="16"/>
      <c r="AD9855" s="2" t="b">
        <f t="shared" si="154"/>
        <v>0</v>
      </c>
    </row>
    <row r="9856" spans="1:30" ht="12.75">
      <c r="A9856" s="19">
        <v>26</v>
      </c>
      <c r="B9856" s="20" t="s">
        <v>359</v>
      </c>
      <c r="C9856" s="16"/>
      <c r="D9856" s="16"/>
      <c r="G9856" s="16"/>
      <c r="AD9856" s="2" t="b">
        <f t="shared" si="154"/>
        <v>0</v>
      </c>
    </row>
    <row r="9857" spans="1:30" ht="12.75">
      <c r="A9857" s="19">
        <v>26</v>
      </c>
      <c r="B9857" s="20" t="s">
        <v>383</v>
      </c>
      <c r="C9857" s="16"/>
      <c r="D9857" s="16"/>
      <c r="G9857" s="16"/>
      <c r="AD9857" s="2" t="b">
        <f t="shared" si="154"/>
        <v>0</v>
      </c>
    </row>
    <row r="9858" spans="1:30" ht="12.75">
      <c r="A9858" s="19">
        <v>26</v>
      </c>
      <c r="B9858" s="20" t="s">
        <v>120</v>
      </c>
      <c r="C9858" s="16"/>
      <c r="D9858" s="16"/>
      <c r="G9858" s="16"/>
      <c r="AD9858" s="2" t="b">
        <f t="shared" si="154"/>
        <v>0</v>
      </c>
    </row>
    <row r="9859" spans="1:30" ht="12.75">
      <c r="A9859" s="19">
        <v>26</v>
      </c>
      <c r="B9859" s="20" t="s">
        <v>132</v>
      </c>
      <c r="C9859" s="16"/>
      <c r="D9859" s="16"/>
      <c r="G9859" s="16"/>
      <c r="AD9859" s="2" t="b">
        <f t="shared" si="155" ref="AD9859:AD9922">IF(COUNTBLANK(D9859)=0,A9859)</f>
        <v>0</v>
      </c>
    </row>
    <row r="9860" spans="1:30" ht="12.75">
      <c r="A9860" s="19">
        <v>26</v>
      </c>
      <c r="B9860" s="20" t="s">
        <v>144</v>
      </c>
      <c r="C9860" s="16"/>
      <c r="D9860" s="16"/>
      <c r="G9860" s="16"/>
      <c r="AD9860" s="2" t="b">
        <f t="shared" si="155"/>
        <v>0</v>
      </c>
    </row>
    <row r="9861" spans="1:30" ht="12.75">
      <c r="A9861" s="19">
        <v>26</v>
      </c>
      <c r="B9861" s="20" t="s">
        <v>156</v>
      </c>
      <c r="C9861" s="16"/>
      <c r="D9861" s="16"/>
      <c r="G9861" s="16"/>
      <c r="AD9861" s="2" t="b">
        <f t="shared" si="155"/>
        <v>0</v>
      </c>
    </row>
    <row r="9862" spans="1:30" ht="12.75">
      <c r="A9862" s="19">
        <v>26</v>
      </c>
      <c r="B9862" s="20" t="s">
        <v>168</v>
      </c>
      <c r="C9862" s="16"/>
      <c r="D9862" s="16"/>
      <c r="G9862" s="16"/>
      <c r="AD9862" s="2" t="b">
        <f t="shared" si="155"/>
        <v>0</v>
      </c>
    </row>
    <row r="9863" spans="1:30" ht="12.75">
      <c r="A9863" s="19">
        <v>26</v>
      </c>
      <c r="B9863" s="20" t="s">
        <v>180</v>
      </c>
      <c r="C9863" s="16"/>
      <c r="D9863" s="16"/>
      <c r="G9863" s="16"/>
      <c r="AD9863" s="2" t="b">
        <f t="shared" si="155"/>
        <v>0</v>
      </c>
    </row>
    <row r="9864" spans="1:30" ht="12.75">
      <c r="A9864" s="19">
        <v>26</v>
      </c>
      <c r="B9864" s="20" t="s">
        <v>192</v>
      </c>
      <c r="C9864" s="16"/>
      <c r="D9864" s="16"/>
      <c r="G9864" s="16"/>
      <c r="AD9864" s="2" t="b">
        <f t="shared" si="155"/>
        <v>0</v>
      </c>
    </row>
    <row r="9865" spans="1:30" ht="12.75">
      <c r="A9865" s="19">
        <v>26</v>
      </c>
      <c r="B9865" s="20" t="s">
        <v>204</v>
      </c>
      <c r="C9865" s="16"/>
      <c r="D9865" s="16"/>
      <c r="G9865" s="16"/>
      <c r="AD9865" s="2" t="b">
        <f t="shared" si="155"/>
        <v>0</v>
      </c>
    </row>
    <row r="9866" spans="1:30" ht="12.75">
      <c r="A9866" s="19">
        <v>26</v>
      </c>
      <c r="B9866" s="20" t="s">
        <v>216</v>
      </c>
      <c r="C9866" s="16"/>
      <c r="D9866" s="16"/>
      <c r="G9866" s="16"/>
      <c r="AD9866" s="2" t="b">
        <f t="shared" si="155"/>
        <v>0</v>
      </c>
    </row>
    <row r="9867" spans="1:30" ht="12.75">
      <c r="A9867" s="19">
        <v>26</v>
      </c>
      <c r="B9867" s="20" t="s">
        <v>240</v>
      </c>
      <c r="C9867" s="16"/>
      <c r="D9867" s="16"/>
      <c r="G9867" s="16"/>
      <c r="AD9867" s="2" t="b">
        <f t="shared" si="155"/>
        <v>0</v>
      </c>
    </row>
    <row r="9868" spans="1:30" ht="12.75">
      <c r="A9868" s="19">
        <v>26</v>
      </c>
      <c r="B9868" s="20" t="s">
        <v>264</v>
      </c>
      <c r="C9868" s="16"/>
      <c r="D9868" s="16"/>
      <c r="G9868" s="16"/>
      <c r="AD9868" s="2" t="b">
        <f t="shared" si="155"/>
        <v>0</v>
      </c>
    </row>
    <row r="9869" spans="1:30" ht="12.75">
      <c r="A9869" s="19">
        <v>26</v>
      </c>
      <c r="B9869" s="20" t="s">
        <v>288</v>
      </c>
      <c r="C9869" s="16"/>
      <c r="D9869" s="16"/>
      <c r="G9869" s="16"/>
      <c r="AD9869" s="2" t="b">
        <f t="shared" si="155"/>
        <v>0</v>
      </c>
    </row>
    <row r="9870" spans="1:30" ht="12.75">
      <c r="A9870" s="19">
        <v>26</v>
      </c>
      <c r="B9870" s="20" t="s">
        <v>312</v>
      </c>
      <c r="C9870" s="16"/>
      <c r="D9870" s="16"/>
      <c r="G9870" s="16"/>
      <c r="AD9870" s="2" t="b">
        <f t="shared" si="155"/>
        <v>0</v>
      </c>
    </row>
    <row r="9871" spans="1:30" ht="12.75">
      <c r="A9871" s="19">
        <v>26</v>
      </c>
      <c r="B9871" s="20" t="s">
        <v>336</v>
      </c>
      <c r="C9871" s="16"/>
      <c r="D9871" s="16"/>
      <c r="G9871" s="16"/>
      <c r="AD9871" s="2" t="b">
        <f t="shared" si="155"/>
        <v>0</v>
      </c>
    </row>
    <row r="9872" spans="1:30" ht="12.75">
      <c r="A9872" s="19">
        <v>26</v>
      </c>
      <c r="B9872" s="20" t="s">
        <v>360</v>
      </c>
      <c r="C9872" s="16"/>
      <c r="D9872" s="16"/>
      <c r="G9872" s="16"/>
      <c r="AD9872" s="2" t="b">
        <f t="shared" si="155"/>
        <v>0</v>
      </c>
    </row>
    <row r="9873" spans="1:30" ht="12.75">
      <c r="A9873" s="19">
        <v>26</v>
      </c>
      <c r="B9873" s="20" t="s">
        <v>384</v>
      </c>
      <c r="C9873" s="16"/>
      <c r="D9873" s="16"/>
      <c r="G9873" s="16"/>
      <c r="AD9873" s="2" t="b">
        <f t="shared" si="155"/>
        <v>0</v>
      </c>
    </row>
    <row r="9874" spans="1:30" ht="12.75">
      <c r="A9874" s="19">
        <v>26</v>
      </c>
      <c r="B9874" s="20" t="s">
        <v>121</v>
      </c>
      <c r="C9874" s="16"/>
      <c r="D9874" s="16"/>
      <c r="G9874" s="16"/>
      <c r="AD9874" s="2" t="b">
        <f t="shared" si="155"/>
        <v>0</v>
      </c>
    </row>
    <row r="9875" spans="1:30" ht="12.75">
      <c r="A9875" s="19">
        <v>26</v>
      </c>
      <c r="B9875" s="20" t="s">
        <v>133</v>
      </c>
      <c r="C9875" s="16"/>
      <c r="D9875" s="16"/>
      <c r="G9875" s="16"/>
      <c r="AD9875" s="2" t="b">
        <f t="shared" si="155"/>
        <v>0</v>
      </c>
    </row>
    <row r="9876" spans="1:30" ht="12.75">
      <c r="A9876" s="19">
        <v>26</v>
      </c>
      <c r="B9876" s="20" t="s">
        <v>145</v>
      </c>
      <c r="C9876" s="16"/>
      <c r="D9876" s="16"/>
      <c r="G9876" s="16"/>
      <c r="AD9876" s="2" t="b">
        <f t="shared" si="155"/>
        <v>0</v>
      </c>
    </row>
    <row r="9877" spans="1:30" ht="12.75">
      <c r="A9877" s="19">
        <v>26</v>
      </c>
      <c r="B9877" s="20" t="s">
        <v>157</v>
      </c>
      <c r="C9877" s="16"/>
      <c r="D9877" s="16"/>
      <c r="G9877" s="16"/>
      <c r="AD9877" s="2" t="b">
        <f t="shared" si="155"/>
        <v>0</v>
      </c>
    </row>
    <row r="9878" spans="1:30" ht="12.75">
      <c r="A9878" s="19">
        <v>26</v>
      </c>
      <c r="B9878" s="20" t="s">
        <v>169</v>
      </c>
      <c r="C9878" s="16"/>
      <c r="D9878" s="16"/>
      <c r="G9878" s="16"/>
      <c r="AD9878" s="2" t="b">
        <f t="shared" si="155"/>
        <v>0</v>
      </c>
    </row>
    <row r="9879" spans="1:30" ht="12.75">
      <c r="A9879" s="19">
        <v>26</v>
      </c>
      <c r="B9879" s="20" t="s">
        <v>181</v>
      </c>
      <c r="C9879" s="16"/>
      <c r="D9879" s="16"/>
      <c r="G9879" s="16"/>
      <c r="AD9879" s="2" t="b">
        <f t="shared" si="155"/>
        <v>0</v>
      </c>
    </row>
    <row r="9880" spans="1:30" ht="12.75">
      <c r="A9880" s="19">
        <v>26</v>
      </c>
      <c r="B9880" s="20" t="s">
        <v>193</v>
      </c>
      <c r="C9880" s="16"/>
      <c r="D9880" s="16"/>
      <c r="G9880" s="16"/>
      <c r="AD9880" s="2" t="b">
        <f t="shared" si="155"/>
        <v>0</v>
      </c>
    </row>
    <row r="9881" spans="1:30" ht="12.75">
      <c r="A9881" s="19">
        <v>26</v>
      </c>
      <c r="B9881" s="20" t="s">
        <v>205</v>
      </c>
      <c r="C9881" s="16"/>
      <c r="D9881" s="16"/>
      <c r="G9881" s="16"/>
      <c r="AD9881" s="2" t="b">
        <f t="shared" si="155"/>
        <v>0</v>
      </c>
    </row>
    <row r="9882" spans="1:30" ht="12.75">
      <c r="A9882" s="19">
        <v>26</v>
      </c>
      <c r="B9882" s="20" t="s">
        <v>217</v>
      </c>
      <c r="C9882" s="16"/>
      <c r="D9882" s="16"/>
      <c r="G9882" s="16"/>
      <c r="AD9882" s="2" t="b">
        <f t="shared" si="155"/>
        <v>0</v>
      </c>
    </row>
    <row r="9883" spans="1:30" ht="12.75">
      <c r="A9883" s="19">
        <v>26</v>
      </c>
      <c r="B9883" s="20" t="s">
        <v>241</v>
      </c>
      <c r="C9883" s="16"/>
      <c r="D9883" s="16"/>
      <c r="G9883" s="16"/>
      <c r="AD9883" s="2" t="b">
        <f t="shared" si="155"/>
        <v>0</v>
      </c>
    </row>
    <row r="9884" spans="1:30" ht="12.75">
      <c r="A9884" s="19">
        <v>26</v>
      </c>
      <c r="B9884" s="20" t="s">
        <v>265</v>
      </c>
      <c r="C9884" s="16"/>
      <c r="D9884" s="16"/>
      <c r="G9884" s="16"/>
      <c r="AD9884" s="2" t="b">
        <f t="shared" si="155"/>
        <v>0</v>
      </c>
    </row>
    <row r="9885" spans="1:30" ht="12.75">
      <c r="A9885" s="19">
        <v>26</v>
      </c>
      <c r="B9885" s="20" t="s">
        <v>289</v>
      </c>
      <c r="C9885" s="16"/>
      <c r="D9885" s="16"/>
      <c r="G9885" s="16"/>
      <c r="AD9885" s="2" t="b">
        <f t="shared" si="155"/>
        <v>0</v>
      </c>
    </row>
    <row r="9886" spans="1:30" ht="12.75">
      <c r="A9886" s="19">
        <v>26</v>
      </c>
      <c r="B9886" s="20" t="s">
        <v>313</v>
      </c>
      <c r="C9886" s="16"/>
      <c r="D9886" s="16"/>
      <c r="G9886" s="16"/>
      <c r="AD9886" s="2" t="b">
        <f t="shared" si="155"/>
        <v>0</v>
      </c>
    </row>
    <row r="9887" spans="1:30" ht="12.75">
      <c r="A9887" s="19">
        <v>26</v>
      </c>
      <c r="B9887" s="20" t="s">
        <v>337</v>
      </c>
      <c r="C9887" s="16"/>
      <c r="D9887" s="16"/>
      <c r="G9887" s="16"/>
      <c r="AD9887" s="2" t="b">
        <f t="shared" si="155"/>
        <v>0</v>
      </c>
    </row>
    <row r="9888" spans="1:30" ht="12.75">
      <c r="A9888" s="19">
        <v>26</v>
      </c>
      <c r="B9888" s="20" t="s">
        <v>361</v>
      </c>
      <c r="C9888" s="16"/>
      <c r="D9888" s="16"/>
      <c r="G9888" s="16"/>
      <c r="AD9888" s="2" t="b">
        <f t="shared" si="155"/>
        <v>0</v>
      </c>
    </row>
    <row r="9889" spans="1:30" ht="12.75">
      <c r="A9889" s="19">
        <v>26</v>
      </c>
      <c r="B9889" s="20" t="s">
        <v>385</v>
      </c>
      <c r="C9889" s="16"/>
      <c r="D9889" s="16"/>
      <c r="G9889" s="16"/>
      <c r="AD9889" s="2" t="b">
        <f t="shared" si="155"/>
        <v>0</v>
      </c>
    </row>
    <row r="9890" spans="1:30" ht="12.75">
      <c r="A9890" s="19">
        <v>26</v>
      </c>
      <c r="B9890" s="20" t="s">
        <v>122</v>
      </c>
      <c r="C9890" s="16"/>
      <c r="D9890" s="16"/>
      <c r="G9890" s="16"/>
      <c r="AD9890" s="2" t="b">
        <f t="shared" si="155"/>
        <v>0</v>
      </c>
    </row>
    <row r="9891" spans="1:30" ht="12.75">
      <c r="A9891" s="19">
        <v>26</v>
      </c>
      <c r="B9891" s="20" t="s">
        <v>134</v>
      </c>
      <c r="C9891" s="16"/>
      <c r="D9891" s="16"/>
      <c r="G9891" s="16"/>
      <c r="AD9891" s="2" t="b">
        <f t="shared" si="155"/>
        <v>0</v>
      </c>
    </row>
    <row r="9892" spans="1:30" ht="12.75">
      <c r="A9892" s="19">
        <v>26</v>
      </c>
      <c r="B9892" s="20" t="s">
        <v>146</v>
      </c>
      <c r="C9892" s="16"/>
      <c r="D9892" s="16"/>
      <c r="G9892" s="16"/>
      <c r="AD9892" s="2" t="b">
        <f t="shared" si="155"/>
        <v>0</v>
      </c>
    </row>
    <row r="9893" spans="1:30" ht="12.75">
      <c r="A9893" s="19">
        <v>26</v>
      </c>
      <c r="B9893" s="20" t="s">
        <v>158</v>
      </c>
      <c r="C9893" s="16"/>
      <c r="D9893" s="16"/>
      <c r="G9893" s="16"/>
      <c r="AD9893" s="2" t="b">
        <f t="shared" si="155"/>
        <v>0</v>
      </c>
    </row>
    <row r="9894" spans="1:30" ht="12.75">
      <c r="A9894" s="19">
        <v>26</v>
      </c>
      <c r="B9894" s="20" t="s">
        <v>170</v>
      </c>
      <c r="C9894" s="16"/>
      <c r="D9894" s="16"/>
      <c r="G9894" s="16"/>
      <c r="AD9894" s="2" t="b">
        <f t="shared" si="155"/>
        <v>0</v>
      </c>
    </row>
    <row r="9895" spans="1:30" ht="12.75">
      <c r="A9895" s="19">
        <v>26</v>
      </c>
      <c r="B9895" s="20" t="s">
        <v>182</v>
      </c>
      <c r="C9895" s="16"/>
      <c r="D9895" s="16"/>
      <c r="G9895" s="16"/>
      <c r="AD9895" s="2" t="b">
        <f t="shared" si="155"/>
        <v>0</v>
      </c>
    </row>
    <row r="9896" spans="1:30" ht="12.75">
      <c r="A9896" s="19">
        <v>26</v>
      </c>
      <c r="B9896" s="20" t="s">
        <v>194</v>
      </c>
      <c r="C9896" s="16"/>
      <c r="D9896" s="16"/>
      <c r="G9896" s="16"/>
      <c r="AD9896" s="2" t="b">
        <f t="shared" si="155"/>
        <v>0</v>
      </c>
    </row>
    <row r="9897" spans="1:30" ht="12.75">
      <c r="A9897" s="19">
        <v>26</v>
      </c>
      <c r="B9897" s="20" t="s">
        <v>206</v>
      </c>
      <c r="C9897" s="16"/>
      <c r="D9897" s="16"/>
      <c r="G9897" s="16"/>
      <c r="AD9897" s="2" t="b">
        <f t="shared" si="155"/>
        <v>0</v>
      </c>
    </row>
    <row r="9898" spans="1:30" ht="12.75">
      <c r="A9898" s="19">
        <v>26</v>
      </c>
      <c r="B9898" s="20" t="s">
        <v>218</v>
      </c>
      <c r="C9898" s="16"/>
      <c r="D9898" s="16"/>
      <c r="G9898" s="16"/>
      <c r="AD9898" s="2" t="b">
        <f t="shared" si="155"/>
        <v>0</v>
      </c>
    </row>
    <row r="9899" spans="1:30" ht="12.75">
      <c r="A9899" s="19">
        <v>26</v>
      </c>
      <c r="B9899" s="20" t="s">
        <v>242</v>
      </c>
      <c r="C9899" s="16"/>
      <c r="D9899" s="16"/>
      <c r="G9899" s="16"/>
      <c r="AD9899" s="2" t="b">
        <f t="shared" si="155"/>
        <v>0</v>
      </c>
    </row>
    <row r="9900" spans="1:30" ht="12.75">
      <c r="A9900" s="19">
        <v>26</v>
      </c>
      <c r="B9900" s="20" t="s">
        <v>266</v>
      </c>
      <c r="C9900" s="16"/>
      <c r="D9900" s="16"/>
      <c r="G9900" s="16"/>
      <c r="AD9900" s="2" t="b">
        <f t="shared" si="155"/>
        <v>0</v>
      </c>
    </row>
    <row r="9901" spans="1:30" ht="12.75">
      <c r="A9901" s="19">
        <v>26</v>
      </c>
      <c r="B9901" s="20" t="s">
        <v>290</v>
      </c>
      <c r="C9901" s="16"/>
      <c r="D9901" s="16"/>
      <c r="G9901" s="16"/>
      <c r="AD9901" s="2" t="b">
        <f t="shared" si="155"/>
        <v>0</v>
      </c>
    </row>
    <row r="9902" spans="1:30" ht="12.75">
      <c r="A9902" s="19">
        <v>26</v>
      </c>
      <c r="B9902" s="20" t="s">
        <v>314</v>
      </c>
      <c r="C9902" s="16"/>
      <c r="D9902" s="16"/>
      <c r="G9902" s="16"/>
      <c r="AD9902" s="2" t="b">
        <f t="shared" si="155"/>
        <v>0</v>
      </c>
    </row>
    <row r="9903" spans="1:30" ht="12.75">
      <c r="A9903" s="19">
        <v>26</v>
      </c>
      <c r="B9903" s="20" t="s">
        <v>338</v>
      </c>
      <c r="C9903" s="16"/>
      <c r="D9903" s="16"/>
      <c r="G9903" s="16"/>
      <c r="AD9903" s="2" t="b">
        <f t="shared" si="155"/>
        <v>0</v>
      </c>
    </row>
    <row r="9904" spans="1:30" ht="12.75">
      <c r="A9904" s="19">
        <v>26</v>
      </c>
      <c r="B9904" s="20" t="s">
        <v>362</v>
      </c>
      <c r="C9904" s="16"/>
      <c r="D9904" s="16"/>
      <c r="G9904" s="16"/>
      <c r="AD9904" s="2" t="b">
        <f t="shared" si="155"/>
        <v>0</v>
      </c>
    </row>
    <row r="9905" spans="1:30" ht="12.75">
      <c r="A9905" s="19">
        <v>26</v>
      </c>
      <c r="B9905" s="20" t="s">
        <v>386</v>
      </c>
      <c r="C9905" s="16"/>
      <c r="D9905" s="16"/>
      <c r="G9905" s="16"/>
      <c r="AD9905" s="2" t="b">
        <f t="shared" si="155"/>
        <v>0</v>
      </c>
    </row>
    <row r="9906" spans="1:30" ht="12.75">
      <c r="A9906" s="19">
        <v>26</v>
      </c>
      <c r="B9906" s="20" t="s">
        <v>123</v>
      </c>
      <c r="C9906" s="16"/>
      <c r="D9906" s="16"/>
      <c r="G9906" s="16"/>
      <c r="AD9906" s="2" t="b">
        <f t="shared" si="155"/>
        <v>0</v>
      </c>
    </row>
    <row r="9907" spans="1:30" ht="12.75">
      <c r="A9907" s="19">
        <v>26</v>
      </c>
      <c r="B9907" s="20" t="s">
        <v>135</v>
      </c>
      <c r="C9907" s="16"/>
      <c r="D9907" s="16"/>
      <c r="G9907" s="16"/>
      <c r="AD9907" s="2" t="b">
        <f t="shared" si="155"/>
        <v>0</v>
      </c>
    </row>
    <row r="9908" spans="1:30" ht="12.75">
      <c r="A9908" s="19">
        <v>26</v>
      </c>
      <c r="B9908" s="20" t="s">
        <v>147</v>
      </c>
      <c r="C9908" s="16"/>
      <c r="D9908" s="16"/>
      <c r="G9908" s="16"/>
      <c r="AD9908" s="2" t="b">
        <f t="shared" si="155"/>
        <v>0</v>
      </c>
    </row>
    <row r="9909" spans="1:30" ht="12.75">
      <c r="A9909" s="19">
        <v>26</v>
      </c>
      <c r="B9909" s="20" t="s">
        <v>159</v>
      </c>
      <c r="C9909" s="16"/>
      <c r="D9909" s="16"/>
      <c r="G9909" s="16"/>
      <c r="AD9909" s="2" t="b">
        <f t="shared" si="155"/>
        <v>0</v>
      </c>
    </row>
    <row r="9910" spans="1:30" ht="12.75">
      <c r="A9910" s="19">
        <v>26</v>
      </c>
      <c r="B9910" s="20" t="s">
        <v>171</v>
      </c>
      <c r="C9910" s="16"/>
      <c r="D9910" s="16"/>
      <c r="G9910" s="16"/>
      <c r="AD9910" s="2" t="b">
        <f t="shared" si="155"/>
        <v>0</v>
      </c>
    </row>
    <row r="9911" spans="1:30" ht="12.75">
      <c r="A9911" s="19">
        <v>26</v>
      </c>
      <c r="B9911" s="20" t="s">
        <v>183</v>
      </c>
      <c r="C9911" s="16"/>
      <c r="D9911" s="16"/>
      <c r="G9911" s="16"/>
      <c r="AD9911" s="2" t="b">
        <f t="shared" si="155"/>
        <v>0</v>
      </c>
    </row>
    <row r="9912" spans="1:30" ht="12.75">
      <c r="A9912" s="19">
        <v>26</v>
      </c>
      <c r="B9912" s="20" t="s">
        <v>195</v>
      </c>
      <c r="C9912" s="16"/>
      <c r="D9912" s="16"/>
      <c r="G9912" s="16"/>
      <c r="AD9912" s="2" t="b">
        <f t="shared" si="155"/>
        <v>0</v>
      </c>
    </row>
    <row r="9913" spans="1:30" ht="12.75">
      <c r="A9913" s="19">
        <v>26</v>
      </c>
      <c r="B9913" s="20" t="s">
        <v>207</v>
      </c>
      <c r="C9913" s="16"/>
      <c r="D9913" s="16"/>
      <c r="G9913" s="16"/>
      <c r="AD9913" s="2" t="b">
        <f t="shared" si="155"/>
        <v>0</v>
      </c>
    </row>
    <row r="9914" spans="1:30" ht="12.75">
      <c r="A9914" s="19">
        <v>26</v>
      </c>
      <c r="B9914" s="20" t="s">
        <v>219</v>
      </c>
      <c r="C9914" s="16"/>
      <c r="D9914" s="16"/>
      <c r="G9914" s="16"/>
      <c r="AD9914" s="2" t="b">
        <f t="shared" si="155"/>
        <v>0</v>
      </c>
    </row>
    <row r="9915" spans="1:30" ht="12.75">
      <c r="A9915" s="19">
        <v>26</v>
      </c>
      <c r="B9915" s="20" t="s">
        <v>243</v>
      </c>
      <c r="C9915" s="16"/>
      <c r="D9915" s="16"/>
      <c r="G9915" s="16"/>
      <c r="AD9915" s="2" t="b">
        <f t="shared" si="155"/>
        <v>0</v>
      </c>
    </row>
    <row r="9916" spans="1:30" ht="12.75">
      <c r="A9916" s="19">
        <v>26</v>
      </c>
      <c r="B9916" s="20" t="s">
        <v>267</v>
      </c>
      <c r="C9916" s="16"/>
      <c r="D9916" s="16"/>
      <c r="G9916" s="16"/>
      <c r="AD9916" s="2" t="b">
        <f t="shared" si="155"/>
        <v>0</v>
      </c>
    </row>
    <row r="9917" spans="1:30" ht="12.75">
      <c r="A9917" s="19">
        <v>26</v>
      </c>
      <c r="B9917" s="20" t="s">
        <v>291</v>
      </c>
      <c r="C9917" s="16"/>
      <c r="D9917" s="16"/>
      <c r="G9917" s="16"/>
      <c r="AD9917" s="2" t="b">
        <f t="shared" si="155"/>
        <v>0</v>
      </c>
    </row>
    <row r="9918" spans="1:30" ht="12.75">
      <c r="A9918" s="19">
        <v>26</v>
      </c>
      <c r="B9918" s="20" t="s">
        <v>315</v>
      </c>
      <c r="C9918" s="16"/>
      <c r="D9918" s="16"/>
      <c r="G9918" s="16"/>
      <c r="AD9918" s="2" t="b">
        <f t="shared" si="155"/>
        <v>0</v>
      </c>
    </row>
    <row r="9919" spans="1:30" ht="12.75">
      <c r="A9919" s="19">
        <v>26</v>
      </c>
      <c r="B9919" s="20" t="s">
        <v>339</v>
      </c>
      <c r="C9919" s="16"/>
      <c r="D9919" s="16"/>
      <c r="G9919" s="16"/>
      <c r="AD9919" s="2" t="b">
        <f t="shared" si="155"/>
        <v>0</v>
      </c>
    </row>
    <row r="9920" spans="1:30" ht="12.75">
      <c r="A9920" s="19">
        <v>26</v>
      </c>
      <c r="B9920" s="20" t="s">
        <v>363</v>
      </c>
      <c r="C9920" s="16"/>
      <c r="D9920" s="16"/>
      <c r="G9920" s="16"/>
      <c r="AD9920" s="2" t="b">
        <f t="shared" si="155"/>
        <v>0</v>
      </c>
    </row>
    <row r="9921" spans="1:30" ht="12.75">
      <c r="A9921" s="19">
        <v>26</v>
      </c>
      <c r="B9921" s="20" t="s">
        <v>387</v>
      </c>
      <c r="C9921" s="16"/>
      <c r="D9921" s="16"/>
      <c r="G9921" s="16"/>
      <c r="AD9921" s="2" t="b">
        <f t="shared" si="155"/>
        <v>0</v>
      </c>
    </row>
    <row r="9922" spans="1:30" ht="12.75">
      <c r="A9922" s="19">
        <v>26</v>
      </c>
      <c r="B9922" s="20" t="s">
        <v>124</v>
      </c>
      <c r="C9922" s="16"/>
      <c r="D9922" s="16"/>
      <c r="G9922" s="16"/>
      <c r="AD9922" s="2" t="b">
        <f t="shared" si="155"/>
        <v>0</v>
      </c>
    </row>
    <row r="9923" spans="1:30" ht="12.75">
      <c r="A9923" s="19">
        <v>26</v>
      </c>
      <c r="B9923" s="20" t="s">
        <v>136</v>
      </c>
      <c r="C9923" s="16"/>
      <c r="D9923" s="16"/>
      <c r="G9923" s="16"/>
      <c r="AD9923" s="2" t="b">
        <f t="shared" si="156" ref="AD9923:AD9986">IF(COUNTBLANK(D9923)=0,A9923)</f>
        <v>0</v>
      </c>
    </row>
    <row r="9924" spans="1:30" ht="12.75">
      <c r="A9924" s="19">
        <v>26</v>
      </c>
      <c r="B9924" s="20" t="s">
        <v>148</v>
      </c>
      <c r="C9924" s="16"/>
      <c r="D9924" s="16"/>
      <c r="G9924" s="16"/>
      <c r="AD9924" s="2" t="b">
        <f t="shared" si="156"/>
        <v>0</v>
      </c>
    </row>
    <row r="9925" spans="1:30" ht="12.75">
      <c r="A9925" s="19">
        <v>26</v>
      </c>
      <c r="B9925" s="20" t="s">
        <v>160</v>
      </c>
      <c r="C9925" s="16"/>
      <c r="D9925" s="16"/>
      <c r="G9925" s="16"/>
      <c r="AD9925" s="2" t="b">
        <f t="shared" si="156"/>
        <v>0</v>
      </c>
    </row>
    <row r="9926" spans="1:30" ht="12.75">
      <c r="A9926" s="19">
        <v>26</v>
      </c>
      <c r="B9926" s="20" t="s">
        <v>172</v>
      </c>
      <c r="C9926" s="16"/>
      <c r="D9926" s="16"/>
      <c r="G9926" s="16"/>
      <c r="AD9926" s="2" t="b">
        <f t="shared" si="156"/>
        <v>0</v>
      </c>
    </row>
    <row r="9927" spans="1:30" ht="12.75">
      <c r="A9927" s="19">
        <v>26</v>
      </c>
      <c r="B9927" s="20" t="s">
        <v>184</v>
      </c>
      <c r="C9927" s="16"/>
      <c r="D9927" s="16"/>
      <c r="G9927" s="16"/>
      <c r="AD9927" s="2" t="b">
        <f t="shared" si="156"/>
        <v>0</v>
      </c>
    </row>
    <row r="9928" spans="1:30" ht="12.75">
      <c r="A9928" s="19">
        <v>26</v>
      </c>
      <c r="B9928" s="20" t="s">
        <v>196</v>
      </c>
      <c r="C9928" s="16"/>
      <c r="D9928" s="16"/>
      <c r="G9928" s="16"/>
      <c r="AD9928" s="2" t="b">
        <f t="shared" si="156"/>
        <v>0</v>
      </c>
    </row>
    <row r="9929" spans="1:30" ht="12.75">
      <c r="A9929" s="19">
        <v>26</v>
      </c>
      <c r="B9929" s="20" t="s">
        <v>208</v>
      </c>
      <c r="C9929" s="16"/>
      <c r="D9929" s="16"/>
      <c r="G9929" s="16"/>
      <c r="AD9929" s="2" t="b">
        <f t="shared" si="156"/>
        <v>0</v>
      </c>
    </row>
    <row r="9930" spans="1:30" ht="12.75">
      <c r="A9930" s="19">
        <v>26</v>
      </c>
      <c r="B9930" s="20" t="s">
        <v>220</v>
      </c>
      <c r="C9930" s="16"/>
      <c r="D9930" s="16"/>
      <c r="G9930" s="16"/>
      <c r="AD9930" s="2" t="b">
        <f t="shared" si="156"/>
        <v>0</v>
      </c>
    </row>
    <row r="9931" spans="1:30" ht="12.75">
      <c r="A9931" s="19">
        <v>26</v>
      </c>
      <c r="B9931" s="20" t="s">
        <v>244</v>
      </c>
      <c r="C9931" s="16"/>
      <c r="D9931" s="16"/>
      <c r="G9931" s="16"/>
      <c r="AD9931" s="2" t="b">
        <f t="shared" si="156"/>
        <v>0</v>
      </c>
    </row>
    <row r="9932" spans="1:30" ht="12.75">
      <c r="A9932" s="19">
        <v>26</v>
      </c>
      <c r="B9932" s="20" t="s">
        <v>268</v>
      </c>
      <c r="C9932" s="16"/>
      <c r="D9932" s="16"/>
      <c r="G9932" s="16"/>
      <c r="AD9932" s="2" t="b">
        <f t="shared" si="156"/>
        <v>0</v>
      </c>
    </row>
    <row r="9933" spans="1:30" ht="12.75">
      <c r="A9933" s="19">
        <v>26</v>
      </c>
      <c r="B9933" s="20" t="s">
        <v>292</v>
      </c>
      <c r="C9933" s="16"/>
      <c r="D9933" s="16"/>
      <c r="G9933" s="16"/>
      <c r="AD9933" s="2" t="b">
        <f t="shared" si="156"/>
        <v>0</v>
      </c>
    </row>
    <row r="9934" spans="1:30" ht="12.75">
      <c r="A9934" s="19">
        <v>26</v>
      </c>
      <c r="B9934" s="20" t="s">
        <v>316</v>
      </c>
      <c r="C9934" s="16"/>
      <c r="D9934" s="16"/>
      <c r="G9934" s="16"/>
      <c r="AD9934" s="2" t="b">
        <f t="shared" si="156"/>
        <v>0</v>
      </c>
    </row>
    <row r="9935" spans="1:30" ht="12.75">
      <c r="A9935" s="19">
        <v>26</v>
      </c>
      <c r="B9935" s="20" t="s">
        <v>340</v>
      </c>
      <c r="C9935" s="16"/>
      <c r="D9935" s="16"/>
      <c r="G9935" s="16"/>
      <c r="AD9935" s="2" t="b">
        <f t="shared" si="156"/>
        <v>0</v>
      </c>
    </row>
    <row r="9936" spans="1:30" ht="12.75">
      <c r="A9936" s="19">
        <v>26</v>
      </c>
      <c r="B9936" s="20" t="s">
        <v>364</v>
      </c>
      <c r="C9936" s="16"/>
      <c r="D9936" s="16"/>
      <c r="G9936" s="16"/>
      <c r="AD9936" s="2" t="b">
        <f t="shared" si="156"/>
        <v>0</v>
      </c>
    </row>
    <row r="9937" spans="1:30" ht="12.75">
      <c r="A9937" s="19">
        <v>26</v>
      </c>
      <c r="B9937" s="20" t="s">
        <v>388</v>
      </c>
      <c r="C9937" s="16"/>
      <c r="D9937" s="16"/>
      <c r="G9937" s="16"/>
      <c r="AD9937" s="2" t="b">
        <f t="shared" si="156"/>
        <v>0</v>
      </c>
    </row>
    <row r="9938" spans="1:30" ht="12.75">
      <c r="A9938" s="19">
        <v>26</v>
      </c>
      <c r="B9938" s="20" t="s">
        <v>125</v>
      </c>
      <c r="C9938" s="16"/>
      <c r="D9938" s="16"/>
      <c r="G9938" s="16"/>
      <c r="AD9938" s="2" t="b">
        <f t="shared" si="156"/>
        <v>0</v>
      </c>
    </row>
    <row r="9939" spans="1:30" ht="12.75">
      <c r="A9939" s="19">
        <v>26</v>
      </c>
      <c r="B9939" s="20" t="s">
        <v>137</v>
      </c>
      <c r="C9939" s="16"/>
      <c r="D9939" s="16"/>
      <c r="G9939" s="16"/>
      <c r="AD9939" s="2" t="b">
        <f t="shared" si="156"/>
        <v>0</v>
      </c>
    </row>
    <row r="9940" spans="1:30" ht="12.75">
      <c r="A9940" s="19">
        <v>26</v>
      </c>
      <c r="B9940" s="20" t="s">
        <v>149</v>
      </c>
      <c r="C9940" s="16"/>
      <c r="D9940" s="16"/>
      <c r="G9940" s="16"/>
      <c r="AD9940" s="2" t="b">
        <f t="shared" si="156"/>
        <v>0</v>
      </c>
    </row>
    <row r="9941" spans="1:30" ht="12.75">
      <c r="A9941" s="19">
        <v>26</v>
      </c>
      <c r="B9941" s="20" t="s">
        <v>161</v>
      </c>
      <c r="C9941" s="16"/>
      <c r="D9941" s="16"/>
      <c r="G9941" s="16"/>
      <c r="AD9941" s="2" t="b">
        <f t="shared" si="156"/>
        <v>0</v>
      </c>
    </row>
    <row r="9942" spans="1:30" ht="12.75">
      <c r="A9942" s="19">
        <v>26</v>
      </c>
      <c r="B9942" s="20" t="s">
        <v>173</v>
      </c>
      <c r="C9942" s="16"/>
      <c r="D9942" s="16"/>
      <c r="G9942" s="16"/>
      <c r="AD9942" s="2" t="b">
        <f t="shared" si="156"/>
        <v>0</v>
      </c>
    </row>
    <row r="9943" spans="1:30" ht="12.75">
      <c r="A9943" s="19">
        <v>26</v>
      </c>
      <c r="B9943" s="20" t="s">
        <v>185</v>
      </c>
      <c r="C9943" s="16"/>
      <c r="D9943" s="16"/>
      <c r="G9943" s="16"/>
      <c r="AD9943" s="2" t="b">
        <f t="shared" si="156"/>
        <v>0</v>
      </c>
    </row>
    <row r="9944" spans="1:30" ht="12.75">
      <c r="A9944" s="19">
        <v>26</v>
      </c>
      <c r="B9944" s="20" t="s">
        <v>197</v>
      </c>
      <c r="C9944" s="16"/>
      <c r="D9944" s="16"/>
      <c r="G9944" s="16"/>
      <c r="AD9944" s="2" t="b">
        <f t="shared" si="156"/>
        <v>0</v>
      </c>
    </row>
    <row r="9945" spans="1:30" ht="12.75">
      <c r="A9945" s="19">
        <v>26</v>
      </c>
      <c r="B9945" s="20" t="s">
        <v>209</v>
      </c>
      <c r="C9945" s="16"/>
      <c r="D9945" s="16"/>
      <c r="G9945" s="16"/>
      <c r="AD9945" s="2" t="b">
        <f t="shared" si="156"/>
        <v>0</v>
      </c>
    </row>
    <row r="9946" spans="1:30" ht="12.75">
      <c r="A9946" s="19">
        <v>26</v>
      </c>
      <c r="B9946" s="20" t="s">
        <v>221</v>
      </c>
      <c r="C9946" s="16"/>
      <c r="D9946" s="16"/>
      <c r="G9946" s="16"/>
      <c r="AD9946" s="2" t="b">
        <f t="shared" si="156"/>
        <v>0</v>
      </c>
    </row>
    <row r="9947" spans="1:30" ht="12.75">
      <c r="A9947" s="19">
        <v>26</v>
      </c>
      <c r="B9947" s="20" t="s">
        <v>245</v>
      </c>
      <c r="C9947" s="16"/>
      <c r="D9947" s="16"/>
      <c r="G9947" s="16"/>
      <c r="AD9947" s="2" t="b">
        <f t="shared" si="156"/>
        <v>0</v>
      </c>
    </row>
    <row r="9948" spans="1:30" ht="12.75">
      <c r="A9948" s="19">
        <v>26</v>
      </c>
      <c r="B9948" s="20" t="s">
        <v>269</v>
      </c>
      <c r="C9948" s="16"/>
      <c r="D9948" s="16"/>
      <c r="G9948" s="16"/>
      <c r="AD9948" s="2" t="b">
        <f t="shared" si="156"/>
        <v>0</v>
      </c>
    </row>
    <row r="9949" spans="1:30" ht="12.75">
      <c r="A9949" s="19">
        <v>26</v>
      </c>
      <c r="B9949" s="20" t="s">
        <v>293</v>
      </c>
      <c r="C9949" s="16"/>
      <c r="D9949" s="16"/>
      <c r="G9949" s="16"/>
      <c r="AD9949" s="2" t="b">
        <f t="shared" si="156"/>
        <v>0</v>
      </c>
    </row>
    <row r="9950" spans="1:30" ht="12.75">
      <c r="A9950" s="19">
        <v>26</v>
      </c>
      <c r="B9950" s="20" t="s">
        <v>317</v>
      </c>
      <c r="C9950" s="16"/>
      <c r="D9950" s="16"/>
      <c r="G9950" s="16"/>
      <c r="AD9950" s="2" t="b">
        <f t="shared" si="156"/>
        <v>0</v>
      </c>
    </row>
    <row r="9951" spans="1:30" ht="12.75">
      <c r="A9951" s="19">
        <v>26</v>
      </c>
      <c r="B9951" s="20" t="s">
        <v>341</v>
      </c>
      <c r="C9951" s="16"/>
      <c r="D9951" s="16"/>
      <c r="G9951" s="16"/>
      <c r="AD9951" s="2" t="b">
        <f t="shared" si="156"/>
        <v>0</v>
      </c>
    </row>
    <row r="9952" spans="1:30" ht="12.75">
      <c r="A9952" s="19">
        <v>26</v>
      </c>
      <c r="B9952" s="20" t="s">
        <v>365</v>
      </c>
      <c r="C9952" s="16"/>
      <c r="D9952" s="16"/>
      <c r="G9952" s="16"/>
      <c r="AD9952" s="2" t="b">
        <f t="shared" si="156"/>
        <v>0</v>
      </c>
    </row>
    <row r="9953" spans="1:30" ht="12.75">
      <c r="A9953" s="19">
        <v>26</v>
      </c>
      <c r="B9953" s="20" t="s">
        <v>389</v>
      </c>
      <c r="C9953" s="16"/>
      <c r="D9953" s="16"/>
      <c r="G9953" s="16"/>
      <c r="AD9953" s="2" t="b">
        <f t="shared" si="156"/>
        <v>0</v>
      </c>
    </row>
    <row r="9954" spans="1:30" ht="12.75">
      <c r="A9954" s="19">
        <v>26</v>
      </c>
      <c r="B9954" s="20" t="s">
        <v>126</v>
      </c>
      <c r="C9954" s="16"/>
      <c r="D9954" s="16"/>
      <c r="G9954" s="16"/>
      <c r="AD9954" s="2" t="b">
        <f t="shared" si="156"/>
        <v>0</v>
      </c>
    </row>
    <row r="9955" spans="1:30" ht="12.75">
      <c r="A9955" s="19">
        <v>26</v>
      </c>
      <c r="B9955" s="20" t="s">
        <v>138</v>
      </c>
      <c r="C9955" s="16"/>
      <c r="D9955" s="16"/>
      <c r="G9955" s="16"/>
      <c r="AD9955" s="2" t="b">
        <f t="shared" si="156"/>
        <v>0</v>
      </c>
    </row>
    <row r="9956" spans="1:30" ht="12.75">
      <c r="A9956" s="19">
        <v>26</v>
      </c>
      <c r="B9956" s="20" t="s">
        <v>150</v>
      </c>
      <c r="C9956" s="16"/>
      <c r="D9956" s="16"/>
      <c r="G9956" s="16"/>
      <c r="AD9956" s="2" t="b">
        <f t="shared" si="156"/>
        <v>0</v>
      </c>
    </row>
    <row r="9957" spans="1:30" ht="12.75">
      <c r="A9957" s="19">
        <v>26</v>
      </c>
      <c r="B9957" s="20" t="s">
        <v>162</v>
      </c>
      <c r="C9957" s="16"/>
      <c r="D9957" s="16"/>
      <c r="G9957" s="16"/>
      <c r="AD9957" s="2" t="b">
        <f t="shared" si="156"/>
        <v>0</v>
      </c>
    </row>
    <row r="9958" spans="1:30" ht="12.75">
      <c r="A9958" s="19">
        <v>26</v>
      </c>
      <c r="B9958" s="20" t="s">
        <v>174</v>
      </c>
      <c r="C9958" s="16"/>
      <c r="D9958" s="16"/>
      <c r="G9958" s="16"/>
      <c r="AD9958" s="2" t="b">
        <f t="shared" si="156"/>
        <v>0</v>
      </c>
    </row>
    <row r="9959" spans="1:30" ht="12.75">
      <c r="A9959" s="19">
        <v>26</v>
      </c>
      <c r="B9959" s="20" t="s">
        <v>186</v>
      </c>
      <c r="C9959" s="16"/>
      <c r="D9959" s="16"/>
      <c r="G9959" s="16"/>
      <c r="AD9959" s="2" t="b">
        <f t="shared" si="156"/>
        <v>0</v>
      </c>
    </row>
    <row r="9960" spans="1:30" ht="12.75">
      <c r="A9960" s="19">
        <v>26</v>
      </c>
      <c r="B9960" s="20" t="s">
        <v>198</v>
      </c>
      <c r="C9960" s="16"/>
      <c r="D9960" s="16"/>
      <c r="G9960" s="16"/>
      <c r="AD9960" s="2" t="b">
        <f t="shared" si="156"/>
        <v>0</v>
      </c>
    </row>
    <row r="9961" spans="1:30" ht="12.75">
      <c r="A9961" s="19">
        <v>26</v>
      </c>
      <c r="B9961" s="20" t="s">
        <v>210</v>
      </c>
      <c r="C9961" s="16"/>
      <c r="D9961" s="16"/>
      <c r="G9961" s="16"/>
      <c r="AD9961" s="2" t="b">
        <f t="shared" si="156"/>
        <v>0</v>
      </c>
    </row>
    <row r="9962" spans="1:30" ht="12.75">
      <c r="A9962" s="19">
        <v>26</v>
      </c>
      <c r="B9962" s="20" t="s">
        <v>222</v>
      </c>
      <c r="C9962" s="16"/>
      <c r="D9962" s="16"/>
      <c r="G9962" s="16"/>
      <c r="AD9962" s="2" t="b">
        <f t="shared" si="156"/>
        <v>0</v>
      </c>
    </row>
    <row r="9963" spans="1:30" ht="12.75">
      <c r="A9963" s="19">
        <v>26</v>
      </c>
      <c r="B9963" s="20" t="s">
        <v>246</v>
      </c>
      <c r="C9963" s="16"/>
      <c r="D9963" s="16"/>
      <c r="G9963" s="16"/>
      <c r="AD9963" s="2" t="b">
        <f t="shared" si="156"/>
        <v>0</v>
      </c>
    </row>
    <row r="9964" spans="1:30" ht="12.75">
      <c r="A9964" s="19">
        <v>26</v>
      </c>
      <c r="B9964" s="20" t="s">
        <v>270</v>
      </c>
      <c r="C9964" s="16"/>
      <c r="D9964" s="16"/>
      <c r="G9964" s="16"/>
      <c r="AD9964" s="2" t="b">
        <f t="shared" si="156"/>
        <v>0</v>
      </c>
    </row>
    <row r="9965" spans="1:30" ht="12.75">
      <c r="A9965" s="19">
        <v>26</v>
      </c>
      <c r="B9965" s="20" t="s">
        <v>294</v>
      </c>
      <c r="C9965" s="16"/>
      <c r="D9965" s="16"/>
      <c r="G9965" s="16"/>
      <c r="AD9965" s="2" t="b">
        <f t="shared" si="156"/>
        <v>0</v>
      </c>
    </row>
    <row r="9966" spans="1:30" ht="12.75">
      <c r="A9966" s="19">
        <v>26</v>
      </c>
      <c r="B9966" s="20" t="s">
        <v>318</v>
      </c>
      <c r="C9966" s="16"/>
      <c r="D9966" s="16"/>
      <c r="G9966" s="16"/>
      <c r="AD9966" s="2" t="b">
        <f t="shared" si="156"/>
        <v>0</v>
      </c>
    </row>
    <row r="9967" spans="1:30" ht="12.75">
      <c r="A9967" s="19">
        <v>26</v>
      </c>
      <c r="B9967" s="20" t="s">
        <v>342</v>
      </c>
      <c r="C9967" s="16"/>
      <c r="D9967" s="16"/>
      <c r="G9967" s="16"/>
      <c r="AD9967" s="2" t="b">
        <f t="shared" si="156"/>
        <v>0</v>
      </c>
    </row>
    <row r="9968" spans="1:30" ht="12.75">
      <c r="A9968" s="19">
        <v>26</v>
      </c>
      <c r="B9968" s="20" t="s">
        <v>366</v>
      </c>
      <c r="C9968" s="16"/>
      <c r="D9968" s="16"/>
      <c r="G9968" s="16"/>
      <c r="AD9968" s="2" t="b">
        <f t="shared" si="156"/>
        <v>0</v>
      </c>
    </row>
    <row r="9969" spans="1:30" ht="12.75">
      <c r="A9969" s="19">
        <v>26</v>
      </c>
      <c r="B9969" s="20" t="s">
        <v>390</v>
      </c>
      <c r="C9969" s="16"/>
      <c r="D9969" s="16"/>
      <c r="G9969" s="16"/>
      <c r="AD9969" s="2" t="b">
        <f t="shared" si="156"/>
        <v>0</v>
      </c>
    </row>
    <row r="9970" spans="1:30" ht="12.75">
      <c r="A9970" s="19">
        <v>26</v>
      </c>
      <c r="B9970" s="20" t="s">
        <v>127</v>
      </c>
      <c r="C9970" s="16"/>
      <c r="D9970" s="16"/>
      <c r="G9970" s="16"/>
      <c r="AD9970" s="2" t="b">
        <f t="shared" si="156"/>
        <v>0</v>
      </c>
    </row>
    <row r="9971" spans="1:30" ht="12.75">
      <c r="A9971" s="19">
        <v>26</v>
      </c>
      <c r="B9971" s="20" t="s">
        <v>139</v>
      </c>
      <c r="C9971" s="16"/>
      <c r="D9971" s="16"/>
      <c r="G9971" s="16"/>
      <c r="AD9971" s="2" t="b">
        <f t="shared" si="156"/>
        <v>0</v>
      </c>
    </row>
    <row r="9972" spans="1:30" ht="12.75">
      <c r="A9972" s="19">
        <v>26</v>
      </c>
      <c r="B9972" s="20" t="s">
        <v>151</v>
      </c>
      <c r="C9972" s="16"/>
      <c r="D9972" s="16"/>
      <c r="G9972" s="16"/>
      <c r="AD9972" s="2" t="b">
        <f t="shared" si="156"/>
        <v>0</v>
      </c>
    </row>
    <row r="9973" spans="1:30" ht="12.75">
      <c r="A9973" s="19">
        <v>26</v>
      </c>
      <c r="B9973" s="20" t="s">
        <v>163</v>
      </c>
      <c r="C9973" s="16"/>
      <c r="D9973" s="16"/>
      <c r="G9973" s="16"/>
      <c r="AD9973" s="2" t="b">
        <f t="shared" si="156"/>
        <v>0</v>
      </c>
    </row>
    <row r="9974" spans="1:30" ht="12.75">
      <c r="A9974" s="19">
        <v>26</v>
      </c>
      <c r="B9974" s="20" t="s">
        <v>175</v>
      </c>
      <c r="C9974" s="16"/>
      <c r="D9974" s="16"/>
      <c r="G9974" s="16"/>
      <c r="AD9974" s="2" t="b">
        <f t="shared" si="156"/>
        <v>0</v>
      </c>
    </row>
    <row r="9975" spans="1:30" ht="12.75">
      <c r="A9975" s="19">
        <v>26</v>
      </c>
      <c r="B9975" s="20" t="s">
        <v>187</v>
      </c>
      <c r="C9975" s="16"/>
      <c r="D9975" s="16"/>
      <c r="G9975" s="16"/>
      <c r="AD9975" s="2" t="b">
        <f t="shared" si="156"/>
        <v>0</v>
      </c>
    </row>
    <row r="9976" spans="1:30" ht="12.75">
      <c r="A9976" s="19">
        <v>26</v>
      </c>
      <c r="B9976" s="20" t="s">
        <v>199</v>
      </c>
      <c r="C9976" s="16"/>
      <c r="D9976" s="16"/>
      <c r="G9976" s="16"/>
      <c r="AD9976" s="2" t="b">
        <f t="shared" si="156"/>
        <v>0</v>
      </c>
    </row>
    <row r="9977" spans="1:30" ht="12.75">
      <c r="A9977" s="19">
        <v>26</v>
      </c>
      <c r="B9977" s="20" t="s">
        <v>211</v>
      </c>
      <c r="C9977" s="16"/>
      <c r="D9977" s="16"/>
      <c r="G9977" s="16"/>
      <c r="AD9977" s="2" t="b">
        <f t="shared" si="156"/>
        <v>0</v>
      </c>
    </row>
    <row r="9978" spans="1:30" ht="12.75">
      <c r="A9978" s="19">
        <v>26</v>
      </c>
      <c r="B9978" s="20" t="s">
        <v>223</v>
      </c>
      <c r="C9978" s="16"/>
      <c r="D9978" s="16"/>
      <c r="G9978" s="16"/>
      <c r="AD9978" s="2" t="b">
        <f t="shared" si="156"/>
        <v>0</v>
      </c>
    </row>
    <row r="9979" spans="1:30" ht="12.75">
      <c r="A9979" s="19">
        <v>26</v>
      </c>
      <c r="B9979" s="20" t="s">
        <v>247</v>
      </c>
      <c r="C9979" s="16"/>
      <c r="D9979" s="16"/>
      <c r="G9979" s="16"/>
      <c r="AD9979" s="2" t="b">
        <f t="shared" si="156"/>
        <v>0</v>
      </c>
    </row>
    <row r="9980" spans="1:30" ht="12.75">
      <c r="A9980" s="19">
        <v>26</v>
      </c>
      <c r="B9980" s="20" t="s">
        <v>271</v>
      </c>
      <c r="C9980" s="16"/>
      <c r="D9980" s="16"/>
      <c r="G9980" s="16"/>
      <c r="AD9980" s="2" t="b">
        <f t="shared" si="156"/>
        <v>0</v>
      </c>
    </row>
    <row r="9981" spans="1:30" ht="12.75">
      <c r="A9981" s="19">
        <v>26</v>
      </c>
      <c r="B9981" s="20" t="s">
        <v>295</v>
      </c>
      <c r="C9981" s="16"/>
      <c r="D9981" s="16"/>
      <c r="G9981" s="16"/>
      <c r="AD9981" s="2" t="b">
        <f t="shared" si="156"/>
        <v>0</v>
      </c>
    </row>
    <row r="9982" spans="1:30" ht="12.75">
      <c r="A9982" s="19">
        <v>26</v>
      </c>
      <c r="B9982" s="20" t="s">
        <v>319</v>
      </c>
      <c r="C9982" s="16"/>
      <c r="D9982" s="16"/>
      <c r="G9982" s="16"/>
      <c r="AD9982" s="2" t="b">
        <f t="shared" si="156"/>
        <v>0</v>
      </c>
    </row>
    <row r="9983" spans="1:30" ht="12.75">
      <c r="A9983" s="19">
        <v>26</v>
      </c>
      <c r="B9983" s="20" t="s">
        <v>343</v>
      </c>
      <c r="C9983" s="16"/>
      <c r="D9983" s="16"/>
      <c r="G9983" s="16"/>
      <c r="AD9983" s="2" t="b">
        <f t="shared" si="156"/>
        <v>0</v>
      </c>
    </row>
    <row r="9984" spans="1:30" ht="12.75">
      <c r="A9984" s="19">
        <v>26</v>
      </c>
      <c r="B9984" s="20" t="s">
        <v>367</v>
      </c>
      <c r="C9984" s="16"/>
      <c r="D9984" s="16"/>
      <c r="G9984" s="16"/>
      <c r="AD9984" s="2" t="b">
        <f t="shared" si="156"/>
        <v>0</v>
      </c>
    </row>
    <row r="9985" spans="1:30" ht="12.75">
      <c r="A9985" s="19">
        <v>26</v>
      </c>
      <c r="B9985" s="20" t="s">
        <v>391</v>
      </c>
      <c r="C9985" s="16"/>
      <c r="D9985" s="16"/>
      <c r="G9985" s="16"/>
      <c r="AD9985" s="2" t="b">
        <f t="shared" si="156"/>
        <v>0</v>
      </c>
    </row>
    <row r="9986" spans="1:30" ht="12.75">
      <c r="A9986" s="19">
        <v>27</v>
      </c>
      <c r="B9986" s="20" t="s">
        <v>8</v>
      </c>
      <c r="C9986" s="16"/>
      <c r="D9986" s="16"/>
      <c r="G9986" s="16"/>
      <c r="AD9986" s="2" t="b">
        <f t="shared" si="156"/>
        <v>0</v>
      </c>
    </row>
    <row r="9987" spans="1:30" ht="12.75">
      <c r="A9987" s="19">
        <v>27</v>
      </c>
      <c r="B9987" s="20" t="s">
        <v>20</v>
      </c>
      <c r="C9987" s="16"/>
      <c r="D9987" s="16"/>
      <c r="G9987" s="16"/>
      <c r="AD9987" s="2" t="b">
        <f t="shared" si="157" ref="AD9987:AD10050">IF(COUNTBLANK(D9987)=0,A9987)</f>
        <v>0</v>
      </c>
    </row>
    <row r="9988" spans="1:30" ht="12.75">
      <c r="A9988" s="19">
        <v>27</v>
      </c>
      <c r="B9988" s="20" t="s">
        <v>32</v>
      </c>
      <c r="C9988" s="16"/>
      <c r="D9988" s="16"/>
      <c r="G9988" s="16"/>
      <c r="AD9988" s="2" t="b">
        <f t="shared" si="157"/>
        <v>0</v>
      </c>
    </row>
    <row r="9989" spans="1:30" ht="12.75">
      <c r="A9989" s="19">
        <v>27</v>
      </c>
      <c r="B9989" s="20" t="s">
        <v>44</v>
      </c>
      <c r="C9989" s="16"/>
      <c r="D9989" s="16"/>
      <c r="G9989" s="16"/>
      <c r="AD9989" s="2" t="b">
        <f t="shared" si="157"/>
        <v>0</v>
      </c>
    </row>
    <row r="9990" spans="1:30" ht="12.75">
      <c r="A9990" s="19">
        <v>27</v>
      </c>
      <c r="B9990" s="20" t="s">
        <v>56</v>
      </c>
      <c r="C9990" s="16"/>
      <c r="D9990" s="16"/>
      <c r="G9990" s="16"/>
      <c r="AD9990" s="2" t="b">
        <f t="shared" si="157"/>
        <v>0</v>
      </c>
    </row>
    <row r="9991" spans="1:30" ht="12.75">
      <c r="A9991" s="19">
        <v>27</v>
      </c>
      <c r="B9991" s="20" t="s">
        <v>68</v>
      </c>
      <c r="C9991" s="16"/>
      <c r="D9991" s="16"/>
      <c r="G9991" s="16"/>
      <c r="AD9991" s="2" t="b">
        <f t="shared" si="157"/>
        <v>0</v>
      </c>
    </row>
    <row r="9992" spans="1:30" ht="12.75">
      <c r="A9992" s="19">
        <v>27</v>
      </c>
      <c r="B9992" s="20" t="s">
        <v>80</v>
      </c>
      <c r="C9992" s="16"/>
      <c r="D9992" s="16"/>
      <c r="G9992" s="16"/>
      <c r="AD9992" s="2" t="b">
        <f t="shared" si="157"/>
        <v>0</v>
      </c>
    </row>
    <row r="9993" spans="1:30" ht="12.75">
      <c r="A9993" s="19">
        <v>27</v>
      </c>
      <c r="B9993" s="20" t="s">
        <v>92</v>
      </c>
      <c r="C9993" s="16"/>
      <c r="D9993" s="16"/>
      <c r="G9993" s="16"/>
      <c r="AD9993" s="2" t="b">
        <f t="shared" si="157"/>
        <v>0</v>
      </c>
    </row>
    <row r="9994" spans="1:30" ht="12.75">
      <c r="A9994" s="19">
        <v>27</v>
      </c>
      <c r="B9994" s="20" t="s">
        <v>104</v>
      </c>
      <c r="C9994" s="16"/>
      <c r="D9994" s="16"/>
      <c r="G9994" s="16"/>
      <c r="AD9994" s="2" t="b">
        <f t="shared" si="157"/>
        <v>0</v>
      </c>
    </row>
    <row r="9995" spans="1:30" ht="12.75">
      <c r="A9995" s="19">
        <v>27</v>
      </c>
      <c r="B9995" s="20" t="s">
        <v>224</v>
      </c>
      <c r="C9995" s="16"/>
      <c r="D9995" s="16"/>
      <c r="G9995" s="16"/>
      <c r="AD9995" s="2" t="b">
        <f t="shared" si="157"/>
        <v>0</v>
      </c>
    </row>
    <row r="9996" spans="1:30" ht="12.75">
      <c r="A9996" s="19">
        <v>27</v>
      </c>
      <c r="B9996" s="20" t="s">
        <v>248</v>
      </c>
      <c r="C9996" s="16"/>
      <c r="D9996" s="16"/>
      <c r="G9996" s="16"/>
      <c r="AD9996" s="2" t="b">
        <f t="shared" si="157"/>
        <v>0</v>
      </c>
    </row>
    <row r="9997" spans="1:30" ht="12.75">
      <c r="A9997" s="19">
        <v>27</v>
      </c>
      <c r="B9997" s="20" t="s">
        <v>272</v>
      </c>
      <c r="C9997" s="16"/>
      <c r="D9997" s="16"/>
      <c r="G9997" s="16"/>
      <c r="AD9997" s="2" t="b">
        <f t="shared" si="157"/>
        <v>0</v>
      </c>
    </row>
    <row r="9998" spans="1:30" ht="12.75">
      <c r="A9998" s="19">
        <v>27</v>
      </c>
      <c r="B9998" s="20" t="s">
        <v>296</v>
      </c>
      <c r="C9998" s="16"/>
      <c r="D9998" s="16"/>
      <c r="G9998" s="16"/>
      <c r="AD9998" s="2" t="b">
        <f t="shared" si="157"/>
        <v>0</v>
      </c>
    </row>
    <row r="9999" spans="1:30" ht="12.75">
      <c r="A9999" s="19">
        <v>27</v>
      </c>
      <c r="B9999" s="20" t="s">
        <v>320</v>
      </c>
      <c r="C9999" s="16"/>
      <c r="D9999" s="16"/>
      <c r="G9999" s="16"/>
      <c r="AD9999" s="2" t="b">
        <f t="shared" si="157"/>
        <v>0</v>
      </c>
    </row>
    <row r="10000" spans="1:30" ht="12.75">
      <c r="A10000" s="19">
        <v>27</v>
      </c>
      <c r="B10000" s="20" t="s">
        <v>344</v>
      </c>
      <c r="C10000" s="16"/>
      <c r="D10000" s="16"/>
      <c r="G10000" s="16"/>
      <c r="AD10000" s="2" t="b">
        <f t="shared" si="157"/>
        <v>0</v>
      </c>
    </row>
    <row r="10001" spans="1:30" ht="12.75">
      <c r="A10001" s="19">
        <v>27</v>
      </c>
      <c r="B10001" s="20" t="s">
        <v>368</v>
      </c>
      <c r="C10001" s="16"/>
      <c r="D10001" s="16"/>
      <c r="G10001" s="16"/>
      <c r="AD10001" s="2" t="b">
        <f t="shared" si="157"/>
        <v>0</v>
      </c>
    </row>
    <row r="10002" spans="1:30" ht="12.75">
      <c r="A10002" s="19">
        <v>27</v>
      </c>
      <c r="B10002" s="20" t="s">
        <v>9</v>
      </c>
      <c r="C10002" s="16"/>
      <c r="D10002" s="16"/>
      <c r="G10002" s="16"/>
      <c r="AD10002" s="2" t="b">
        <f t="shared" si="157"/>
        <v>0</v>
      </c>
    </row>
    <row r="10003" spans="1:30" ht="12.75">
      <c r="A10003" s="19">
        <v>27</v>
      </c>
      <c r="B10003" s="20" t="s">
        <v>21</v>
      </c>
      <c r="C10003" s="16"/>
      <c r="D10003" s="16"/>
      <c r="G10003" s="16"/>
      <c r="AD10003" s="2" t="b">
        <f t="shared" si="157"/>
        <v>0</v>
      </c>
    </row>
    <row r="10004" spans="1:30" ht="12.75">
      <c r="A10004" s="19">
        <v>27</v>
      </c>
      <c r="B10004" s="20" t="s">
        <v>33</v>
      </c>
      <c r="C10004" s="16"/>
      <c r="D10004" s="16"/>
      <c r="G10004" s="16"/>
      <c r="AD10004" s="2" t="b">
        <f t="shared" si="157"/>
        <v>0</v>
      </c>
    </row>
    <row r="10005" spans="1:30" ht="12.75">
      <c r="A10005" s="19">
        <v>27</v>
      </c>
      <c r="B10005" s="20" t="s">
        <v>45</v>
      </c>
      <c r="C10005" s="16"/>
      <c r="D10005" s="16"/>
      <c r="G10005" s="16"/>
      <c r="AD10005" s="2" t="b">
        <f t="shared" si="157"/>
        <v>0</v>
      </c>
    </row>
    <row r="10006" spans="1:30" ht="12.75">
      <c r="A10006" s="19">
        <v>27</v>
      </c>
      <c r="B10006" s="20" t="s">
        <v>57</v>
      </c>
      <c r="C10006" s="16"/>
      <c r="D10006" s="16"/>
      <c r="G10006" s="16"/>
      <c r="AD10006" s="2" t="b">
        <f t="shared" si="157"/>
        <v>0</v>
      </c>
    </row>
    <row r="10007" spans="1:30" ht="12.75">
      <c r="A10007" s="19">
        <v>27</v>
      </c>
      <c r="B10007" s="20" t="s">
        <v>69</v>
      </c>
      <c r="C10007" s="16"/>
      <c r="D10007" s="16"/>
      <c r="G10007" s="16"/>
      <c r="AD10007" s="2" t="b">
        <f t="shared" si="157"/>
        <v>0</v>
      </c>
    </row>
    <row r="10008" spans="1:30" ht="12.75">
      <c r="A10008" s="19">
        <v>27</v>
      </c>
      <c r="B10008" s="20" t="s">
        <v>81</v>
      </c>
      <c r="C10008" s="16"/>
      <c r="D10008" s="16"/>
      <c r="G10008" s="16"/>
      <c r="AD10008" s="2" t="b">
        <f t="shared" si="157"/>
        <v>0</v>
      </c>
    </row>
    <row r="10009" spans="1:30" ht="12.75">
      <c r="A10009" s="19">
        <v>27</v>
      </c>
      <c r="B10009" s="20" t="s">
        <v>93</v>
      </c>
      <c r="C10009" s="16"/>
      <c r="D10009" s="16"/>
      <c r="G10009" s="16"/>
      <c r="AD10009" s="2" t="b">
        <f t="shared" si="157"/>
        <v>0</v>
      </c>
    </row>
    <row r="10010" spans="1:30" ht="12.75">
      <c r="A10010" s="19">
        <v>27</v>
      </c>
      <c r="B10010" s="20" t="s">
        <v>105</v>
      </c>
      <c r="C10010" s="16"/>
      <c r="D10010" s="16"/>
      <c r="G10010" s="16"/>
      <c r="AD10010" s="2" t="b">
        <f t="shared" si="157"/>
        <v>0</v>
      </c>
    </row>
    <row r="10011" spans="1:30" ht="12.75">
      <c r="A10011" s="19">
        <v>27</v>
      </c>
      <c r="B10011" s="20" t="s">
        <v>225</v>
      </c>
      <c r="C10011" s="16"/>
      <c r="D10011" s="16"/>
      <c r="G10011" s="16"/>
      <c r="AD10011" s="2" t="b">
        <f t="shared" si="157"/>
        <v>0</v>
      </c>
    </row>
    <row r="10012" spans="1:30" ht="12.75">
      <c r="A10012" s="19">
        <v>27</v>
      </c>
      <c r="B10012" s="20" t="s">
        <v>249</v>
      </c>
      <c r="C10012" s="16"/>
      <c r="D10012" s="16"/>
      <c r="G10012" s="16"/>
      <c r="AD10012" s="2" t="b">
        <f t="shared" si="157"/>
        <v>0</v>
      </c>
    </row>
    <row r="10013" spans="1:30" ht="12.75">
      <c r="A10013" s="19">
        <v>27</v>
      </c>
      <c r="B10013" s="20" t="s">
        <v>273</v>
      </c>
      <c r="C10013" s="16"/>
      <c r="D10013" s="16"/>
      <c r="G10013" s="16"/>
      <c r="AD10013" s="2" t="b">
        <f t="shared" si="157"/>
        <v>0</v>
      </c>
    </row>
    <row r="10014" spans="1:30" ht="12.75">
      <c r="A10014" s="19">
        <v>27</v>
      </c>
      <c r="B10014" s="20" t="s">
        <v>297</v>
      </c>
      <c r="C10014" s="16"/>
      <c r="D10014" s="16"/>
      <c r="G10014" s="16"/>
      <c r="AD10014" s="2" t="b">
        <f t="shared" si="157"/>
        <v>0</v>
      </c>
    </row>
    <row r="10015" spans="1:30" ht="12.75">
      <c r="A10015" s="19">
        <v>27</v>
      </c>
      <c r="B10015" s="20" t="s">
        <v>321</v>
      </c>
      <c r="C10015" s="16"/>
      <c r="D10015" s="16"/>
      <c r="G10015" s="16"/>
      <c r="AD10015" s="2" t="b">
        <f t="shared" si="157"/>
        <v>0</v>
      </c>
    </row>
    <row r="10016" spans="1:30" ht="12.75">
      <c r="A10016" s="19">
        <v>27</v>
      </c>
      <c r="B10016" s="20" t="s">
        <v>345</v>
      </c>
      <c r="C10016" s="16"/>
      <c r="D10016" s="16"/>
      <c r="G10016" s="16"/>
      <c r="AD10016" s="2" t="b">
        <f t="shared" si="157"/>
        <v>0</v>
      </c>
    </row>
    <row r="10017" spans="1:30" ht="12.75">
      <c r="A10017" s="19">
        <v>27</v>
      </c>
      <c r="B10017" s="20" t="s">
        <v>369</v>
      </c>
      <c r="C10017" s="16"/>
      <c r="D10017" s="16"/>
      <c r="G10017" s="16"/>
      <c r="AD10017" s="2" t="b">
        <f t="shared" si="157"/>
        <v>0</v>
      </c>
    </row>
    <row r="10018" spans="1:30" ht="12.75">
      <c r="A10018" s="19">
        <v>27</v>
      </c>
      <c r="B10018" s="20" t="s">
        <v>10</v>
      </c>
      <c r="C10018" s="16"/>
      <c r="D10018" s="16"/>
      <c r="G10018" s="16"/>
      <c r="AD10018" s="2" t="b">
        <f t="shared" si="157"/>
        <v>0</v>
      </c>
    </row>
    <row r="10019" spans="1:30" ht="12.75">
      <c r="A10019" s="19">
        <v>27</v>
      </c>
      <c r="B10019" s="20" t="s">
        <v>22</v>
      </c>
      <c r="C10019" s="16"/>
      <c r="D10019" s="16"/>
      <c r="G10019" s="16"/>
      <c r="AD10019" s="2" t="b">
        <f t="shared" si="157"/>
        <v>0</v>
      </c>
    </row>
    <row r="10020" spans="1:30" ht="12.75">
      <c r="A10020" s="19">
        <v>27</v>
      </c>
      <c r="B10020" s="20" t="s">
        <v>34</v>
      </c>
      <c r="C10020" s="16"/>
      <c r="D10020" s="16"/>
      <c r="G10020" s="16"/>
      <c r="AD10020" s="2" t="b">
        <f t="shared" si="157"/>
        <v>0</v>
      </c>
    </row>
    <row r="10021" spans="1:30" ht="12.75">
      <c r="A10021" s="19">
        <v>27</v>
      </c>
      <c r="B10021" s="20" t="s">
        <v>46</v>
      </c>
      <c r="C10021" s="16"/>
      <c r="D10021" s="16"/>
      <c r="G10021" s="16"/>
      <c r="AD10021" s="2" t="b">
        <f t="shared" si="157"/>
        <v>0</v>
      </c>
    </row>
    <row r="10022" spans="1:30" ht="12.75">
      <c r="A10022" s="19">
        <v>27</v>
      </c>
      <c r="B10022" s="20" t="s">
        <v>58</v>
      </c>
      <c r="C10022" s="16"/>
      <c r="D10022" s="16"/>
      <c r="G10022" s="16"/>
      <c r="AD10022" s="2" t="b">
        <f t="shared" si="157"/>
        <v>0</v>
      </c>
    </row>
    <row r="10023" spans="1:30" ht="12.75">
      <c r="A10023" s="19">
        <v>27</v>
      </c>
      <c r="B10023" s="20" t="s">
        <v>70</v>
      </c>
      <c r="C10023" s="16"/>
      <c r="D10023" s="16"/>
      <c r="G10023" s="16"/>
      <c r="AD10023" s="2" t="b">
        <f t="shared" si="157"/>
        <v>0</v>
      </c>
    </row>
    <row r="10024" spans="1:30" ht="12.75">
      <c r="A10024" s="19">
        <v>27</v>
      </c>
      <c r="B10024" s="20" t="s">
        <v>82</v>
      </c>
      <c r="C10024" s="16"/>
      <c r="D10024" s="16"/>
      <c r="G10024" s="16"/>
      <c r="AD10024" s="2" t="b">
        <f t="shared" si="157"/>
        <v>0</v>
      </c>
    </row>
    <row r="10025" spans="1:30" ht="12.75">
      <c r="A10025" s="19">
        <v>27</v>
      </c>
      <c r="B10025" s="20" t="s">
        <v>94</v>
      </c>
      <c r="C10025" s="16"/>
      <c r="D10025" s="16"/>
      <c r="G10025" s="16"/>
      <c r="AD10025" s="2" t="b">
        <f t="shared" si="157"/>
        <v>0</v>
      </c>
    </row>
    <row r="10026" spans="1:30" ht="12.75">
      <c r="A10026" s="19">
        <v>27</v>
      </c>
      <c r="B10026" s="20" t="s">
        <v>106</v>
      </c>
      <c r="C10026" s="16"/>
      <c r="D10026" s="16"/>
      <c r="G10026" s="16"/>
      <c r="AD10026" s="2" t="b">
        <f t="shared" si="157"/>
        <v>0</v>
      </c>
    </row>
    <row r="10027" spans="1:30" ht="12.75">
      <c r="A10027" s="19">
        <v>27</v>
      </c>
      <c r="B10027" s="20" t="s">
        <v>226</v>
      </c>
      <c r="C10027" s="16"/>
      <c r="D10027" s="16"/>
      <c r="G10027" s="16"/>
      <c r="AD10027" s="2" t="b">
        <f t="shared" si="157"/>
        <v>0</v>
      </c>
    </row>
    <row r="10028" spans="1:30" ht="12.75">
      <c r="A10028" s="19">
        <v>27</v>
      </c>
      <c r="B10028" s="20" t="s">
        <v>250</v>
      </c>
      <c r="C10028" s="16"/>
      <c r="D10028" s="16"/>
      <c r="G10028" s="16"/>
      <c r="AD10028" s="2" t="b">
        <f t="shared" si="157"/>
        <v>0</v>
      </c>
    </row>
    <row r="10029" spans="1:30" ht="12.75">
      <c r="A10029" s="19">
        <v>27</v>
      </c>
      <c r="B10029" s="20" t="s">
        <v>274</v>
      </c>
      <c r="C10029" s="16"/>
      <c r="D10029" s="16"/>
      <c r="G10029" s="16"/>
      <c r="AD10029" s="2" t="b">
        <f t="shared" si="157"/>
        <v>0</v>
      </c>
    </row>
    <row r="10030" spans="1:30" ht="12.75">
      <c r="A10030" s="19">
        <v>27</v>
      </c>
      <c r="B10030" s="20" t="s">
        <v>298</v>
      </c>
      <c r="C10030" s="16"/>
      <c r="D10030" s="16"/>
      <c r="G10030" s="16"/>
      <c r="AD10030" s="2" t="b">
        <f t="shared" si="157"/>
        <v>0</v>
      </c>
    </row>
    <row r="10031" spans="1:30" ht="12.75">
      <c r="A10031" s="19">
        <v>27</v>
      </c>
      <c r="B10031" s="20" t="s">
        <v>322</v>
      </c>
      <c r="C10031" s="16"/>
      <c r="D10031" s="16"/>
      <c r="G10031" s="16"/>
      <c r="AD10031" s="2" t="b">
        <f t="shared" si="157"/>
        <v>0</v>
      </c>
    </row>
    <row r="10032" spans="1:30" ht="12.75">
      <c r="A10032" s="19">
        <v>27</v>
      </c>
      <c r="B10032" s="20" t="s">
        <v>346</v>
      </c>
      <c r="C10032" s="16"/>
      <c r="D10032" s="16"/>
      <c r="G10032" s="16"/>
      <c r="AD10032" s="2" t="b">
        <f t="shared" si="157"/>
        <v>0</v>
      </c>
    </row>
    <row r="10033" spans="1:30" ht="12.75">
      <c r="A10033" s="19">
        <v>27</v>
      </c>
      <c r="B10033" s="20" t="s">
        <v>370</v>
      </c>
      <c r="C10033" s="16"/>
      <c r="D10033" s="16"/>
      <c r="G10033" s="16"/>
      <c r="AD10033" s="2" t="b">
        <f t="shared" si="157"/>
        <v>0</v>
      </c>
    </row>
    <row r="10034" spans="1:30" ht="12.75">
      <c r="A10034" s="19">
        <v>27</v>
      </c>
      <c r="B10034" s="20" t="s">
        <v>11</v>
      </c>
      <c r="C10034" s="16"/>
      <c r="D10034" s="16"/>
      <c r="G10034" s="16"/>
      <c r="AD10034" s="2" t="b">
        <f t="shared" si="157"/>
        <v>0</v>
      </c>
    </row>
    <row r="10035" spans="1:30" ht="12.75">
      <c r="A10035" s="19">
        <v>27</v>
      </c>
      <c r="B10035" s="20" t="s">
        <v>23</v>
      </c>
      <c r="C10035" s="16"/>
      <c r="D10035" s="16"/>
      <c r="G10035" s="16"/>
      <c r="AD10035" s="2" t="b">
        <f t="shared" si="157"/>
        <v>0</v>
      </c>
    </row>
    <row r="10036" spans="1:30" ht="12.75">
      <c r="A10036" s="19">
        <v>27</v>
      </c>
      <c r="B10036" s="20" t="s">
        <v>35</v>
      </c>
      <c r="C10036" s="16"/>
      <c r="D10036" s="16"/>
      <c r="G10036" s="16"/>
      <c r="AD10036" s="2" t="b">
        <f t="shared" si="157"/>
        <v>0</v>
      </c>
    </row>
    <row r="10037" spans="1:30" ht="12.75">
      <c r="A10037" s="19">
        <v>27</v>
      </c>
      <c r="B10037" s="20" t="s">
        <v>47</v>
      </c>
      <c r="C10037" s="16"/>
      <c r="D10037" s="16"/>
      <c r="G10037" s="16"/>
      <c r="AD10037" s="2" t="b">
        <f t="shared" si="157"/>
        <v>0</v>
      </c>
    </row>
    <row r="10038" spans="1:30" ht="12.75">
      <c r="A10038" s="19">
        <v>27</v>
      </c>
      <c r="B10038" s="20" t="s">
        <v>59</v>
      </c>
      <c r="C10038" s="16"/>
      <c r="D10038" s="16"/>
      <c r="G10038" s="16"/>
      <c r="AD10038" s="2" t="b">
        <f t="shared" si="157"/>
        <v>0</v>
      </c>
    </row>
    <row r="10039" spans="1:30" ht="12.75">
      <c r="A10039" s="19">
        <v>27</v>
      </c>
      <c r="B10039" s="20" t="s">
        <v>71</v>
      </c>
      <c r="C10039" s="16"/>
      <c r="D10039" s="16"/>
      <c r="G10039" s="16"/>
      <c r="AD10039" s="2" t="b">
        <f t="shared" si="157"/>
        <v>0</v>
      </c>
    </row>
    <row r="10040" spans="1:30" ht="12.75">
      <c r="A10040" s="19">
        <v>27</v>
      </c>
      <c r="B10040" s="20" t="s">
        <v>83</v>
      </c>
      <c r="C10040" s="16"/>
      <c r="D10040" s="16"/>
      <c r="G10040" s="16"/>
      <c r="AD10040" s="2" t="b">
        <f t="shared" si="157"/>
        <v>0</v>
      </c>
    </row>
    <row r="10041" spans="1:30" ht="12.75">
      <c r="A10041" s="19">
        <v>27</v>
      </c>
      <c r="B10041" s="20" t="s">
        <v>95</v>
      </c>
      <c r="C10041" s="16"/>
      <c r="D10041" s="16"/>
      <c r="G10041" s="16"/>
      <c r="AD10041" s="2" t="b">
        <f t="shared" si="157"/>
        <v>0</v>
      </c>
    </row>
    <row r="10042" spans="1:30" ht="12.75">
      <c r="A10042" s="19">
        <v>27</v>
      </c>
      <c r="B10042" s="20" t="s">
        <v>107</v>
      </c>
      <c r="C10042" s="16"/>
      <c r="D10042" s="16"/>
      <c r="G10042" s="16"/>
      <c r="AD10042" s="2" t="b">
        <f t="shared" si="157"/>
        <v>0</v>
      </c>
    </row>
    <row r="10043" spans="1:30" ht="12.75">
      <c r="A10043" s="19">
        <v>27</v>
      </c>
      <c r="B10043" s="20" t="s">
        <v>227</v>
      </c>
      <c r="C10043" s="16"/>
      <c r="D10043" s="16"/>
      <c r="G10043" s="16"/>
      <c r="AD10043" s="2" t="b">
        <f t="shared" si="157"/>
        <v>0</v>
      </c>
    </row>
    <row r="10044" spans="1:30" ht="12.75">
      <c r="A10044" s="19">
        <v>27</v>
      </c>
      <c r="B10044" s="20" t="s">
        <v>251</v>
      </c>
      <c r="C10044" s="16"/>
      <c r="D10044" s="16"/>
      <c r="G10044" s="16"/>
      <c r="AD10044" s="2" t="b">
        <f t="shared" si="157"/>
        <v>0</v>
      </c>
    </row>
    <row r="10045" spans="1:30" ht="12.75">
      <c r="A10045" s="19">
        <v>27</v>
      </c>
      <c r="B10045" s="20" t="s">
        <v>275</v>
      </c>
      <c r="C10045" s="16"/>
      <c r="D10045" s="16"/>
      <c r="G10045" s="16"/>
      <c r="AD10045" s="2" t="b">
        <f t="shared" si="157"/>
        <v>0</v>
      </c>
    </row>
    <row r="10046" spans="1:30" ht="12.75">
      <c r="A10046" s="19">
        <v>27</v>
      </c>
      <c r="B10046" s="20" t="s">
        <v>299</v>
      </c>
      <c r="C10046" s="16"/>
      <c r="D10046" s="16"/>
      <c r="G10046" s="16"/>
      <c r="AD10046" s="2" t="b">
        <f t="shared" si="157"/>
        <v>0</v>
      </c>
    </row>
    <row r="10047" spans="1:30" ht="12.75">
      <c r="A10047" s="19">
        <v>27</v>
      </c>
      <c r="B10047" s="20" t="s">
        <v>323</v>
      </c>
      <c r="C10047" s="16"/>
      <c r="D10047" s="16"/>
      <c r="G10047" s="16"/>
      <c r="AD10047" s="2" t="b">
        <f t="shared" si="157"/>
        <v>0</v>
      </c>
    </row>
    <row r="10048" spans="1:30" ht="12.75">
      <c r="A10048" s="19">
        <v>27</v>
      </c>
      <c r="B10048" s="20" t="s">
        <v>347</v>
      </c>
      <c r="C10048" s="16"/>
      <c r="D10048" s="16"/>
      <c r="G10048" s="16"/>
      <c r="AD10048" s="2" t="b">
        <f t="shared" si="157"/>
        <v>0</v>
      </c>
    </row>
    <row r="10049" spans="1:30" ht="12.75">
      <c r="A10049" s="19">
        <v>27</v>
      </c>
      <c r="B10049" s="20" t="s">
        <v>371</v>
      </c>
      <c r="C10049" s="16"/>
      <c r="D10049" s="16"/>
      <c r="G10049" s="16"/>
      <c r="AD10049" s="2" t="b">
        <f t="shared" si="157"/>
        <v>0</v>
      </c>
    </row>
    <row r="10050" spans="1:30" ht="12.75">
      <c r="A10050" s="19">
        <v>27</v>
      </c>
      <c r="B10050" s="20" t="s">
        <v>12</v>
      </c>
      <c r="C10050" s="16"/>
      <c r="D10050" s="16"/>
      <c r="G10050" s="16"/>
      <c r="AD10050" s="2" t="b">
        <f t="shared" si="157"/>
        <v>0</v>
      </c>
    </row>
    <row r="10051" spans="1:30" ht="12.75">
      <c r="A10051" s="19">
        <v>27</v>
      </c>
      <c r="B10051" s="20" t="s">
        <v>24</v>
      </c>
      <c r="C10051" s="16"/>
      <c r="D10051" s="16"/>
      <c r="G10051" s="16"/>
      <c r="AD10051" s="2" t="b">
        <f t="shared" si="158" ref="AD10051:AD10114">IF(COUNTBLANK(D10051)=0,A10051)</f>
        <v>0</v>
      </c>
    </row>
    <row r="10052" spans="1:30" ht="12.75">
      <c r="A10052" s="19">
        <v>27</v>
      </c>
      <c r="B10052" s="20" t="s">
        <v>36</v>
      </c>
      <c r="C10052" s="16"/>
      <c r="D10052" s="16"/>
      <c r="G10052" s="16"/>
      <c r="AD10052" s="2" t="b">
        <f t="shared" si="158"/>
        <v>0</v>
      </c>
    </row>
    <row r="10053" spans="1:30" ht="12.75">
      <c r="A10053" s="19">
        <v>27</v>
      </c>
      <c r="B10053" s="20" t="s">
        <v>48</v>
      </c>
      <c r="C10053" s="16"/>
      <c r="D10053" s="16"/>
      <c r="G10053" s="16"/>
      <c r="AD10053" s="2" t="b">
        <f t="shared" si="158"/>
        <v>0</v>
      </c>
    </row>
    <row r="10054" spans="1:30" ht="12.75">
      <c r="A10054" s="19">
        <v>27</v>
      </c>
      <c r="B10054" s="20" t="s">
        <v>60</v>
      </c>
      <c r="C10054" s="16"/>
      <c r="D10054" s="16"/>
      <c r="G10054" s="16"/>
      <c r="AD10054" s="2" t="b">
        <f t="shared" si="158"/>
        <v>0</v>
      </c>
    </row>
    <row r="10055" spans="1:30" ht="12.75">
      <c r="A10055" s="19">
        <v>27</v>
      </c>
      <c r="B10055" s="20" t="s">
        <v>72</v>
      </c>
      <c r="C10055" s="16"/>
      <c r="D10055" s="16"/>
      <c r="G10055" s="16"/>
      <c r="AD10055" s="2" t="b">
        <f t="shared" si="158"/>
        <v>0</v>
      </c>
    </row>
    <row r="10056" spans="1:30" ht="12.75">
      <c r="A10056" s="19">
        <v>27</v>
      </c>
      <c r="B10056" s="20" t="s">
        <v>84</v>
      </c>
      <c r="C10056" s="16"/>
      <c r="D10056" s="16"/>
      <c r="G10056" s="16"/>
      <c r="AD10056" s="2" t="b">
        <f t="shared" si="158"/>
        <v>0</v>
      </c>
    </row>
    <row r="10057" spans="1:30" ht="12.75">
      <c r="A10057" s="19">
        <v>27</v>
      </c>
      <c r="B10057" s="20" t="s">
        <v>96</v>
      </c>
      <c r="C10057" s="16"/>
      <c r="D10057" s="16"/>
      <c r="G10057" s="16"/>
      <c r="AD10057" s="2" t="b">
        <f t="shared" si="158"/>
        <v>0</v>
      </c>
    </row>
    <row r="10058" spans="1:30" ht="12.75">
      <c r="A10058" s="19">
        <v>27</v>
      </c>
      <c r="B10058" s="20" t="s">
        <v>108</v>
      </c>
      <c r="C10058" s="16"/>
      <c r="D10058" s="16"/>
      <c r="G10058" s="16"/>
      <c r="AD10058" s="2" t="b">
        <f t="shared" si="158"/>
        <v>0</v>
      </c>
    </row>
    <row r="10059" spans="1:30" ht="12.75">
      <c r="A10059" s="19">
        <v>27</v>
      </c>
      <c r="B10059" s="20" t="s">
        <v>228</v>
      </c>
      <c r="C10059" s="16"/>
      <c r="D10059" s="16"/>
      <c r="G10059" s="16"/>
      <c r="AD10059" s="2" t="b">
        <f t="shared" si="158"/>
        <v>0</v>
      </c>
    </row>
    <row r="10060" spans="1:30" ht="12.75">
      <c r="A10060" s="19">
        <v>27</v>
      </c>
      <c r="B10060" s="20" t="s">
        <v>252</v>
      </c>
      <c r="C10060" s="16"/>
      <c r="D10060" s="16"/>
      <c r="G10060" s="16"/>
      <c r="AD10060" s="2" t="b">
        <f t="shared" si="158"/>
        <v>0</v>
      </c>
    </row>
    <row r="10061" spans="1:30" ht="12.75">
      <c r="A10061" s="19">
        <v>27</v>
      </c>
      <c r="B10061" s="20" t="s">
        <v>276</v>
      </c>
      <c r="C10061" s="16"/>
      <c r="D10061" s="16"/>
      <c r="G10061" s="16"/>
      <c r="AD10061" s="2" t="b">
        <f t="shared" si="158"/>
        <v>0</v>
      </c>
    </row>
    <row r="10062" spans="1:30" ht="12.75">
      <c r="A10062" s="19">
        <v>27</v>
      </c>
      <c r="B10062" s="20" t="s">
        <v>300</v>
      </c>
      <c r="C10062" s="16"/>
      <c r="D10062" s="16"/>
      <c r="G10062" s="16"/>
      <c r="AD10062" s="2" t="b">
        <f t="shared" si="158"/>
        <v>0</v>
      </c>
    </row>
    <row r="10063" spans="1:30" ht="12.75">
      <c r="A10063" s="19">
        <v>27</v>
      </c>
      <c r="B10063" s="20" t="s">
        <v>324</v>
      </c>
      <c r="C10063" s="16"/>
      <c r="D10063" s="16"/>
      <c r="G10063" s="16"/>
      <c r="AD10063" s="2" t="b">
        <f t="shared" si="158"/>
        <v>0</v>
      </c>
    </row>
    <row r="10064" spans="1:30" ht="12.75">
      <c r="A10064" s="19">
        <v>27</v>
      </c>
      <c r="B10064" s="20" t="s">
        <v>348</v>
      </c>
      <c r="C10064" s="16"/>
      <c r="D10064" s="16"/>
      <c r="G10064" s="16"/>
      <c r="AD10064" s="2" t="b">
        <f t="shared" si="158"/>
        <v>0</v>
      </c>
    </row>
    <row r="10065" spans="1:30" ht="12.75">
      <c r="A10065" s="19">
        <v>27</v>
      </c>
      <c r="B10065" s="20" t="s">
        <v>372</v>
      </c>
      <c r="C10065" s="16"/>
      <c r="D10065" s="16"/>
      <c r="G10065" s="16"/>
      <c r="AD10065" s="2" t="b">
        <f t="shared" si="158"/>
        <v>0</v>
      </c>
    </row>
    <row r="10066" spans="1:30" ht="12.75">
      <c r="A10066" s="19">
        <v>27</v>
      </c>
      <c r="B10066" s="20" t="s">
        <v>13</v>
      </c>
      <c r="C10066" s="16"/>
      <c r="D10066" s="16"/>
      <c r="G10066" s="16"/>
      <c r="AD10066" s="2" t="b">
        <f t="shared" si="158"/>
        <v>0</v>
      </c>
    </row>
    <row r="10067" spans="1:30" ht="12.75">
      <c r="A10067" s="19">
        <v>27</v>
      </c>
      <c r="B10067" s="20" t="s">
        <v>25</v>
      </c>
      <c r="C10067" s="16"/>
      <c r="D10067" s="16"/>
      <c r="G10067" s="16"/>
      <c r="AD10067" s="2" t="b">
        <f t="shared" si="158"/>
        <v>0</v>
      </c>
    </row>
    <row r="10068" spans="1:30" ht="12.75">
      <c r="A10068" s="19">
        <v>27</v>
      </c>
      <c r="B10068" s="20" t="s">
        <v>37</v>
      </c>
      <c r="C10068" s="16"/>
      <c r="D10068" s="16"/>
      <c r="G10068" s="16"/>
      <c r="AD10068" s="2" t="b">
        <f t="shared" si="158"/>
        <v>0</v>
      </c>
    </row>
    <row r="10069" spans="1:30" ht="12.75">
      <c r="A10069" s="19">
        <v>27</v>
      </c>
      <c r="B10069" s="20" t="s">
        <v>49</v>
      </c>
      <c r="C10069" s="16"/>
      <c r="D10069" s="16"/>
      <c r="G10069" s="16"/>
      <c r="AD10069" s="2" t="b">
        <f t="shared" si="158"/>
        <v>0</v>
      </c>
    </row>
    <row r="10070" spans="1:30" ht="12.75">
      <c r="A10070" s="19">
        <v>27</v>
      </c>
      <c r="B10070" s="20" t="s">
        <v>61</v>
      </c>
      <c r="C10070" s="16"/>
      <c r="D10070" s="16"/>
      <c r="G10070" s="16"/>
      <c r="AD10070" s="2" t="b">
        <f t="shared" si="158"/>
        <v>0</v>
      </c>
    </row>
    <row r="10071" spans="1:30" ht="12.75">
      <c r="A10071" s="19">
        <v>27</v>
      </c>
      <c r="B10071" s="20" t="s">
        <v>73</v>
      </c>
      <c r="C10071" s="16"/>
      <c r="D10071" s="16"/>
      <c r="G10071" s="16"/>
      <c r="AD10071" s="2" t="b">
        <f t="shared" si="158"/>
        <v>0</v>
      </c>
    </row>
    <row r="10072" spans="1:30" ht="12.75">
      <c r="A10072" s="19">
        <v>27</v>
      </c>
      <c r="B10072" s="20" t="s">
        <v>85</v>
      </c>
      <c r="C10072" s="16"/>
      <c r="D10072" s="16"/>
      <c r="G10072" s="16"/>
      <c r="AD10072" s="2" t="b">
        <f t="shared" si="158"/>
        <v>0</v>
      </c>
    </row>
    <row r="10073" spans="1:30" ht="12.75">
      <c r="A10073" s="19">
        <v>27</v>
      </c>
      <c r="B10073" s="20" t="s">
        <v>97</v>
      </c>
      <c r="C10073" s="16"/>
      <c r="D10073" s="16"/>
      <c r="G10073" s="16"/>
      <c r="AD10073" s="2" t="b">
        <f t="shared" si="158"/>
        <v>0</v>
      </c>
    </row>
    <row r="10074" spans="1:30" ht="12.75">
      <c r="A10074" s="19">
        <v>27</v>
      </c>
      <c r="B10074" s="20" t="s">
        <v>109</v>
      </c>
      <c r="C10074" s="16"/>
      <c r="D10074" s="16"/>
      <c r="G10074" s="16"/>
      <c r="AD10074" s="2" t="b">
        <f t="shared" si="158"/>
        <v>0</v>
      </c>
    </row>
    <row r="10075" spans="1:30" ht="12.75">
      <c r="A10075" s="19">
        <v>27</v>
      </c>
      <c r="B10075" s="20" t="s">
        <v>229</v>
      </c>
      <c r="C10075" s="16"/>
      <c r="D10075" s="16"/>
      <c r="G10075" s="16"/>
      <c r="AD10075" s="2" t="b">
        <f t="shared" si="158"/>
        <v>0</v>
      </c>
    </row>
    <row r="10076" spans="1:30" ht="12.75">
      <c r="A10076" s="19">
        <v>27</v>
      </c>
      <c r="B10076" s="20" t="s">
        <v>253</v>
      </c>
      <c r="C10076" s="16"/>
      <c r="D10076" s="16"/>
      <c r="G10076" s="16"/>
      <c r="AD10076" s="2" t="b">
        <f t="shared" si="158"/>
        <v>0</v>
      </c>
    </row>
    <row r="10077" spans="1:30" ht="12.75">
      <c r="A10077" s="19">
        <v>27</v>
      </c>
      <c r="B10077" s="20" t="s">
        <v>277</v>
      </c>
      <c r="C10077" s="16"/>
      <c r="D10077" s="16"/>
      <c r="G10077" s="16"/>
      <c r="AD10077" s="2" t="b">
        <f t="shared" si="158"/>
        <v>0</v>
      </c>
    </row>
    <row r="10078" spans="1:30" ht="12.75">
      <c r="A10078" s="19">
        <v>27</v>
      </c>
      <c r="B10078" s="20" t="s">
        <v>301</v>
      </c>
      <c r="C10078" s="16"/>
      <c r="D10078" s="16"/>
      <c r="G10078" s="16"/>
      <c r="AD10078" s="2" t="b">
        <f t="shared" si="158"/>
        <v>0</v>
      </c>
    </row>
    <row r="10079" spans="1:30" ht="12.75">
      <c r="A10079" s="19">
        <v>27</v>
      </c>
      <c r="B10079" s="20" t="s">
        <v>325</v>
      </c>
      <c r="C10079" s="16"/>
      <c r="D10079" s="16"/>
      <c r="G10079" s="16"/>
      <c r="AD10079" s="2" t="b">
        <f t="shared" si="158"/>
        <v>0</v>
      </c>
    </row>
    <row r="10080" spans="1:30" ht="12.75">
      <c r="A10080" s="19">
        <v>27</v>
      </c>
      <c r="B10080" s="20" t="s">
        <v>349</v>
      </c>
      <c r="C10080" s="16"/>
      <c r="D10080" s="16"/>
      <c r="G10080" s="16"/>
      <c r="AD10080" s="2" t="b">
        <f t="shared" si="158"/>
        <v>0</v>
      </c>
    </row>
    <row r="10081" spans="1:30" ht="12.75">
      <c r="A10081" s="19">
        <v>27</v>
      </c>
      <c r="B10081" s="20" t="s">
        <v>373</v>
      </c>
      <c r="C10081" s="16"/>
      <c r="D10081" s="16"/>
      <c r="G10081" s="16"/>
      <c r="AD10081" s="2" t="b">
        <f t="shared" si="158"/>
        <v>0</v>
      </c>
    </row>
    <row r="10082" spans="1:30" ht="12.75">
      <c r="A10082" s="19">
        <v>27</v>
      </c>
      <c r="B10082" s="20" t="s">
        <v>14</v>
      </c>
      <c r="C10082" s="16"/>
      <c r="D10082" s="16"/>
      <c r="G10082" s="16"/>
      <c r="AD10082" s="2" t="b">
        <f t="shared" si="158"/>
        <v>0</v>
      </c>
    </row>
    <row r="10083" spans="1:30" ht="12.75">
      <c r="A10083" s="19">
        <v>27</v>
      </c>
      <c r="B10083" s="20" t="s">
        <v>26</v>
      </c>
      <c r="C10083" s="16"/>
      <c r="D10083" s="16"/>
      <c r="G10083" s="16"/>
      <c r="AD10083" s="2" t="b">
        <f t="shared" si="158"/>
        <v>0</v>
      </c>
    </row>
    <row r="10084" spans="1:30" ht="12.75">
      <c r="A10084" s="19">
        <v>27</v>
      </c>
      <c r="B10084" s="20" t="s">
        <v>38</v>
      </c>
      <c r="C10084" s="16"/>
      <c r="D10084" s="16"/>
      <c r="G10084" s="16"/>
      <c r="AD10084" s="2" t="b">
        <f t="shared" si="158"/>
        <v>0</v>
      </c>
    </row>
    <row r="10085" spans="1:30" ht="12.75">
      <c r="A10085" s="19">
        <v>27</v>
      </c>
      <c r="B10085" s="20" t="s">
        <v>50</v>
      </c>
      <c r="C10085" s="16"/>
      <c r="D10085" s="16"/>
      <c r="G10085" s="16"/>
      <c r="AD10085" s="2" t="b">
        <f t="shared" si="158"/>
        <v>0</v>
      </c>
    </row>
    <row r="10086" spans="1:30" ht="12.75">
      <c r="A10086" s="19">
        <v>27</v>
      </c>
      <c r="B10086" s="20" t="s">
        <v>62</v>
      </c>
      <c r="C10086" s="16"/>
      <c r="D10086" s="16"/>
      <c r="G10086" s="16"/>
      <c r="AD10086" s="2" t="b">
        <f t="shared" si="158"/>
        <v>0</v>
      </c>
    </row>
    <row r="10087" spans="1:30" ht="12.75">
      <c r="A10087" s="19">
        <v>27</v>
      </c>
      <c r="B10087" s="20" t="s">
        <v>74</v>
      </c>
      <c r="C10087" s="16"/>
      <c r="D10087" s="16"/>
      <c r="G10087" s="16"/>
      <c r="AD10087" s="2" t="b">
        <f t="shared" si="158"/>
        <v>0</v>
      </c>
    </row>
    <row r="10088" spans="1:30" ht="12.75">
      <c r="A10088" s="19">
        <v>27</v>
      </c>
      <c r="B10088" s="20" t="s">
        <v>86</v>
      </c>
      <c r="C10088" s="16"/>
      <c r="D10088" s="16"/>
      <c r="G10088" s="16"/>
      <c r="AD10088" s="2" t="b">
        <f t="shared" si="158"/>
        <v>0</v>
      </c>
    </row>
    <row r="10089" spans="1:30" ht="12.75">
      <c r="A10089" s="19">
        <v>27</v>
      </c>
      <c r="B10089" s="20" t="s">
        <v>98</v>
      </c>
      <c r="C10089" s="16"/>
      <c r="D10089" s="16"/>
      <c r="G10089" s="16"/>
      <c r="AD10089" s="2" t="b">
        <f t="shared" si="158"/>
        <v>0</v>
      </c>
    </row>
    <row r="10090" spans="1:30" ht="12.75">
      <c r="A10090" s="19">
        <v>27</v>
      </c>
      <c r="B10090" s="20" t="s">
        <v>110</v>
      </c>
      <c r="C10090" s="16"/>
      <c r="D10090" s="16"/>
      <c r="G10090" s="16"/>
      <c r="AD10090" s="2" t="b">
        <f t="shared" si="158"/>
        <v>0</v>
      </c>
    </row>
    <row r="10091" spans="1:30" ht="12.75">
      <c r="A10091" s="19">
        <v>27</v>
      </c>
      <c r="B10091" s="20" t="s">
        <v>230</v>
      </c>
      <c r="C10091" s="16"/>
      <c r="D10091" s="16"/>
      <c r="G10091" s="16"/>
      <c r="AD10091" s="2" t="b">
        <f t="shared" si="158"/>
        <v>0</v>
      </c>
    </row>
    <row r="10092" spans="1:30" ht="12.75">
      <c r="A10092" s="19">
        <v>27</v>
      </c>
      <c r="B10092" s="20" t="s">
        <v>254</v>
      </c>
      <c r="C10092" s="16"/>
      <c r="D10092" s="16"/>
      <c r="G10092" s="16"/>
      <c r="AD10092" s="2" t="b">
        <f t="shared" si="158"/>
        <v>0</v>
      </c>
    </row>
    <row r="10093" spans="1:30" ht="12.75">
      <c r="A10093" s="19">
        <v>27</v>
      </c>
      <c r="B10093" s="20" t="s">
        <v>278</v>
      </c>
      <c r="C10093" s="16"/>
      <c r="D10093" s="16"/>
      <c r="G10093" s="16"/>
      <c r="AD10093" s="2" t="b">
        <f t="shared" si="158"/>
        <v>0</v>
      </c>
    </row>
    <row r="10094" spans="1:30" ht="12.75">
      <c r="A10094" s="19">
        <v>27</v>
      </c>
      <c r="B10094" s="20" t="s">
        <v>302</v>
      </c>
      <c r="C10094" s="16"/>
      <c r="D10094" s="16"/>
      <c r="G10094" s="16"/>
      <c r="AD10094" s="2" t="b">
        <f t="shared" si="158"/>
        <v>0</v>
      </c>
    </row>
    <row r="10095" spans="1:30" ht="12.75">
      <c r="A10095" s="19">
        <v>27</v>
      </c>
      <c r="B10095" s="20" t="s">
        <v>326</v>
      </c>
      <c r="C10095" s="16"/>
      <c r="D10095" s="16"/>
      <c r="G10095" s="16"/>
      <c r="AD10095" s="2" t="b">
        <f t="shared" si="158"/>
        <v>0</v>
      </c>
    </row>
    <row r="10096" spans="1:30" ht="12.75">
      <c r="A10096" s="19">
        <v>27</v>
      </c>
      <c r="B10096" s="20" t="s">
        <v>350</v>
      </c>
      <c r="C10096" s="16"/>
      <c r="D10096" s="16"/>
      <c r="G10096" s="16"/>
      <c r="AD10096" s="2" t="b">
        <f t="shared" si="158"/>
        <v>0</v>
      </c>
    </row>
    <row r="10097" spans="1:30" ht="12.75">
      <c r="A10097" s="19">
        <v>27</v>
      </c>
      <c r="B10097" s="20" t="s">
        <v>374</v>
      </c>
      <c r="C10097" s="16"/>
      <c r="D10097" s="16"/>
      <c r="G10097" s="16"/>
      <c r="AD10097" s="2" t="b">
        <f t="shared" si="158"/>
        <v>0</v>
      </c>
    </row>
    <row r="10098" spans="1:30" ht="12.75">
      <c r="A10098" s="19">
        <v>27</v>
      </c>
      <c r="B10098" s="20" t="s">
        <v>15</v>
      </c>
      <c r="C10098" s="16"/>
      <c r="D10098" s="16"/>
      <c r="G10098" s="16"/>
      <c r="AD10098" s="2" t="b">
        <f t="shared" si="158"/>
        <v>0</v>
      </c>
    </row>
    <row r="10099" spans="1:30" ht="12.75">
      <c r="A10099" s="19">
        <v>27</v>
      </c>
      <c r="B10099" s="20" t="s">
        <v>27</v>
      </c>
      <c r="C10099" s="16"/>
      <c r="D10099" s="16"/>
      <c r="G10099" s="16"/>
      <c r="AD10099" s="2" t="b">
        <f t="shared" si="158"/>
        <v>0</v>
      </c>
    </row>
    <row r="10100" spans="1:30" ht="12.75">
      <c r="A10100" s="19">
        <v>27</v>
      </c>
      <c r="B10100" s="20" t="s">
        <v>39</v>
      </c>
      <c r="C10100" s="16"/>
      <c r="D10100" s="16"/>
      <c r="G10100" s="16"/>
      <c r="AD10100" s="2" t="b">
        <f t="shared" si="158"/>
        <v>0</v>
      </c>
    </row>
    <row r="10101" spans="1:30" ht="12.75">
      <c r="A10101" s="19">
        <v>27</v>
      </c>
      <c r="B10101" s="20" t="s">
        <v>51</v>
      </c>
      <c r="C10101" s="16"/>
      <c r="D10101" s="16"/>
      <c r="G10101" s="16"/>
      <c r="AD10101" s="2" t="b">
        <f t="shared" si="158"/>
        <v>0</v>
      </c>
    </row>
    <row r="10102" spans="1:30" ht="12.75">
      <c r="A10102" s="19">
        <v>27</v>
      </c>
      <c r="B10102" s="20" t="s">
        <v>63</v>
      </c>
      <c r="C10102" s="16"/>
      <c r="D10102" s="16"/>
      <c r="G10102" s="16"/>
      <c r="AD10102" s="2" t="b">
        <f t="shared" si="158"/>
        <v>0</v>
      </c>
    </row>
    <row r="10103" spans="1:30" ht="12.75">
      <c r="A10103" s="19">
        <v>27</v>
      </c>
      <c r="B10103" s="20" t="s">
        <v>75</v>
      </c>
      <c r="C10103" s="16"/>
      <c r="D10103" s="16"/>
      <c r="G10103" s="16"/>
      <c r="AD10103" s="2" t="b">
        <f t="shared" si="158"/>
        <v>0</v>
      </c>
    </row>
    <row r="10104" spans="1:30" ht="12.75">
      <c r="A10104" s="19">
        <v>27</v>
      </c>
      <c r="B10104" s="20" t="s">
        <v>87</v>
      </c>
      <c r="C10104" s="16"/>
      <c r="D10104" s="16"/>
      <c r="G10104" s="16"/>
      <c r="AD10104" s="2" t="b">
        <f t="shared" si="158"/>
        <v>0</v>
      </c>
    </row>
    <row r="10105" spans="1:30" ht="12.75">
      <c r="A10105" s="19">
        <v>27</v>
      </c>
      <c r="B10105" s="20" t="s">
        <v>99</v>
      </c>
      <c r="C10105" s="16"/>
      <c r="D10105" s="16"/>
      <c r="G10105" s="16"/>
      <c r="AD10105" s="2" t="b">
        <f t="shared" si="158"/>
        <v>0</v>
      </c>
    </row>
    <row r="10106" spans="1:30" ht="12.75">
      <c r="A10106" s="19">
        <v>27</v>
      </c>
      <c r="B10106" s="20" t="s">
        <v>111</v>
      </c>
      <c r="C10106" s="16"/>
      <c r="D10106" s="16"/>
      <c r="G10106" s="16"/>
      <c r="AD10106" s="2" t="b">
        <f t="shared" si="158"/>
        <v>0</v>
      </c>
    </row>
    <row r="10107" spans="1:30" ht="12.75">
      <c r="A10107" s="19">
        <v>27</v>
      </c>
      <c r="B10107" s="20" t="s">
        <v>231</v>
      </c>
      <c r="C10107" s="16"/>
      <c r="D10107" s="16"/>
      <c r="G10107" s="16"/>
      <c r="AD10107" s="2" t="b">
        <f t="shared" si="158"/>
        <v>0</v>
      </c>
    </row>
    <row r="10108" spans="1:30" ht="12.75">
      <c r="A10108" s="19">
        <v>27</v>
      </c>
      <c r="B10108" s="20" t="s">
        <v>255</v>
      </c>
      <c r="C10108" s="16"/>
      <c r="D10108" s="16"/>
      <c r="G10108" s="16"/>
      <c r="AD10108" s="2" t="b">
        <f t="shared" si="158"/>
        <v>0</v>
      </c>
    </row>
    <row r="10109" spans="1:30" ht="12.75">
      <c r="A10109" s="19">
        <v>27</v>
      </c>
      <c r="B10109" s="20" t="s">
        <v>279</v>
      </c>
      <c r="C10109" s="16"/>
      <c r="D10109" s="16"/>
      <c r="G10109" s="16"/>
      <c r="AD10109" s="2" t="b">
        <f t="shared" si="158"/>
        <v>0</v>
      </c>
    </row>
    <row r="10110" spans="1:30" ht="12.75">
      <c r="A10110" s="19">
        <v>27</v>
      </c>
      <c r="B10110" s="20" t="s">
        <v>303</v>
      </c>
      <c r="C10110" s="16"/>
      <c r="D10110" s="16"/>
      <c r="G10110" s="16"/>
      <c r="AD10110" s="2" t="b">
        <f t="shared" si="158"/>
        <v>0</v>
      </c>
    </row>
    <row r="10111" spans="1:30" ht="12.75">
      <c r="A10111" s="19">
        <v>27</v>
      </c>
      <c r="B10111" s="20" t="s">
        <v>327</v>
      </c>
      <c r="C10111" s="16"/>
      <c r="D10111" s="16"/>
      <c r="G10111" s="16"/>
      <c r="AD10111" s="2" t="b">
        <f t="shared" si="158"/>
        <v>0</v>
      </c>
    </row>
    <row r="10112" spans="1:30" ht="12.75">
      <c r="A10112" s="19">
        <v>27</v>
      </c>
      <c r="B10112" s="20" t="s">
        <v>351</v>
      </c>
      <c r="C10112" s="16"/>
      <c r="D10112" s="16"/>
      <c r="G10112" s="16"/>
      <c r="AD10112" s="2" t="b">
        <f t="shared" si="158"/>
        <v>0</v>
      </c>
    </row>
    <row r="10113" spans="1:30" ht="12.75">
      <c r="A10113" s="19">
        <v>27</v>
      </c>
      <c r="B10113" s="20" t="s">
        <v>375</v>
      </c>
      <c r="C10113" s="16"/>
      <c r="D10113" s="16"/>
      <c r="G10113" s="16"/>
      <c r="AD10113" s="2" t="b">
        <f t="shared" si="158"/>
        <v>0</v>
      </c>
    </row>
    <row r="10114" spans="1:30" ht="12.75">
      <c r="A10114" s="19">
        <v>27</v>
      </c>
      <c r="B10114" s="20" t="s">
        <v>16</v>
      </c>
      <c r="C10114" s="16"/>
      <c r="D10114" s="16"/>
      <c r="G10114" s="16"/>
      <c r="AD10114" s="2" t="b">
        <f t="shared" si="158"/>
        <v>0</v>
      </c>
    </row>
    <row r="10115" spans="1:30" ht="12.75">
      <c r="A10115" s="19">
        <v>27</v>
      </c>
      <c r="B10115" s="20" t="s">
        <v>28</v>
      </c>
      <c r="C10115" s="16"/>
      <c r="D10115" s="16"/>
      <c r="G10115" s="16"/>
      <c r="AD10115" s="2" t="b">
        <f t="shared" si="159" ref="AD10115:AD10178">IF(COUNTBLANK(D10115)=0,A10115)</f>
        <v>0</v>
      </c>
    </row>
    <row r="10116" spans="1:30" ht="12.75">
      <c r="A10116" s="19">
        <v>27</v>
      </c>
      <c r="B10116" s="20" t="s">
        <v>40</v>
      </c>
      <c r="C10116" s="16"/>
      <c r="D10116" s="16"/>
      <c r="G10116" s="16"/>
      <c r="AD10116" s="2" t="b">
        <f t="shared" si="159"/>
        <v>0</v>
      </c>
    </row>
    <row r="10117" spans="1:30" ht="12.75">
      <c r="A10117" s="19">
        <v>27</v>
      </c>
      <c r="B10117" s="20" t="s">
        <v>52</v>
      </c>
      <c r="C10117" s="16"/>
      <c r="D10117" s="16"/>
      <c r="G10117" s="16"/>
      <c r="AD10117" s="2" t="b">
        <f t="shared" si="159"/>
        <v>0</v>
      </c>
    </row>
    <row r="10118" spans="1:30" ht="12.75">
      <c r="A10118" s="19">
        <v>27</v>
      </c>
      <c r="B10118" s="20" t="s">
        <v>64</v>
      </c>
      <c r="C10118" s="16"/>
      <c r="D10118" s="16"/>
      <c r="G10118" s="16"/>
      <c r="AD10118" s="2" t="b">
        <f t="shared" si="159"/>
        <v>0</v>
      </c>
    </row>
    <row r="10119" spans="1:30" ht="12.75">
      <c r="A10119" s="19">
        <v>27</v>
      </c>
      <c r="B10119" s="20" t="s">
        <v>76</v>
      </c>
      <c r="C10119" s="16"/>
      <c r="D10119" s="16"/>
      <c r="G10119" s="16"/>
      <c r="AD10119" s="2" t="b">
        <f t="shared" si="159"/>
        <v>0</v>
      </c>
    </row>
    <row r="10120" spans="1:30" ht="12.75">
      <c r="A10120" s="19">
        <v>27</v>
      </c>
      <c r="B10120" s="20" t="s">
        <v>88</v>
      </c>
      <c r="C10120" s="16"/>
      <c r="D10120" s="16"/>
      <c r="G10120" s="16"/>
      <c r="AD10120" s="2" t="b">
        <f t="shared" si="159"/>
        <v>0</v>
      </c>
    </row>
    <row r="10121" spans="1:30" ht="12.75">
      <c r="A10121" s="19">
        <v>27</v>
      </c>
      <c r="B10121" s="20" t="s">
        <v>100</v>
      </c>
      <c r="C10121" s="16"/>
      <c r="D10121" s="16"/>
      <c r="G10121" s="16"/>
      <c r="AD10121" s="2" t="b">
        <f t="shared" si="159"/>
        <v>0</v>
      </c>
    </row>
    <row r="10122" spans="1:30" ht="12.75">
      <c r="A10122" s="19">
        <v>27</v>
      </c>
      <c r="B10122" s="20" t="s">
        <v>112</v>
      </c>
      <c r="C10122" s="16"/>
      <c r="D10122" s="16"/>
      <c r="G10122" s="16"/>
      <c r="AD10122" s="2" t="b">
        <f t="shared" si="159"/>
        <v>0</v>
      </c>
    </row>
    <row r="10123" spans="1:30" ht="12.75">
      <c r="A10123" s="19">
        <v>27</v>
      </c>
      <c r="B10123" s="20" t="s">
        <v>232</v>
      </c>
      <c r="C10123" s="16"/>
      <c r="D10123" s="16"/>
      <c r="G10123" s="16"/>
      <c r="AD10123" s="2" t="b">
        <f t="shared" si="159"/>
        <v>0</v>
      </c>
    </row>
    <row r="10124" spans="1:30" ht="12.75">
      <c r="A10124" s="19">
        <v>27</v>
      </c>
      <c r="B10124" s="20" t="s">
        <v>256</v>
      </c>
      <c r="C10124" s="16"/>
      <c r="D10124" s="16"/>
      <c r="G10124" s="16"/>
      <c r="AD10124" s="2" t="b">
        <f t="shared" si="159"/>
        <v>0</v>
      </c>
    </row>
    <row r="10125" spans="1:30" ht="12.75">
      <c r="A10125" s="19">
        <v>27</v>
      </c>
      <c r="B10125" s="20" t="s">
        <v>280</v>
      </c>
      <c r="C10125" s="16"/>
      <c r="D10125" s="16"/>
      <c r="G10125" s="16"/>
      <c r="AD10125" s="2" t="b">
        <f t="shared" si="159"/>
        <v>0</v>
      </c>
    </row>
    <row r="10126" spans="1:30" ht="12.75">
      <c r="A10126" s="19">
        <v>27</v>
      </c>
      <c r="B10126" s="20" t="s">
        <v>304</v>
      </c>
      <c r="C10126" s="16"/>
      <c r="D10126" s="16"/>
      <c r="G10126" s="16"/>
      <c r="AD10126" s="2" t="b">
        <f t="shared" si="159"/>
        <v>0</v>
      </c>
    </row>
    <row r="10127" spans="1:30" ht="12.75">
      <c r="A10127" s="19">
        <v>27</v>
      </c>
      <c r="B10127" s="20" t="s">
        <v>328</v>
      </c>
      <c r="C10127" s="16"/>
      <c r="D10127" s="16"/>
      <c r="G10127" s="16"/>
      <c r="AD10127" s="2" t="b">
        <f t="shared" si="159"/>
        <v>0</v>
      </c>
    </row>
    <row r="10128" spans="1:30" ht="12.75">
      <c r="A10128" s="19">
        <v>27</v>
      </c>
      <c r="B10128" s="20" t="s">
        <v>352</v>
      </c>
      <c r="C10128" s="16"/>
      <c r="D10128" s="16"/>
      <c r="G10128" s="16"/>
      <c r="AD10128" s="2" t="b">
        <f t="shared" si="159"/>
        <v>0</v>
      </c>
    </row>
    <row r="10129" spans="1:30" ht="12.75">
      <c r="A10129" s="19">
        <v>27</v>
      </c>
      <c r="B10129" s="20" t="s">
        <v>376</v>
      </c>
      <c r="C10129" s="16"/>
      <c r="D10129" s="16"/>
      <c r="G10129" s="16"/>
      <c r="AD10129" s="2" t="b">
        <f t="shared" si="159"/>
        <v>0</v>
      </c>
    </row>
    <row r="10130" spans="1:30" ht="12.75">
      <c r="A10130" s="19">
        <v>27</v>
      </c>
      <c r="B10130" s="20" t="s">
        <v>17</v>
      </c>
      <c r="C10130" s="16"/>
      <c r="D10130" s="16"/>
      <c r="G10130" s="16"/>
      <c r="AD10130" s="2" t="b">
        <f t="shared" si="159"/>
        <v>0</v>
      </c>
    </row>
    <row r="10131" spans="1:30" ht="12.75">
      <c r="A10131" s="19">
        <v>27</v>
      </c>
      <c r="B10131" s="20" t="s">
        <v>29</v>
      </c>
      <c r="C10131" s="16"/>
      <c r="D10131" s="16"/>
      <c r="G10131" s="16"/>
      <c r="AD10131" s="2" t="b">
        <f t="shared" si="159"/>
        <v>0</v>
      </c>
    </row>
    <row r="10132" spans="1:30" ht="12.75">
      <c r="A10132" s="19">
        <v>27</v>
      </c>
      <c r="B10132" s="20" t="s">
        <v>41</v>
      </c>
      <c r="C10132" s="16"/>
      <c r="D10132" s="16"/>
      <c r="G10132" s="16"/>
      <c r="AD10132" s="2" t="b">
        <f t="shared" si="159"/>
        <v>0</v>
      </c>
    </row>
    <row r="10133" spans="1:30" ht="12.75">
      <c r="A10133" s="19">
        <v>27</v>
      </c>
      <c r="B10133" s="20" t="s">
        <v>53</v>
      </c>
      <c r="C10133" s="16"/>
      <c r="D10133" s="16"/>
      <c r="G10133" s="16"/>
      <c r="AD10133" s="2" t="b">
        <f t="shared" si="159"/>
        <v>0</v>
      </c>
    </row>
    <row r="10134" spans="1:30" ht="12.75">
      <c r="A10134" s="19">
        <v>27</v>
      </c>
      <c r="B10134" s="20" t="s">
        <v>65</v>
      </c>
      <c r="C10134" s="16"/>
      <c r="D10134" s="16"/>
      <c r="G10134" s="16"/>
      <c r="AD10134" s="2" t="b">
        <f t="shared" si="159"/>
        <v>0</v>
      </c>
    </row>
    <row r="10135" spans="1:30" ht="12.75">
      <c r="A10135" s="19">
        <v>27</v>
      </c>
      <c r="B10135" s="20" t="s">
        <v>77</v>
      </c>
      <c r="C10135" s="16"/>
      <c r="D10135" s="16"/>
      <c r="G10135" s="16"/>
      <c r="AD10135" s="2" t="b">
        <f t="shared" si="159"/>
        <v>0</v>
      </c>
    </row>
    <row r="10136" spans="1:30" ht="12.75">
      <c r="A10136" s="19">
        <v>27</v>
      </c>
      <c r="B10136" s="20" t="s">
        <v>89</v>
      </c>
      <c r="C10136" s="16"/>
      <c r="D10136" s="16"/>
      <c r="G10136" s="16"/>
      <c r="AD10136" s="2" t="b">
        <f t="shared" si="159"/>
        <v>0</v>
      </c>
    </row>
    <row r="10137" spans="1:30" ht="12.75">
      <c r="A10137" s="19">
        <v>27</v>
      </c>
      <c r="B10137" s="20" t="s">
        <v>101</v>
      </c>
      <c r="C10137" s="16"/>
      <c r="D10137" s="16"/>
      <c r="G10137" s="16"/>
      <c r="AD10137" s="2" t="b">
        <f t="shared" si="159"/>
        <v>0</v>
      </c>
    </row>
    <row r="10138" spans="1:30" ht="12.75">
      <c r="A10138" s="19">
        <v>27</v>
      </c>
      <c r="B10138" s="20" t="s">
        <v>113</v>
      </c>
      <c r="C10138" s="16"/>
      <c r="D10138" s="16"/>
      <c r="G10138" s="16"/>
      <c r="AD10138" s="2" t="b">
        <f t="shared" si="159"/>
        <v>0</v>
      </c>
    </row>
    <row r="10139" spans="1:30" ht="12.75">
      <c r="A10139" s="19">
        <v>27</v>
      </c>
      <c r="B10139" s="20" t="s">
        <v>233</v>
      </c>
      <c r="C10139" s="16"/>
      <c r="D10139" s="16"/>
      <c r="G10139" s="16"/>
      <c r="AD10139" s="2" t="b">
        <f t="shared" si="159"/>
        <v>0</v>
      </c>
    </row>
    <row r="10140" spans="1:30" ht="12.75">
      <c r="A10140" s="19">
        <v>27</v>
      </c>
      <c r="B10140" s="20" t="s">
        <v>257</v>
      </c>
      <c r="C10140" s="16"/>
      <c r="D10140" s="16"/>
      <c r="G10140" s="16"/>
      <c r="AD10140" s="2" t="b">
        <f t="shared" si="159"/>
        <v>0</v>
      </c>
    </row>
    <row r="10141" spans="1:30" ht="12.75">
      <c r="A10141" s="19">
        <v>27</v>
      </c>
      <c r="B10141" s="20" t="s">
        <v>281</v>
      </c>
      <c r="C10141" s="16"/>
      <c r="D10141" s="16"/>
      <c r="G10141" s="16"/>
      <c r="AD10141" s="2" t="b">
        <f t="shared" si="159"/>
        <v>0</v>
      </c>
    </row>
    <row r="10142" spans="1:30" ht="12.75">
      <c r="A10142" s="19">
        <v>27</v>
      </c>
      <c r="B10142" s="20" t="s">
        <v>305</v>
      </c>
      <c r="C10142" s="16"/>
      <c r="D10142" s="16"/>
      <c r="G10142" s="16"/>
      <c r="AD10142" s="2" t="b">
        <f t="shared" si="159"/>
        <v>0</v>
      </c>
    </row>
    <row r="10143" spans="1:30" ht="12.75">
      <c r="A10143" s="19">
        <v>27</v>
      </c>
      <c r="B10143" s="20" t="s">
        <v>329</v>
      </c>
      <c r="C10143" s="16"/>
      <c r="D10143" s="16"/>
      <c r="G10143" s="16"/>
      <c r="AD10143" s="2" t="b">
        <f t="shared" si="159"/>
        <v>0</v>
      </c>
    </row>
    <row r="10144" spans="1:30" ht="12.75">
      <c r="A10144" s="19">
        <v>27</v>
      </c>
      <c r="B10144" s="20" t="s">
        <v>353</v>
      </c>
      <c r="C10144" s="16"/>
      <c r="D10144" s="16"/>
      <c r="G10144" s="16"/>
      <c r="AD10144" s="2" t="b">
        <f t="shared" si="159"/>
        <v>0</v>
      </c>
    </row>
    <row r="10145" spans="1:30" ht="12.75">
      <c r="A10145" s="19">
        <v>27</v>
      </c>
      <c r="B10145" s="20" t="s">
        <v>377</v>
      </c>
      <c r="C10145" s="16"/>
      <c r="D10145" s="16"/>
      <c r="G10145" s="16"/>
      <c r="AD10145" s="2" t="b">
        <f t="shared" si="159"/>
        <v>0</v>
      </c>
    </row>
    <row r="10146" spans="1:30" ht="12.75">
      <c r="A10146" s="19">
        <v>27</v>
      </c>
      <c r="B10146" s="20" t="s">
        <v>18</v>
      </c>
      <c r="C10146" s="16"/>
      <c r="D10146" s="16"/>
      <c r="G10146" s="16"/>
      <c r="AD10146" s="2" t="b">
        <f t="shared" si="159"/>
        <v>0</v>
      </c>
    </row>
    <row r="10147" spans="1:30" ht="12.75">
      <c r="A10147" s="19">
        <v>27</v>
      </c>
      <c r="B10147" s="20" t="s">
        <v>30</v>
      </c>
      <c r="C10147" s="16"/>
      <c r="D10147" s="16"/>
      <c r="G10147" s="16"/>
      <c r="AD10147" s="2" t="b">
        <f t="shared" si="159"/>
        <v>0</v>
      </c>
    </row>
    <row r="10148" spans="1:30" ht="12.75">
      <c r="A10148" s="19">
        <v>27</v>
      </c>
      <c r="B10148" s="20" t="s">
        <v>42</v>
      </c>
      <c r="C10148" s="16"/>
      <c r="D10148" s="16"/>
      <c r="G10148" s="16"/>
      <c r="AD10148" s="2" t="b">
        <f t="shared" si="159"/>
        <v>0</v>
      </c>
    </row>
    <row r="10149" spans="1:30" ht="12.75">
      <c r="A10149" s="19">
        <v>27</v>
      </c>
      <c r="B10149" s="20" t="s">
        <v>54</v>
      </c>
      <c r="C10149" s="16"/>
      <c r="D10149" s="16"/>
      <c r="G10149" s="16"/>
      <c r="AD10149" s="2" t="b">
        <f t="shared" si="159"/>
        <v>0</v>
      </c>
    </row>
    <row r="10150" spans="1:30" ht="12.75">
      <c r="A10150" s="19">
        <v>27</v>
      </c>
      <c r="B10150" s="20" t="s">
        <v>66</v>
      </c>
      <c r="C10150" s="16"/>
      <c r="D10150" s="16"/>
      <c r="G10150" s="16"/>
      <c r="AD10150" s="2" t="b">
        <f t="shared" si="159"/>
        <v>0</v>
      </c>
    </row>
    <row r="10151" spans="1:30" ht="12.75">
      <c r="A10151" s="19">
        <v>27</v>
      </c>
      <c r="B10151" s="20" t="s">
        <v>78</v>
      </c>
      <c r="C10151" s="16"/>
      <c r="D10151" s="16"/>
      <c r="G10151" s="16"/>
      <c r="AD10151" s="2" t="b">
        <f t="shared" si="159"/>
        <v>0</v>
      </c>
    </row>
    <row r="10152" spans="1:30" ht="12.75">
      <c r="A10152" s="19">
        <v>27</v>
      </c>
      <c r="B10152" s="20" t="s">
        <v>90</v>
      </c>
      <c r="C10152" s="16"/>
      <c r="D10152" s="16"/>
      <c r="G10152" s="16"/>
      <c r="AD10152" s="2" t="b">
        <f t="shared" si="159"/>
        <v>0</v>
      </c>
    </row>
    <row r="10153" spans="1:30" ht="12.75">
      <c r="A10153" s="19">
        <v>27</v>
      </c>
      <c r="B10153" s="20" t="s">
        <v>102</v>
      </c>
      <c r="C10153" s="16"/>
      <c r="D10153" s="16"/>
      <c r="G10153" s="16"/>
      <c r="AD10153" s="2" t="b">
        <f t="shared" si="159"/>
        <v>0</v>
      </c>
    </row>
    <row r="10154" spans="1:30" ht="12.75">
      <c r="A10154" s="19">
        <v>27</v>
      </c>
      <c r="B10154" s="20" t="s">
        <v>114</v>
      </c>
      <c r="C10154" s="16"/>
      <c r="D10154" s="16"/>
      <c r="G10154" s="16"/>
      <c r="AD10154" s="2" t="b">
        <f t="shared" si="159"/>
        <v>0</v>
      </c>
    </row>
    <row r="10155" spans="1:30" ht="12.75">
      <c r="A10155" s="19">
        <v>27</v>
      </c>
      <c r="B10155" s="20" t="s">
        <v>234</v>
      </c>
      <c r="C10155" s="16"/>
      <c r="D10155" s="16"/>
      <c r="G10155" s="16"/>
      <c r="AD10155" s="2" t="b">
        <f t="shared" si="159"/>
        <v>0</v>
      </c>
    </row>
    <row r="10156" spans="1:30" ht="12.75">
      <c r="A10156" s="19">
        <v>27</v>
      </c>
      <c r="B10156" s="20" t="s">
        <v>258</v>
      </c>
      <c r="C10156" s="16"/>
      <c r="D10156" s="16"/>
      <c r="G10156" s="16"/>
      <c r="AD10156" s="2" t="b">
        <f t="shared" si="159"/>
        <v>0</v>
      </c>
    </row>
    <row r="10157" spans="1:30" ht="12.75">
      <c r="A10157" s="19">
        <v>27</v>
      </c>
      <c r="B10157" s="20" t="s">
        <v>282</v>
      </c>
      <c r="C10157" s="16"/>
      <c r="D10157" s="16"/>
      <c r="G10157" s="16"/>
      <c r="AD10157" s="2" t="b">
        <f t="shared" si="159"/>
        <v>0</v>
      </c>
    </row>
    <row r="10158" spans="1:30" ht="12.75">
      <c r="A10158" s="19">
        <v>27</v>
      </c>
      <c r="B10158" s="20" t="s">
        <v>306</v>
      </c>
      <c r="C10158" s="16"/>
      <c r="D10158" s="16"/>
      <c r="G10158" s="16"/>
      <c r="AD10158" s="2" t="b">
        <f t="shared" si="159"/>
        <v>0</v>
      </c>
    </row>
    <row r="10159" spans="1:30" ht="12.75">
      <c r="A10159" s="19">
        <v>27</v>
      </c>
      <c r="B10159" s="20" t="s">
        <v>330</v>
      </c>
      <c r="C10159" s="16"/>
      <c r="D10159" s="16"/>
      <c r="G10159" s="16"/>
      <c r="AD10159" s="2" t="b">
        <f t="shared" si="159"/>
        <v>0</v>
      </c>
    </row>
    <row r="10160" spans="1:30" ht="12.75">
      <c r="A10160" s="19">
        <v>27</v>
      </c>
      <c r="B10160" s="20" t="s">
        <v>354</v>
      </c>
      <c r="C10160" s="16"/>
      <c r="D10160" s="16"/>
      <c r="G10160" s="16"/>
      <c r="AD10160" s="2" t="b">
        <f t="shared" si="159"/>
        <v>0</v>
      </c>
    </row>
    <row r="10161" spans="1:30" ht="12.75">
      <c r="A10161" s="19">
        <v>27</v>
      </c>
      <c r="B10161" s="20" t="s">
        <v>378</v>
      </c>
      <c r="C10161" s="16"/>
      <c r="D10161" s="16"/>
      <c r="G10161" s="16"/>
      <c r="AD10161" s="2" t="b">
        <f t="shared" si="159"/>
        <v>0</v>
      </c>
    </row>
    <row r="10162" spans="1:30" ht="12.75">
      <c r="A10162" s="19">
        <v>27</v>
      </c>
      <c r="B10162" s="20" t="s">
        <v>19</v>
      </c>
      <c r="C10162" s="16"/>
      <c r="D10162" s="16"/>
      <c r="G10162" s="16"/>
      <c r="AD10162" s="2" t="b">
        <f t="shared" si="159"/>
        <v>0</v>
      </c>
    </row>
    <row r="10163" spans="1:30" ht="12.75">
      <c r="A10163" s="19">
        <v>27</v>
      </c>
      <c r="B10163" s="20" t="s">
        <v>31</v>
      </c>
      <c r="C10163" s="16"/>
      <c r="D10163" s="16"/>
      <c r="G10163" s="16"/>
      <c r="AD10163" s="2" t="b">
        <f t="shared" si="159"/>
        <v>0</v>
      </c>
    </row>
    <row r="10164" spans="1:30" ht="12.75">
      <c r="A10164" s="19">
        <v>27</v>
      </c>
      <c r="B10164" s="20" t="s">
        <v>43</v>
      </c>
      <c r="C10164" s="16"/>
      <c r="D10164" s="16"/>
      <c r="G10164" s="16"/>
      <c r="AD10164" s="2" t="b">
        <f t="shared" si="159"/>
        <v>0</v>
      </c>
    </row>
    <row r="10165" spans="1:30" ht="12.75">
      <c r="A10165" s="19">
        <v>27</v>
      </c>
      <c r="B10165" s="20" t="s">
        <v>55</v>
      </c>
      <c r="C10165" s="16"/>
      <c r="D10165" s="16"/>
      <c r="G10165" s="16"/>
      <c r="AD10165" s="2" t="b">
        <f t="shared" si="159"/>
        <v>0</v>
      </c>
    </row>
    <row r="10166" spans="1:30" ht="12.75">
      <c r="A10166" s="19">
        <v>27</v>
      </c>
      <c r="B10166" s="20" t="s">
        <v>67</v>
      </c>
      <c r="C10166" s="16"/>
      <c r="D10166" s="16"/>
      <c r="G10166" s="16"/>
      <c r="AD10166" s="2" t="b">
        <f t="shared" si="159"/>
        <v>0</v>
      </c>
    </row>
    <row r="10167" spans="1:30" ht="12.75">
      <c r="A10167" s="19">
        <v>27</v>
      </c>
      <c r="B10167" s="20" t="s">
        <v>79</v>
      </c>
      <c r="C10167" s="16"/>
      <c r="D10167" s="16"/>
      <c r="G10167" s="16"/>
      <c r="AD10167" s="2" t="b">
        <f t="shared" si="159"/>
        <v>0</v>
      </c>
    </row>
    <row r="10168" spans="1:30" ht="12.75">
      <c r="A10168" s="19">
        <v>27</v>
      </c>
      <c r="B10168" s="20" t="s">
        <v>91</v>
      </c>
      <c r="C10168" s="16"/>
      <c r="D10168" s="16"/>
      <c r="G10168" s="16"/>
      <c r="AD10168" s="2" t="b">
        <f t="shared" si="159"/>
        <v>0</v>
      </c>
    </row>
    <row r="10169" spans="1:30" ht="12.75">
      <c r="A10169" s="19">
        <v>27</v>
      </c>
      <c r="B10169" s="20" t="s">
        <v>103</v>
      </c>
      <c r="C10169" s="16"/>
      <c r="D10169" s="16"/>
      <c r="G10169" s="16"/>
      <c r="AD10169" s="2" t="b">
        <f t="shared" si="159"/>
        <v>0</v>
      </c>
    </row>
    <row r="10170" spans="1:30" ht="12.75">
      <c r="A10170" s="19">
        <v>27</v>
      </c>
      <c r="B10170" s="20" t="s">
        <v>115</v>
      </c>
      <c r="C10170" s="16"/>
      <c r="D10170" s="16"/>
      <c r="G10170" s="16"/>
      <c r="AD10170" s="2" t="b">
        <f t="shared" si="159"/>
        <v>0</v>
      </c>
    </row>
    <row r="10171" spans="1:30" ht="12.75">
      <c r="A10171" s="19">
        <v>27</v>
      </c>
      <c r="B10171" s="20" t="s">
        <v>235</v>
      </c>
      <c r="C10171" s="16"/>
      <c r="D10171" s="16"/>
      <c r="G10171" s="16"/>
      <c r="AD10171" s="2" t="b">
        <f t="shared" si="159"/>
        <v>0</v>
      </c>
    </row>
    <row r="10172" spans="1:30" ht="12.75">
      <c r="A10172" s="19">
        <v>27</v>
      </c>
      <c r="B10172" s="20" t="s">
        <v>259</v>
      </c>
      <c r="C10172" s="16"/>
      <c r="D10172" s="16"/>
      <c r="G10172" s="16"/>
      <c r="AD10172" s="2" t="b">
        <f t="shared" si="159"/>
        <v>0</v>
      </c>
    </row>
    <row r="10173" spans="1:30" ht="12.75">
      <c r="A10173" s="19">
        <v>27</v>
      </c>
      <c r="B10173" s="20" t="s">
        <v>283</v>
      </c>
      <c r="C10173" s="16"/>
      <c r="D10173" s="16"/>
      <c r="G10173" s="16"/>
      <c r="AD10173" s="2" t="b">
        <f t="shared" si="159"/>
        <v>0</v>
      </c>
    </row>
    <row r="10174" spans="1:30" ht="12.75">
      <c r="A10174" s="19">
        <v>27</v>
      </c>
      <c r="B10174" s="20" t="s">
        <v>307</v>
      </c>
      <c r="C10174" s="16"/>
      <c r="D10174" s="16"/>
      <c r="G10174" s="16"/>
      <c r="AD10174" s="2" t="b">
        <f t="shared" si="159"/>
        <v>0</v>
      </c>
    </row>
    <row r="10175" spans="1:30" ht="12.75">
      <c r="A10175" s="19">
        <v>27</v>
      </c>
      <c r="B10175" s="20" t="s">
        <v>331</v>
      </c>
      <c r="C10175" s="16"/>
      <c r="D10175" s="16"/>
      <c r="G10175" s="16"/>
      <c r="AD10175" s="2" t="b">
        <f t="shared" si="159"/>
        <v>0</v>
      </c>
    </row>
    <row r="10176" spans="1:30" ht="12.75">
      <c r="A10176" s="19">
        <v>27</v>
      </c>
      <c r="B10176" s="20" t="s">
        <v>355</v>
      </c>
      <c r="C10176" s="16"/>
      <c r="D10176" s="16"/>
      <c r="G10176" s="16"/>
      <c r="AD10176" s="2" t="b">
        <f t="shared" si="159"/>
        <v>0</v>
      </c>
    </row>
    <row r="10177" spans="1:30" ht="12.75">
      <c r="A10177" s="19">
        <v>27</v>
      </c>
      <c r="B10177" s="20" t="s">
        <v>379</v>
      </c>
      <c r="C10177" s="16"/>
      <c r="D10177" s="16"/>
      <c r="G10177" s="16"/>
      <c r="AD10177" s="2" t="b">
        <f t="shared" si="159"/>
        <v>0</v>
      </c>
    </row>
    <row r="10178" spans="1:30" ht="12.75">
      <c r="A10178" s="19">
        <v>27</v>
      </c>
      <c r="B10178" s="20" t="s">
        <v>116</v>
      </c>
      <c r="C10178" s="16"/>
      <c r="D10178" s="16"/>
      <c r="G10178" s="16"/>
      <c r="AD10178" s="2" t="b">
        <f t="shared" si="159"/>
        <v>0</v>
      </c>
    </row>
    <row r="10179" spans="1:30" ht="12.75">
      <c r="A10179" s="19">
        <v>27</v>
      </c>
      <c r="B10179" s="20" t="s">
        <v>128</v>
      </c>
      <c r="C10179" s="16"/>
      <c r="D10179" s="16"/>
      <c r="G10179" s="16"/>
      <c r="AD10179" s="2" t="b">
        <f t="shared" si="160" ref="AD10179:AD10242">IF(COUNTBLANK(D10179)=0,A10179)</f>
        <v>0</v>
      </c>
    </row>
    <row r="10180" spans="1:30" ht="12.75">
      <c r="A10180" s="19">
        <v>27</v>
      </c>
      <c r="B10180" s="20" t="s">
        <v>140</v>
      </c>
      <c r="C10180" s="16"/>
      <c r="D10180" s="16"/>
      <c r="G10180" s="16"/>
      <c r="AD10180" s="2" t="b">
        <f t="shared" si="160"/>
        <v>0</v>
      </c>
    </row>
    <row r="10181" spans="1:30" ht="12.75">
      <c r="A10181" s="19">
        <v>27</v>
      </c>
      <c r="B10181" s="20" t="s">
        <v>152</v>
      </c>
      <c r="C10181" s="16"/>
      <c r="D10181" s="16"/>
      <c r="G10181" s="16"/>
      <c r="AD10181" s="2" t="b">
        <f t="shared" si="160"/>
        <v>0</v>
      </c>
    </row>
    <row r="10182" spans="1:30" ht="12.75">
      <c r="A10182" s="19">
        <v>27</v>
      </c>
      <c r="B10182" s="20" t="s">
        <v>164</v>
      </c>
      <c r="C10182" s="16"/>
      <c r="D10182" s="16"/>
      <c r="G10182" s="16"/>
      <c r="AD10182" s="2" t="b">
        <f t="shared" si="160"/>
        <v>0</v>
      </c>
    </row>
    <row r="10183" spans="1:30" ht="12.75">
      <c r="A10183" s="19">
        <v>27</v>
      </c>
      <c r="B10183" s="20" t="s">
        <v>176</v>
      </c>
      <c r="C10183" s="16"/>
      <c r="D10183" s="16"/>
      <c r="G10183" s="16"/>
      <c r="AD10183" s="2" t="b">
        <f t="shared" si="160"/>
        <v>0</v>
      </c>
    </row>
    <row r="10184" spans="1:30" ht="12.75">
      <c r="A10184" s="19">
        <v>27</v>
      </c>
      <c r="B10184" s="20" t="s">
        <v>188</v>
      </c>
      <c r="C10184" s="16"/>
      <c r="D10184" s="16"/>
      <c r="G10184" s="16"/>
      <c r="AD10184" s="2" t="b">
        <f t="shared" si="160"/>
        <v>0</v>
      </c>
    </row>
    <row r="10185" spans="1:30" ht="12.75">
      <c r="A10185" s="19">
        <v>27</v>
      </c>
      <c r="B10185" s="20" t="s">
        <v>200</v>
      </c>
      <c r="C10185" s="16"/>
      <c r="D10185" s="16"/>
      <c r="G10185" s="16"/>
      <c r="AD10185" s="2" t="b">
        <f t="shared" si="160"/>
        <v>0</v>
      </c>
    </row>
    <row r="10186" spans="1:30" ht="12.75">
      <c r="A10186" s="19">
        <v>27</v>
      </c>
      <c r="B10186" s="20" t="s">
        <v>212</v>
      </c>
      <c r="C10186" s="16"/>
      <c r="D10186" s="16"/>
      <c r="G10186" s="16"/>
      <c r="AD10186" s="2" t="b">
        <f t="shared" si="160"/>
        <v>0</v>
      </c>
    </row>
    <row r="10187" spans="1:30" ht="12.75">
      <c r="A10187" s="19">
        <v>27</v>
      </c>
      <c r="B10187" s="20" t="s">
        <v>236</v>
      </c>
      <c r="C10187" s="16"/>
      <c r="D10187" s="16"/>
      <c r="G10187" s="16"/>
      <c r="AD10187" s="2" t="b">
        <f t="shared" si="160"/>
        <v>0</v>
      </c>
    </row>
    <row r="10188" spans="1:30" ht="12.75">
      <c r="A10188" s="19">
        <v>27</v>
      </c>
      <c r="B10188" s="20" t="s">
        <v>260</v>
      </c>
      <c r="C10188" s="16"/>
      <c r="D10188" s="16"/>
      <c r="G10188" s="16"/>
      <c r="AD10188" s="2" t="b">
        <f t="shared" si="160"/>
        <v>0</v>
      </c>
    </row>
    <row r="10189" spans="1:30" ht="12.75">
      <c r="A10189" s="19">
        <v>27</v>
      </c>
      <c r="B10189" s="20" t="s">
        <v>284</v>
      </c>
      <c r="C10189" s="16"/>
      <c r="D10189" s="16"/>
      <c r="G10189" s="16"/>
      <c r="AD10189" s="2" t="b">
        <f t="shared" si="160"/>
        <v>0</v>
      </c>
    </row>
    <row r="10190" spans="1:30" ht="12.75">
      <c r="A10190" s="19">
        <v>27</v>
      </c>
      <c r="B10190" s="20" t="s">
        <v>308</v>
      </c>
      <c r="C10190" s="16"/>
      <c r="D10190" s="16"/>
      <c r="G10190" s="16"/>
      <c r="AD10190" s="2" t="b">
        <f t="shared" si="160"/>
        <v>0</v>
      </c>
    </row>
    <row r="10191" spans="1:30" ht="12.75">
      <c r="A10191" s="19">
        <v>27</v>
      </c>
      <c r="B10191" s="20" t="s">
        <v>332</v>
      </c>
      <c r="C10191" s="16"/>
      <c r="D10191" s="16"/>
      <c r="G10191" s="16"/>
      <c r="AD10191" s="2" t="b">
        <f t="shared" si="160"/>
        <v>0</v>
      </c>
    </row>
    <row r="10192" spans="1:30" ht="12.75">
      <c r="A10192" s="19">
        <v>27</v>
      </c>
      <c r="B10192" s="20" t="s">
        <v>356</v>
      </c>
      <c r="C10192" s="16"/>
      <c r="D10192" s="16"/>
      <c r="G10192" s="16"/>
      <c r="AD10192" s="2" t="b">
        <f t="shared" si="160"/>
        <v>0</v>
      </c>
    </row>
    <row r="10193" spans="1:30" ht="12.75">
      <c r="A10193" s="19">
        <v>27</v>
      </c>
      <c r="B10193" s="20" t="s">
        <v>380</v>
      </c>
      <c r="C10193" s="16"/>
      <c r="D10193" s="16"/>
      <c r="G10193" s="16"/>
      <c r="AD10193" s="2" t="b">
        <f t="shared" si="160"/>
        <v>0</v>
      </c>
    </row>
    <row r="10194" spans="1:30" ht="12.75">
      <c r="A10194" s="19">
        <v>27</v>
      </c>
      <c r="B10194" s="20" t="s">
        <v>117</v>
      </c>
      <c r="C10194" s="16"/>
      <c r="D10194" s="16"/>
      <c r="G10194" s="16"/>
      <c r="AD10194" s="2" t="b">
        <f t="shared" si="160"/>
        <v>0</v>
      </c>
    </row>
    <row r="10195" spans="1:30" ht="12.75">
      <c r="A10195" s="19">
        <v>27</v>
      </c>
      <c r="B10195" s="20" t="s">
        <v>129</v>
      </c>
      <c r="C10195" s="16"/>
      <c r="D10195" s="16"/>
      <c r="G10195" s="16"/>
      <c r="AD10195" s="2" t="b">
        <f t="shared" si="160"/>
        <v>0</v>
      </c>
    </row>
    <row r="10196" spans="1:30" ht="12.75">
      <c r="A10196" s="19">
        <v>27</v>
      </c>
      <c r="B10196" s="20" t="s">
        <v>141</v>
      </c>
      <c r="C10196" s="16"/>
      <c r="D10196" s="16"/>
      <c r="G10196" s="16"/>
      <c r="AD10196" s="2" t="b">
        <f t="shared" si="160"/>
        <v>0</v>
      </c>
    </row>
    <row r="10197" spans="1:30" ht="12.75">
      <c r="A10197" s="19">
        <v>27</v>
      </c>
      <c r="B10197" s="20" t="s">
        <v>153</v>
      </c>
      <c r="C10197" s="16"/>
      <c r="D10197" s="16"/>
      <c r="G10197" s="16"/>
      <c r="AD10197" s="2" t="b">
        <f t="shared" si="160"/>
        <v>0</v>
      </c>
    </row>
    <row r="10198" spans="1:30" ht="12.75">
      <c r="A10198" s="19">
        <v>27</v>
      </c>
      <c r="B10198" s="20" t="s">
        <v>165</v>
      </c>
      <c r="C10198" s="16"/>
      <c r="D10198" s="16"/>
      <c r="G10198" s="16"/>
      <c r="AD10198" s="2" t="b">
        <f t="shared" si="160"/>
        <v>0</v>
      </c>
    </row>
    <row r="10199" spans="1:30" ht="12.75">
      <c r="A10199" s="19">
        <v>27</v>
      </c>
      <c r="B10199" s="20" t="s">
        <v>177</v>
      </c>
      <c r="C10199" s="16"/>
      <c r="D10199" s="16"/>
      <c r="G10199" s="16"/>
      <c r="AD10199" s="2" t="b">
        <f t="shared" si="160"/>
        <v>0</v>
      </c>
    </row>
    <row r="10200" spans="1:30" ht="12.75">
      <c r="A10200" s="19">
        <v>27</v>
      </c>
      <c r="B10200" s="20" t="s">
        <v>189</v>
      </c>
      <c r="C10200" s="16"/>
      <c r="D10200" s="16"/>
      <c r="G10200" s="16"/>
      <c r="AD10200" s="2" t="b">
        <f t="shared" si="160"/>
        <v>0</v>
      </c>
    </row>
    <row r="10201" spans="1:30" ht="12.75">
      <c r="A10201" s="19">
        <v>27</v>
      </c>
      <c r="B10201" s="20" t="s">
        <v>201</v>
      </c>
      <c r="C10201" s="16"/>
      <c r="D10201" s="16"/>
      <c r="G10201" s="16"/>
      <c r="AD10201" s="2" t="b">
        <f t="shared" si="160"/>
        <v>0</v>
      </c>
    </row>
    <row r="10202" spans="1:30" ht="12.75">
      <c r="A10202" s="19">
        <v>27</v>
      </c>
      <c r="B10202" s="20" t="s">
        <v>213</v>
      </c>
      <c r="C10202" s="16"/>
      <c r="D10202" s="16"/>
      <c r="G10202" s="16"/>
      <c r="AD10202" s="2" t="b">
        <f t="shared" si="160"/>
        <v>0</v>
      </c>
    </row>
    <row r="10203" spans="1:30" ht="12.75">
      <c r="A10203" s="19">
        <v>27</v>
      </c>
      <c r="B10203" s="20" t="s">
        <v>237</v>
      </c>
      <c r="C10203" s="16"/>
      <c r="D10203" s="16"/>
      <c r="G10203" s="16"/>
      <c r="AD10203" s="2" t="b">
        <f t="shared" si="160"/>
        <v>0</v>
      </c>
    </row>
    <row r="10204" spans="1:30" ht="12.75">
      <c r="A10204" s="19">
        <v>27</v>
      </c>
      <c r="B10204" s="20" t="s">
        <v>261</v>
      </c>
      <c r="C10204" s="16"/>
      <c r="D10204" s="16"/>
      <c r="G10204" s="16"/>
      <c r="AD10204" s="2" t="b">
        <f t="shared" si="160"/>
        <v>0</v>
      </c>
    </row>
    <row r="10205" spans="1:30" ht="12.75">
      <c r="A10205" s="19">
        <v>27</v>
      </c>
      <c r="B10205" s="20" t="s">
        <v>285</v>
      </c>
      <c r="C10205" s="16"/>
      <c r="D10205" s="16"/>
      <c r="G10205" s="16"/>
      <c r="AD10205" s="2" t="b">
        <f t="shared" si="160"/>
        <v>0</v>
      </c>
    </row>
    <row r="10206" spans="1:30" ht="12.75">
      <c r="A10206" s="19">
        <v>27</v>
      </c>
      <c r="B10206" s="20" t="s">
        <v>309</v>
      </c>
      <c r="C10206" s="16"/>
      <c r="D10206" s="16"/>
      <c r="G10206" s="16"/>
      <c r="AD10206" s="2" t="b">
        <f t="shared" si="160"/>
        <v>0</v>
      </c>
    </row>
    <row r="10207" spans="1:30" ht="12.75">
      <c r="A10207" s="19">
        <v>27</v>
      </c>
      <c r="B10207" s="20" t="s">
        <v>333</v>
      </c>
      <c r="C10207" s="16"/>
      <c r="D10207" s="16"/>
      <c r="G10207" s="16"/>
      <c r="AD10207" s="2" t="b">
        <f t="shared" si="160"/>
        <v>0</v>
      </c>
    </row>
    <row r="10208" spans="1:30" ht="12.75">
      <c r="A10208" s="19">
        <v>27</v>
      </c>
      <c r="B10208" s="20" t="s">
        <v>357</v>
      </c>
      <c r="C10208" s="16"/>
      <c r="D10208" s="16"/>
      <c r="G10208" s="16"/>
      <c r="AD10208" s="2" t="b">
        <f t="shared" si="160"/>
        <v>0</v>
      </c>
    </row>
    <row r="10209" spans="1:30" ht="12.75">
      <c r="A10209" s="19">
        <v>27</v>
      </c>
      <c r="B10209" s="20" t="s">
        <v>381</v>
      </c>
      <c r="C10209" s="16"/>
      <c r="D10209" s="16"/>
      <c r="G10209" s="16"/>
      <c r="AD10209" s="2" t="b">
        <f t="shared" si="160"/>
        <v>0</v>
      </c>
    </row>
    <row r="10210" spans="1:30" ht="12.75">
      <c r="A10210" s="19">
        <v>27</v>
      </c>
      <c r="B10210" s="20" t="s">
        <v>118</v>
      </c>
      <c r="C10210" s="16"/>
      <c r="D10210" s="16"/>
      <c r="G10210" s="16"/>
      <c r="AD10210" s="2" t="b">
        <f t="shared" si="160"/>
        <v>0</v>
      </c>
    </row>
    <row r="10211" spans="1:30" ht="12.75">
      <c r="A10211" s="19">
        <v>27</v>
      </c>
      <c r="B10211" s="20" t="s">
        <v>130</v>
      </c>
      <c r="C10211" s="16"/>
      <c r="D10211" s="16"/>
      <c r="G10211" s="16"/>
      <c r="AD10211" s="2" t="b">
        <f t="shared" si="160"/>
        <v>0</v>
      </c>
    </row>
    <row r="10212" spans="1:30" ht="12.75">
      <c r="A10212" s="19">
        <v>27</v>
      </c>
      <c r="B10212" s="20" t="s">
        <v>142</v>
      </c>
      <c r="C10212" s="16"/>
      <c r="D10212" s="16"/>
      <c r="G10212" s="16"/>
      <c r="AD10212" s="2" t="b">
        <f t="shared" si="160"/>
        <v>0</v>
      </c>
    </row>
    <row r="10213" spans="1:30" ht="12.75">
      <c r="A10213" s="19">
        <v>27</v>
      </c>
      <c r="B10213" s="20" t="s">
        <v>154</v>
      </c>
      <c r="C10213" s="16"/>
      <c r="D10213" s="16"/>
      <c r="G10213" s="16"/>
      <c r="AD10213" s="2" t="b">
        <f t="shared" si="160"/>
        <v>0</v>
      </c>
    </row>
    <row r="10214" spans="1:30" ht="12.75">
      <c r="A10214" s="19">
        <v>27</v>
      </c>
      <c r="B10214" s="20" t="s">
        <v>166</v>
      </c>
      <c r="C10214" s="16"/>
      <c r="D10214" s="16"/>
      <c r="G10214" s="16"/>
      <c r="AD10214" s="2" t="b">
        <f t="shared" si="160"/>
        <v>0</v>
      </c>
    </row>
    <row r="10215" spans="1:30" ht="12.75">
      <c r="A10215" s="19">
        <v>27</v>
      </c>
      <c r="B10215" s="20" t="s">
        <v>178</v>
      </c>
      <c r="C10215" s="16"/>
      <c r="D10215" s="16"/>
      <c r="G10215" s="16"/>
      <c r="AD10215" s="2" t="b">
        <f t="shared" si="160"/>
        <v>0</v>
      </c>
    </row>
    <row r="10216" spans="1:30" ht="12.75">
      <c r="A10216" s="19">
        <v>27</v>
      </c>
      <c r="B10216" s="20" t="s">
        <v>190</v>
      </c>
      <c r="C10216" s="16"/>
      <c r="D10216" s="16"/>
      <c r="G10216" s="16"/>
      <c r="AD10216" s="2" t="b">
        <f t="shared" si="160"/>
        <v>0</v>
      </c>
    </row>
    <row r="10217" spans="1:30" ht="12.75">
      <c r="A10217" s="19">
        <v>27</v>
      </c>
      <c r="B10217" s="20" t="s">
        <v>202</v>
      </c>
      <c r="C10217" s="16"/>
      <c r="D10217" s="16"/>
      <c r="G10217" s="16"/>
      <c r="AD10217" s="2" t="b">
        <f t="shared" si="160"/>
        <v>0</v>
      </c>
    </row>
    <row r="10218" spans="1:30" ht="12.75">
      <c r="A10218" s="19">
        <v>27</v>
      </c>
      <c r="B10218" s="20" t="s">
        <v>214</v>
      </c>
      <c r="C10218" s="16"/>
      <c r="D10218" s="16"/>
      <c r="G10218" s="16"/>
      <c r="AD10218" s="2" t="b">
        <f t="shared" si="160"/>
        <v>0</v>
      </c>
    </row>
    <row r="10219" spans="1:30" ht="12.75">
      <c r="A10219" s="19">
        <v>27</v>
      </c>
      <c r="B10219" s="20" t="s">
        <v>238</v>
      </c>
      <c r="C10219" s="16"/>
      <c r="D10219" s="16"/>
      <c r="G10219" s="16"/>
      <c r="AD10219" s="2" t="b">
        <f t="shared" si="160"/>
        <v>0</v>
      </c>
    </row>
    <row r="10220" spans="1:30" ht="12.75">
      <c r="A10220" s="19">
        <v>27</v>
      </c>
      <c r="B10220" s="20" t="s">
        <v>262</v>
      </c>
      <c r="C10220" s="16"/>
      <c r="D10220" s="16"/>
      <c r="G10220" s="16"/>
      <c r="AD10220" s="2" t="b">
        <f t="shared" si="160"/>
        <v>0</v>
      </c>
    </row>
    <row r="10221" spans="1:30" ht="12.75">
      <c r="A10221" s="19">
        <v>27</v>
      </c>
      <c r="B10221" s="20" t="s">
        <v>286</v>
      </c>
      <c r="C10221" s="16"/>
      <c r="D10221" s="16"/>
      <c r="G10221" s="16"/>
      <c r="AD10221" s="2" t="b">
        <f t="shared" si="160"/>
        <v>0</v>
      </c>
    </row>
    <row r="10222" spans="1:30" ht="12.75">
      <c r="A10222" s="19">
        <v>27</v>
      </c>
      <c r="B10222" s="20" t="s">
        <v>310</v>
      </c>
      <c r="C10222" s="16"/>
      <c r="D10222" s="16"/>
      <c r="G10222" s="16"/>
      <c r="AD10222" s="2" t="b">
        <f t="shared" si="160"/>
        <v>0</v>
      </c>
    </row>
    <row r="10223" spans="1:30" ht="12.75">
      <c r="A10223" s="19">
        <v>27</v>
      </c>
      <c r="B10223" s="20" t="s">
        <v>334</v>
      </c>
      <c r="C10223" s="16"/>
      <c r="D10223" s="16"/>
      <c r="G10223" s="16"/>
      <c r="AD10223" s="2" t="b">
        <f t="shared" si="160"/>
        <v>0</v>
      </c>
    </row>
    <row r="10224" spans="1:30" ht="12.75">
      <c r="A10224" s="19">
        <v>27</v>
      </c>
      <c r="B10224" s="20" t="s">
        <v>358</v>
      </c>
      <c r="C10224" s="16"/>
      <c r="D10224" s="16"/>
      <c r="G10224" s="16"/>
      <c r="AD10224" s="2" t="b">
        <f t="shared" si="160"/>
        <v>0</v>
      </c>
    </row>
    <row r="10225" spans="1:30" ht="12.75">
      <c r="A10225" s="19">
        <v>27</v>
      </c>
      <c r="B10225" s="20" t="s">
        <v>382</v>
      </c>
      <c r="C10225" s="16"/>
      <c r="D10225" s="16"/>
      <c r="G10225" s="16"/>
      <c r="AD10225" s="2" t="b">
        <f t="shared" si="160"/>
        <v>0</v>
      </c>
    </row>
    <row r="10226" spans="1:30" ht="12.75">
      <c r="A10226" s="19">
        <v>27</v>
      </c>
      <c r="B10226" s="20" t="s">
        <v>119</v>
      </c>
      <c r="C10226" s="16"/>
      <c r="D10226" s="16"/>
      <c r="G10226" s="16"/>
      <c r="AD10226" s="2" t="b">
        <f t="shared" si="160"/>
        <v>0</v>
      </c>
    </row>
    <row r="10227" spans="1:30" ht="12.75">
      <c r="A10227" s="19">
        <v>27</v>
      </c>
      <c r="B10227" s="20" t="s">
        <v>131</v>
      </c>
      <c r="C10227" s="16"/>
      <c r="D10227" s="16"/>
      <c r="G10227" s="16"/>
      <c r="AD10227" s="2" t="b">
        <f t="shared" si="160"/>
        <v>0</v>
      </c>
    </row>
    <row r="10228" spans="1:30" ht="12.75">
      <c r="A10228" s="19">
        <v>27</v>
      </c>
      <c r="B10228" s="20" t="s">
        <v>143</v>
      </c>
      <c r="C10228" s="16"/>
      <c r="D10228" s="16"/>
      <c r="G10228" s="16"/>
      <c r="AD10228" s="2" t="b">
        <f t="shared" si="160"/>
        <v>0</v>
      </c>
    </row>
    <row r="10229" spans="1:30" ht="12.75">
      <c r="A10229" s="19">
        <v>27</v>
      </c>
      <c r="B10229" s="20" t="s">
        <v>155</v>
      </c>
      <c r="C10229" s="16"/>
      <c r="D10229" s="16"/>
      <c r="G10229" s="16"/>
      <c r="AD10229" s="2" t="b">
        <f t="shared" si="160"/>
        <v>0</v>
      </c>
    </row>
    <row r="10230" spans="1:30" ht="12.75">
      <c r="A10230" s="19">
        <v>27</v>
      </c>
      <c r="B10230" s="20" t="s">
        <v>167</v>
      </c>
      <c r="C10230" s="16"/>
      <c r="D10230" s="16"/>
      <c r="G10230" s="16"/>
      <c r="AD10230" s="2" t="b">
        <f t="shared" si="160"/>
        <v>0</v>
      </c>
    </row>
    <row r="10231" spans="1:30" ht="12.75">
      <c r="A10231" s="19">
        <v>27</v>
      </c>
      <c r="B10231" s="20" t="s">
        <v>179</v>
      </c>
      <c r="C10231" s="16"/>
      <c r="D10231" s="16"/>
      <c r="G10231" s="16"/>
      <c r="AD10231" s="2" t="b">
        <f t="shared" si="160"/>
        <v>0</v>
      </c>
    </row>
    <row r="10232" spans="1:30" ht="12.75">
      <c r="A10232" s="19">
        <v>27</v>
      </c>
      <c r="B10232" s="20" t="s">
        <v>191</v>
      </c>
      <c r="C10232" s="16"/>
      <c r="D10232" s="16"/>
      <c r="G10232" s="16"/>
      <c r="AD10232" s="2" t="b">
        <f t="shared" si="160"/>
        <v>0</v>
      </c>
    </row>
    <row r="10233" spans="1:30" ht="12.75">
      <c r="A10233" s="19">
        <v>27</v>
      </c>
      <c r="B10233" s="20" t="s">
        <v>203</v>
      </c>
      <c r="C10233" s="16"/>
      <c r="D10233" s="16"/>
      <c r="G10233" s="16"/>
      <c r="AD10233" s="2" t="b">
        <f t="shared" si="160"/>
        <v>0</v>
      </c>
    </row>
    <row r="10234" spans="1:30" ht="12.75">
      <c r="A10234" s="19">
        <v>27</v>
      </c>
      <c r="B10234" s="20" t="s">
        <v>215</v>
      </c>
      <c r="C10234" s="16"/>
      <c r="D10234" s="16"/>
      <c r="G10234" s="16"/>
      <c r="AD10234" s="2" t="b">
        <f t="shared" si="160"/>
        <v>0</v>
      </c>
    </row>
    <row r="10235" spans="1:30" ht="12.75">
      <c r="A10235" s="19">
        <v>27</v>
      </c>
      <c r="B10235" s="20" t="s">
        <v>239</v>
      </c>
      <c r="C10235" s="16"/>
      <c r="D10235" s="16"/>
      <c r="G10235" s="16"/>
      <c r="AD10235" s="2" t="b">
        <f t="shared" si="160"/>
        <v>0</v>
      </c>
    </row>
    <row r="10236" spans="1:30" ht="12.75">
      <c r="A10236" s="19">
        <v>27</v>
      </c>
      <c r="B10236" s="20" t="s">
        <v>263</v>
      </c>
      <c r="C10236" s="16"/>
      <c r="D10236" s="16"/>
      <c r="G10236" s="16"/>
      <c r="AD10236" s="2" t="b">
        <f t="shared" si="160"/>
        <v>0</v>
      </c>
    </row>
    <row r="10237" spans="1:30" ht="12.75">
      <c r="A10237" s="19">
        <v>27</v>
      </c>
      <c r="B10237" s="20" t="s">
        <v>287</v>
      </c>
      <c r="C10237" s="16"/>
      <c r="D10237" s="16"/>
      <c r="G10237" s="16"/>
      <c r="AD10237" s="2" t="b">
        <f t="shared" si="160"/>
        <v>0</v>
      </c>
    </row>
    <row r="10238" spans="1:30" ht="12.75">
      <c r="A10238" s="19">
        <v>27</v>
      </c>
      <c r="B10238" s="20" t="s">
        <v>311</v>
      </c>
      <c r="C10238" s="16"/>
      <c r="D10238" s="16"/>
      <c r="G10238" s="16"/>
      <c r="AD10238" s="2" t="b">
        <f t="shared" si="160"/>
        <v>0</v>
      </c>
    </row>
    <row r="10239" spans="1:30" ht="12.75">
      <c r="A10239" s="19">
        <v>27</v>
      </c>
      <c r="B10239" s="20" t="s">
        <v>335</v>
      </c>
      <c r="C10239" s="16"/>
      <c r="D10239" s="16"/>
      <c r="G10239" s="16"/>
      <c r="AD10239" s="2" t="b">
        <f t="shared" si="160"/>
        <v>0</v>
      </c>
    </row>
    <row r="10240" spans="1:30" ht="12.75">
      <c r="A10240" s="19">
        <v>27</v>
      </c>
      <c r="B10240" s="20" t="s">
        <v>359</v>
      </c>
      <c r="C10240" s="16"/>
      <c r="D10240" s="16"/>
      <c r="G10240" s="16"/>
      <c r="AD10240" s="2" t="b">
        <f t="shared" si="160"/>
        <v>0</v>
      </c>
    </row>
    <row r="10241" spans="1:30" ht="12.75">
      <c r="A10241" s="19">
        <v>27</v>
      </c>
      <c r="B10241" s="20" t="s">
        <v>383</v>
      </c>
      <c r="C10241" s="16"/>
      <c r="D10241" s="16"/>
      <c r="G10241" s="16"/>
      <c r="AD10241" s="2" t="b">
        <f t="shared" si="160"/>
        <v>0</v>
      </c>
    </row>
    <row r="10242" spans="1:30" ht="12.75">
      <c r="A10242" s="19">
        <v>27</v>
      </c>
      <c r="B10242" s="20" t="s">
        <v>120</v>
      </c>
      <c r="C10242" s="16"/>
      <c r="D10242" s="16"/>
      <c r="G10242" s="16"/>
      <c r="AD10242" s="2" t="b">
        <f t="shared" si="160"/>
        <v>0</v>
      </c>
    </row>
    <row r="10243" spans="1:30" ht="12.75">
      <c r="A10243" s="19">
        <v>27</v>
      </c>
      <c r="B10243" s="20" t="s">
        <v>132</v>
      </c>
      <c r="C10243" s="16"/>
      <c r="D10243" s="16"/>
      <c r="G10243" s="16"/>
      <c r="AD10243" s="2" t="b">
        <f t="shared" si="161" ref="AD10243:AD10306">IF(COUNTBLANK(D10243)=0,A10243)</f>
        <v>0</v>
      </c>
    </row>
    <row r="10244" spans="1:30" ht="12.75">
      <c r="A10244" s="19">
        <v>27</v>
      </c>
      <c r="B10244" s="20" t="s">
        <v>144</v>
      </c>
      <c r="C10244" s="16"/>
      <c r="D10244" s="16"/>
      <c r="G10244" s="16"/>
      <c r="AD10244" s="2" t="b">
        <f t="shared" si="161"/>
        <v>0</v>
      </c>
    </row>
    <row r="10245" spans="1:30" ht="12.75">
      <c r="A10245" s="19">
        <v>27</v>
      </c>
      <c r="B10245" s="20" t="s">
        <v>156</v>
      </c>
      <c r="C10245" s="16"/>
      <c r="D10245" s="16"/>
      <c r="G10245" s="16"/>
      <c r="AD10245" s="2" t="b">
        <f t="shared" si="161"/>
        <v>0</v>
      </c>
    </row>
    <row r="10246" spans="1:30" ht="12.75">
      <c r="A10246" s="19">
        <v>27</v>
      </c>
      <c r="B10246" s="20" t="s">
        <v>168</v>
      </c>
      <c r="C10246" s="16"/>
      <c r="D10246" s="16"/>
      <c r="G10246" s="16"/>
      <c r="AD10246" s="2" t="b">
        <f t="shared" si="161"/>
        <v>0</v>
      </c>
    </row>
    <row r="10247" spans="1:30" ht="12.75">
      <c r="A10247" s="19">
        <v>27</v>
      </c>
      <c r="B10247" s="20" t="s">
        <v>180</v>
      </c>
      <c r="C10247" s="16"/>
      <c r="D10247" s="16"/>
      <c r="G10247" s="16"/>
      <c r="AD10247" s="2" t="b">
        <f t="shared" si="161"/>
        <v>0</v>
      </c>
    </row>
    <row r="10248" spans="1:30" ht="12.75">
      <c r="A10248" s="19">
        <v>27</v>
      </c>
      <c r="B10248" s="20" t="s">
        <v>192</v>
      </c>
      <c r="C10248" s="16"/>
      <c r="D10248" s="16"/>
      <c r="G10248" s="16"/>
      <c r="AD10248" s="2" t="b">
        <f t="shared" si="161"/>
        <v>0</v>
      </c>
    </row>
    <row r="10249" spans="1:30" ht="12.75">
      <c r="A10249" s="19">
        <v>27</v>
      </c>
      <c r="B10249" s="20" t="s">
        <v>204</v>
      </c>
      <c r="C10249" s="16"/>
      <c r="D10249" s="16"/>
      <c r="G10249" s="16"/>
      <c r="AD10249" s="2" t="b">
        <f t="shared" si="161"/>
        <v>0</v>
      </c>
    </row>
    <row r="10250" spans="1:30" ht="12.75">
      <c r="A10250" s="19">
        <v>27</v>
      </c>
      <c r="B10250" s="20" t="s">
        <v>216</v>
      </c>
      <c r="C10250" s="16"/>
      <c r="D10250" s="16"/>
      <c r="G10250" s="16"/>
      <c r="AD10250" s="2" t="b">
        <f t="shared" si="161"/>
        <v>0</v>
      </c>
    </row>
    <row r="10251" spans="1:30" ht="12.75">
      <c r="A10251" s="19">
        <v>27</v>
      </c>
      <c r="B10251" s="20" t="s">
        <v>240</v>
      </c>
      <c r="C10251" s="16"/>
      <c r="D10251" s="16"/>
      <c r="G10251" s="16"/>
      <c r="AD10251" s="2" t="b">
        <f t="shared" si="161"/>
        <v>0</v>
      </c>
    </row>
    <row r="10252" spans="1:30" ht="12.75">
      <c r="A10252" s="19">
        <v>27</v>
      </c>
      <c r="B10252" s="20" t="s">
        <v>264</v>
      </c>
      <c r="C10252" s="16"/>
      <c r="D10252" s="16"/>
      <c r="G10252" s="16"/>
      <c r="AD10252" s="2" t="b">
        <f t="shared" si="161"/>
        <v>0</v>
      </c>
    </row>
    <row r="10253" spans="1:30" ht="12.75">
      <c r="A10253" s="19">
        <v>27</v>
      </c>
      <c r="B10253" s="20" t="s">
        <v>288</v>
      </c>
      <c r="C10253" s="16"/>
      <c r="D10253" s="16"/>
      <c r="G10253" s="16"/>
      <c r="AD10253" s="2" t="b">
        <f t="shared" si="161"/>
        <v>0</v>
      </c>
    </row>
    <row r="10254" spans="1:30" ht="12.75">
      <c r="A10254" s="19">
        <v>27</v>
      </c>
      <c r="B10254" s="20" t="s">
        <v>312</v>
      </c>
      <c r="C10254" s="16"/>
      <c r="D10254" s="16"/>
      <c r="G10254" s="16"/>
      <c r="AD10254" s="2" t="b">
        <f t="shared" si="161"/>
        <v>0</v>
      </c>
    </row>
    <row r="10255" spans="1:30" ht="12.75">
      <c r="A10255" s="19">
        <v>27</v>
      </c>
      <c r="B10255" s="20" t="s">
        <v>336</v>
      </c>
      <c r="C10255" s="16"/>
      <c r="D10255" s="16"/>
      <c r="G10255" s="16"/>
      <c r="AD10255" s="2" t="b">
        <f t="shared" si="161"/>
        <v>0</v>
      </c>
    </row>
    <row r="10256" spans="1:30" ht="12.75">
      <c r="A10256" s="19">
        <v>27</v>
      </c>
      <c r="B10256" s="20" t="s">
        <v>360</v>
      </c>
      <c r="C10256" s="16"/>
      <c r="D10256" s="16"/>
      <c r="G10256" s="16"/>
      <c r="AD10256" s="2" t="b">
        <f t="shared" si="161"/>
        <v>0</v>
      </c>
    </row>
    <row r="10257" spans="1:30" ht="12.75">
      <c r="A10257" s="19">
        <v>27</v>
      </c>
      <c r="B10257" s="20" t="s">
        <v>384</v>
      </c>
      <c r="C10257" s="16"/>
      <c r="D10257" s="16"/>
      <c r="G10257" s="16"/>
      <c r="AD10257" s="2" t="b">
        <f t="shared" si="161"/>
        <v>0</v>
      </c>
    </row>
    <row r="10258" spans="1:30" ht="12.75">
      <c r="A10258" s="19">
        <v>27</v>
      </c>
      <c r="B10258" s="20" t="s">
        <v>121</v>
      </c>
      <c r="C10258" s="16"/>
      <c r="D10258" s="16"/>
      <c r="G10258" s="16"/>
      <c r="AD10258" s="2" t="b">
        <f t="shared" si="161"/>
        <v>0</v>
      </c>
    </row>
    <row r="10259" spans="1:30" ht="12.75">
      <c r="A10259" s="19">
        <v>27</v>
      </c>
      <c r="B10259" s="20" t="s">
        <v>133</v>
      </c>
      <c r="C10259" s="16"/>
      <c r="D10259" s="16"/>
      <c r="G10259" s="16"/>
      <c r="AD10259" s="2" t="b">
        <f t="shared" si="161"/>
        <v>0</v>
      </c>
    </row>
    <row r="10260" spans="1:30" ht="12.75">
      <c r="A10260" s="19">
        <v>27</v>
      </c>
      <c r="B10260" s="20" t="s">
        <v>145</v>
      </c>
      <c r="C10260" s="16"/>
      <c r="D10260" s="16"/>
      <c r="G10260" s="16"/>
      <c r="AD10260" s="2" t="b">
        <f t="shared" si="161"/>
        <v>0</v>
      </c>
    </row>
    <row r="10261" spans="1:30" ht="12.75">
      <c r="A10261" s="19">
        <v>27</v>
      </c>
      <c r="B10261" s="20" t="s">
        <v>157</v>
      </c>
      <c r="C10261" s="16"/>
      <c r="D10261" s="16"/>
      <c r="G10261" s="16"/>
      <c r="AD10261" s="2" t="b">
        <f t="shared" si="161"/>
        <v>0</v>
      </c>
    </row>
    <row r="10262" spans="1:30" ht="12.75">
      <c r="A10262" s="19">
        <v>27</v>
      </c>
      <c r="B10262" s="20" t="s">
        <v>169</v>
      </c>
      <c r="C10262" s="16"/>
      <c r="D10262" s="16"/>
      <c r="G10262" s="16"/>
      <c r="AD10262" s="2" t="b">
        <f t="shared" si="161"/>
        <v>0</v>
      </c>
    </row>
    <row r="10263" spans="1:30" ht="12.75">
      <c r="A10263" s="19">
        <v>27</v>
      </c>
      <c r="B10263" s="20" t="s">
        <v>181</v>
      </c>
      <c r="C10263" s="16"/>
      <c r="D10263" s="16"/>
      <c r="G10263" s="16"/>
      <c r="AD10263" s="2" t="b">
        <f t="shared" si="161"/>
        <v>0</v>
      </c>
    </row>
    <row r="10264" spans="1:30" ht="12.75">
      <c r="A10264" s="19">
        <v>27</v>
      </c>
      <c r="B10264" s="20" t="s">
        <v>193</v>
      </c>
      <c r="C10264" s="16"/>
      <c r="D10264" s="16"/>
      <c r="G10264" s="16"/>
      <c r="AD10264" s="2" t="b">
        <f t="shared" si="161"/>
        <v>0</v>
      </c>
    </row>
    <row r="10265" spans="1:30" ht="12.75">
      <c r="A10265" s="19">
        <v>27</v>
      </c>
      <c r="B10265" s="20" t="s">
        <v>205</v>
      </c>
      <c r="C10265" s="16"/>
      <c r="D10265" s="16"/>
      <c r="G10265" s="16"/>
      <c r="AD10265" s="2" t="b">
        <f t="shared" si="161"/>
        <v>0</v>
      </c>
    </row>
    <row r="10266" spans="1:30" ht="12.75">
      <c r="A10266" s="19">
        <v>27</v>
      </c>
      <c r="B10266" s="20" t="s">
        <v>217</v>
      </c>
      <c r="C10266" s="16"/>
      <c r="D10266" s="16"/>
      <c r="G10266" s="16"/>
      <c r="AD10266" s="2" t="b">
        <f t="shared" si="161"/>
        <v>0</v>
      </c>
    </row>
    <row r="10267" spans="1:30" ht="12.75">
      <c r="A10267" s="19">
        <v>27</v>
      </c>
      <c r="B10267" s="20" t="s">
        <v>241</v>
      </c>
      <c r="C10267" s="16"/>
      <c r="D10267" s="16"/>
      <c r="G10267" s="16"/>
      <c r="AD10267" s="2" t="b">
        <f t="shared" si="161"/>
        <v>0</v>
      </c>
    </row>
    <row r="10268" spans="1:30" ht="12.75">
      <c r="A10268" s="19">
        <v>27</v>
      </c>
      <c r="B10268" s="20" t="s">
        <v>265</v>
      </c>
      <c r="C10268" s="16"/>
      <c r="D10268" s="16"/>
      <c r="G10268" s="16"/>
      <c r="AD10268" s="2" t="b">
        <f t="shared" si="161"/>
        <v>0</v>
      </c>
    </row>
    <row r="10269" spans="1:30" ht="12.75">
      <c r="A10269" s="19">
        <v>27</v>
      </c>
      <c r="B10269" s="20" t="s">
        <v>289</v>
      </c>
      <c r="C10269" s="16"/>
      <c r="D10269" s="16"/>
      <c r="G10269" s="16"/>
      <c r="AD10269" s="2" t="b">
        <f t="shared" si="161"/>
        <v>0</v>
      </c>
    </row>
    <row r="10270" spans="1:30" ht="12.75">
      <c r="A10270" s="19">
        <v>27</v>
      </c>
      <c r="B10270" s="20" t="s">
        <v>313</v>
      </c>
      <c r="C10270" s="16"/>
      <c r="D10270" s="16"/>
      <c r="G10270" s="16"/>
      <c r="AD10270" s="2" t="b">
        <f t="shared" si="161"/>
        <v>0</v>
      </c>
    </row>
    <row r="10271" spans="1:30" ht="12.75">
      <c r="A10271" s="19">
        <v>27</v>
      </c>
      <c r="B10271" s="20" t="s">
        <v>337</v>
      </c>
      <c r="C10271" s="16"/>
      <c r="D10271" s="16"/>
      <c r="G10271" s="16"/>
      <c r="AD10271" s="2" t="b">
        <f t="shared" si="161"/>
        <v>0</v>
      </c>
    </row>
    <row r="10272" spans="1:30" ht="12.75">
      <c r="A10272" s="19">
        <v>27</v>
      </c>
      <c r="B10272" s="20" t="s">
        <v>361</v>
      </c>
      <c r="C10272" s="16"/>
      <c r="D10272" s="16"/>
      <c r="G10272" s="16"/>
      <c r="AD10272" s="2" t="b">
        <f t="shared" si="161"/>
        <v>0</v>
      </c>
    </row>
    <row r="10273" spans="1:30" ht="12.75">
      <c r="A10273" s="19">
        <v>27</v>
      </c>
      <c r="B10273" s="20" t="s">
        <v>385</v>
      </c>
      <c r="C10273" s="16"/>
      <c r="D10273" s="16"/>
      <c r="G10273" s="16"/>
      <c r="AD10273" s="2" t="b">
        <f t="shared" si="161"/>
        <v>0</v>
      </c>
    </row>
    <row r="10274" spans="1:30" ht="12.75">
      <c r="A10274" s="19">
        <v>27</v>
      </c>
      <c r="B10274" s="20" t="s">
        <v>122</v>
      </c>
      <c r="C10274" s="16"/>
      <c r="D10274" s="16"/>
      <c r="G10274" s="16"/>
      <c r="AD10274" s="2" t="b">
        <f t="shared" si="161"/>
        <v>0</v>
      </c>
    </row>
    <row r="10275" spans="1:30" ht="12.75">
      <c r="A10275" s="19">
        <v>27</v>
      </c>
      <c r="B10275" s="20" t="s">
        <v>134</v>
      </c>
      <c r="C10275" s="16"/>
      <c r="D10275" s="16"/>
      <c r="G10275" s="16"/>
      <c r="AD10275" s="2" t="b">
        <f t="shared" si="161"/>
        <v>0</v>
      </c>
    </row>
    <row r="10276" spans="1:30" ht="12.75">
      <c r="A10276" s="19">
        <v>27</v>
      </c>
      <c r="B10276" s="20" t="s">
        <v>146</v>
      </c>
      <c r="C10276" s="16"/>
      <c r="D10276" s="16"/>
      <c r="G10276" s="16"/>
      <c r="AD10276" s="2" t="b">
        <f t="shared" si="161"/>
        <v>0</v>
      </c>
    </row>
    <row r="10277" spans="1:30" ht="12.75">
      <c r="A10277" s="19">
        <v>27</v>
      </c>
      <c r="B10277" s="20" t="s">
        <v>158</v>
      </c>
      <c r="C10277" s="16"/>
      <c r="D10277" s="16"/>
      <c r="G10277" s="16"/>
      <c r="AD10277" s="2" t="b">
        <f t="shared" si="161"/>
        <v>0</v>
      </c>
    </row>
    <row r="10278" spans="1:30" ht="12.75">
      <c r="A10278" s="19">
        <v>27</v>
      </c>
      <c r="B10278" s="20" t="s">
        <v>170</v>
      </c>
      <c r="C10278" s="16"/>
      <c r="D10278" s="16"/>
      <c r="G10278" s="16"/>
      <c r="AD10278" s="2" t="b">
        <f t="shared" si="161"/>
        <v>0</v>
      </c>
    </row>
    <row r="10279" spans="1:30" ht="12.75">
      <c r="A10279" s="19">
        <v>27</v>
      </c>
      <c r="B10279" s="20" t="s">
        <v>182</v>
      </c>
      <c r="C10279" s="16"/>
      <c r="D10279" s="16"/>
      <c r="G10279" s="16"/>
      <c r="AD10279" s="2" t="b">
        <f t="shared" si="161"/>
        <v>0</v>
      </c>
    </row>
    <row r="10280" spans="1:30" ht="12.75">
      <c r="A10280" s="19">
        <v>27</v>
      </c>
      <c r="B10280" s="20" t="s">
        <v>194</v>
      </c>
      <c r="C10280" s="16"/>
      <c r="D10280" s="16"/>
      <c r="G10280" s="16"/>
      <c r="AD10280" s="2" t="b">
        <f t="shared" si="161"/>
        <v>0</v>
      </c>
    </row>
    <row r="10281" spans="1:30" ht="12.75">
      <c r="A10281" s="19">
        <v>27</v>
      </c>
      <c r="B10281" s="20" t="s">
        <v>206</v>
      </c>
      <c r="C10281" s="16"/>
      <c r="D10281" s="16"/>
      <c r="G10281" s="16"/>
      <c r="AD10281" s="2" t="b">
        <f t="shared" si="161"/>
        <v>0</v>
      </c>
    </row>
    <row r="10282" spans="1:30" ht="12.75">
      <c r="A10282" s="19">
        <v>27</v>
      </c>
      <c r="B10282" s="20" t="s">
        <v>218</v>
      </c>
      <c r="C10282" s="16"/>
      <c r="D10282" s="16"/>
      <c r="G10282" s="16"/>
      <c r="AD10282" s="2" t="b">
        <f t="shared" si="161"/>
        <v>0</v>
      </c>
    </row>
    <row r="10283" spans="1:30" ht="12.75">
      <c r="A10283" s="19">
        <v>27</v>
      </c>
      <c r="B10283" s="20" t="s">
        <v>242</v>
      </c>
      <c r="C10283" s="16"/>
      <c r="D10283" s="16"/>
      <c r="G10283" s="16"/>
      <c r="AD10283" s="2" t="b">
        <f t="shared" si="161"/>
        <v>0</v>
      </c>
    </row>
    <row r="10284" spans="1:30" ht="12.75">
      <c r="A10284" s="19">
        <v>27</v>
      </c>
      <c r="B10284" s="20" t="s">
        <v>266</v>
      </c>
      <c r="C10284" s="16"/>
      <c r="D10284" s="16"/>
      <c r="G10284" s="16"/>
      <c r="AD10284" s="2" t="b">
        <f t="shared" si="161"/>
        <v>0</v>
      </c>
    </row>
    <row r="10285" spans="1:30" ht="12.75">
      <c r="A10285" s="19">
        <v>27</v>
      </c>
      <c r="B10285" s="20" t="s">
        <v>290</v>
      </c>
      <c r="C10285" s="16"/>
      <c r="D10285" s="16"/>
      <c r="G10285" s="16"/>
      <c r="AD10285" s="2" t="b">
        <f t="shared" si="161"/>
        <v>0</v>
      </c>
    </row>
    <row r="10286" spans="1:30" ht="12.75">
      <c r="A10286" s="19">
        <v>27</v>
      </c>
      <c r="B10286" s="20" t="s">
        <v>314</v>
      </c>
      <c r="C10286" s="16"/>
      <c r="D10286" s="16"/>
      <c r="G10286" s="16"/>
      <c r="AD10286" s="2" t="b">
        <f t="shared" si="161"/>
        <v>0</v>
      </c>
    </row>
    <row r="10287" spans="1:30" ht="12.75">
      <c r="A10287" s="19">
        <v>27</v>
      </c>
      <c r="B10287" s="20" t="s">
        <v>338</v>
      </c>
      <c r="C10287" s="16"/>
      <c r="D10287" s="16"/>
      <c r="G10287" s="16"/>
      <c r="AD10287" s="2" t="b">
        <f t="shared" si="161"/>
        <v>0</v>
      </c>
    </row>
    <row r="10288" spans="1:30" ht="12.75">
      <c r="A10288" s="19">
        <v>27</v>
      </c>
      <c r="B10288" s="20" t="s">
        <v>362</v>
      </c>
      <c r="C10288" s="16"/>
      <c r="D10288" s="16"/>
      <c r="G10288" s="16"/>
      <c r="AD10288" s="2" t="b">
        <f t="shared" si="161"/>
        <v>0</v>
      </c>
    </row>
    <row r="10289" spans="1:30" ht="12.75">
      <c r="A10289" s="19">
        <v>27</v>
      </c>
      <c r="B10289" s="20" t="s">
        <v>386</v>
      </c>
      <c r="C10289" s="16"/>
      <c r="D10289" s="16"/>
      <c r="G10289" s="16"/>
      <c r="AD10289" s="2" t="b">
        <f t="shared" si="161"/>
        <v>0</v>
      </c>
    </row>
    <row r="10290" spans="1:30" ht="12.75">
      <c r="A10290" s="19">
        <v>27</v>
      </c>
      <c r="B10290" s="20" t="s">
        <v>123</v>
      </c>
      <c r="C10290" s="16"/>
      <c r="D10290" s="16"/>
      <c r="G10290" s="16"/>
      <c r="AD10290" s="2" t="b">
        <f t="shared" si="161"/>
        <v>0</v>
      </c>
    </row>
    <row r="10291" spans="1:30" ht="12.75">
      <c r="A10291" s="19">
        <v>27</v>
      </c>
      <c r="B10291" s="20" t="s">
        <v>135</v>
      </c>
      <c r="C10291" s="16"/>
      <c r="D10291" s="16"/>
      <c r="G10291" s="16"/>
      <c r="AD10291" s="2" t="b">
        <f t="shared" si="161"/>
        <v>0</v>
      </c>
    </row>
    <row r="10292" spans="1:30" ht="12.75">
      <c r="A10292" s="19">
        <v>27</v>
      </c>
      <c r="B10292" s="20" t="s">
        <v>147</v>
      </c>
      <c r="C10292" s="16"/>
      <c r="D10292" s="16"/>
      <c r="G10292" s="16"/>
      <c r="AD10292" s="2" t="b">
        <f t="shared" si="161"/>
        <v>0</v>
      </c>
    </row>
    <row r="10293" spans="1:30" ht="12.75">
      <c r="A10293" s="19">
        <v>27</v>
      </c>
      <c r="B10293" s="20" t="s">
        <v>159</v>
      </c>
      <c r="C10293" s="16"/>
      <c r="D10293" s="16"/>
      <c r="G10293" s="16"/>
      <c r="AD10293" s="2" t="b">
        <f t="shared" si="161"/>
        <v>0</v>
      </c>
    </row>
    <row r="10294" spans="1:30" ht="12.75">
      <c r="A10294" s="19">
        <v>27</v>
      </c>
      <c r="B10294" s="20" t="s">
        <v>171</v>
      </c>
      <c r="C10294" s="16"/>
      <c r="D10294" s="16"/>
      <c r="G10294" s="16"/>
      <c r="AD10294" s="2" t="b">
        <f t="shared" si="161"/>
        <v>0</v>
      </c>
    </row>
    <row r="10295" spans="1:30" ht="12.75">
      <c r="A10295" s="19">
        <v>27</v>
      </c>
      <c r="B10295" s="20" t="s">
        <v>183</v>
      </c>
      <c r="C10295" s="16"/>
      <c r="D10295" s="16"/>
      <c r="G10295" s="16"/>
      <c r="AD10295" s="2" t="b">
        <f t="shared" si="161"/>
        <v>0</v>
      </c>
    </row>
    <row r="10296" spans="1:30" ht="12.75">
      <c r="A10296" s="19">
        <v>27</v>
      </c>
      <c r="B10296" s="20" t="s">
        <v>195</v>
      </c>
      <c r="C10296" s="16"/>
      <c r="D10296" s="16"/>
      <c r="G10296" s="16"/>
      <c r="AD10296" s="2" t="b">
        <f t="shared" si="161"/>
        <v>0</v>
      </c>
    </row>
    <row r="10297" spans="1:30" ht="12.75">
      <c r="A10297" s="19">
        <v>27</v>
      </c>
      <c r="B10297" s="20" t="s">
        <v>207</v>
      </c>
      <c r="C10297" s="16"/>
      <c r="D10297" s="16"/>
      <c r="G10297" s="16"/>
      <c r="AD10297" s="2" t="b">
        <f t="shared" si="161"/>
        <v>0</v>
      </c>
    </row>
    <row r="10298" spans="1:30" ht="12.75">
      <c r="A10298" s="19">
        <v>27</v>
      </c>
      <c r="B10298" s="20" t="s">
        <v>219</v>
      </c>
      <c r="C10298" s="16"/>
      <c r="D10298" s="16"/>
      <c r="G10298" s="16"/>
      <c r="AD10298" s="2" t="b">
        <f t="shared" si="161"/>
        <v>0</v>
      </c>
    </row>
    <row r="10299" spans="1:30" ht="12.75">
      <c r="A10299" s="19">
        <v>27</v>
      </c>
      <c r="B10299" s="20" t="s">
        <v>243</v>
      </c>
      <c r="C10299" s="16"/>
      <c r="D10299" s="16"/>
      <c r="G10299" s="16"/>
      <c r="AD10299" s="2" t="b">
        <f t="shared" si="161"/>
        <v>0</v>
      </c>
    </row>
    <row r="10300" spans="1:30" ht="12.75">
      <c r="A10300" s="19">
        <v>27</v>
      </c>
      <c r="B10300" s="20" t="s">
        <v>267</v>
      </c>
      <c r="C10300" s="16"/>
      <c r="D10300" s="16"/>
      <c r="G10300" s="16"/>
      <c r="AD10300" s="2" t="b">
        <f t="shared" si="161"/>
        <v>0</v>
      </c>
    </row>
    <row r="10301" spans="1:30" ht="12.75">
      <c r="A10301" s="19">
        <v>27</v>
      </c>
      <c r="B10301" s="20" t="s">
        <v>291</v>
      </c>
      <c r="C10301" s="16"/>
      <c r="D10301" s="16"/>
      <c r="G10301" s="16"/>
      <c r="AD10301" s="2" t="b">
        <f t="shared" si="161"/>
        <v>0</v>
      </c>
    </row>
    <row r="10302" spans="1:30" ht="12.75">
      <c r="A10302" s="19">
        <v>27</v>
      </c>
      <c r="B10302" s="20" t="s">
        <v>315</v>
      </c>
      <c r="C10302" s="16"/>
      <c r="D10302" s="16"/>
      <c r="G10302" s="16"/>
      <c r="AD10302" s="2" t="b">
        <f t="shared" si="161"/>
        <v>0</v>
      </c>
    </row>
    <row r="10303" spans="1:30" ht="12.75">
      <c r="A10303" s="19">
        <v>27</v>
      </c>
      <c r="B10303" s="20" t="s">
        <v>339</v>
      </c>
      <c r="C10303" s="16"/>
      <c r="D10303" s="16"/>
      <c r="G10303" s="16"/>
      <c r="AD10303" s="2" t="b">
        <f t="shared" si="161"/>
        <v>0</v>
      </c>
    </row>
    <row r="10304" spans="1:30" ht="12.75">
      <c r="A10304" s="19">
        <v>27</v>
      </c>
      <c r="B10304" s="20" t="s">
        <v>363</v>
      </c>
      <c r="C10304" s="16"/>
      <c r="D10304" s="16"/>
      <c r="G10304" s="16"/>
      <c r="AD10304" s="2" t="b">
        <f t="shared" si="161"/>
        <v>0</v>
      </c>
    </row>
    <row r="10305" spans="1:30" ht="12.75">
      <c r="A10305" s="19">
        <v>27</v>
      </c>
      <c r="B10305" s="20" t="s">
        <v>387</v>
      </c>
      <c r="C10305" s="16"/>
      <c r="D10305" s="16"/>
      <c r="G10305" s="16"/>
      <c r="AD10305" s="2" t="b">
        <f t="shared" si="161"/>
        <v>0</v>
      </c>
    </row>
    <row r="10306" spans="1:30" ht="12.75">
      <c r="A10306" s="19">
        <v>27</v>
      </c>
      <c r="B10306" s="20" t="s">
        <v>124</v>
      </c>
      <c r="C10306" s="16"/>
      <c r="D10306" s="16"/>
      <c r="G10306" s="16"/>
      <c r="AD10306" s="2" t="b">
        <f t="shared" si="161"/>
        <v>0</v>
      </c>
    </row>
    <row r="10307" spans="1:30" ht="12.75">
      <c r="A10307" s="19">
        <v>27</v>
      </c>
      <c r="B10307" s="20" t="s">
        <v>136</v>
      </c>
      <c r="C10307" s="16"/>
      <c r="D10307" s="16"/>
      <c r="G10307" s="16"/>
      <c r="AD10307" s="2" t="b">
        <f t="shared" si="162" ref="AD10307:AD10370">IF(COUNTBLANK(D10307)=0,A10307)</f>
        <v>0</v>
      </c>
    </row>
    <row r="10308" spans="1:30" ht="12.75">
      <c r="A10308" s="19">
        <v>27</v>
      </c>
      <c r="B10308" s="20" t="s">
        <v>148</v>
      </c>
      <c r="C10308" s="16"/>
      <c r="D10308" s="16"/>
      <c r="G10308" s="16"/>
      <c r="AD10308" s="2" t="b">
        <f t="shared" si="162"/>
        <v>0</v>
      </c>
    </row>
    <row r="10309" spans="1:30" ht="12.75">
      <c r="A10309" s="19">
        <v>27</v>
      </c>
      <c r="B10309" s="20" t="s">
        <v>160</v>
      </c>
      <c r="C10309" s="16"/>
      <c r="D10309" s="16"/>
      <c r="G10309" s="16"/>
      <c r="AD10309" s="2" t="b">
        <f t="shared" si="162"/>
        <v>0</v>
      </c>
    </row>
    <row r="10310" spans="1:30" ht="12.75">
      <c r="A10310" s="19">
        <v>27</v>
      </c>
      <c r="B10310" s="20" t="s">
        <v>172</v>
      </c>
      <c r="C10310" s="16"/>
      <c r="D10310" s="16"/>
      <c r="G10310" s="16"/>
      <c r="AD10310" s="2" t="b">
        <f t="shared" si="162"/>
        <v>0</v>
      </c>
    </row>
    <row r="10311" spans="1:30" ht="12.75">
      <c r="A10311" s="19">
        <v>27</v>
      </c>
      <c r="B10311" s="20" t="s">
        <v>184</v>
      </c>
      <c r="C10311" s="16"/>
      <c r="D10311" s="16"/>
      <c r="G10311" s="16"/>
      <c r="AD10311" s="2" t="b">
        <f t="shared" si="162"/>
        <v>0</v>
      </c>
    </row>
    <row r="10312" spans="1:30" ht="12.75">
      <c r="A10312" s="19">
        <v>27</v>
      </c>
      <c r="B10312" s="20" t="s">
        <v>196</v>
      </c>
      <c r="C10312" s="16"/>
      <c r="D10312" s="16"/>
      <c r="G10312" s="16"/>
      <c r="AD10312" s="2" t="b">
        <f t="shared" si="162"/>
        <v>0</v>
      </c>
    </row>
    <row r="10313" spans="1:30" ht="12.75">
      <c r="A10313" s="19">
        <v>27</v>
      </c>
      <c r="B10313" s="20" t="s">
        <v>208</v>
      </c>
      <c r="C10313" s="16"/>
      <c r="D10313" s="16"/>
      <c r="G10313" s="16"/>
      <c r="AD10313" s="2" t="b">
        <f t="shared" si="162"/>
        <v>0</v>
      </c>
    </row>
    <row r="10314" spans="1:30" ht="12.75">
      <c r="A10314" s="19">
        <v>27</v>
      </c>
      <c r="B10314" s="20" t="s">
        <v>220</v>
      </c>
      <c r="C10314" s="16"/>
      <c r="D10314" s="16"/>
      <c r="G10314" s="16"/>
      <c r="AD10314" s="2" t="b">
        <f t="shared" si="162"/>
        <v>0</v>
      </c>
    </row>
    <row r="10315" spans="1:30" ht="12.75">
      <c r="A10315" s="19">
        <v>27</v>
      </c>
      <c r="B10315" s="20" t="s">
        <v>244</v>
      </c>
      <c r="C10315" s="16"/>
      <c r="D10315" s="16"/>
      <c r="G10315" s="16"/>
      <c r="AD10315" s="2" t="b">
        <f t="shared" si="162"/>
        <v>0</v>
      </c>
    </row>
    <row r="10316" spans="1:30" ht="12.75">
      <c r="A10316" s="19">
        <v>27</v>
      </c>
      <c r="B10316" s="20" t="s">
        <v>268</v>
      </c>
      <c r="C10316" s="16"/>
      <c r="D10316" s="16"/>
      <c r="G10316" s="16"/>
      <c r="AD10316" s="2" t="b">
        <f t="shared" si="162"/>
        <v>0</v>
      </c>
    </row>
    <row r="10317" spans="1:30" ht="12.75">
      <c r="A10317" s="19">
        <v>27</v>
      </c>
      <c r="B10317" s="20" t="s">
        <v>292</v>
      </c>
      <c r="C10317" s="16"/>
      <c r="D10317" s="16"/>
      <c r="G10317" s="16"/>
      <c r="AD10317" s="2" t="b">
        <f t="shared" si="162"/>
        <v>0</v>
      </c>
    </row>
    <row r="10318" spans="1:30" ht="12.75">
      <c r="A10318" s="19">
        <v>27</v>
      </c>
      <c r="B10318" s="20" t="s">
        <v>316</v>
      </c>
      <c r="C10318" s="16"/>
      <c r="D10318" s="16"/>
      <c r="G10318" s="16"/>
      <c r="AD10318" s="2" t="b">
        <f t="shared" si="162"/>
        <v>0</v>
      </c>
    </row>
    <row r="10319" spans="1:30" ht="12.75">
      <c r="A10319" s="19">
        <v>27</v>
      </c>
      <c r="B10319" s="20" t="s">
        <v>340</v>
      </c>
      <c r="C10319" s="16"/>
      <c r="D10319" s="16"/>
      <c r="G10319" s="16"/>
      <c r="AD10319" s="2" t="b">
        <f t="shared" si="162"/>
        <v>0</v>
      </c>
    </row>
    <row r="10320" spans="1:30" ht="12.75">
      <c r="A10320" s="19">
        <v>27</v>
      </c>
      <c r="B10320" s="20" t="s">
        <v>364</v>
      </c>
      <c r="C10320" s="16"/>
      <c r="D10320" s="16"/>
      <c r="G10320" s="16"/>
      <c r="AD10320" s="2" t="b">
        <f t="shared" si="162"/>
        <v>0</v>
      </c>
    </row>
    <row r="10321" spans="1:30" ht="12.75">
      <c r="A10321" s="19">
        <v>27</v>
      </c>
      <c r="B10321" s="20" t="s">
        <v>388</v>
      </c>
      <c r="C10321" s="16"/>
      <c r="D10321" s="16"/>
      <c r="G10321" s="16"/>
      <c r="AD10321" s="2" t="b">
        <f t="shared" si="162"/>
        <v>0</v>
      </c>
    </row>
    <row r="10322" spans="1:30" ht="12.75">
      <c r="A10322" s="19">
        <v>27</v>
      </c>
      <c r="B10322" s="20" t="s">
        <v>125</v>
      </c>
      <c r="C10322" s="16"/>
      <c r="D10322" s="16"/>
      <c r="G10322" s="16"/>
      <c r="AD10322" s="2" t="b">
        <f t="shared" si="162"/>
        <v>0</v>
      </c>
    </row>
    <row r="10323" spans="1:30" ht="12.75">
      <c r="A10323" s="19">
        <v>27</v>
      </c>
      <c r="B10323" s="20" t="s">
        <v>137</v>
      </c>
      <c r="C10323" s="16"/>
      <c r="D10323" s="16"/>
      <c r="G10323" s="16"/>
      <c r="AD10323" s="2" t="b">
        <f t="shared" si="162"/>
        <v>0</v>
      </c>
    </row>
    <row r="10324" spans="1:30" ht="12.75">
      <c r="A10324" s="19">
        <v>27</v>
      </c>
      <c r="B10324" s="20" t="s">
        <v>149</v>
      </c>
      <c r="C10324" s="16"/>
      <c r="D10324" s="16"/>
      <c r="G10324" s="16"/>
      <c r="AD10324" s="2" t="b">
        <f t="shared" si="162"/>
        <v>0</v>
      </c>
    </row>
    <row r="10325" spans="1:30" ht="12.75">
      <c r="A10325" s="19">
        <v>27</v>
      </c>
      <c r="B10325" s="20" t="s">
        <v>161</v>
      </c>
      <c r="C10325" s="16"/>
      <c r="D10325" s="16"/>
      <c r="G10325" s="16"/>
      <c r="AD10325" s="2" t="b">
        <f t="shared" si="162"/>
        <v>0</v>
      </c>
    </row>
    <row r="10326" spans="1:30" ht="12.75">
      <c r="A10326" s="19">
        <v>27</v>
      </c>
      <c r="B10326" s="20" t="s">
        <v>173</v>
      </c>
      <c r="C10326" s="16"/>
      <c r="D10326" s="16"/>
      <c r="G10326" s="16"/>
      <c r="AD10326" s="2" t="b">
        <f t="shared" si="162"/>
        <v>0</v>
      </c>
    </row>
    <row r="10327" spans="1:30" ht="12.75">
      <c r="A10327" s="19">
        <v>27</v>
      </c>
      <c r="B10327" s="20" t="s">
        <v>185</v>
      </c>
      <c r="C10327" s="16"/>
      <c r="D10327" s="16"/>
      <c r="G10327" s="16"/>
      <c r="AD10327" s="2" t="b">
        <f t="shared" si="162"/>
        <v>0</v>
      </c>
    </row>
    <row r="10328" spans="1:30" ht="12.75">
      <c r="A10328" s="19">
        <v>27</v>
      </c>
      <c r="B10328" s="20" t="s">
        <v>197</v>
      </c>
      <c r="C10328" s="16"/>
      <c r="D10328" s="16"/>
      <c r="G10328" s="16"/>
      <c r="AD10328" s="2" t="b">
        <f t="shared" si="162"/>
        <v>0</v>
      </c>
    </row>
    <row r="10329" spans="1:30" ht="12.75">
      <c r="A10329" s="19">
        <v>27</v>
      </c>
      <c r="B10329" s="20" t="s">
        <v>209</v>
      </c>
      <c r="C10329" s="16"/>
      <c r="D10329" s="16"/>
      <c r="G10329" s="16"/>
      <c r="AD10329" s="2" t="b">
        <f t="shared" si="162"/>
        <v>0</v>
      </c>
    </row>
    <row r="10330" spans="1:30" ht="12.75">
      <c r="A10330" s="19">
        <v>27</v>
      </c>
      <c r="B10330" s="20" t="s">
        <v>221</v>
      </c>
      <c r="C10330" s="16"/>
      <c r="D10330" s="16"/>
      <c r="G10330" s="16"/>
      <c r="AD10330" s="2" t="b">
        <f t="shared" si="162"/>
        <v>0</v>
      </c>
    </row>
    <row r="10331" spans="1:30" ht="12.75">
      <c r="A10331" s="19">
        <v>27</v>
      </c>
      <c r="B10331" s="20" t="s">
        <v>245</v>
      </c>
      <c r="C10331" s="16"/>
      <c r="D10331" s="16"/>
      <c r="G10331" s="16"/>
      <c r="AD10331" s="2" t="b">
        <f t="shared" si="162"/>
        <v>0</v>
      </c>
    </row>
    <row r="10332" spans="1:30" ht="12.75">
      <c r="A10332" s="19">
        <v>27</v>
      </c>
      <c r="B10332" s="20" t="s">
        <v>269</v>
      </c>
      <c r="C10332" s="16"/>
      <c r="D10332" s="16"/>
      <c r="G10332" s="16"/>
      <c r="AD10332" s="2" t="b">
        <f t="shared" si="162"/>
        <v>0</v>
      </c>
    </row>
    <row r="10333" spans="1:30" ht="12.75">
      <c r="A10333" s="19">
        <v>27</v>
      </c>
      <c r="B10333" s="20" t="s">
        <v>293</v>
      </c>
      <c r="C10333" s="16"/>
      <c r="D10333" s="16"/>
      <c r="G10333" s="16"/>
      <c r="AD10333" s="2" t="b">
        <f t="shared" si="162"/>
        <v>0</v>
      </c>
    </row>
    <row r="10334" spans="1:30" ht="12.75">
      <c r="A10334" s="19">
        <v>27</v>
      </c>
      <c r="B10334" s="20" t="s">
        <v>317</v>
      </c>
      <c r="C10334" s="16"/>
      <c r="D10334" s="16"/>
      <c r="G10334" s="16"/>
      <c r="AD10334" s="2" t="b">
        <f t="shared" si="162"/>
        <v>0</v>
      </c>
    </row>
    <row r="10335" spans="1:30" ht="12.75">
      <c r="A10335" s="19">
        <v>27</v>
      </c>
      <c r="B10335" s="20" t="s">
        <v>341</v>
      </c>
      <c r="C10335" s="16"/>
      <c r="D10335" s="16"/>
      <c r="G10335" s="16"/>
      <c r="AD10335" s="2" t="b">
        <f t="shared" si="162"/>
        <v>0</v>
      </c>
    </row>
    <row r="10336" spans="1:30" ht="12.75">
      <c r="A10336" s="19">
        <v>27</v>
      </c>
      <c r="B10336" s="20" t="s">
        <v>365</v>
      </c>
      <c r="C10336" s="16"/>
      <c r="D10336" s="16"/>
      <c r="G10336" s="16"/>
      <c r="AD10336" s="2" t="b">
        <f t="shared" si="162"/>
        <v>0</v>
      </c>
    </row>
    <row r="10337" spans="1:30" ht="12.75">
      <c r="A10337" s="19">
        <v>27</v>
      </c>
      <c r="B10337" s="20" t="s">
        <v>389</v>
      </c>
      <c r="C10337" s="16"/>
      <c r="D10337" s="16"/>
      <c r="G10337" s="16"/>
      <c r="AD10337" s="2" t="b">
        <f t="shared" si="162"/>
        <v>0</v>
      </c>
    </row>
    <row r="10338" spans="1:30" ht="12.75">
      <c r="A10338" s="19">
        <v>27</v>
      </c>
      <c r="B10338" s="20" t="s">
        <v>126</v>
      </c>
      <c r="C10338" s="16"/>
      <c r="D10338" s="16"/>
      <c r="G10338" s="16"/>
      <c r="AD10338" s="2" t="b">
        <f t="shared" si="162"/>
        <v>0</v>
      </c>
    </row>
    <row r="10339" spans="1:30" ht="12.75">
      <c r="A10339" s="19">
        <v>27</v>
      </c>
      <c r="B10339" s="20" t="s">
        <v>138</v>
      </c>
      <c r="C10339" s="16"/>
      <c r="D10339" s="16"/>
      <c r="G10339" s="16"/>
      <c r="AD10339" s="2" t="b">
        <f t="shared" si="162"/>
        <v>0</v>
      </c>
    </row>
    <row r="10340" spans="1:30" ht="12.75">
      <c r="A10340" s="19">
        <v>27</v>
      </c>
      <c r="B10340" s="20" t="s">
        <v>150</v>
      </c>
      <c r="C10340" s="16"/>
      <c r="D10340" s="16"/>
      <c r="G10340" s="16"/>
      <c r="AD10340" s="2" t="b">
        <f t="shared" si="162"/>
        <v>0</v>
      </c>
    </row>
    <row r="10341" spans="1:30" ht="12.75">
      <c r="A10341" s="19">
        <v>27</v>
      </c>
      <c r="B10341" s="20" t="s">
        <v>162</v>
      </c>
      <c r="C10341" s="16"/>
      <c r="D10341" s="16"/>
      <c r="G10341" s="16"/>
      <c r="AD10341" s="2" t="b">
        <f t="shared" si="162"/>
        <v>0</v>
      </c>
    </row>
    <row r="10342" spans="1:30" ht="12.75">
      <c r="A10342" s="19">
        <v>27</v>
      </c>
      <c r="B10342" s="20" t="s">
        <v>174</v>
      </c>
      <c r="C10342" s="16"/>
      <c r="D10342" s="16"/>
      <c r="G10342" s="16"/>
      <c r="AD10342" s="2" t="b">
        <f t="shared" si="162"/>
        <v>0</v>
      </c>
    </row>
    <row r="10343" spans="1:30" ht="12.75">
      <c r="A10343" s="19">
        <v>27</v>
      </c>
      <c r="B10343" s="20" t="s">
        <v>186</v>
      </c>
      <c r="C10343" s="16"/>
      <c r="D10343" s="16"/>
      <c r="G10343" s="16"/>
      <c r="AD10343" s="2" t="b">
        <f t="shared" si="162"/>
        <v>0</v>
      </c>
    </row>
    <row r="10344" spans="1:30" ht="12.75">
      <c r="A10344" s="19">
        <v>27</v>
      </c>
      <c r="B10344" s="20" t="s">
        <v>198</v>
      </c>
      <c r="C10344" s="16"/>
      <c r="D10344" s="16"/>
      <c r="G10344" s="16"/>
      <c r="AD10344" s="2" t="b">
        <f t="shared" si="162"/>
        <v>0</v>
      </c>
    </row>
    <row r="10345" spans="1:30" ht="12.75">
      <c r="A10345" s="19">
        <v>27</v>
      </c>
      <c r="B10345" s="20" t="s">
        <v>210</v>
      </c>
      <c r="C10345" s="16"/>
      <c r="D10345" s="16"/>
      <c r="G10345" s="16"/>
      <c r="AD10345" s="2" t="b">
        <f t="shared" si="162"/>
        <v>0</v>
      </c>
    </row>
    <row r="10346" spans="1:30" ht="12.75">
      <c r="A10346" s="19">
        <v>27</v>
      </c>
      <c r="B10346" s="20" t="s">
        <v>222</v>
      </c>
      <c r="C10346" s="16"/>
      <c r="D10346" s="16"/>
      <c r="G10346" s="16"/>
      <c r="AD10346" s="2" t="b">
        <f t="shared" si="162"/>
        <v>0</v>
      </c>
    </row>
    <row r="10347" spans="1:30" ht="12.75">
      <c r="A10347" s="19">
        <v>27</v>
      </c>
      <c r="B10347" s="20" t="s">
        <v>246</v>
      </c>
      <c r="C10347" s="16"/>
      <c r="D10347" s="16"/>
      <c r="G10347" s="16"/>
      <c r="AD10347" s="2" t="b">
        <f t="shared" si="162"/>
        <v>0</v>
      </c>
    </row>
    <row r="10348" spans="1:30" ht="12.75">
      <c r="A10348" s="19">
        <v>27</v>
      </c>
      <c r="B10348" s="20" t="s">
        <v>270</v>
      </c>
      <c r="C10348" s="16"/>
      <c r="D10348" s="16"/>
      <c r="G10348" s="16"/>
      <c r="AD10348" s="2" t="b">
        <f t="shared" si="162"/>
        <v>0</v>
      </c>
    </row>
    <row r="10349" spans="1:30" ht="12.75">
      <c r="A10349" s="19">
        <v>27</v>
      </c>
      <c r="B10349" s="20" t="s">
        <v>294</v>
      </c>
      <c r="C10349" s="16"/>
      <c r="D10349" s="16"/>
      <c r="G10349" s="16"/>
      <c r="AD10349" s="2" t="b">
        <f t="shared" si="162"/>
        <v>0</v>
      </c>
    </row>
    <row r="10350" spans="1:30" ht="12.75">
      <c r="A10350" s="19">
        <v>27</v>
      </c>
      <c r="B10350" s="20" t="s">
        <v>318</v>
      </c>
      <c r="C10350" s="16"/>
      <c r="D10350" s="16"/>
      <c r="G10350" s="16"/>
      <c r="AD10350" s="2" t="b">
        <f t="shared" si="162"/>
        <v>0</v>
      </c>
    </row>
    <row r="10351" spans="1:30" ht="12.75">
      <c r="A10351" s="19">
        <v>27</v>
      </c>
      <c r="B10351" s="20" t="s">
        <v>342</v>
      </c>
      <c r="C10351" s="16"/>
      <c r="D10351" s="16"/>
      <c r="G10351" s="16"/>
      <c r="AD10351" s="2" t="b">
        <f t="shared" si="162"/>
        <v>0</v>
      </c>
    </row>
    <row r="10352" spans="1:30" ht="12.75">
      <c r="A10352" s="19">
        <v>27</v>
      </c>
      <c r="B10352" s="20" t="s">
        <v>366</v>
      </c>
      <c r="C10352" s="16"/>
      <c r="D10352" s="16"/>
      <c r="G10352" s="16"/>
      <c r="AD10352" s="2" t="b">
        <f t="shared" si="162"/>
        <v>0</v>
      </c>
    </row>
    <row r="10353" spans="1:30" ht="12.75">
      <c r="A10353" s="19">
        <v>27</v>
      </c>
      <c r="B10353" s="20" t="s">
        <v>390</v>
      </c>
      <c r="C10353" s="16"/>
      <c r="D10353" s="16"/>
      <c r="G10353" s="16"/>
      <c r="AD10353" s="2" t="b">
        <f t="shared" si="162"/>
        <v>0</v>
      </c>
    </row>
    <row r="10354" spans="1:30" ht="12.75">
      <c r="A10354" s="19">
        <v>27</v>
      </c>
      <c r="B10354" s="20" t="s">
        <v>127</v>
      </c>
      <c r="C10354" s="16"/>
      <c r="D10354" s="16"/>
      <c r="G10354" s="16"/>
      <c r="AD10354" s="2" t="b">
        <f t="shared" si="162"/>
        <v>0</v>
      </c>
    </row>
    <row r="10355" spans="1:30" ht="12.75">
      <c r="A10355" s="19">
        <v>27</v>
      </c>
      <c r="B10355" s="20" t="s">
        <v>139</v>
      </c>
      <c r="C10355" s="16"/>
      <c r="D10355" s="16"/>
      <c r="G10355" s="16"/>
      <c r="AD10355" s="2" t="b">
        <f t="shared" si="162"/>
        <v>0</v>
      </c>
    </row>
    <row r="10356" spans="1:30" ht="12.75">
      <c r="A10356" s="19">
        <v>27</v>
      </c>
      <c r="B10356" s="20" t="s">
        <v>151</v>
      </c>
      <c r="C10356" s="16"/>
      <c r="D10356" s="16"/>
      <c r="G10356" s="16"/>
      <c r="AD10356" s="2" t="b">
        <f t="shared" si="162"/>
        <v>0</v>
      </c>
    </row>
    <row r="10357" spans="1:30" ht="12.75">
      <c r="A10357" s="19">
        <v>27</v>
      </c>
      <c r="B10357" s="20" t="s">
        <v>163</v>
      </c>
      <c r="C10357" s="16"/>
      <c r="D10357" s="16"/>
      <c r="G10357" s="16"/>
      <c r="AD10357" s="2" t="b">
        <f t="shared" si="162"/>
        <v>0</v>
      </c>
    </row>
    <row r="10358" spans="1:30" ht="12.75">
      <c r="A10358" s="19">
        <v>27</v>
      </c>
      <c r="B10358" s="20" t="s">
        <v>175</v>
      </c>
      <c r="C10358" s="16"/>
      <c r="D10358" s="16"/>
      <c r="G10358" s="16"/>
      <c r="AD10358" s="2" t="b">
        <f t="shared" si="162"/>
        <v>0</v>
      </c>
    </row>
    <row r="10359" spans="1:30" ht="12.75">
      <c r="A10359" s="19">
        <v>27</v>
      </c>
      <c r="B10359" s="20" t="s">
        <v>187</v>
      </c>
      <c r="C10359" s="16"/>
      <c r="D10359" s="16"/>
      <c r="G10359" s="16"/>
      <c r="AD10359" s="2" t="b">
        <f t="shared" si="162"/>
        <v>0</v>
      </c>
    </row>
    <row r="10360" spans="1:30" ht="12.75">
      <c r="A10360" s="19">
        <v>27</v>
      </c>
      <c r="B10360" s="20" t="s">
        <v>199</v>
      </c>
      <c r="C10360" s="16"/>
      <c r="D10360" s="16"/>
      <c r="G10360" s="16"/>
      <c r="AD10360" s="2" t="b">
        <f t="shared" si="162"/>
        <v>0</v>
      </c>
    </row>
    <row r="10361" spans="1:30" ht="12.75">
      <c r="A10361" s="19">
        <v>27</v>
      </c>
      <c r="B10361" s="20" t="s">
        <v>211</v>
      </c>
      <c r="C10361" s="16"/>
      <c r="D10361" s="16"/>
      <c r="G10361" s="16"/>
      <c r="AD10361" s="2" t="b">
        <f t="shared" si="162"/>
        <v>0</v>
      </c>
    </row>
    <row r="10362" spans="1:30" ht="12.75">
      <c r="A10362" s="19">
        <v>27</v>
      </c>
      <c r="B10362" s="20" t="s">
        <v>223</v>
      </c>
      <c r="C10362" s="16"/>
      <c r="D10362" s="16"/>
      <c r="G10362" s="16"/>
      <c r="AD10362" s="2" t="b">
        <f t="shared" si="162"/>
        <v>0</v>
      </c>
    </row>
    <row r="10363" spans="1:30" ht="12.75">
      <c r="A10363" s="19">
        <v>27</v>
      </c>
      <c r="B10363" s="20" t="s">
        <v>247</v>
      </c>
      <c r="C10363" s="16"/>
      <c r="D10363" s="16"/>
      <c r="G10363" s="16"/>
      <c r="AD10363" s="2" t="b">
        <f t="shared" si="162"/>
        <v>0</v>
      </c>
    </row>
    <row r="10364" spans="1:30" ht="12.75">
      <c r="A10364" s="19">
        <v>27</v>
      </c>
      <c r="B10364" s="20" t="s">
        <v>271</v>
      </c>
      <c r="C10364" s="16"/>
      <c r="D10364" s="16"/>
      <c r="G10364" s="16"/>
      <c r="AD10364" s="2" t="b">
        <f t="shared" si="162"/>
        <v>0</v>
      </c>
    </row>
    <row r="10365" spans="1:30" ht="12.75">
      <c r="A10365" s="19">
        <v>27</v>
      </c>
      <c r="B10365" s="20" t="s">
        <v>295</v>
      </c>
      <c r="C10365" s="16"/>
      <c r="D10365" s="16"/>
      <c r="G10365" s="16"/>
      <c r="AD10365" s="2" t="b">
        <f t="shared" si="162"/>
        <v>0</v>
      </c>
    </row>
    <row r="10366" spans="1:30" ht="12.75">
      <c r="A10366" s="19">
        <v>27</v>
      </c>
      <c r="B10366" s="20" t="s">
        <v>319</v>
      </c>
      <c r="C10366" s="16"/>
      <c r="D10366" s="16"/>
      <c r="G10366" s="16"/>
      <c r="AD10366" s="2" t="b">
        <f t="shared" si="162"/>
        <v>0</v>
      </c>
    </row>
    <row r="10367" spans="1:30" ht="12.75">
      <c r="A10367" s="19">
        <v>27</v>
      </c>
      <c r="B10367" s="20" t="s">
        <v>343</v>
      </c>
      <c r="C10367" s="16"/>
      <c r="D10367" s="16"/>
      <c r="G10367" s="16"/>
      <c r="AD10367" s="2" t="b">
        <f t="shared" si="162"/>
        <v>0</v>
      </c>
    </row>
    <row r="10368" spans="1:30" ht="12.75">
      <c r="A10368" s="19">
        <v>27</v>
      </c>
      <c r="B10368" s="20" t="s">
        <v>367</v>
      </c>
      <c r="C10368" s="16"/>
      <c r="D10368" s="16"/>
      <c r="G10368" s="16"/>
      <c r="AD10368" s="2" t="b">
        <f t="shared" si="162"/>
        <v>0</v>
      </c>
    </row>
    <row r="10369" spans="1:30" ht="12.75">
      <c r="A10369" s="19">
        <v>27</v>
      </c>
      <c r="B10369" s="20" t="s">
        <v>391</v>
      </c>
      <c r="C10369" s="16"/>
      <c r="D10369" s="16"/>
      <c r="G10369" s="16"/>
      <c r="AD10369" s="2" t="b">
        <f t="shared" si="162"/>
        <v>0</v>
      </c>
    </row>
    <row r="10370" spans="1:30" ht="12.75">
      <c r="A10370" s="19">
        <v>28</v>
      </c>
      <c r="B10370" s="20" t="s">
        <v>8</v>
      </c>
      <c r="C10370" s="16"/>
      <c r="D10370" s="16"/>
      <c r="G10370" s="16"/>
      <c r="AD10370" s="2" t="b">
        <f t="shared" si="162"/>
        <v>0</v>
      </c>
    </row>
    <row r="10371" spans="1:30" ht="12.75">
      <c r="A10371" s="19">
        <v>28</v>
      </c>
      <c r="B10371" s="20" t="s">
        <v>20</v>
      </c>
      <c r="C10371" s="16"/>
      <c r="D10371" s="16"/>
      <c r="G10371" s="16"/>
      <c r="AD10371" s="2" t="b">
        <f t="shared" si="163" ref="AD10371:AD10434">IF(COUNTBLANK(D10371)=0,A10371)</f>
        <v>0</v>
      </c>
    </row>
    <row r="10372" spans="1:30" ht="12.75">
      <c r="A10372" s="19">
        <v>28</v>
      </c>
      <c r="B10372" s="20" t="s">
        <v>32</v>
      </c>
      <c r="C10372" s="16"/>
      <c r="D10372" s="16"/>
      <c r="G10372" s="16"/>
      <c r="AD10372" s="2" t="b">
        <f t="shared" si="163"/>
        <v>0</v>
      </c>
    </row>
    <row r="10373" spans="1:30" ht="12.75">
      <c r="A10373" s="19">
        <v>28</v>
      </c>
      <c r="B10373" s="20" t="s">
        <v>44</v>
      </c>
      <c r="C10373" s="16"/>
      <c r="D10373" s="16"/>
      <c r="G10373" s="16"/>
      <c r="AD10373" s="2" t="b">
        <f t="shared" si="163"/>
        <v>0</v>
      </c>
    </row>
    <row r="10374" spans="1:30" ht="12.75">
      <c r="A10374" s="19">
        <v>28</v>
      </c>
      <c r="B10374" s="20" t="s">
        <v>56</v>
      </c>
      <c r="C10374" s="16"/>
      <c r="D10374" s="16"/>
      <c r="G10374" s="16"/>
      <c r="AD10374" s="2" t="b">
        <f t="shared" si="163"/>
        <v>0</v>
      </c>
    </row>
    <row r="10375" spans="1:30" ht="12.75">
      <c r="A10375" s="19">
        <v>28</v>
      </c>
      <c r="B10375" s="20" t="s">
        <v>68</v>
      </c>
      <c r="C10375" s="16"/>
      <c r="D10375" s="16"/>
      <c r="G10375" s="16"/>
      <c r="AD10375" s="2" t="b">
        <f t="shared" si="163"/>
        <v>0</v>
      </c>
    </row>
    <row r="10376" spans="1:30" ht="12.75">
      <c r="A10376" s="19">
        <v>28</v>
      </c>
      <c r="B10376" s="20" t="s">
        <v>80</v>
      </c>
      <c r="C10376" s="16"/>
      <c r="D10376" s="16"/>
      <c r="G10376" s="16"/>
      <c r="AD10376" s="2" t="b">
        <f t="shared" si="163"/>
        <v>0</v>
      </c>
    </row>
    <row r="10377" spans="1:30" ht="12.75">
      <c r="A10377" s="19">
        <v>28</v>
      </c>
      <c r="B10377" s="20" t="s">
        <v>92</v>
      </c>
      <c r="C10377" s="16"/>
      <c r="D10377" s="16"/>
      <c r="G10377" s="16"/>
      <c r="AD10377" s="2" t="b">
        <f t="shared" si="163"/>
        <v>0</v>
      </c>
    </row>
    <row r="10378" spans="1:30" ht="12.75">
      <c r="A10378" s="19">
        <v>28</v>
      </c>
      <c r="B10378" s="20" t="s">
        <v>104</v>
      </c>
      <c r="C10378" s="16"/>
      <c r="D10378" s="16"/>
      <c r="G10378" s="16"/>
      <c r="AD10378" s="2" t="b">
        <f t="shared" si="163"/>
        <v>0</v>
      </c>
    </row>
    <row r="10379" spans="1:30" ht="12.75">
      <c r="A10379" s="19">
        <v>28</v>
      </c>
      <c r="B10379" s="20" t="s">
        <v>224</v>
      </c>
      <c r="C10379" s="16"/>
      <c r="D10379" s="16"/>
      <c r="G10379" s="16"/>
      <c r="AD10379" s="2" t="b">
        <f t="shared" si="163"/>
        <v>0</v>
      </c>
    </row>
    <row r="10380" spans="1:30" ht="12.75">
      <c r="A10380" s="19">
        <v>28</v>
      </c>
      <c r="B10380" s="20" t="s">
        <v>248</v>
      </c>
      <c r="C10380" s="16"/>
      <c r="D10380" s="16"/>
      <c r="G10380" s="16"/>
      <c r="AD10380" s="2" t="b">
        <f t="shared" si="163"/>
        <v>0</v>
      </c>
    </row>
    <row r="10381" spans="1:30" ht="12.75">
      <c r="A10381" s="19">
        <v>28</v>
      </c>
      <c r="B10381" s="20" t="s">
        <v>272</v>
      </c>
      <c r="C10381" s="16"/>
      <c r="D10381" s="16"/>
      <c r="G10381" s="16"/>
      <c r="AD10381" s="2" t="b">
        <f t="shared" si="163"/>
        <v>0</v>
      </c>
    </row>
    <row r="10382" spans="1:30" ht="12.75">
      <c r="A10382" s="19">
        <v>28</v>
      </c>
      <c r="B10382" s="20" t="s">
        <v>296</v>
      </c>
      <c r="C10382" s="16"/>
      <c r="D10382" s="16"/>
      <c r="G10382" s="16"/>
      <c r="AD10382" s="2" t="b">
        <f t="shared" si="163"/>
        <v>0</v>
      </c>
    </row>
    <row r="10383" spans="1:30" ht="12.75">
      <c r="A10383" s="19">
        <v>28</v>
      </c>
      <c r="B10383" s="20" t="s">
        <v>320</v>
      </c>
      <c r="C10383" s="16"/>
      <c r="D10383" s="16"/>
      <c r="G10383" s="16"/>
      <c r="AD10383" s="2" t="b">
        <f t="shared" si="163"/>
        <v>0</v>
      </c>
    </row>
    <row r="10384" spans="1:30" ht="12.75">
      <c r="A10384" s="19">
        <v>28</v>
      </c>
      <c r="B10384" s="20" t="s">
        <v>344</v>
      </c>
      <c r="C10384" s="16"/>
      <c r="D10384" s="16"/>
      <c r="G10384" s="16"/>
      <c r="AD10384" s="2" t="b">
        <f t="shared" si="163"/>
        <v>0</v>
      </c>
    </row>
    <row r="10385" spans="1:30" ht="12.75">
      <c r="A10385" s="19">
        <v>28</v>
      </c>
      <c r="B10385" s="20" t="s">
        <v>368</v>
      </c>
      <c r="C10385" s="16"/>
      <c r="D10385" s="16"/>
      <c r="G10385" s="16"/>
      <c r="AD10385" s="2" t="b">
        <f t="shared" si="163"/>
        <v>0</v>
      </c>
    </row>
    <row r="10386" spans="1:30" ht="12.75">
      <c r="A10386" s="19">
        <v>28</v>
      </c>
      <c r="B10386" s="20" t="s">
        <v>9</v>
      </c>
      <c r="C10386" s="16"/>
      <c r="D10386" s="16"/>
      <c r="G10386" s="16"/>
      <c r="AD10386" s="2" t="b">
        <f t="shared" si="163"/>
        <v>0</v>
      </c>
    </row>
    <row r="10387" spans="1:30" ht="12.75">
      <c r="A10387" s="19">
        <v>28</v>
      </c>
      <c r="B10387" s="20" t="s">
        <v>21</v>
      </c>
      <c r="C10387" s="16"/>
      <c r="D10387" s="16"/>
      <c r="G10387" s="16"/>
      <c r="AD10387" s="2" t="b">
        <f t="shared" si="163"/>
        <v>0</v>
      </c>
    </row>
    <row r="10388" spans="1:30" ht="12.75">
      <c r="A10388" s="19">
        <v>28</v>
      </c>
      <c r="B10388" s="20" t="s">
        <v>33</v>
      </c>
      <c r="C10388" s="16"/>
      <c r="D10388" s="16"/>
      <c r="G10388" s="16"/>
      <c r="AD10388" s="2" t="b">
        <f t="shared" si="163"/>
        <v>0</v>
      </c>
    </row>
    <row r="10389" spans="1:30" ht="12.75">
      <c r="A10389" s="19">
        <v>28</v>
      </c>
      <c r="B10389" s="20" t="s">
        <v>45</v>
      </c>
      <c r="C10389" s="16"/>
      <c r="D10389" s="16"/>
      <c r="G10389" s="16"/>
      <c r="AD10389" s="2" t="b">
        <f t="shared" si="163"/>
        <v>0</v>
      </c>
    </row>
    <row r="10390" spans="1:30" ht="12.75">
      <c r="A10390" s="19">
        <v>28</v>
      </c>
      <c r="B10390" s="20" t="s">
        <v>57</v>
      </c>
      <c r="C10390" s="16"/>
      <c r="D10390" s="16"/>
      <c r="G10390" s="16"/>
      <c r="AD10390" s="2" t="b">
        <f t="shared" si="163"/>
        <v>0</v>
      </c>
    </row>
    <row r="10391" spans="1:30" ht="12.75">
      <c r="A10391" s="19">
        <v>28</v>
      </c>
      <c r="B10391" s="20" t="s">
        <v>69</v>
      </c>
      <c r="C10391" s="16"/>
      <c r="D10391" s="16"/>
      <c r="G10391" s="16"/>
      <c r="AD10391" s="2" t="b">
        <f t="shared" si="163"/>
        <v>0</v>
      </c>
    </row>
    <row r="10392" spans="1:30" ht="12.75">
      <c r="A10392" s="19">
        <v>28</v>
      </c>
      <c r="B10392" s="20" t="s">
        <v>81</v>
      </c>
      <c r="C10392" s="16"/>
      <c r="D10392" s="16"/>
      <c r="G10392" s="16"/>
      <c r="AD10392" s="2" t="b">
        <f t="shared" si="163"/>
        <v>0</v>
      </c>
    </row>
    <row r="10393" spans="1:30" ht="12.75">
      <c r="A10393" s="19">
        <v>28</v>
      </c>
      <c r="B10393" s="20" t="s">
        <v>93</v>
      </c>
      <c r="C10393" s="16"/>
      <c r="D10393" s="16"/>
      <c r="G10393" s="16"/>
      <c r="AD10393" s="2" t="b">
        <f t="shared" si="163"/>
        <v>0</v>
      </c>
    </row>
    <row r="10394" spans="1:30" ht="12.75">
      <c r="A10394" s="19">
        <v>28</v>
      </c>
      <c r="B10394" s="20" t="s">
        <v>105</v>
      </c>
      <c r="C10394" s="16"/>
      <c r="D10394" s="16"/>
      <c r="G10394" s="16"/>
      <c r="AD10394" s="2" t="b">
        <f t="shared" si="163"/>
        <v>0</v>
      </c>
    </row>
    <row r="10395" spans="1:30" ht="12.75">
      <c r="A10395" s="19">
        <v>28</v>
      </c>
      <c r="B10395" s="20" t="s">
        <v>225</v>
      </c>
      <c r="C10395" s="16"/>
      <c r="D10395" s="16"/>
      <c r="G10395" s="16"/>
      <c r="AD10395" s="2" t="b">
        <f t="shared" si="163"/>
        <v>0</v>
      </c>
    </row>
    <row r="10396" spans="1:30" ht="12.75">
      <c r="A10396" s="19">
        <v>28</v>
      </c>
      <c r="B10396" s="20" t="s">
        <v>249</v>
      </c>
      <c r="C10396" s="16"/>
      <c r="D10396" s="16"/>
      <c r="G10396" s="16"/>
      <c r="AD10396" s="2" t="b">
        <f t="shared" si="163"/>
        <v>0</v>
      </c>
    </row>
    <row r="10397" spans="1:30" ht="12.75">
      <c r="A10397" s="19">
        <v>28</v>
      </c>
      <c r="B10397" s="20" t="s">
        <v>273</v>
      </c>
      <c r="C10397" s="16"/>
      <c r="D10397" s="16"/>
      <c r="G10397" s="16"/>
      <c r="AD10397" s="2" t="b">
        <f t="shared" si="163"/>
        <v>0</v>
      </c>
    </row>
    <row r="10398" spans="1:30" ht="12.75">
      <c r="A10398" s="19">
        <v>28</v>
      </c>
      <c r="B10398" s="20" t="s">
        <v>297</v>
      </c>
      <c r="C10398" s="16"/>
      <c r="D10398" s="16"/>
      <c r="G10398" s="16"/>
      <c r="AD10398" s="2" t="b">
        <f t="shared" si="163"/>
        <v>0</v>
      </c>
    </row>
    <row r="10399" spans="1:30" ht="12.75">
      <c r="A10399" s="19">
        <v>28</v>
      </c>
      <c r="B10399" s="20" t="s">
        <v>321</v>
      </c>
      <c r="C10399" s="16"/>
      <c r="D10399" s="16"/>
      <c r="G10399" s="16"/>
      <c r="AD10399" s="2" t="b">
        <f t="shared" si="163"/>
        <v>0</v>
      </c>
    </row>
    <row r="10400" spans="1:30" ht="12.75">
      <c r="A10400" s="19">
        <v>28</v>
      </c>
      <c r="B10400" s="20" t="s">
        <v>345</v>
      </c>
      <c r="C10400" s="16"/>
      <c r="D10400" s="16"/>
      <c r="G10400" s="16"/>
      <c r="AD10400" s="2" t="b">
        <f t="shared" si="163"/>
        <v>0</v>
      </c>
    </row>
    <row r="10401" spans="1:30" ht="12.75">
      <c r="A10401" s="19">
        <v>28</v>
      </c>
      <c r="B10401" s="20" t="s">
        <v>369</v>
      </c>
      <c r="C10401" s="16"/>
      <c r="D10401" s="16"/>
      <c r="G10401" s="16"/>
      <c r="AD10401" s="2" t="b">
        <f t="shared" si="163"/>
        <v>0</v>
      </c>
    </row>
    <row r="10402" spans="1:30" ht="12.75">
      <c r="A10402" s="19">
        <v>28</v>
      </c>
      <c r="B10402" s="20" t="s">
        <v>10</v>
      </c>
      <c r="C10402" s="16"/>
      <c r="D10402" s="16"/>
      <c r="G10402" s="16"/>
      <c r="AD10402" s="2" t="b">
        <f t="shared" si="163"/>
        <v>0</v>
      </c>
    </row>
    <row r="10403" spans="1:30" ht="12.75">
      <c r="A10403" s="19">
        <v>28</v>
      </c>
      <c r="B10403" s="20" t="s">
        <v>22</v>
      </c>
      <c r="C10403" s="16"/>
      <c r="D10403" s="16"/>
      <c r="G10403" s="16"/>
      <c r="AD10403" s="2" t="b">
        <f t="shared" si="163"/>
        <v>0</v>
      </c>
    </row>
    <row r="10404" spans="1:30" ht="12.75">
      <c r="A10404" s="19">
        <v>28</v>
      </c>
      <c r="B10404" s="20" t="s">
        <v>34</v>
      </c>
      <c r="C10404" s="16"/>
      <c r="D10404" s="16"/>
      <c r="G10404" s="16"/>
      <c r="AD10404" s="2" t="b">
        <f t="shared" si="163"/>
        <v>0</v>
      </c>
    </row>
    <row r="10405" spans="1:30" ht="12.75">
      <c r="A10405" s="19">
        <v>28</v>
      </c>
      <c r="B10405" s="20" t="s">
        <v>46</v>
      </c>
      <c r="C10405" s="16"/>
      <c r="D10405" s="16"/>
      <c r="G10405" s="16"/>
      <c r="AD10405" s="2" t="b">
        <f t="shared" si="163"/>
        <v>0</v>
      </c>
    </row>
    <row r="10406" spans="1:30" ht="12.75">
      <c r="A10406" s="19">
        <v>28</v>
      </c>
      <c r="B10406" s="20" t="s">
        <v>58</v>
      </c>
      <c r="C10406" s="16"/>
      <c r="D10406" s="16"/>
      <c r="G10406" s="16"/>
      <c r="AD10406" s="2" t="b">
        <f t="shared" si="163"/>
        <v>0</v>
      </c>
    </row>
    <row r="10407" spans="1:30" ht="12.75">
      <c r="A10407" s="19">
        <v>28</v>
      </c>
      <c r="B10407" s="20" t="s">
        <v>70</v>
      </c>
      <c r="C10407" s="16"/>
      <c r="D10407" s="16"/>
      <c r="G10407" s="16"/>
      <c r="AD10407" s="2" t="b">
        <f t="shared" si="163"/>
        <v>0</v>
      </c>
    </row>
    <row r="10408" spans="1:30" ht="12.75">
      <c r="A10408" s="19">
        <v>28</v>
      </c>
      <c r="B10408" s="20" t="s">
        <v>82</v>
      </c>
      <c r="C10408" s="16"/>
      <c r="D10408" s="16"/>
      <c r="G10408" s="16"/>
      <c r="AD10408" s="2" t="b">
        <f t="shared" si="163"/>
        <v>0</v>
      </c>
    </row>
    <row r="10409" spans="1:30" ht="12.75">
      <c r="A10409" s="19">
        <v>28</v>
      </c>
      <c r="B10409" s="20" t="s">
        <v>94</v>
      </c>
      <c r="C10409" s="16"/>
      <c r="D10409" s="16"/>
      <c r="G10409" s="16"/>
      <c r="AD10409" s="2" t="b">
        <f t="shared" si="163"/>
        <v>0</v>
      </c>
    </row>
    <row r="10410" spans="1:30" ht="12.75">
      <c r="A10410" s="19">
        <v>28</v>
      </c>
      <c r="B10410" s="20" t="s">
        <v>106</v>
      </c>
      <c r="C10410" s="16"/>
      <c r="D10410" s="16"/>
      <c r="G10410" s="16"/>
      <c r="AD10410" s="2" t="b">
        <f t="shared" si="163"/>
        <v>0</v>
      </c>
    </row>
    <row r="10411" spans="1:30" ht="12.75">
      <c r="A10411" s="19">
        <v>28</v>
      </c>
      <c r="B10411" s="20" t="s">
        <v>226</v>
      </c>
      <c r="C10411" s="16"/>
      <c r="D10411" s="16"/>
      <c r="G10411" s="16"/>
      <c r="AD10411" s="2" t="b">
        <f t="shared" si="163"/>
        <v>0</v>
      </c>
    </row>
    <row r="10412" spans="1:30" ht="12.75">
      <c r="A10412" s="19">
        <v>28</v>
      </c>
      <c r="B10412" s="20" t="s">
        <v>250</v>
      </c>
      <c r="C10412" s="16"/>
      <c r="D10412" s="16"/>
      <c r="G10412" s="16"/>
      <c r="AD10412" s="2" t="b">
        <f t="shared" si="163"/>
        <v>0</v>
      </c>
    </row>
    <row r="10413" spans="1:30" ht="12.75">
      <c r="A10413" s="19">
        <v>28</v>
      </c>
      <c r="B10413" s="20" t="s">
        <v>274</v>
      </c>
      <c r="C10413" s="16"/>
      <c r="D10413" s="16"/>
      <c r="G10413" s="16"/>
      <c r="AD10413" s="2" t="b">
        <f t="shared" si="163"/>
        <v>0</v>
      </c>
    </row>
    <row r="10414" spans="1:30" ht="12.75">
      <c r="A10414" s="19">
        <v>28</v>
      </c>
      <c r="B10414" s="20" t="s">
        <v>298</v>
      </c>
      <c r="C10414" s="16"/>
      <c r="D10414" s="16"/>
      <c r="G10414" s="16"/>
      <c r="AD10414" s="2" t="b">
        <f t="shared" si="163"/>
        <v>0</v>
      </c>
    </row>
    <row r="10415" spans="1:30" ht="12.75">
      <c r="A10415" s="19">
        <v>28</v>
      </c>
      <c r="B10415" s="20" t="s">
        <v>322</v>
      </c>
      <c r="C10415" s="16"/>
      <c r="D10415" s="16"/>
      <c r="G10415" s="16"/>
      <c r="AD10415" s="2" t="b">
        <f t="shared" si="163"/>
        <v>0</v>
      </c>
    </row>
    <row r="10416" spans="1:30" ht="12.75">
      <c r="A10416" s="19">
        <v>28</v>
      </c>
      <c r="B10416" s="20" t="s">
        <v>346</v>
      </c>
      <c r="C10416" s="16"/>
      <c r="D10416" s="16"/>
      <c r="G10416" s="16"/>
      <c r="AD10416" s="2" t="b">
        <f t="shared" si="163"/>
        <v>0</v>
      </c>
    </row>
    <row r="10417" spans="1:30" ht="12.75">
      <c r="A10417" s="19">
        <v>28</v>
      </c>
      <c r="B10417" s="20" t="s">
        <v>370</v>
      </c>
      <c r="C10417" s="16"/>
      <c r="D10417" s="16"/>
      <c r="G10417" s="16"/>
      <c r="AD10417" s="2" t="b">
        <f t="shared" si="163"/>
        <v>0</v>
      </c>
    </row>
    <row r="10418" spans="1:30" ht="12.75">
      <c r="A10418" s="19">
        <v>28</v>
      </c>
      <c r="B10418" s="20" t="s">
        <v>11</v>
      </c>
      <c r="C10418" s="16"/>
      <c r="D10418" s="16"/>
      <c r="G10418" s="16"/>
      <c r="AD10418" s="2" t="b">
        <f t="shared" si="163"/>
        <v>0</v>
      </c>
    </row>
    <row r="10419" spans="1:30" ht="12.75">
      <c r="A10419" s="19">
        <v>28</v>
      </c>
      <c r="B10419" s="20" t="s">
        <v>23</v>
      </c>
      <c r="C10419" s="16"/>
      <c r="D10419" s="16"/>
      <c r="G10419" s="16"/>
      <c r="AD10419" s="2" t="b">
        <f t="shared" si="163"/>
        <v>0</v>
      </c>
    </row>
    <row r="10420" spans="1:30" ht="12.75">
      <c r="A10420" s="19">
        <v>28</v>
      </c>
      <c r="B10420" s="20" t="s">
        <v>35</v>
      </c>
      <c r="C10420" s="16"/>
      <c r="D10420" s="16"/>
      <c r="G10420" s="16"/>
      <c r="AD10420" s="2" t="b">
        <f t="shared" si="163"/>
        <v>0</v>
      </c>
    </row>
    <row r="10421" spans="1:30" ht="12.75">
      <c r="A10421" s="19">
        <v>28</v>
      </c>
      <c r="B10421" s="20" t="s">
        <v>47</v>
      </c>
      <c r="C10421" s="16"/>
      <c r="D10421" s="16"/>
      <c r="G10421" s="16"/>
      <c r="AD10421" s="2" t="b">
        <f t="shared" si="163"/>
        <v>0</v>
      </c>
    </row>
    <row r="10422" spans="1:30" ht="12.75">
      <c r="A10422" s="19">
        <v>28</v>
      </c>
      <c r="B10422" s="20" t="s">
        <v>59</v>
      </c>
      <c r="C10422" s="16"/>
      <c r="D10422" s="16"/>
      <c r="G10422" s="16"/>
      <c r="AD10422" s="2" t="b">
        <f t="shared" si="163"/>
        <v>0</v>
      </c>
    </row>
    <row r="10423" spans="1:30" ht="12.75">
      <c r="A10423" s="19">
        <v>28</v>
      </c>
      <c r="B10423" s="20" t="s">
        <v>71</v>
      </c>
      <c r="C10423" s="16"/>
      <c r="D10423" s="16"/>
      <c r="G10423" s="16"/>
      <c r="AD10423" s="2" t="b">
        <f t="shared" si="163"/>
        <v>0</v>
      </c>
    </row>
    <row r="10424" spans="1:30" ht="12.75">
      <c r="A10424" s="19">
        <v>28</v>
      </c>
      <c r="B10424" s="20" t="s">
        <v>83</v>
      </c>
      <c r="C10424" s="16"/>
      <c r="D10424" s="16"/>
      <c r="G10424" s="16"/>
      <c r="AD10424" s="2" t="b">
        <f t="shared" si="163"/>
        <v>0</v>
      </c>
    </row>
    <row r="10425" spans="1:30" ht="12.75">
      <c r="A10425" s="19">
        <v>28</v>
      </c>
      <c r="B10425" s="20" t="s">
        <v>95</v>
      </c>
      <c r="C10425" s="16"/>
      <c r="D10425" s="16"/>
      <c r="G10425" s="16"/>
      <c r="AD10425" s="2" t="b">
        <f t="shared" si="163"/>
        <v>0</v>
      </c>
    </row>
    <row r="10426" spans="1:30" ht="12.75">
      <c r="A10426" s="19">
        <v>28</v>
      </c>
      <c r="B10426" s="20" t="s">
        <v>107</v>
      </c>
      <c r="C10426" s="16"/>
      <c r="D10426" s="16"/>
      <c r="G10426" s="16"/>
      <c r="AD10426" s="2" t="b">
        <f t="shared" si="163"/>
        <v>0</v>
      </c>
    </row>
    <row r="10427" spans="1:30" ht="12.75">
      <c r="A10427" s="19">
        <v>28</v>
      </c>
      <c r="B10427" s="20" t="s">
        <v>227</v>
      </c>
      <c r="C10427" s="16"/>
      <c r="D10427" s="16"/>
      <c r="G10427" s="16"/>
      <c r="AD10427" s="2" t="b">
        <f t="shared" si="163"/>
        <v>0</v>
      </c>
    </row>
    <row r="10428" spans="1:30" ht="12.75">
      <c r="A10428" s="19">
        <v>28</v>
      </c>
      <c r="B10428" s="20" t="s">
        <v>251</v>
      </c>
      <c r="C10428" s="16"/>
      <c r="D10428" s="16"/>
      <c r="G10428" s="16"/>
      <c r="AD10428" s="2" t="b">
        <f t="shared" si="163"/>
        <v>0</v>
      </c>
    </row>
    <row r="10429" spans="1:30" ht="12.75">
      <c r="A10429" s="19">
        <v>28</v>
      </c>
      <c r="B10429" s="20" t="s">
        <v>275</v>
      </c>
      <c r="C10429" s="16"/>
      <c r="D10429" s="16"/>
      <c r="G10429" s="16"/>
      <c r="AD10429" s="2" t="b">
        <f t="shared" si="163"/>
        <v>0</v>
      </c>
    </row>
    <row r="10430" spans="1:30" ht="12.75">
      <c r="A10430" s="19">
        <v>28</v>
      </c>
      <c r="B10430" s="20" t="s">
        <v>299</v>
      </c>
      <c r="C10430" s="16"/>
      <c r="D10430" s="16"/>
      <c r="G10430" s="16"/>
      <c r="AD10430" s="2" t="b">
        <f t="shared" si="163"/>
        <v>0</v>
      </c>
    </row>
    <row r="10431" spans="1:30" ht="12.75">
      <c r="A10431" s="19">
        <v>28</v>
      </c>
      <c r="B10431" s="20" t="s">
        <v>323</v>
      </c>
      <c r="C10431" s="16"/>
      <c r="D10431" s="16"/>
      <c r="G10431" s="16"/>
      <c r="AD10431" s="2" t="b">
        <f t="shared" si="163"/>
        <v>0</v>
      </c>
    </row>
    <row r="10432" spans="1:30" ht="12.75">
      <c r="A10432" s="19">
        <v>28</v>
      </c>
      <c r="B10432" s="20" t="s">
        <v>347</v>
      </c>
      <c r="C10432" s="16"/>
      <c r="D10432" s="16"/>
      <c r="G10432" s="16"/>
      <c r="AD10432" s="2" t="b">
        <f t="shared" si="163"/>
        <v>0</v>
      </c>
    </row>
    <row r="10433" spans="1:30" ht="12.75">
      <c r="A10433" s="19">
        <v>28</v>
      </c>
      <c r="B10433" s="20" t="s">
        <v>371</v>
      </c>
      <c r="C10433" s="16"/>
      <c r="D10433" s="16"/>
      <c r="G10433" s="16"/>
      <c r="AD10433" s="2" t="b">
        <f t="shared" si="163"/>
        <v>0</v>
      </c>
    </row>
    <row r="10434" spans="1:30" ht="12.75">
      <c r="A10434" s="19">
        <v>28</v>
      </c>
      <c r="B10434" s="20" t="s">
        <v>12</v>
      </c>
      <c r="C10434" s="16"/>
      <c r="D10434" s="16"/>
      <c r="G10434" s="16"/>
      <c r="AD10434" s="2" t="b">
        <f t="shared" si="163"/>
        <v>0</v>
      </c>
    </row>
    <row r="10435" spans="1:30" ht="12.75">
      <c r="A10435" s="19">
        <v>28</v>
      </c>
      <c r="B10435" s="20" t="s">
        <v>24</v>
      </c>
      <c r="C10435" s="16"/>
      <c r="D10435" s="16"/>
      <c r="G10435" s="16"/>
      <c r="AD10435" s="2" t="b">
        <f t="shared" si="164" ref="AD10435:AD10498">IF(COUNTBLANK(D10435)=0,A10435)</f>
        <v>0</v>
      </c>
    </row>
    <row r="10436" spans="1:30" ht="12.75">
      <c r="A10436" s="19">
        <v>28</v>
      </c>
      <c r="B10436" s="20" t="s">
        <v>36</v>
      </c>
      <c r="C10436" s="16"/>
      <c r="D10436" s="16"/>
      <c r="G10436" s="16"/>
      <c r="AD10436" s="2" t="b">
        <f t="shared" si="164"/>
        <v>0</v>
      </c>
    </row>
    <row r="10437" spans="1:30" ht="12.75">
      <c r="A10437" s="19">
        <v>28</v>
      </c>
      <c r="B10437" s="20" t="s">
        <v>48</v>
      </c>
      <c r="C10437" s="16"/>
      <c r="D10437" s="16"/>
      <c r="G10437" s="16"/>
      <c r="AD10437" s="2" t="b">
        <f t="shared" si="164"/>
        <v>0</v>
      </c>
    </row>
    <row r="10438" spans="1:30" ht="12.75">
      <c r="A10438" s="19">
        <v>28</v>
      </c>
      <c r="B10438" s="20" t="s">
        <v>60</v>
      </c>
      <c r="C10438" s="16"/>
      <c r="D10438" s="16"/>
      <c r="G10438" s="16"/>
      <c r="AD10438" s="2" t="b">
        <f t="shared" si="164"/>
        <v>0</v>
      </c>
    </row>
    <row r="10439" spans="1:30" ht="12.75">
      <c r="A10439" s="19">
        <v>28</v>
      </c>
      <c r="B10439" s="20" t="s">
        <v>72</v>
      </c>
      <c r="C10439" s="16"/>
      <c r="D10439" s="16"/>
      <c r="G10439" s="16"/>
      <c r="AD10439" s="2" t="b">
        <f t="shared" si="164"/>
        <v>0</v>
      </c>
    </row>
    <row r="10440" spans="1:30" ht="12.75">
      <c r="A10440" s="19">
        <v>28</v>
      </c>
      <c r="B10440" s="20" t="s">
        <v>84</v>
      </c>
      <c r="C10440" s="16"/>
      <c r="D10440" s="16"/>
      <c r="G10440" s="16"/>
      <c r="AD10440" s="2" t="b">
        <f t="shared" si="164"/>
        <v>0</v>
      </c>
    </row>
    <row r="10441" spans="1:30" ht="12.75">
      <c r="A10441" s="19">
        <v>28</v>
      </c>
      <c r="B10441" s="20" t="s">
        <v>96</v>
      </c>
      <c r="C10441" s="16"/>
      <c r="D10441" s="16"/>
      <c r="G10441" s="16"/>
      <c r="AD10441" s="2" t="b">
        <f t="shared" si="164"/>
        <v>0</v>
      </c>
    </row>
    <row r="10442" spans="1:30" ht="12.75">
      <c r="A10442" s="19">
        <v>28</v>
      </c>
      <c r="B10442" s="20" t="s">
        <v>108</v>
      </c>
      <c r="C10442" s="16"/>
      <c r="D10442" s="16"/>
      <c r="G10442" s="16"/>
      <c r="AD10442" s="2" t="b">
        <f t="shared" si="164"/>
        <v>0</v>
      </c>
    </row>
    <row r="10443" spans="1:30" ht="12.75">
      <c r="A10443" s="19">
        <v>28</v>
      </c>
      <c r="B10443" s="20" t="s">
        <v>228</v>
      </c>
      <c r="C10443" s="16"/>
      <c r="D10443" s="16"/>
      <c r="G10443" s="16"/>
      <c r="AD10443" s="2" t="b">
        <f t="shared" si="164"/>
        <v>0</v>
      </c>
    </row>
    <row r="10444" spans="1:30" ht="12.75">
      <c r="A10444" s="19">
        <v>28</v>
      </c>
      <c r="B10444" s="20" t="s">
        <v>252</v>
      </c>
      <c r="C10444" s="16"/>
      <c r="D10444" s="16"/>
      <c r="G10444" s="16"/>
      <c r="AD10444" s="2" t="b">
        <f t="shared" si="164"/>
        <v>0</v>
      </c>
    </row>
    <row r="10445" spans="1:30" ht="12.75">
      <c r="A10445" s="19">
        <v>28</v>
      </c>
      <c r="B10445" s="20" t="s">
        <v>276</v>
      </c>
      <c r="C10445" s="16"/>
      <c r="D10445" s="16"/>
      <c r="G10445" s="16"/>
      <c r="AD10445" s="2" t="b">
        <f t="shared" si="164"/>
        <v>0</v>
      </c>
    </row>
    <row r="10446" spans="1:30" ht="12.75">
      <c r="A10446" s="19">
        <v>28</v>
      </c>
      <c r="B10446" s="20" t="s">
        <v>300</v>
      </c>
      <c r="C10446" s="16"/>
      <c r="D10446" s="16"/>
      <c r="G10446" s="16"/>
      <c r="AD10446" s="2" t="b">
        <f t="shared" si="164"/>
        <v>0</v>
      </c>
    </row>
    <row r="10447" spans="1:30" ht="12.75">
      <c r="A10447" s="19">
        <v>28</v>
      </c>
      <c r="B10447" s="20" t="s">
        <v>324</v>
      </c>
      <c r="C10447" s="16"/>
      <c r="D10447" s="16"/>
      <c r="G10447" s="16"/>
      <c r="AD10447" s="2" t="b">
        <f t="shared" si="164"/>
        <v>0</v>
      </c>
    </row>
    <row r="10448" spans="1:30" ht="12.75">
      <c r="A10448" s="19">
        <v>28</v>
      </c>
      <c r="B10448" s="20" t="s">
        <v>348</v>
      </c>
      <c r="C10448" s="16"/>
      <c r="D10448" s="16"/>
      <c r="G10448" s="16"/>
      <c r="AD10448" s="2" t="b">
        <f t="shared" si="164"/>
        <v>0</v>
      </c>
    </row>
    <row r="10449" spans="1:30" ht="12.75">
      <c r="A10449" s="19">
        <v>28</v>
      </c>
      <c r="B10449" s="20" t="s">
        <v>372</v>
      </c>
      <c r="C10449" s="16"/>
      <c r="D10449" s="16"/>
      <c r="G10449" s="16"/>
      <c r="AD10449" s="2" t="b">
        <f t="shared" si="164"/>
        <v>0</v>
      </c>
    </row>
    <row r="10450" spans="1:30" ht="12.75">
      <c r="A10450" s="19">
        <v>28</v>
      </c>
      <c r="B10450" s="20" t="s">
        <v>13</v>
      </c>
      <c r="C10450" s="16"/>
      <c r="D10450" s="16"/>
      <c r="G10450" s="16"/>
      <c r="AD10450" s="2" t="b">
        <f t="shared" si="164"/>
        <v>0</v>
      </c>
    </row>
    <row r="10451" spans="1:30" ht="12.75">
      <c r="A10451" s="19">
        <v>28</v>
      </c>
      <c r="B10451" s="20" t="s">
        <v>25</v>
      </c>
      <c r="C10451" s="16"/>
      <c r="D10451" s="16"/>
      <c r="G10451" s="16"/>
      <c r="AD10451" s="2" t="b">
        <f t="shared" si="164"/>
        <v>0</v>
      </c>
    </row>
    <row r="10452" spans="1:30" ht="12.75">
      <c r="A10452" s="19">
        <v>28</v>
      </c>
      <c r="B10452" s="20" t="s">
        <v>37</v>
      </c>
      <c r="C10452" s="16"/>
      <c r="D10452" s="16"/>
      <c r="G10452" s="16"/>
      <c r="AD10452" s="2" t="b">
        <f t="shared" si="164"/>
        <v>0</v>
      </c>
    </row>
    <row r="10453" spans="1:30" ht="12.75">
      <c r="A10453" s="19">
        <v>28</v>
      </c>
      <c r="B10453" s="20" t="s">
        <v>49</v>
      </c>
      <c r="C10453" s="16"/>
      <c r="D10453" s="16"/>
      <c r="G10453" s="16"/>
      <c r="AD10453" s="2" t="b">
        <f t="shared" si="164"/>
        <v>0</v>
      </c>
    </row>
    <row r="10454" spans="1:30" ht="12.75">
      <c r="A10454" s="19">
        <v>28</v>
      </c>
      <c r="B10454" s="20" t="s">
        <v>61</v>
      </c>
      <c r="C10454" s="16"/>
      <c r="D10454" s="16"/>
      <c r="G10454" s="16"/>
      <c r="AD10454" s="2" t="b">
        <f t="shared" si="164"/>
        <v>0</v>
      </c>
    </row>
    <row r="10455" spans="1:30" ht="12.75">
      <c r="A10455" s="19">
        <v>28</v>
      </c>
      <c r="B10455" s="20" t="s">
        <v>73</v>
      </c>
      <c r="C10455" s="16"/>
      <c r="D10455" s="16"/>
      <c r="G10455" s="16"/>
      <c r="AD10455" s="2" t="b">
        <f t="shared" si="164"/>
        <v>0</v>
      </c>
    </row>
    <row r="10456" spans="1:30" ht="12.75">
      <c r="A10456" s="19">
        <v>28</v>
      </c>
      <c r="B10456" s="20" t="s">
        <v>85</v>
      </c>
      <c r="C10456" s="16"/>
      <c r="D10456" s="16"/>
      <c r="G10456" s="16"/>
      <c r="AD10456" s="2" t="b">
        <f t="shared" si="164"/>
        <v>0</v>
      </c>
    </row>
    <row r="10457" spans="1:30" ht="12.75">
      <c r="A10457" s="19">
        <v>28</v>
      </c>
      <c r="B10457" s="20" t="s">
        <v>97</v>
      </c>
      <c r="C10457" s="16"/>
      <c r="D10457" s="16"/>
      <c r="G10457" s="16"/>
      <c r="AD10457" s="2" t="b">
        <f t="shared" si="164"/>
        <v>0</v>
      </c>
    </row>
    <row r="10458" spans="1:30" ht="12.75">
      <c r="A10458" s="19">
        <v>28</v>
      </c>
      <c r="B10458" s="20" t="s">
        <v>109</v>
      </c>
      <c r="C10458" s="16"/>
      <c r="D10458" s="16"/>
      <c r="G10458" s="16"/>
      <c r="AD10458" s="2" t="b">
        <f t="shared" si="164"/>
        <v>0</v>
      </c>
    </row>
    <row r="10459" spans="1:30" ht="12.75">
      <c r="A10459" s="19">
        <v>28</v>
      </c>
      <c r="B10459" s="20" t="s">
        <v>229</v>
      </c>
      <c r="C10459" s="16"/>
      <c r="D10459" s="16"/>
      <c r="G10459" s="16"/>
      <c r="AD10459" s="2" t="b">
        <f t="shared" si="164"/>
        <v>0</v>
      </c>
    </row>
    <row r="10460" spans="1:30" ht="12.75">
      <c r="A10460" s="19">
        <v>28</v>
      </c>
      <c r="B10460" s="20" t="s">
        <v>253</v>
      </c>
      <c r="C10460" s="16"/>
      <c r="D10460" s="16"/>
      <c r="G10460" s="16"/>
      <c r="AD10460" s="2" t="b">
        <f t="shared" si="164"/>
        <v>0</v>
      </c>
    </row>
    <row r="10461" spans="1:30" ht="12.75">
      <c r="A10461" s="19">
        <v>28</v>
      </c>
      <c r="B10461" s="20" t="s">
        <v>277</v>
      </c>
      <c r="C10461" s="16"/>
      <c r="D10461" s="16"/>
      <c r="G10461" s="16"/>
      <c r="AD10461" s="2" t="b">
        <f t="shared" si="164"/>
        <v>0</v>
      </c>
    </row>
    <row r="10462" spans="1:30" ht="12.75">
      <c r="A10462" s="19">
        <v>28</v>
      </c>
      <c r="B10462" s="20" t="s">
        <v>301</v>
      </c>
      <c r="C10462" s="16"/>
      <c r="D10462" s="16"/>
      <c r="G10462" s="16"/>
      <c r="AD10462" s="2" t="b">
        <f t="shared" si="164"/>
        <v>0</v>
      </c>
    </row>
    <row r="10463" spans="1:30" ht="12.75">
      <c r="A10463" s="19">
        <v>28</v>
      </c>
      <c r="B10463" s="20" t="s">
        <v>325</v>
      </c>
      <c r="C10463" s="16"/>
      <c r="D10463" s="16"/>
      <c r="G10463" s="16"/>
      <c r="AD10463" s="2" t="b">
        <f t="shared" si="164"/>
        <v>0</v>
      </c>
    </row>
    <row r="10464" spans="1:30" ht="12.75">
      <c r="A10464" s="19">
        <v>28</v>
      </c>
      <c r="B10464" s="20" t="s">
        <v>349</v>
      </c>
      <c r="C10464" s="16"/>
      <c r="D10464" s="16"/>
      <c r="G10464" s="16"/>
      <c r="AD10464" s="2" t="b">
        <f t="shared" si="164"/>
        <v>0</v>
      </c>
    </row>
    <row r="10465" spans="1:30" ht="12.75">
      <c r="A10465" s="19">
        <v>28</v>
      </c>
      <c r="B10465" s="20" t="s">
        <v>373</v>
      </c>
      <c r="C10465" s="16"/>
      <c r="D10465" s="16"/>
      <c r="G10465" s="16"/>
      <c r="AD10465" s="2" t="b">
        <f t="shared" si="164"/>
        <v>0</v>
      </c>
    </row>
    <row r="10466" spans="1:30" ht="12.75">
      <c r="A10466" s="19">
        <v>28</v>
      </c>
      <c r="B10466" s="20" t="s">
        <v>14</v>
      </c>
      <c r="C10466" s="16"/>
      <c r="D10466" s="16"/>
      <c r="G10466" s="16"/>
      <c r="AD10466" s="2" t="b">
        <f t="shared" si="164"/>
        <v>0</v>
      </c>
    </row>
    <row r="10467" spans="1:30" ht="12.75">
      <c r="A10467" s="19">
        <v>28</v>
      </c>
      <c r="B10467" s="20" t="s">
        <v>26</v>
      </c>
      <c r="C10467" s="16"/>
      <c r="D10467" s="16"/>
      <c r="G10467" s="16"/>
      <c r="AD10467" s="2" t="b">
        <f t="shared" si="164"/>
        <v>0</v>
      </c>
    </row>
    <row r="10468" spans="1:30" ht="12.75">
      <c r="A10468" s="19">
        <v>28</v>
      </c>
      <c r="B10468" s="20" t="s">
        <v>38</v>
      </c>
      <c r="C10468" s="16"/>
      <c r="D10468" s="16"/>
      <c r="G10468" s="16"/>
      <c r="AD10468" s="2" t="b">
        <f t="shared" si="164"/>
        <v>0</v>
      </c>
    </row>
    <row r="10469" spans="1:30" ht="12.75">
      <c r="A10469" s="19">
        <v>28</v>
      </c>
      <c r="B10469" s="20" t="s">
        <v>50</v>
      </c>
      <c r="C10469" s="16"/>
      <c r="D10469" s="16"/>
      <c r="G10469" s="16"/>
      <c r="AD10469" s="2" t="b">
        <f t="shared" si="164"/>
        <v>0</v>
      </c>
    </row>
    <row r="10470" spans="1:30" ht="12.75">
      <c r="A10470" s="19">
        <v>28</v>
      </c>
      <c r="B10470" s="20" t="s">
        <v>62</v>
      </c>
      <c r="C10470" s="16"/>
      <c r="D10470" s="16"/>
      <c r="G10470" s="16"/>
      <c r="AD10470" s="2" t="b">
        <f t="shared" si="164"/>
        <v>0</v>
      </c>
    </row>
    <row r="10471" spans="1:30" ht="12.75">
      <c r="A10471" s="19">
        <v>28</v>
      </c>
      <c r="B10471" s="20" t="s">
        <v>74</v>
      </c>
      <c r="C10471" s="16"/>
      <c r="D10471" s="16"/>
      <c r="G10471" s="16"/>
      <c r="AD10471" s="2" t="b">
        <f t="shared" si="164"/>
        <v>0</v>
      </c>
    </row>
    <row r="10472" spans="1:30" ht="12.75">
      <c r="A10472" s="19">
        <v>28</v>
      </c>
      <c r="B10472" s="20" t="s">
        <v>86</v>
      </c>
      <c r="C10472" s="16"/>
      <c r="D10472" s="16"/>
      <c r="G10472" s="16"/>
      <c r="AD10472" s="2" t="b">
        <f t="shared" si="164"/>
        <v>0</v>
      </c>
    </row>
    <row r="10473" spans="1:30" ht="12.75">
      <c r="A10473" s="19">
        <v>28</v>
      </c>
      <c r="B10473" s="20" t="s">
        <v>98</v>
      </c>
      <c r="C10473" s="16"/>
      <c r="D10473" s="16"/>
      <c r="G10473" s="16"/>
      <c r="AD10473" s="2" t="b">
        <f t="shared" si="164"/>
        <v>0</v>
      </c>
    </row>
    <row r="10474" spans="1:30" ht="12.75">
      <c r="A10474" s="19">
        <v>28</v>
      </c>
      <c r="B10474" s="20" t="s">
        <v>110</v>
      </c>
      <c r="C10474" s="16"/>
      <c r="D10474" s="16"/>
      <c r="G10474" s="16"/>
      <c r="AD10474" s="2" t="b">
        <f t="shared" si="164"/>
        <v>0</v>
      </c>
    </row>
    <row r="10475" spans="1:30" ht="12.75">
      <c r="A10475" s="19">
        <v>28</v>
      </c>
      <c r="B10475" s="20" t="s">
        <v>230</v>
      </c>
      <c r="C10475" s="16"/>
      <c r="D10475" s="16"/>
      <c r="G10475" s="16"/>
      <c r="AD10475" s="2" t="b">
        <f t="shared" si="164"/>
        <v>0</v>
      </c>
    </row>
    <row r="10476" spans="1:30" ht="12.75">
      <c r="A10476" s="19">
        <v>28</v>
      </c>
      <c r="B10476" s="20" t="s">
        <v>254</v>
      </c>
      <c r="C10476" s="16"/>
      <c r="D10476" s="16"/>
      <c r="G10476" s="16"/>
      <c r="AD10476" s="2" t="b">
        <f t="shared" si="164"/>
        <v>0</v>
      </c>
    </row>
    <row r="10477" spans="1:30" ht="12.75">
      <c r="A10477" s="19">
        <v>28</v>
      </c>
      <c r="B10477" s="20" t="s">
        <v>278</v>
      </c>
      <c r="C10477" s="16"/>
      <c r="D10477" s="16"/>
      <c r="G10477" s="16"/>
      <c r="AD10477" s="2" t="b">
        <f t="shared" si="164"/>
        <v>0</v>
      </c>
    </row>
    <row r="10478" spans="1:30" ht="12.75">
      <c r="A10478" s="19">
        <v>28</v>
      </c>
      <c r="B10478" s="20" t="s">
        <v>302</v>
      </c>
      <c r="C10478" s="16"/>
      <c r="D10478" s="16"/>
      <c r="G10478" s="16"/>
      <c r="AD10478" s="2" t="b">
        <f t="shared" si="164"/>
        <v>0</v>
      </c>
    </row>
    <row r="10479" spans="1:30" ht="12.75">
      <c r="A10479" s="19">
        <v>28</v>
      </c>
      <c r="B10479" s="20" t="s">
        <v>326</v>
      </c>
      <c r="C10479" s="16"/>
      <c r="D10479" s="16"/>
      <c r="G10479" s="16"/>
      <c r="AD10479" s="2" t="b">
        <f t="shared" si="164"/>
        <v>0</v>
      </c>
    </row>
    <row r="10480" spans="1:30" ht="12.75">
      <c r="A10480" s="19">
        <v>28</v>
      </c>
      <c r="B10480" s="20" t="s">
        <v>350</v>
      </c>
      <c r="C10480" s="16"/>
      <c r="D10480" s="16"/>
      <c r="G10480" s="16"/>
      <c r="AD10480" s="2" t="b">
        <f t="shared" si="164"/>
        <v>0</v>
      </c>
    </row>
    <row r="10481" spans="1:30" ht="12.75">
      <c r="A10481" s="19">
        <v>28</v>
      </c>
      <c r="B10481" s="20" t="s">
        <v>374</v>
      </c>
      <c r="C10481" s="16"/>
      <c r="D10481" s="16"/>
      <c r="G10481" s="16"/>
      <c r="AD10481" s="2" t="b">
        <f t="shared" si="164"/>
        <v>0</v>
      </c>
    </row>
    <row r="10482" spans="1:30" ht="12.75">
      <c r="A10482" s="19">
        <v>28</v>
      </c>
      <c r="B10482" s="20" t="s">
        <v>15</v>
      </c>
      <c r="C10482" s="16"/>
      <c r="D10482" s="16"/>
      <c r="G10482" s="16"/>
      <c r="AD10482" s="2" t="b">
        <f t="shared" si="164"/>
        <v>0</v>
      </c>
    </row>
    <row r="10483" spans="1:30" ht="12.75">
      <c r="A10483" s="19">
        <v>28</v>
      </c>
      <c r="B10483" s="20" t="s">
        <v>27</v>
      </c>
      <c r="C10483" s="16"/>
      <c r="D10483" s="16"/>
      <c r="G10483" s="16"/>
      <c r="AD10483" s="2" t="b">
        <f t="shared" si="164"/>
        <v>0</v>
      </c>
    </row>
    <row r="10484" spans="1:30" ht="12.75">
      <c r="A10484" s="19">
        <v>28</v>
      </c>
      <c r="B10484" s="20" t="s">
        <v>39</v>
      </c>
      <c r="C10484" s="16"/>
      <c r="D10484" s="16"/>
      <c r="G10484" s="16"/>
      <c r="AD10484" s="2" t="b">
        <f t="shared" si="164"/>
        <v>0</v>
      </c>
    </row>
    <row r="10485" spans="1:30" ht="12.75">
      <c r="A10485" s="19">
        <v>28</v>
      </c>
      <c r="B10485" s="20" t="s">
        <v>51</v>
      </c>
      <c r="C10485" s="16"/>
      <c r="D10485" s="16"/>
      <c r="G10485" s="16"/>
      <c r="AD10485" s="2" t="b">
        <f t="shared" si="164"/>
        <v>0</v>
      </c>
    </row>
    <row r="10486" spans="1:30" ht="12.75">
      <c r="A10486" s="19">
        <v>28</v>
      </c>
      <c r="B10486" s="20" t="s">
        <v>63</v>
      </c>
      <c r="C10486" s="16"/>
      <c r="D10486" s="16"/>
      <c r="G10486" s="16"/>
      <c r="AD10486" s="2" t="b">
        <f t="shared" si="164"/>
        <v>0</v>
      </c>
    </row>
    <row r="10487" spans="1:30" ht="12.75">
      <c r="A10487" s="19">
        <v>28</v>
      </c>
      <c r="B10487" s="20" t="s">
        <v>75</v>
      </c>
      <c r="C10487" s="16"/>
      <c r="D10487" s="16"/>
      <c r="G10487" s="16"/>
      <c r="AD10487" s="2" t="b">
        <f t="shared" si="164"/>
        <v>0</v>
      </c>
    </row>
    <row r="10488" spans="1:30" ht="12.75">
      <c r="A10488" s="19">
        <v>28</v>
      </c>
      <c r="B10488" s="20" t="s">
        <v>87</v>
      </c>
      <c r="C10488" s="16"/>
      <c r="D10488" s="16"/>
      <c r="G10488" s="16"/>
      <c r="AD10488" s="2" t="b">
        <f t="shared" si="164"/>
        <v>0</v>
      </c>
    </row>
    <row r="10489" spans="1:30" ht="12.75">
      <c r="A10489" s="19">
        <v>28</v>
      </c>
      <c r="B10489" s="20" t="s">
        <v>99</v>
      </c>
      <c r="C10489" s="16"/>
      <c r="D10489" s="16"/>
      <c r="G10489" s="16"/>
      <c r="AD10489" s="2" t="b">
        <f t="shared" si="164"/>
        <v>0</v>
      </c>
    </row>
    <row r="10490" spans="1:30" ht="12.75">
      <c r="A10490" s="19">
        <v>28</v>
      </c>
      <c r="B10490" s="20" t="s">
        <v>111</v>
      </c>
      <c r="C10490" s="16"/>
      <c r="D10490" s="16"/>
      <c r="G10490" s="16"/>
      <c r="AD10490" s="2" t="b">
        <f t="shared" si="164"/>
        <v>0</v>
      </c>
    </row>
    <row r="10491" spans="1:30" ht="12.75">
      <c r="A10491" s="19">
        <v>28</v>
      </c>
      <c r="B10491" s="20" t="s">
        <v>231</v>
      </c>
      <c r="C10491" s="16"/>
      <c r="D10491" s="16"/>
      <c r="G10491" s="16"/>
      <c r="AD10491" s="2" t="b">
        <f t="shared" si="164"/>
        <v>0</v>
      </c>
    </row>
    <row r="10492" spans="1:30" ht="12.75">
      <c r="A10492" s="19">
        <v>28</v>
      </c>
      <c r="B10492" s="20" t="s">
        <v>255</v>
      </c>
      <c r="C10492" s="16"/>
      <c r="D10492" s="16"/>
      <c r="G10492" s="16"/>
      <c r="AD10492" s="2" t="b">
        <f t="shared" si="164"/>
        <v>0</v>
      </c>
    </row>
    <row r="10493" spans="1:30" ht="12.75">
      <c r="A10493" s="19">
        <v>28</v>
      </c>
      <c r="B10493" s="20" t="s">
        <v>279</v>
      </c>
      <c r="C10493" s="16"/>
      <c r="D10493" s="16"/>
      <c r="G10493" s="16"/>
      <c r="AD10493" s="2" t="b">
        <f t="shared" si="164"/>
        <v>0</v>
      </c>
    </row>
    <row r="10494" spans="1:30" ht="12.75">
      <c r="A10494" s="19">
        <v>28</v>
      </c>
      <c r="B10494" s="20" t="s">
        <v>303</v>
      </c>
      <c r="C10494" s="16"/>
      <c r="D10494" s="16"/>
      <c r="G10494" s="16"/>
      <c r="AD10494" s="2" t="b">
        <f t="shared" si="164"/>
        <v>0</v>
      </c>
    </row>
    <row r="10495" spans="1:30" ht="12.75">
      <c r="A10495" s="19">
        <v>28</v>
      </c>
      <c r="B10495" s="20" t="s">
        <v>327</v>
      </c>
      <c r="C10495" s="16"/>
      <c r="D10495" s="16"/>
      <c r="G10495" s="16"/>
      <c r="AD10495" s="2" t="b">
        <f t="shared" si="164"/>
        <v>0</v>
      </c>
    </row>
    <row r="10496" spans="1:30" ht="12.75">
      <c r="A10496" s="19">
        <v>28</v>
      </c>
      <c r="B10496" s="20" t="s">
        <v>351</v>
      </c>
      <c r="C10496" s="16"/>
      <c r="D10496" s="16"/>
      <c r="G10496" s="16"/>
      <c r="AD10496" s="2" t="b">
        <f t="shared" si="164"/>
        <v>0</v>
      </c>
    </row>
    <row r="10497" spans="1:30" ht="12.75">
      <c r="A10497" s="19">
        <v>28</v>
      </c>
      <c r="B10497" s="20" t="s">
        <v>375</v>
      </c>
      <c r="C10497" s="16"/>
      <c r="D10497" s="16"/>
      <c r="G10497" s="16"/>
      <c r="AD10497" s="2" t="b">
        <f t="shared" si="164"/>
        <v>0</v>
      </c>
    </row>
    <row r="10498" spans="1:30" ht="12.75">
      <c r="A10498" s="19">
        <v>28</v>
      </c>
      <c r="B10498" s="20" t="s">
        <v>16</v>
      </c>
      <c r="C10498" s="16"/>
      <c r="D10498" s="16"/>
      <c r="G10498" s="16"/>
      <c r="AD10498" s="2" t="b">
        <f t="shared" si="164"/>
        <v>0</v>
      </c>
    </row>
    <row r="10499" spans="1:30" ht="12.75">
      <c r="A10499" s="19">
        <v>28</v>
      </c>
      <c r="B10499" s="20" t="s">
        <v>28</v>
      </c>
      <c r="C10499" s="16"/>
      <c r="D10499" s="16"/>
      <c r="G10499" s="16"/>
      <c r="AD10499" s="2" t="b">
        <f t="shared" si="165" ref="AD10499:AD10562">IF(COUNTBLANK(D10499)=0,A10499)</f>
        <v>0</v>
      </c>
    </row>
    <row r="10500" spans="1:30" ht="12.75">
      <c r="A10500" s="19">
        <v>28</v>
      </c>
      <c r="B10500" s="20" t="s">
        <v>40</v>
      </c>
      <c r="C10500" s="16"/>
      <c r="D10500" s="16"/>
      <c r="G10500" s="16"/>
      <c r="AD10500" s="2" t="b">
        <f t="shared" si="165"/>
        <v>0</v>
      </c>
    </row>
    <row r="10501" spans="1:30" ht="12.75">
      <c r="A10501" s="19">
        <v>28</v>
      </c>
      <c r="B10501" s="20" t="s">
        <v>52</v>
      </c>
      <c r="C10501" s="16"/>
      <c r="D10501" s="16"/>
      <c r="G10501" s="16"/>
      <c r="AD10501" s="2" t="b">
        <f t="shared" si="165"/>
        <v>0</v>
      </c>
    </row>
    <row r="10502" spans="1:30" ht="12.75">
      <c r="A10502" s="19">
        <v>28</v>
      </c>
      <c r="B10502" s="20" t="s">
        <v>64</v>
      </c>
      <c r="C10502" s="16"/>
      <c r="D10502" s="16"/>
      <c r="G10502" s="16"/>
      <c r="AD10502" s="2" t="b">
        <f t="shared" si="165"/>
        <v>0</v>
      </c>
    </row>
    <row r="10503" spans="1:30" ht="12.75">
      <c r="A10503" s="19">
        <v>28</v>
      </c>
      <c r="B10503" s="20" t="s">
        <v>76</v>
      </c>
      <c r="C10503" s="16"/>
      <c r="D10503" s="16"/>
      <c r="G10503" s="16"/>
      <c r="AD10503" s="2" t="b">
        <f t="shared" si="165"/>
        <v>0</v>
      </c>
    </row>
    <row r="10504" spans="1:30" ht="12.75">
      <c r="A10504" s="19">
        <v>28</v>
      </c>
      <c r="B10504" s="20" t="s">
        <v>88</v>
      </c>
      <c r="C10504" s="16"/>
      <c r="D10504" s="16"/>
      <c r="G10504" s="16"/>
      <c r="AD10504" s="2" t="b">
        <f t="shared" si="165"/>
        <v>0</v>
      </c>
    </row>
    <row r="10505" spans="1:30" ht="12.75">
      <c r="A10505" s="19">
        <v>28</v>
      </c>
      <c r="B10505" s="20" t="s">
        <v>100</v>
      </c>
      <c r="C10505" s="16"/>
      <c r="D10505" s="16"/>
      <c r="G10505" s="16"/>
      <c r="AD10505" s="2" t="b">
        <f t="shared" si="165"/>
        <v>0</v>
      </c>
    </row>
    <row r="10506" spans="1:30" ht="12.75">
      <c r="A10506" s="19">
        <v>28</v>
      </c>
      <c r="B10506" s="20" t="s">
        <v>112</v>
      </c>
      <c r="C10506" s="16"/>
      <c r="D10506" s="16"/>
      <c r="G10506" s="16"/>
      <c r="AD10506" s="2" t="b">
        <f t="shared" si="165"/>
        <v>0</v>
      </c>
    </row>
    <row r="10507" spans="1:30" ht="12.75">
      <c r="A10507" s="19">
        <v>28</v>
      </c>
      <c r="B10507" s="20" t="s">
        <v>232</v>
      </c>
      <c r="C10507" s="16"/>
      <c r="D10507" s="16"/>
      <c r="G10507" s="16"/>
      <c r="AD10507" s="2" t="b">
        <f t="shared" si="165"/>
        <v>0</v>
      </c>
    </row>
    <row r="10508" spans="1:30" ht="12.75">
      <c r="A10508" s="19">
        <v>28</v>
      </c>
      <c r="B10508" s="20" t="s">
        <v>256</v>
      </c>
      <c r="C10508" s="16"/>
      <c r="D10508" s="16"/>
      <c r="G10508" s="16"/>
      <c r="AD10508" s="2" t="b">
        <f t="shared" si="165"/>
        <v>0</v>
      </c>
    </row>
    <row r="10509" spans="1:30" ht="12.75">
      <c r="A10509" s="19">
        <v>28</v>
      </c>
      <c r="B10509" s="20" t="s">
        <v>280</v>
      </c>
      <c r="C10509" s="16"/>
      <c r="D10509" s="16"/>
      <c r="G10509" s="16"/>
      <c r="AD10509" s="2" t="b">
        <f t="shared" si="165"/>
        <v>0</v>
      </c>
    </row>
    <row r="10510" spans="1:30" ht="12.75">
      <c r="A10510" s="19">
        <v>28</v>
      </c>
      <c r="B10510" s="20" t="s">
        <v>304</v>
      </c>
      <c r="C10510" s="16"/>
      <c r="D10510" s="16"/>
      <c r="G10510" s="16"/>
      <c r="AD10510" s="2" t="b">
        <f t="shared" si="165"/>
        <v>0</v>
      </c>
    </row>
    <row r="10511" spans="1:30" ht="12.75">
      <c r="A10511" s="19">
        <v>28</v>
      </c>
      <c r="B10511" s="20" t="s">
        <v>328</v>
      </c>
      <c r="C10511" s="16"/>
      <c r="D10511" s="16"/>
      <c r="G10511" s="16"/>
      <c r="AD10511" s="2" t="b">
        <f t="shared" si="165"/>
        <v>0</v>
      </c>
    </row>
    <row r="10512" spans="1:30" ht="12.75">
      <c r="A10512" s="19">
        <v>28</v>
      </c>
      <c r="B10512" s="20" t="s">
        <v>352</v>
      </c>
      <c r="C10512" s="16"/>
      <c r="D10512" s="16"/>
      <c r="G10512" s="16"/>
      <c r="AD10512" s="2" t="b">
        <f t="shared" si="165"/>
        <v>0</v>
      </c>
    </row>
    <row r="10513" spans="1:30" ht="12.75">
      <c r="A10513" s="19">
        <v>28</v>
      </c>
      <c r="B10513" s="20" t="s">
        <v>376</v>
      </c>
      <c r="C10513" s="16"/>
      <c r="D10513" s="16"/>
      <c r="G10513" s="16"/>
      <c r="AD10513" s="2" t="b">
        <f t="shared" si="165"/>
        <v>0</v>
      </c>
    </row>
    <row r="10514" spans="1:30" ht="12.75">
      <c r="A10514" s="19">
        <v>28</v>
      </c>
      <c r="B10514" s="20" t="s">
        <v>17</v>
      </c>
      <c r="C10514" s="16"/>
      <c r="D10514" s="16"/>
      <c r="G10514" s="16"/>
      <c r="AD10514" s="2" t="b">
        <f t="shared" si="165"/>
        <v>0</v>
      </c>
    </row>
    <row r="10515" spans="1:30" ht="12.75">
      <c r="A10515" s="19">
        <v>28</v>
      </c>
      <c r="B10515" s="20" t="s">
        <v>29</v>
      </c>
      <c r="C10515" s="16"/>
      <c r="D10515" s="16"/>
      <c r="G10515" s="16"/>
      <c r="AD10515" s="2" t="b">
        <f t="shared" si="165"/>
        <v>0</v>
      </c>
    </row>
    <row r="10516" spans="1:30" ht="12.75">
      <c r="A10516" s="19">
        <v>28</v>
      </c>
      <c r="B10516" s="20" t="s">
        <v>41</v>
      </c>
      <c r="C10516" s="16"/>
      <c r="D10516" s="16"/>
      <c r="G10516" s="16"/>
      <c r="AD10516" s="2" t="b">
        <f t="shared" si="165"/>
        <v>0</v>
      </c>
    </row>
    <row r="10517" spans="1:30" ht="12.75">
      <c r="A10517" s="19">
        <v>28</v>
      </c>
      <c r="B10517" s="20" t="s">
        <v>53</v>
      </c>
      <c r="C10517" s="16"/>
      <c r="D10517" s="16"/>
      <c r="G10517" s="16"/>
      <c r="AD10517" s="2" t="b">
        <f t="shared" si="165"/>
        <v>0</v>
      </c>
    </row>
    <row r="10518" spans="1:30" ht="12.75">
      <c r="A10518" s="19">
        <v>28</v>
      </c>
      <c r="B10518" s="20" t="s">
        <v>65</v>
      </c>
      <c r="C10518" s="16"/>
      <c r="D10518" s="16"/>
      <c r="G10518" s="16"/>
      <c r="AD10518" s="2" t="b">
        <f t="shared" si="165"/>
        <v>0</v>
      </c>
    </row>
    <row r="10519" spans="1:30" ht="12.75">
      <c r="A10519" s="19">
        <v>28</v>
      </c>
      <c r="B10519" s="20" t="s">
        <v>77</v>
      </c>
      <c r="C10519" s="16"/>
      <c r="D10519" s="16"/>
      <c r="G10519" s="16"/>
      <c r="AD10519" s="2" t="b">
        <f t="shared" si="165"/>
        <v>0</v>
      </c>
    </row>
    <row r="10520" spans="1:30" ht="12.75">
      <c r="A10520" s="19">
        <v>28</v>
      </c>
      <c r="B10520" s="20" t="s">
        <v>89</v>
      </c>
      <c r="C10520" s="16"/>
      <c r="D10520" s="16"/>
      <c r="G10520" s="16"/>
      <c r="AD10520" s="2" t="b">
        <f t="shared" si="165"/>
        <v>0</v>
      </c>
    </row>
    <row r="10521" spans="1:30" ht="12.75">
      <c r="A10521" s="19">
        <v>28</v>
      </c>
      <c r="B10521" s="20" t="s">
        <v>101</v>
      </c>
      <c r="C10521" s="16"/>
      <c r="D10521" s="16"/>
      <c r="G10521" s="16"/>
      <c r="AD10521" s="2" t="b">
        <f t="shared" si="165"/>
        <v>0</v>
      </c>
    </row>
    <row r="10522" spans="1:30" ht="12.75">
      <c r="A10522" s="19">
        <v>28</v>
      </c>
      <c r="B10522" s="20" t="s">
        <v>113</v>
      </c>
      <c r="C10522" s="16"/>
      <c r="D10522" s="16"/>
      <c r="G10522" s="16"/>
      <c r="AD10522" s="2" t="b">
        <f t="shared" si="165"/>
        <v>0</v>
      </c>
    </row>
    <row r="10523" spans="1:30" ht="12.75">
      <c r="A10523" s="19">
        <v>28</v>
      </c>
      <c r="B10523" s="20" t="s">
        <v>233</v>
      </c>
      <c r="C10523" s="16"/>
      <c r="D10523" s="16"/>
      <c r="G10523" s="16"/>
      <c r="AD10523" s="2" t="b">
        <f t="shared" si="165"/>
        <v>0</v>
      </c>
    </row>
    <row r="10524" spans="1:30" ht="12.75">
      <c r="A10524" s="19">
        <v>28</v>
      </c>
      <c r="B10524" s="20" t="s">
        <v>257</v>
      </c>
      <c r="C10524" s="16"/>
      <c r="D10524" s="16"/>
      <c r="G10524" s="16"/>
      <c r="AD10524" s="2" t="b">
        <f t="shared" si="165"/>
        <v>0</v>
      </c>
    </row>
    <row r="10525" spans="1:30" ht="12.75">
      <c r="A10525" s="19">
        <v>28</v>
      </c>
      <c r="B10525" s="20" t="s">
        <v>281</v>
      </c>
      <c r="C10525" s="16"/>
      <c r="D10525" s="16"/>
      <c r="G10525" s="16"/>
      <c r="AD10525" s="2" t="b">
        <f t="shared" si="165"/>
        <v>0</v>
      </c>
    </row>
    <row r="10526" spans="1:30" ht="12.75">
      <c r="A10526" s="19">
        <v>28</v>
      </c>
      <c r="B10526" s="20" t="s">
        <v>305</v>
      </c>
      <c r="C10526" s="16"/>
      <c r="D10526" s="16"/>
      <c r="G10526" s="16"/>
      <c r="AD10526" s="2" t="b">
        <f t="shared" si="165"/>
        <v>0</v>
      </c>
    </row>
    <row r="10527" spans="1:30" ht="12.75">
      <c r="A10527" s="19">
        <v>28</v>
      </c>
      <c r="B10527" s="20" t="s">
        <v>329</v>
      </c>
      <c r="C10527" s="16"/>
      <c r="D10527" s="16"/>
      <c r="G10527" s="16"/>
      <c r="AD10527" s="2" t="b">
        <f t="shared" si="165"/>
        <v>0</v>
      </c>
    </row>
    <row r="10528" spans="1:30" ht="12.75">
      <c r="A10528" s="19">
        <v>28</v>
      </c>
      <c r="B10528" s="20" t="s">
        <v>353</v>
      </c>
      <c r="C10528" s="16"/>
      <c r="D10528" s="16"/>
      <c r="G10528" s="16"/>
      <c r="AD10528" s="2" t="b">
        <f t="shared" si="165"/>
        <v>0</v>
      </c>
    </row>
    <row r="10529" spans="1:30" ht="12.75">
      <c r="A10529" s="19">
        <v>28</v>
      </c>
      <c r="B10529" s="20" t="s">
        <v>377</v>
      </c>
      <c r="C10529" s="16"/>
      <c r="D10529" s="16"/>
      <c r="G10529" s="16"/>
      <c r="AD10529" s="2" t="b">
        <f t="shared" si="165"/>
        <v>0</v>
      </c>
    </row>
    <row r="10530" spans="1:30" ht="12.75">
      <c r="A10530" s="19">
        <v>28</v>
      </c>
      <c r="B10530" s="20" t="s">
        <v>18</v>
      </c>
      <c r="C10530" s="16"/>
      <c r="D10530" s="16"/>
      <c r="G10530" s="16"/>
      <c r="AD10530" s="2" t="b">
        <f t="shared" si="165"/>
        <v>0</v>
      </c>
    </row>
    <row r="10531" spans="1:30" ht="12.75">
      <c r="A10531" s="19">
        <v>28</v>
      </c>
      <c r="B10531" s="20" t="s">
        <v>30</v>
      </c>
      <c r="C10531" s="16"/>
      <c r="D10531" s="16"/>
      <c r="G10531" s="16"/>
      <c r="AD10531" s="2" t="b">
        <f t="shared" si="165"/>
        <v>0</v>
      </c>
    </row>
    <row r="10532" spans="1:30" ht="12.75">
      <c r="A10532" s="19">
        <v>28</v>
      </c>
      <c r="B10532" s="20" t="s">
        <v>42</v>
      </c>
      <c r="C10532" s="16"/>
      <c r="D10532" s="16"/>
      <c r="G10532" s="16"/>
      <c r="AD10532" s="2" t="b">
        <f t="shared" si="165"/>
        <v>0</v>
      </c>
    </row>
    <row r="10533" spans="1:30" ht="12.75">
      <c r="A10533" s="19">
        <v>28</v>
      </c>
      <c r="B10533" s="20" t="s">
        <v>54</v>
      </c>
      <c r="C10533" s="16"/>
      <c r="D10533" s="16"/>
      <c r="G10533" s="16"/>
      <c r="AD10533" s="2" t="b">
        <f t="shared" si="165"/>
        <v>0</v>
      </c>
    </row>
    <row r="10534" spans="1:30" ht="12.75">
      <c r="A10534" s="19">
        <v>28</v>
      </c>
      <c r="B10534" s="20" t="s">
        <v>66</v>
      </c>
      <c r="C10534" s="16"/>
      <c r="D10534" s="16"/>
      <c r="G10534" s="16"/>
      <c r="AD10534" s="2" t="b">
        <f t="shared" si="165"/>
        <v>0</v>
      </c>
    </row>
    <row r="10535" spans="1:30" ht="12.75">
      <c r="A10535" s="19">
        <v>28</v>
      </c>
      <c r="B10535" s="20" t="s">
        <v>78</v>
      </c>
      <c r="C10535" s="16"/>
      <c r="D10535" s="16"/>
      <c r="G10535" s="16"/>
      <c r="AD10535" s="2" t="b">
        <f t="shared" si="165"/>
        <v>0</v>
      </c>
    </row>
    <row r="10536" spans="1:30" ht="12.75">
      <c r="A10536" s="19">
        <v>28</v>
      </c>
      <c r="B10536" s="20" t="s">
        <v>90</v>
      </c>
      <c r="C10536" s="16"/>
      <c r="D10536" s="16"/>
      <c r="G10536" s="16"/>
      <c r="AD10536" s="2" t="b">
        <f t="shared" si="165"/>
        <v>0</v>
      </c>
    </row>
    <row r="10537" spans="1:30" ht="12.75">
      <c r="A10537" s="19">
        <v>28</v>
      </c>
      <c r="B10537" s="20" t="s">
        <v>102</v>
      </c>
      <c r="C10537" s="16"/>
      <c r="D10537" s="16"/>
      <c r="G10537" s="16"/>
      <c r="AD10537" s="2" t="b">
        <f t="shared" si="165"/>
        <v>0</v>
      </c>
    </row>
    <row r="10538" spans="1:30" ht="12.75">
      <c r="A10538" s="19">
        <v>28</v>
      </c>
      <c r="B10538" s="20" t="s">
        <v>114</v>
      </c>
      <c r="C10538" s="16"/>
      <c r="D10538" s="16"/>
      <c r="G10538" s="16"/>
      <c r="AD10538" s="2" t="b">
        <f t="shared" si="165"/>
        <v>0</v>
      </c>
    </row>
    <row r="10539" spans="1:30" ht="12.75">
      <c r="A10539" s="19">
        <v>28</v>
      </c>
      <c r="B10539" s="20" t="s">
        <v>234</v>
      </c>
      <c r="C10539" s="16"/>
      <c r="D10539" s="16"/>
      <c r="G10539" s="16"/>
      <c r="AD10539" s="2" t="b">
        <f t="shared" si="165"/>
        <v>0</v>
      </c>
    </row>
    <row r="10540" spans="1:30" ht="12.75">
      <c r="A10540" s="19">
        <v>28</v>
      </c>
      <c r="B10540" s="20" t="s">
        <v>258</v>
      </c>
      <c r="C10540" s="16"/>
      <c r="D10540" s="16"/>
      <c r="G10540" s="16"/>
      <c r="AD10540" s="2" t="b">
        <f t="shared" si="165"/>
        <v>0</v>
      </c>
    </row>
    <row r="10541" spans="1:30" ht="12.75">
      <c r="A10541" s="19">
        <v>28</v>
      </c>
      <c r="B10541" s="20" t="s">
        <v>282</v>
      </c>
      <c r="C10541" s="16"/>
      <c r="D10541" s="16"/>
      <c r="G10541" s="16"/>
      <c r="AD10541" s="2" t="b">
        <f t="shared" si="165"/>
        <v>0</v>
      </c>
    </row>
    <row r="10542" spans="1:30" ht="12.75">
      <c r="A10542" s="19">
        <v>28</v>
      </c>
      <c r="B10542" s="20" t="s">
        <v>306</v>
      </c>
      <c r="C10542" s="16"/>
      <c r="D10542" s="16"/>
      <c r="G10542" s="16"/>
      <c r="AD10542" s="2" t="b">
        <f t="shared" si="165"/>
        <v>0</v>
      </c>
    </row>
    <row r="10543" spans="1:30" ht="12.75">
      <c r="A10543" s="19">
        <v>28</v>
      </c>
      <c r="B10543" s="20" t="s">
        <v>330</v>
      </c>
      <c r="C10543" s="16"/>
      <c r="D10543" s="16"/>
      <c r="G10543" s="16"/>
      <c r="AD10543" s="2" t="b">
        <f t="shared" si="165"/>
        <v>0</v>
      </c>
    </row>
    <row r="10544" spans="1:30" ht="12.75">
      <c r="A10544" s="19">
        <v>28</v>
      </c>
      <c r="B10544" s="20" t="s">
        <v>354</v>
      </c>
      <c r="C10544" s="16"/>
      <c r="D10544" s="16"/>
      <c r="G10544" s="16"/>
      <c r="AD10544" s="2" t="b">
        <f t="shared" si="165"/>
        <v>0</v>
      </c>
    </row>
    <row r="10545" spans="1:30" ht="12.75">
      <c r="A10545" s="19">
        <v>28</v>
      </c>
      <c r="B10545" s="20" t="s">
        <v>378</v>
      </c>
      <c r="C10545" s="16"/>
      <c r="D10545" s="16"/>
      <c r="G10545" s="16"/>
      <c r="AD10545" s="2" t="b">
        <f t="shared" si="165"/>
        <v>0</v>
      </c>
    </row>
    <row r="10546" spans="1:30" ht="12.75">
      <c r="A10546" s="19">
        <v>28</v>
      </c>
      <c r="B10546" s="20" t="s">
        <v>19</v>
      </c>
      <c r="C10546" s="16"/>
      <c r="D10546" s="16"/>
      <c r="G10546" s="16"/>
      <c r="AD10546" s="2" t="b">
        <f t="shared" si="165"/>
        <v>0</v>
      </c>
    </row>
    <row r="10547" spans="1:30" ht="12.75">
      <c r="A10547" s="19">
        <v>28</v>
      </c>
      <c r="B10547" s="20" t="s">
        <v>31</v>
      </c>
      <c r="C10547" s="16"/>
      <c r="D10547" s="16"/>
      <c r="G10547" s="16"/>
      <c r="AD10547" s="2" t="b">
        <f t="shared" si="165"/>
        <v>0</v>
      </c>
    </row>
    <row r="10548" spans="1:30" ht="12.75">
      <c r="A10548" s="19">
        <v>28</v>
      </c>
      <c r="B10548" s="20" t="s">
        <v>43</v>
      </c>
      <c r="C10548" s="16"/>
      <c r="D10548" s="16"/>
      <c r="G10548" s="16"/>
      <c r="AD10548" s="2" t="b">
        <f t="shared" si="165"/>
        <v>0</v>
      </c>
    </row>
    <row r="10549" spans="1:30" ht="12.75">
      <c r="A10549" s="19">
        <v>28</v>
      </c>
      <c r="B10549" s="20" t="s">
        <v>55</v>
      </c>
      <c r="C10549" s="16"/>
      <c r="D10549" s="16"/>
      <c r="G10549" s="16"/>
      <c r="AD10549" s="2" t="b">
        <f t="shared" si="165"/>
        <v>0</v>
      </c>
    </row>
    <row r="10550" spans="1:30" ht="12.75">
      <c r="A10550" s="19">
        <v>28</v>
      </c>
      <c r="B10550" s="20" t="s">
        <v>67</v>
      </c>
      <c r="C10550" s="16"/>
      <c r="D10550" s="16"/>
      <c r="G10550" s="16"/>
      <c r="AD10550" s="2" t="b">
        <f t="shared" si="165"/>
        <v>0</v>
      </c>
    </row>
    <row r="10551" spans="1:30" ht="12.75">
      <c r="A10551" s="19">
        <v>28</v>
      </c>
      <c r="B10551" s="20" t="s">
        <v>79</v>
      </c>
      <c r="C10551" s="16"/>
      <c r="D10551" s="16"/>
      <c r="G10551" s="16"/>
      <c r="AD10551" s="2" t="b">
        <f t="shared" si="165"/>
        <v>0</v>
      </c>
    </row>
    <row r="10552" spans="1:30" ht="12.75">
      <c r="A10552" s="19">
        <v>28</v>
      </c>
      <c r="B10552" s="20" t="s">
        <v>91</v>
      </c>
      <c r="C10552" s="16"/>
      <c r="D10552" s="16"/>
      <c r="G10552" s="16"/>
      <c r="AD10552" s="2" t="b">
        <f t="shared" si="165"/>
        <v>0</v>
      </c>
    </row>
    <row r="10553" spans="1:30" ht="12.75">
      <c r="A10553" s="19">
        <v>28</v>
      </c>
      <c r="B10553" s="20" t="s">
        <v>103</v>
      </c>
      <c r="C10553" s="16"/>
      <c r="D10553" s="16"/>
      <c r="G10553" s="16"/>
      <c r="AD10553" s="2" t="b">
        <f t="shared" si="165"/>
        <v>0</v>
      </c>
    </row>
    <row r="10554" spans="1:30" ht="12.75">
      <c r="A10554" s="19">
        <v>28</v>
      </c>
      <c r="B10554" s="20" t="s">
        <v>115</v>
      </c>
      <c r="C10554" s="16"/>
      <c r="D10554" s="16"/>
      <c r="G10554" s="16"/>
      <c r="AD10554" s="2" t="b">
        <f t="shared" si="165"/>
        <v>0</v>
      </c>
    </row>
    <row r="10555" spans="1:30" ht="12.75">
      <c r="A10555" s="19">
        <v>28</v>
      </c>
      <c r="B10555" s="20" t="s">
        <v>235</v>
      </c>
      <c r="C10555" s="16"/>
      <c r="D10555" s="16"/>
      <c r="G10555" s="16"/>
      <c r="AD10555" s="2" t="b">
        <f t="shared" si="165"/>
        <v>0</v>
      </c>
    </row>
    <row r="10556" spans="1:30" ht="12.75">
      <c r="A10556" s="19">
        <v>28</v>
      </c>
      <c r="B10556" s="20" t="s">
        <v>259</v>
      </c>
      <c r="C10556" s="16"/>
      <c r="D10556" s="16"/>
      <c r="G10556" s="16"/>
      <c r="AD10556" s="2" t="b">
        <f t="shared" si="165"/>
        <v>0</v>
      </c>
    </row>
    <row r="10557" spans="1:30" ht="12.75">
      <c r="A10557" s="19">
        <v>28</v>
      </c>
      <c r="B10557" s="20" t="s">
        <v>283</v>
      </c>
      <c r="C10557" s="16"/>
      <c r="D10557" s="16"/>
      <c r="G10557" s="16"/>
      <c r="AD10557" s="2" t="b">
        <f t="shared" si="165"/>
        <v>0</v>
      </c>
    </row>
    <row r="10558" spans="1:30" ht="12.75">
      <c r="A10558" s="19">
        <v>28</v>
      </c>
      <c r="B10558" s="20" t="s">
        <v>307</v>
      </c>
      <c r="C10558" s="16"/>
      <c r="D10558" s="16"/>
      <c r="G10558" s="16"/>
      <c r="AD10558" s="2" t="b">
        <f t="shared" si="165"/>
        <v>0</v>
      </c>
    </row>
    <row r="10559" spans="1:30" ht="12.75">
      <c r="A10559" s="19">
        <v>28</v>
      </c>
      <c r="B10559" s="20" t="s">
        <v>331</v>
      </c>
      <c r="C10559" s="16"/>
      <c r="D10559" s="16"/>
      <c r="G10559" s="16"/>
      <c r="AD10559" s="2" t="b">
        <f t="shared" si="165"/>
        <v>0</v>
      </c>
    </row>
    <row r="10560" spans="1:30" ht="12.75">
      <c r="A10560" s="19">
        <v>28</v>
      </c>
      <c r="B10560" s="20" t="s">
        <v>355</v>
      </c>
      <c r="C10560" s="16"/>
      <c r="D10560" s="16"/>
      <c r="G10560" s="16"/>
      <c r="AD10560" s="2" t="b">
        <f t="shared" si="165"/>
        <v>0</v>
      </c>
    </row>
    <row r="10561" spans="1:30" ht="12.75">
      <c r="A10561" s="19">
        <v>28</v>
      </c>
      <c r="B10561" s="20" t="s">
        <v>379</v>
      </c>
      <c r="C10561" s="16"/>
      <c r="D10561" s="16"/>
      <c r="G10561" s="16"/>
      <c r="AD10561" s="2" t="b">
        <f t="shared" si="165"/>
        <v>0</v>
      </c>
    </row>
    <row r="10562" spans="1:30" ht="12.75">
      <c r="A10562" s="19">
        <v>28</v>
      </c>
      <c r="B10562" s="20" t="s">
        <v>116</v>
      </c>
      <c r="C10562" s="16"/>
      <c r="D10562" s="16"/>
      <c r="G10562" s="16"/>
      <c r="AD10562" s="2" t="b">
        <f t="shared" si="165"/>
        <v>0</v>
      </c>
    </row>
    <row r="10563" spans="1:30" ht="12.75">
      <c r="A10563" s="19">
        <v>28</v>
      </c>
      <c r="B10563" s="20" t="s">
        <v>128</v>
      </c>
      <c r="C10563" s="16"/>
      <c r="D10563" s="16"/>
      <c r="G10563" s="16"/>
      <c r="AD10563" s="2" t="b">
        <f t="shared" si="166" ref="AD10563:AD10626">IF(COUNTBLANK(D10563)=0,A10563)</f>
        <v>0</v>
      </c>
    </row>
    <row r="10564" spans="1:30" ht="12.75">
      <c r="A10564" s="19">
        <v>28</v>
      </c>
      <c r="B10564" s="20" t="s">
        <v>140</v>
      </c>
      <c r="C10564" s="16"/>
      <c r="D10564" s="16"/>
      <c r="G10564" s="16"/>
      <c r="AD10564" s="2" t="b">
        <f t="shared" si="166"/>
        <v>0</v>
      </c>
    </row>
    <row r="10565" spans="1:30" ht="12.75">
      <c r="A10565" s="19">
        <v>28</v>
      </c>
      <c r="B10565" s="20" t="s">
        <v>152</v>
      </c>
      <c r="C10565" s="16"/>
      <c r="D10565" s="16"/>
      <c r="G10565" s="16"/>
      <c r="AD10565" s="2" t="b">
        <f t="shared" si="166"/>
        <v>0</v>
      </c>
    </row>
    <row r="10566" spans="1:30" ht="12.75">
      <c r="A10566" s="19">
        <v>28</v>
      </c>
      <c r="B10566" s="20" t="s">
        <v>164</v>
      </c>
      <c r="C10566" s="16"/>
      <c r="D10566" s="16"/>
      <c r="G10566" s="16"/>
      <c r="AD10566" s="2" t="b">
        <f t="shared" si="166"/>
        <v>0</v>
      </c>
    </row>
    <row r="10567" spans="1:30" ht="12.75">
      <c r="A10567" s="19">
        <v>28</v>
      </c>
      <c r="B10567" s="20" t="s">
        <v>176</v>
      </c>
      <c r="C10567" s="16"/>
      <c r="D10567" s="16"/>
      <c r="G10567" s="16"/>
      <c r="AD10567" s="2" t="b">
        <f t="shared" si="166"/>
        <v>0</v>
      </c>
    </row>
    <row r="10568" spans="1:30" ht="12.75">
      <c r="A10568" s="19">
        <v>28</v>
      </c>
      <c r="B10568" s="20" t="s">
        <v>188</v>
      </c>
      <c r="C10568" s="16"/>
      <c r="D10568" s="16"/>
      <c r="G10568" s="16"/>
      <c r="AD10568" s="2" t="b">
        <f t="shared" si="166"/>
        <v>0</v>
      </c>
    </row>
    <row r="10569" spans="1:30" ht="12.75">
      <c r="A10569" s="19">
        <v>28</v>
      </c>
      <c r="B10569" s="20" t="s">
        <v>200</v>
      </c>
      <c r="C10569" s="16"/>
      <c r="D10569" s="16"/>
      <c r="G10569" s="16"/>
      <c r="AD10569" s="2" t="b">
        <f t="shared" si="166"/>
        <v>0</v>
      </c>
    </row>
    <row r="10570" spans="1:30" ht="12.75">
      <c r="A10570" s="19">
        <v>28</v>
      </c>
      <c r="B10570" s="20" t="s">
        <v>212</v>
      </c>
      <c r="C10570" s="16"/>
      <c r="D10570" s="16"/>
      <c r="G10570" s="16"/>
      <c r="AD10570" s="2" t="b">
        <f t="shared" si="166"/>
        <v>0</v>
      </c>
    </row>
    <row r="10571" spans="1:30" ht="12.75">
      <c r="A10571" s="19">
        <v>28</v>
      </c>
      <c r="B10571" s="20" t="s">
        <v>236</v>
      </c>
      <c r="C10571" s="16"/>
      <c r="D10571" s="16"/>
      <c r="G10571" s="16"/>
      <c r="AD10571" s="2" t="b">
        <f t="shared" si="166"/>
        <v>0</v>
      </c>
    </row>
    <row r="10572" spans="1:30" ht="12.75">
      <c r="A10572" s="19">
        <v>28</v>
      </c>
      <c r="B10572" s="20" t="s">
        <v>260</v>
      </c>
      <c r="C10572" s="16"/>
      <c r="D10572" s="16"/>
      <c r="G10572" s="16"/>
      <c r="AD10572" s="2" t="b">
        <f t="shared" si="166"/>
        <v>0</v>
      </c>
    </row>
    <row r="10573" spans="1:30" ht="12.75">
      <c r="A10573" s="19">
        <v>28</v>
      </c>
      <c r="B10573" s="20" t="s">
        <v>284</v>
      </c>
      <c r="C10573" s="16"/>
      <c r="D10573" s="16"/>
      <c r="G10573" s="16"/>
      <c r="AD10573" s="2" t="b">
        <f t="shared" si="166"/>
        <v>0</v>
      </c>
    </row>
    <row r="10574" spans="1:30" ht="12.75">
      <c r="A10574" s="19">
        <v>28</v>
      </c>
      <c r="B10574" s="20" t="s">
        <v>308</v>
      </c>
      <c r="C10574" s="16"/>
      <c r="D10574" s="16"/>
      <c r="G10574" s="16"/>
      <c r="AD10574" s="2" t="b">
        <f t="shared" si="166"/>
        <v>0</v>
      </c>
    </row>
    <row r="10575" spans="1:30" ht="12.75">
      <c r="A10575" s="19">
        <v>28</v>
      </c>
      <c r="B10575" s="20" t="s">
        <v>332</v>
      </c>
      <c r="C10575" s="16"/>
      <c r="D10575" s="16"/>
      <c r="G10575" s="16"/>
      <c r="AD10575" s="2" t="b">
        <f t="shared" si="166"/>
        <v>0</v>
      </c>
    </row>
    <row r="10576" spans="1:30" ht="12.75">
      <c r="A10576" s="19">
        <v>28</v>
      </c>
      <c r="B10576" s="20" t="s">
        <v>356</v>
      </c>
      <c r="C10576" s="16"/>
      <c r="D10576" s="16"/>
      <c r="G10576" s="16"/>
      <c r="AD10576" s="2" t="b">
        <f t="shared" si="166"/>
        <v>0</v>
      </c>
    </row>
    <row r="10577" spans="1:30" ht="12.75">
      <c r="A10577" s="19">
        <v>28</v>
      </c>
      <c r="B10577" s="20" t="s">
        <v>380</v>
      </c>
      <c r="C10577" s="16"/>
      <c r="D10577" s="16"/>
      <c r="G10577" s="16"/>
      <c r="AD10577" s="2" t="b">
        <f t="shared" si="166"/>
        <v>0</v>
      </c>
    </row>
    <row r="10578" spans="1:30" ht="12.75">
      <c r="A10578" s="19">
        <v>28</v>
      </c>
      <c r="B10578" s="20" t="s">
        <v>117</v>
      </c>
      <c r="C10578" s="16"/>
      <c r="D10578" s="16"/>
      <c r="G10578" s="16"/>
      <c r="AD10578" s="2" t="b">
        <f t="shared" si="166"/>
        <v>0</v>
      </c>
    </row>
    <row r="10579" spans="1:30" ht="12.75">
      <c r="A10579" s="19">
        <v>28</v>
      </c>
      <c r="B10579" s="20" t="s">
        <v>129</v>
      </c>
      <c r="C10579" s="16"/>
      <c r="D10579" s="16"/>
      <c r="G10579" s="16"/>
      <c r="AD10579" s="2" t="b">
        <f t="shared" si="166"/>
        <v>0</v>
      </c>
    </row>
    <row r="10580" spans="1:30" ht="12.75">
      <c r="A10580" s="19">
        <v>28</v>
      </c>
      <c r="B10580" s="20" t="s">
        <v>141</v>
      </c>
      <c r="C10580" s="16"/>
      <c r="D10580" s="16"/>
      <c r="G10580" s="16"/>
      <c r="AD10580" s="2" t="b">
        <f t="shared" si="166"/>
        <v>0</v>
      </c>
    </row>
    <row r="10581" spans="1:30" ht="12.75">
      <c r="A10581" s="19">
        <v>28</v>
      </c>
      <c r="B10581" s="20" t="s">
        <v>153</v>
      </c>
      <c r="C10581" s="16"/>
      <c r="D10581" s="16"/>
      <c r="G10581" s="16"/>
      <c r="AD10581" s="2" t="b">
        <f t="shared" si="166"/>
        <v>0</v>
      </c>
    </row>
    <row r="10582" spans="1:30" ht="12.75">
      <c r="A10582" s="19">
        <v>28</v>
      </c>
      <c r="B10582" s="20" t="s">
        <v>165</v>
      </c>
      <c r="C10582" s="16"/>
      <c r="D10582" s="16"/>
      <c r="G10582" s="16"/>
      <c r="AD10582" s="2" t="b">
        <f t="shared" si="166"/>
        <v>0</v>
      </c>
    </row>
    <row r="10583" spans="1:30" ht="12.75">
      <c r="A10583" s="19">
        <v>28</v>
      </c>
      <c r="B10583" s="20" t="s">
        <v>177</v>
      </c>
      <c r="C10583" s="16"/>
      <c r="D10583" s="16"/>
      <c r="G10583" s="16"/>
      <c r="AD10583" s="2" t="b">
        <f t="shared" si="166"/>
        <v>0</v>
      </c>
    </row>
    <row r="10584" spans="1:30" ht="12.75">
      <c r="A10584" s="19">
        <v>28</v>
      </c>
      <c r="B10584" s="20" t="s">
        <v>189</v>
      </c>
      <c r="C10584" s="16"/>
      <c r="D10584" s="16"/>
      <c r="G10584" s="16"/>
      <c r="AD10584" s="2" t="b">
        <f t="shared" si="166"/>
        <v>0</v>
      </c>
    </row>
    <row r="10585" spans="1:30" ht="12.75">
      <c r="A10585" s="19">
        <v>28</v>
      </c>
      <c r="B10585" s="20" t="s">
        <v>201</v>
      </c>
      <c r="C10585" s="16"/>
      <c r="D10585" s="16"/>
      <c r="G10585" s="16"/>
      <c r="AD10585" s="2" t="b">
        <f t="shared" si="166"/>
        <v>0</v>
      </c>
    </row>
    <row r="10586" spans="1:30" ht="12.75">
      <c r="A10586" s="19">
        <v>28</v>
      </c>
      <c r="B10586" s="20" t="s">
        <v>213</v>
      </c>
      <c r="C10586" s="16"/>
      <c r="D10586" s="16"/>
      <c r="G10586" s="16"/>
      <c r="AD10586" s="2" t="b">
        <f t="shared" si="166"/>
        <v>0</v>
      </c>
    </row>
    <row r="10587" spans="1:30" ht="12.75">
      <c r="A10587" s="19">
        <v>28</v>
      </c>
      <c r="B10587" s="20" t="s">
        <v>237</v>
      </c>
      <c r="C10587" s="16"/>
      <c r="D10587" s="16"/>
      <c r="G10587" s="16"/>
      <c r="AD10587" s="2" t="b">
        <f t="shared" si="166"/>
        <v>0</v>
      </c>
    </row>
    <row r="10588" spans="1:30" ht="12.75">
      <c r="A10588" s="19">
        <v>28</v>
      </c>
      <c r="B10588" s="20" t="s">
        <v>261</v>
      </c>
      <c r="C10588" s="16"/>
      <c r="D10588" s="16"/>
      <c r="G10588" s="16"/>
      <c r="AD10588" s="2" t="b">
        <f t="shared" si="166"/>
        <v>0</v>
      </c>
    </row>
    <row r="10589" spans="1:30" ht="12.75">
      <c r="A10589" s="19">
        <v>28</v>
      </c>
      <c r="B10589" s="20" t="s">
        <v>285</v>
      </c>
      <c r="C10589" s="16"/>
      <c r="D10589" s="16"/>
      <c r="G10589" s="16"/>
      <c r="AD10589" s="2" t="b">
        <f t="shared" si="166"/>
        <v>0</v>
      </c>
    </row>
    <row r="10590" spans="1:30" ht="12.75">
      <c r="A10590" s="19">
        <v>28</v>
      </c>
      <c r="B10590" s="20" t="s">
        <v>309</v>
      </c>
      <c r="C10590" s="16"/>
      <c r="D10590" s="16"/>
      <c r="G10590" s="16"/>
      <c r="AD10590" s="2" t="b">
        <f t="shared" si="166"/>
        <v>0</v>
      </c>
    </row>
    <row r="10591" spans="1:30" ht="12.75">
      <c r="A10591" s="19">
        <v>28</v>
      </c>
      <c r="B10591" s="20" t="s">
        <v>333</v>
      </c>
      <c r="C10591" s="16"/>
      <c r="D10591" s="16"/>
      <c r="G10591" s="16"/>
      <c r="AD10591" s="2" t="b">
        <f t="shared" si="166"/>
        <v>0</v>
      </c>
    </row>
    <row r="10592" spans="1:30" ht="12.75">
      <c r="A10592" s="19">
        <v>28</v>
      </c>
      <c r="B10592" s="20" t="s">
        <v>357</v>
      </c>
      <c r="C10592" s="16"/>
      <c r="D10592" s="16"/>
      <c r="G10592" s="16"/>
      <c r="AD10592" s="2" t="b">
        <f t="shared" si="166"/>
        <v>0</v>
      </c>
    </row>
    <row r="10593" spans="1:30" ht="12.75">
      <c r="A10593" s="19">
        <v>28</v>
      </c>
      <c r="B10593" s="20" t="s">
        <v>381</v>
      </c>
      <c r="C10593" s="16"/>
      <c r="D10593" s="16"/>
      <c r="G10593" s="16"/>
      <c r="AD10593" s="2" t="b">
        <f t="shared" si="166"/>
        <v>0</v>
      </c>
    </row>
    <row r="10594" spans="1:30" ht="12.75">
      <c r="A10594" s="19">
        <v>28</v>
      </c>
      <c r="B10594" s="20" t="s">
        <v>118</v>
      </c>
      <c r="C10594" s="16"/>
      <c r="D10594" s="16"/>
      <c r="G10594" s="16"/>
      <c r="AD10594" s="2" t="b">
        <f t="shared" si="166"/>
        <v>0</v>
      </c>
    </row>
    <row r="10595" spans="1:30" ht="12.75">
      <c r="A10595" s="19">
        <v>28</v>
      </c>
      <c r="B10595" s="20" t="s">
        <v>130</v>
      </c>
      <c r="C10595" s="16"/>
      <c r="D10595" s="16"/>
      <c r="G10595" s="16"/>
      <c r="AD10595" s="2" t="b">
        <f t="shared" si="166"/>
        <v>0</v>
      </c>
    </row>
    <row r="10596" spans="1:30" ht="12.75">
      <c r="A10596" s="19">
        <v>28</v>
      </c>
      <c r="B10596" s="20" t="s">
        <v>142</v>
      </c>
      <c r="C10596" s="16"/>
      <c r="D10596" s="16"/>
      <c r="G10596" s="16"/>
      <c r="AD10596" s="2" t="b">
        <f t="shared" si="166"/>
        <v>0</v>
      </c>
    </row>
    <row r="10597" spans="1:30" ht="12.75">
      <c r="A10597" s="19">
        <v>28</v>
      </c>
      <c r="B10597" s="20" t="s">
        <v>154</v>
      </c>
      <c r="C10597" s="16"/>
      <c r="D10597" s="16"/>
      <c r="G10597" s="16"/>
      <c r="AD10597" s="2" t="b">
        <f t="shared" si="166"/>
        <v>0</v>
      </c>
    </row>
    <row r="10598" spans="1:30" ht="12.75">
      <c r="A10598" s="19">
        <v>28</v>
      </c>
      <c r="B10598" s="20" t="s">
        <v>166</v>
      </c>
      <c r="C10598" s="16"/>
      <c r="D10598" s="16"/>
      <c r="G10598" s="16"/>
      <c r="AD10598" s="2" t="b">
        <f t="shared" si="166"/>
        <v>0</v>
      </c>
    </row>
    <row r="10599" spans="1:30" ht="12.75">
      <c r="A10599" s="19">
        <v>28</v>
      </c>
      <c r="B10599" s="20" t="s">
        <v>178</v>
      </c>
      <c r="C10599" s="16"/>
      <c r="D10599" s="16"/>
      <c r="G10599" s="16"/>
      <c r="AD10599" s="2" t="b">
        <f t="shared" si="166"/>
        <v>0</v>
      </c>
    </row>
    <row r="10600" spans="1:30" ht="12.75">
      <c r="A10600" s="19">
        <v>28</v>
      </c>
      <c r="B10600" s="20" t="s">
        <v>190</v>
      </c>
      <c r="C10600" s="16"/>
      <c r="D10600" s="16"/>
      <c r="G10600" s="16"/>
      <c r="AD10600" s="2" t="b">
        <f t="shared" si="166"/>
        <v>0</v>
      </c>
    </row>
    <row r="10601" spans="1:30" ht="12.75">
      <c r="A10601" s="19">
        <v>28</v>
      </c>
      <c r="B10601" s="20" t="s">
        <v>202</v>
      </c>
      <c r="C10601" s="16"/>
      <c r="D10601" s="16"/>
      <c r="G10601" s="16"/>
      <c r="AD10601" s="2" t="b">
        <f t="shared" si="166"/>
        <v>0</v>
      </c>
    </row>
    <row r="10602" spans="1:30" ht="12.75">
      <c r="A10602" s="19">
        <v>28</v>
      </c>
      <c r="B10602" s="20" t="s">
        <v>214</v>
      </c>
      <c r="C10602" s="16"/>
      <c r="D10602" s="16"/>
      <c r="G10602" s="16"/>
      <c r="AD10602" s="2" t="b">
        <f t="shared" si="166"/>
        <v>0</v>
      </c>
    </row>
    <row r="10603" spans="1:30" ht="12.75">
      <c r="A10603" s="19">
        <v>28</v>
      </c>
      <c r="B10603" s="20" t="s">
        <v>238</v>
      </c>
      <c r="C10603" s="16"/>
      <c r="D10603" s="16"/>
      <c r="G10603" s="16"/>
      <c r="AD10603" s="2" t="b">
        <f t="shared" si="166"/>
        <v>0</v>
      </c>
    </row>
    <row r="10604" spans="1:30" ht="12.75">
      <c r="A10604" s="19">
        <v>28</v>
      </c>
      <c r="B10604" s="20" t="s">
        <v>262</v>
      </c>
      <c r="C10604" s="16"/>
      <c r="D10604" s="16"/>
      <c r="G10604" s="16"/>
      <c r="AD10604" s="2" t="b">
        <f t="shared" si="166"/>
        <v>0</v>
      </c>
    </row>
    <row r="10605" spans="1:30" ht="12.75">
      <c r="A10605" s="19">
        <v>28</v>
      </c>
      <c r="B10605" s="20" t="s">
        <v>286</v>
      </c>
      <c r="C10605" s="16"/>
      <c r="D10605" s="16"/>
      <c r="G10605" s="16"/>
      <c r="AD10605" s="2" t="b">
        <f t="shared" si="166"/>
        <v>0</v>
      </c>
    </row>
    <row r="10606" spans="1:30" ht="12.75">
      <c r="A10606" s="19">
        <v>28</v>
      </c>
      <c r="B10606" s="20" t="s">
        <v>310</v>
      </c>
      <c r="C10606" s="16"/>
      <c r="D10606" s="16"/>
      <c r="G10606" s="16"/>
      <c r="AD10606" s="2" t="b">
        <f t="shared" si="166"/>
        <v>0</v>
      </c>
    </row>
    <row r="10607" spans="1:30" ht="12.75">
      <c r="A10607" s="19">
        <v>28</v>
      </c>
      <c r="B10607" s="20" t="s">
        <v>334</v>
      </c>
      <c r="C10607" s="16"/>
      <c r="D10607" s="16"/>
      <c r="G10607" s="16"/>
      <c r="AD10607" s="2" t="b">
        <f t="shared" si="166"/>
        <v>0</v>
      </c>
    </row>
    <row r="10608" spans="1:30" ht="12.75">
      <c r="A10608" s="19">
        <v>28</v>
      </c>
      <c r="B10608" s="20" t="s">
        <v>358</v>
      </c>
      <c r="C10608" s="16"/>
      <c r="D10608" s="16"/>
      <c r="G10608" s="16"/>
      <c r="AD10608" s="2" t="b">
        <f t="shared" si="166"/>
        <v>0</v>
      </c>
    </row>
    <row r="10609" spans="1:30" ht="12.75">
      <c r="A10609" s="19">
        <v>28</v>
      </c>
      <c r="B10609" s="20" t="s">
        <v>382</v>
      </c>
      <c r="C10609" s="16"/>
      <c r="D10609" s="16"/>
      <c r="G10609" s="16"/>
      <c r="AD10609" s="2" t="b">
        <f t="shared" si="166"/>
        <v>0</v>
      </c>
    </row>
    <row r="10610" spans="1:30" ht="12.75">
      <c r="A10610" s="19">
        <v>28</v>
      </c>
      <c r="B10610" s="20" t="s">
        <v>119</v>
      </c>
      <c r="C10610" s="16"/>
      <c r="D10610" s="16"/>
      <c r="G10610" s="16"/>
      <c r="AD10610" s="2" t="b">
        <f t="shared" si="166"/>
        <v>0</v>
      </c>
    </row>
    <row r="10611" spans="1:30" ht="12.75">
      <c r="A10611" s="19">
        <v>28</v>
      </c>
      <c r="B10611" s="20" t="s">
        <v>131</v>
      </c>
      <c r="C10611" s="16"/>
      <c r="D10611" s="16"/>
      <c r="G10611" s="16"/>
      <c r="AD10611" s="2" t="b">
        <f t="shared" si="166"/>
        <v>0</v>
      </c>
    </row>
    <row r="10612" spans="1:30" ht="12.75">
      <c r="A10612" s="19">
        <v>28</v>
      </c>
      <c r="B10612" s="20" t="s">
        <v>143</v>
      </c>
      <c r="C10612" s="16"/>
      <c r="D10612" s="16"/>
      <c r="G10612" s="16"/>
      <c r="AD10612" s="2" t="b">
        <f t="shared" si="166"/>
        <v>0</v>
      </c>
    </row>
    <row r="10613" spans="1:30" ht="12.75">
      <c r="A10613" s="19">
        <v>28</v>
      </c>
      <c r="B10613" s="20" t="s">
        <v>155</v>
      </c>
      <c r="C10613" s="16"/>
      <c r="D10613" s="16"/>
      <c r="G10613" s="16"/>
      <c r="AD10613" s="2" t="b">
        <f t="shared" si="166"/>
        <v>0</v>
      </c>
    </row>
    <row r="10614" spans="1:30" ht="12.75">
      <c r="A10614" s="19">
        <v>28</v>
      </c>
      <c r="B10614" s="20" t="s">
        <v>167</v>
      </c>
      <c r="C10614" s="16"/>
      <c r="D10614" s="16"/>
      <c r="G10614" s="16"/>
      <c r="AD10614" s="2" t="b">
        <f t="shared" si="166"/>
        <v>0</v>
      </c>
    </row>
    <row r="10615" spans="1:30" ht="12.75">
      <c r="A10615" s="19">
        <v>28</v>
      </c>
      <c r="B10615" s="20" t="s">
        <v>179</v>
      </c>
      <c r="C10615" s="16"/>
      <c r="D10615" s="16"/>
      <c r="G10615" s="16"/>
      <c r="AD10615" s="2" t="b">
        <f t="shared" si="166"/>
        <v>0</v>
      </c>
    </row>
    <row r="10616" spans="1:30" ht="12.75">
      <c r="A10616" s="19">
        <v>28</v>
      </c>
      <c r="B10616" s="20" t="s">
        <v>191</v>
      </c>
      <c r="C10616" s="16"/>
      <c r="D10616" s="16"/>
      <c r="G10616" s="16"/>
      <c r="AD10616" s="2" t="b">
        <f t="shared" si="166"/>
        <v>0</v>
      </c>
    </row>
    <row r="10617" spans="1:30" ht="12.75">
      <c r="A10617" s="19">
        <v>28</v>
      </c>
      <c r="B10617" s="20" t="s">
        <v>203</v>
      </c>
      <c r="C10617" s="16"/>
      <c r="D10617" s="16"/>
      <c r="G10617" s="16"/>
      <c r="AD10617" s="2" t="b">
        <f t="shared" si="166"/>
        <v>0</v>
      </c>
    </row>
    <row r="10618" spans="1:30" ht="12.75">
      <c r="A10618" s="19">
        <v>28</v>
      </c>
      <c r="B10618" s="20" t="s">
        <v>215</v>
      </c>
      <c r="C10618" s="16"/>
      <c r="D10618" s="16"/>
      <c r="G10618" s="16"/>
      <c r="AD10618" s="2" t="b">
        <f t="shared" si="166"/>
        <v>0</v>
      </c>
    </row>
    <row r="10619" spans="1:30" ht="12.75">
      <c r="A10619" s="19">
        <v>28</v>
      </c>
      <c r="B10619" s="20" t="s">
        <v>239</v>
      </c>
      <c r="C10619" s="16"/>
      <c r="D10619" s="16"/>
      <c r="G10619" s="16"/>
      <c r="AD10619" s="2" t="b">
        <f t="shared" si="166"/>
        <v>0</v>
      </c>
    </row>
    <row r="10620" spans="1:30" ht="12.75">
      <c r="A10620" s="19">
        <v>28</v>
      </c>
      <c r="B10620" s="20" t="s">
        <v>263</v>
      </c>
      <c r="C10620" s="16"/>
      <c r="D10620" s="16"/>
      <c r="G10620" s="16"/>
      <c r="AD10620" s="2" t="b">
        <f t="shared" si="166"/>
        <v>0</v>
      </c>
    </row>
    <row r="10621" spans="1:30" ht="12.75">
      <c r="A10621" s="19">
        <v>28</v>
      </c>
      <c r="B10621" s="20" t="s">
        <v>287</v>
      </c>
      <c r="C10621" s="16"/>
      <c r="D10621" s="16"/>
      <c r="G10621" s="16"/>
      <c r="AD10621" s="2" t="b">
        <f t="shared" si="166"/>
        <v>0</v>
      </c>
    </row>
    <row r="10622" spans="1:30" ht="12.75">
      <c r="A10622" s="19">
        <v>28</v>
      </c>
      <c r="B10622" s="20" t="s">
        <v>311</v>
      </c>
      <c r="C10622" s="16"/>
      <c r="D10622" s="16"/>
      <c r="G10622" s="16"/>
      <c r="AD10622" s="2" t="b">
        <f t="shared" si="166"/>
        <v>0</v>
      </c>
    </row>
    <row r="10623" spans="1:30" ht="12.75">
      <c r="A10623" s="19">
        <v>28</v>
      </c>
      <c r="B10623" s="20" t="s">
        <v>335</v>
      </c>
      <c r="C10623" s="16"/>
      <c r="D10623" s="16"/>
      <c r="G10623" s="16"/>
      <c r="AD10623" s="2" t="b">
        <f t="shared" si="166"/>
        <v>0</v>
      </c>
    </row>
    <row r="10624" spans="1:30" ht="12.75">
      <c r="A10624" s="19">
        <v>28</v>
      </c>
      <c r="B10624" s="20" t="s">
        <v>359</v>
      </c>
      <c r="C10624" s="16"/>
      <c r="D10624" s="16"/>
      <c r="G10624" s="16"/>
      <c r="AD10624" s="2" t="b">
        <f t="shared" si="166"/>
        <v>0</v>
      </c>
    </row>
    <row r="10625" spans="1:30" ht="12.75">
      <c r="A10625" s="19">
        <v>28</v>
      </c>
      <c r="B10625" s="20" t="s">
        <v>383</v>
      </c>
      <c r="C10625" s="16"/>
      <c r="D10625" s="16"/>
      <c r="G10625" s="16"/>
      <c r="AD10625" s="2" t="b">
        <f t="shared" si="166"/>
        <v>0</v>
      </c>
    </row>
    <row r="10626" spans="1:30" ht="12.75">
      <c r="A10626" s="19">
        <v>28</v>
      </c>
      <c r="B10626" s="20" t="s">
        <v>120</v>
      </c>
      <c r="C10626" s="16"/>
      <c r="D10626" s="16"/>
      <c r="G10626" s="16"/>
      <c r="AD10626" s="2" t="b">
        <f t="shared" si="166"/>
        <v>0</v>
      </c>
    </row>
    <row r="10627" spans="1:30" ht="12.75">
      <c r="A10627" s="19">
        <v>28</v>
      </c>
      <c r="B10627" s="20" t="s">
        <v>132</v>
      </c>
      <c r="C10627" s="16"/>
      <c r="D10627" s="16"/>
      <c r="G10627" s="16"/>
      <c r="AD10627" s="2" t="b">
        <f t="shared" si="167" ref="AD10627:AD10690">IF(COUNTBLANK(D10627)=0,A10627)</f>
        <v>0</v>
      </c>
    </row>
    <row r="10628" spans="1:30" ht="12.75">
      <c r="A10628" s="19">
        <v>28</v>
      </c>
      <c r="B10628" s="20" t="s">
        <v>144</v>
      </c>
      <c r="C10628" s="16"/>
      <c r="D10628" s="16"/>
      <c r="G10628" s="16"/>
      <c r="AD10628" s="2" t="b">
        <f t="shared" si="167"/>
        <v>0</v>
      </c>
    </row>
    <row r="10629" spans="1:30" ht="12.75">
      <c r="A10629" s="19">
        <v>28</v>
      </c>
      <c r="B10629" s="20" t="s">
        <v>156</v>
      </c>
      <c r="C10629" s="16"/>
      <c r="D10629" s="16"/>
      <c r="G10629" s="16"/>
      <c r="AD10629" s="2" t="b">
        <f t="shared" si="167"/>
        <v>0</v>
      </c>
    </row>
    <row r="10630" spans="1:30" ht="12.75">
      <c r="A10630" s="19">
        <v>28</v>
      </c>
      <c r="B10630" s="20" t="s">
        <v>168</v>
      </c>
      <c r="C10630" s="16"/>
      <c r="D10630" s="16"/>
      <c r="G10630" s="16"/>
      <c r="AD10630" s="2" t="b">
        <f t="shared" si="167"/>
        <v>0</v>
      </c>
    </row>
    <row r="10631" spans="1:30" ht="12.75">
      <c r="A10631" s="19">
        <v>28</v>
      </c>
      <c r="B10631" s="20" t="s">
        <v>180</v>
      </c>
      <c r="C10631" s="16"/>
      <c r="D10631" s="16"/>
      <c r="G10631" s="16"/>
      <c r="AD10631" s="2" t="b">
        <f t="shared" si="167"/>
        <v>0</v>
      </c>
    </row>
    <row r="10632" spans="1:30" ht="12.75">
      <c r="A10632" s="19">
        <v>28</v>
      </c>
      <c r="B10632" s="20" t="s">
        <v>192</v>
      </c>
      <c r="C10632" s="16"/>
      <c r="D10632" s="16"/>
      <c r="G10632" s="16"/>
      <c r="AD10632" s="2" t="b">
        <f t="shared" si="167"/>
        <v>0</v>
      </c>
    </row>
    <row r="10633" spans="1:30" ht="12.75">
      <c r="A10633" s="19">
        <v>28</v>
      </c>
      <c r="B10633" s="20" t="s">
        <v>204</v>
      </c>
      <c r="C10633" s="16"/>
      <c r="D10633" s="16"/>
      <c r="G10633" s="16"/>
      <c r="AD10633" s="2" t="b">
        <f t="shared" si="167"/>
        <v>0</v>
      </c>
    </row>
    <row r="10634" spans="1:30" ht="12.75">
      <c r="A10634" s="19">
        <v>28</v>
      </c>
      <c r="B10634" s="20" t="s">
        <v>216</v>
      </c>
      <c r="C10634" s="16"/>
      <c r="D10634" s="16"/>
      <c r="G10634" s="16"/>
      <c r="AD10634" s="2" t="b">
        <f t="shared" si="167"/>
        <v>0</v>
      </c>
    </row>
    <row r="10635" spans="1:30" ht="12.75">
      <c r="A10635" s="19">
        <v>28</v>
      </c>
      <c r="B10635" s="20" t="s">
        <v>240</v>
      </c>
      <c r="C10635" s="16"/>
      <c r="D10635" s="16"/>
      <c r="G10635" s="16"/>
      <c r="AD10635" s="2" t="b">
        <f t="shared" si="167"/>
        <v>0</v>
      </c>
    </row>
    <row r="10636" spans="1:30" ht="12.75">
      <c r="A10636" s="19">
        <v>28</v>
      </c>
      <c r="B10636" s="20" t="s">
        <v>264</v>
      </c>
      <c r="C10636" s="16"/>
      <c r="D10636" s="16"/>
      <c r="G10636" s="16"/>
      <c r="AD10636" s="2" t="b">
        <f t="shared" si="167"/>
        <v>0</v>
      </c>
    </row>
    <row r="10637" spans="1:30" ht="12.75">
      <c r="A10637" s="19">
        <v>28</v>
      </c>
      <c r="B10637" s="20" t="s">
        <v>288</v>
      </c>
      <c r="C10637" s="16"/>
      <c r="D10637" s="16"/>
      <c r="G10637" s="16"/>
      <c r="AD10637" s="2" t="b">
        <f t="shared" si="167"/>
        <v>0</v>
      </c>
    </row>
    <row r="10638" spans="1:30" ht="12.75">
      <c r="A10638" s="19">
        <v>28</v>
      </c>
      <c r="B10638" s="20" t="s">
        <v>312</v>
      </c>
      <c r="C10638" s="16"/>
      <c r="D10638" s="16"/>
      <c r="G10638" s="16"/>
      <c r="AD10638" s="2" t="b">
        <f t="shared" si="167"/>
        <v>0</v>
      </c>
    </row>
    <row r="10639" spans="1:30" ht="12.75">
      <c r="A10639" s="19">
        <v>28</v>
      </c>
      <c r="B10639" s="20" t="s">
        <v>336</v>
      </c>
      <c r="C10639" s="16"/>
      <c r="D10639" s="16"/>
      <c r="G10639" s="16"/>
      <c r="AD10639" s="2" t="b">
        <f t="shared" si="167"/>
        <v>0</v>
      </c>
    </row>
    <row r="10640" spans="1:30" ht="12.75">
      <c r="A10640" s="19">
        <v>28</v>
      </c>
      <c r="B10640" s="20" t="s">
        <v>360</v>
      </c>
      <c r="C10640" s="16"/>
      <c r="D10640" s="16"/>
      <c r="G10640" s="16"/>
      <c r="AD10640" s="2" t="b">
        <f t="shared" si="167"/>
        <v>0</v>
      </c>
    </row>
    <row r="10641" spans="1:30" ht="12.75">
      <c r="A10641" s="19">
        <v>28</v>
      </c>
      <c r="B10641" s="20" t="s">
        <v>384</v>
      </c>
      <c r="C10641" s="16"/>
      <c r="D10641" s="16"/>
      <c r="G10641" s="16"/>
      <c r="AD10641" s="2" t="b">
        <f t="shared" si="167"/>
        <v>0</v>
      </c>
    </row>
    <row r="10642" spans="1:30" ht="12.75">
      <c r="A10642" s="19">
        <v>28</v>
      </c>
      <c r="B10642" s="20" t="s">
        <v>121</v>
      </c>
      <c r="C10642" s="16"/>
      <c r="D10642" s="16"/>
      <c r="G10642" s="16"/>
      <c r="AD10642" s="2" t="b">
        <f t="shared" si="167"/>
        <v>0</v>
      </c>
    </row>
    <row r="10643" spans="1:30" ht="12.75">
      <c r="A10643" s="19">
        <v>28</v>
      </c>
      <c r="B10643" s="20" t="s">
        <v>133</v>
      </c>
      <c r="C10643" s="16"/>
      <c r="D10643" s="16"/>
      <c r="G10643" s="16"/>
      <c r="AD10643" s="2" t="b">
        <f t="shared" si="167"/>
        <v>0</v>
      </c>
    </row>
    <row r="10644" spans="1:30" ht="12.75">
      <c r="A10644" s="19">
        <v>28</v>
      </c>
      <c r="B10644" s="20" t="s">
        <v>145</v>
      </c>
      <c r="C10644" s="16"/>
      <c r="D10644" s="16"/>
      <c r="G10644" s="16"/>
      <c r="AD10644" s="2" t="b">
        <f t="shared" si="167"/>
        <v>0</v>
      </c>
    </row>
    <row r="10645" spans="1:30" ht="12.75">
      <c r="A10645" s="19">
        <v>28</v>
      </c>
      <c r="B10645" s="20" t="s">
        <v>157</v>
      </c>
      <c r="C10645" s="16"/>
      <c r="D10645" s="16"/>
      <c r="G10645" s="16"/>
      <c r="AD10645" s="2" t="b">
        <f t="shared" si="167"/>
        <v>0</v>
      </c>
    </row>
    <row r="10646" spans="1:30" ht="12.75">
      <c r="A10646" s="19">
        <v>28</v>
      </c>
      <c r="B10646" s="20" t="s">
        <v>169</v>
      </c>
      <c r="C10646" s="16"/>
      <c r="D10646" s="16"/>
      <c r="G10646" s="16"/>
      <c r="AD10646" s="2" t="b">
        <f t="shared" si="167"/>
        <v>0</v>
      </c>
    </row>
    <row r="10647" spans="1:30" ht="12.75">
      <c r="A10647" s="19">
        <v>28</v>
      </c>
      <c r="B10647" s="20" t="s">
        <v>181</v>
      </c>
      <c r="C10647" s="16"/>
      <c r="D10647" s="16"/>
      <c r="G10647" s="16"/>
      <c r="AD10647" s="2" t="b">
        <f t="shared" si="167"/>
        <v>0</v>
      </c>
    </row>
    <row r="10648" spans="1:30" ht="12.75">
      <c r="A10648" s="19">
        <v>28</v>
      </c>
      <c r="B10648" s="20" t="s">
        <v>193</v>
      </c>
      <c r="C10648" s="16"/>
      <c r="D10648" s="16"/>
      <c r="G10648" s="16"/>
      <c r="AD10648" s="2" t="b">
        <f t="shared" si="167"/>
        <v>0</v>
      </c>
    </row>
    <row r="10649" spans="1:30" ht="12.75">
      <c r="A10649" s="19">
        <v>28</v>
      </c>
      <c r="B10649" s="20" t="s">
        <v>205</v>
      </c>
      <c r="C10649" s="16"/>
      <c r="D10649" s="16"/>
      <c r="G10649" s="16"/>
      <c r="AD10649" s="2" t="b">
        <f t="shared" si="167"/>
        <v>0</v>
      </c>
    </row>
    <row r="10650" spans="1:30" ht="12.75">
      <c r="A10650" s="19">
        <v>28</v>
      </c>
      <c r="B10650" s="20" t="s">
        <v>217</v>
      </c>
      <c r="C10650" s="16"/>
      <c r="D10650" s="16"/>
      <c r="G10650" s="16"/>
      <c r="AD10650" s="2" t="b">
        <f t="shared" si="167"/>
        <v>0</v>
      </c>
    </row>
    <row r="10651" spans="1:30" ht="12.75">
      <c r="A10651" s="19">
        <v>28</v>
      </c>
      <c r="B10651" s="20" t="s">
        <v>241</v>
      </c>
      <c r="C10651" s="16"/>
      <c r="D10651" s="16"/>
      <c r="G10651" s="16"/>
      <c r="AD10651" s="2" t="b">
        <f t="shared" si="167"/>
        <v>0</v>
      </c>
    </row>
    <row r="10652" spans="1:30" ht="12.75">
      <c r="A10652" s="19">
        <v>28</v>
      </c>
      <c r="B10652" s="20" t="s">
        <v>265</v>
      </c>
      <c r="C10652" s="16"/>
      <c r="D10652" s="16"/>
      <c r="G10652" s="16"/>
      <c r="AD10652" s="2" t="b">
        <f t="shared" si="167"/>
        <v>0</v>
      </c>
    </row>
    <row r="10653" spans="1:30" ht="12.75">
      <c r="A10653" s="19">
        <v>28</v>
      </c>
      <c r="B10653" s="20" t="s">
        <v>289</v>
      </c>
      <c r="C10653" s="16"/>
      <c r="D10653" s="16"/>
      <c r="G10653" s="16"/>
      <c r="AD10653" s="2" t="b">
        <f t="shared" si="167"/>
        <v>0</v>
      </c>
    </row>
    <row r="10654" spans="1:30" ht="12.75">
      <c r="A10654" s="19">
        <v>28</v>
      </c>
      <c r="B10654" s="20" t="s">
        <v>313</v>
      </c>
      <c r="C10654" s="16"/>
      <c r="D10654" s="16"/>
      <c r="G10654" s="16"/>
      <c r="AD10654" s="2" t="b">
        <f t="shared" si="167"/>
        <v>0</v>
      </c>
    </row>
    <row r="10655" spans="1:30" ht="12.75">
      <c r="A10655" s="19">
        <v>28</v>
      </c>
      <c r="B10655" s="20" t="s">
        <v>337</v>
      </c>
      <c r="C10655" s="16"/>
      <c r="D10655" s="16"/>
      <c r="G10655" s="16"/>
      <c r="AD10655" s="2" t="b">
        <f t="shared" si="167"/>
        <v>0</v>
      </c>
    </row>
    <row r="10656" spans="1:30" ht="12.75">
      <c r="A10656" s="19">
        <v>28</v>
      </c>
      <c r="B10656" s="20" t="s">
        <v>361</v>
      </c>
      <c r="C10656" s="16"/>
      <c r="D10656" s="16"/>
      <c r="G10656" s="16"/>
      <c r="AD10656" s="2" t="b">
        <f t="shared" si="167"/>
        <v>0</v>
      </c>
    </row>
    <row r="10657" spans="1:30" ht="12.75">
      <c r="A10657" s="19">
        <v>28</v>
      </c>
      <c r="B10657" s="20" t="s">
        <v>385</v>
      </c>
      <c r="C10657" s="16"/>
      <c r="D10657" s="16"/>
      <c r="G10657" s="16"/>
      <c r="AD10657" s="2" t="b">
        <f t="shared" si="167"/>
        <v>0</v>
      </c>
    </row>
    <row r="10658" spans="1:30" ht="12.75">
      <c r="A10658" s="19">
        <v>28</v>
      </c>
      <c r="B10658" s="20" t="s">
        <v>122</v>
      </c>
      <c r="C10658" s="16"/>
      <c r="D10658" s="16"/>
      <c r="G10658" s="16"/>
      <c r="AD10658" s="2" t="b">
        <f t="shared" si="167"/>
        <v>0</v>
      </c>
    </row>
    <row r="10659" spans="1:30" ht="12.75">
      <c r="A10659" s="19">
        <v>28</v>
      </c>
      <c r="B10659" s="20" t="s">
        <v>134</v>
      </c>
      <c r="C10659" s="16"/>
      <c r="D10659" s="16"/>
      <c r="G10659" s="16"/>
      <c r="AD10659" s="2" t="b">
        <f t="shared" si="167"/>
        <v>0</v>
      </c>
    </row>
    <row r="10660" spans="1:30" ht="12.75">
      <c r="A10660" s="19">
        <v>28</v>
      </c>
      <c r="B10660" s="20" t="s">
        <v>146</v>
      </c>
      <c r="C10660" s="16"/>
      <c r="D10660" s="16"/>
      <c r="G10660" s="16"/>
      <c r="AD10660" s="2" t="b">
        <f t="shared" si="167"/>
        <v>0</v>
      </c>
    </row>
    <row r="10661" spans="1:30" ht="12.75">
      <c r="A10661" s="19">
        <v>28</v>
      </c>
      <c r="B10661" s="20" t="s">
        <v>158</v>
      </c>
      <c r="C10661" s="16"/>
      <c r="D10661" s="16"/>
      <c r="G10661" s="16"/>
      <c r="AD10661" s="2" t="b">
        <f t="shared" si="167"/>
        <v>0</v>
      </c>
    </row>
    <row r="10662" spans="1:30" ht="12.75">
      <c r="A10662" s="19">
        <v>28</v>
      </c>
      <c r="B10662" s="20" t="s">
        <v>170</v>
      </c>
      <c r="C10662" s="16"/>
      <c r="D10662" s="16"/>
      <c r="G10662" s="16"/>
      <c r="AD10662" s="2" t="b">
        <f t="shared" si="167"/>
        <v>0</v>
      </c>
    </row>
    <row r="10663" spans="1:30" ht="12.75">
      <c r="A10663" s="19">
        <v>28</v>
      </c>
      <c r="B10663" s="20" t="s">
        <v>182</v>
      </c>
      <c r="C10663" s="16"/>
      <c r="D10663" s="16"/>
      <c r="G10663" s="16"/>
      <c r="AD10663" s="2" t="b">
        <f t="shared" si="167"/>
        <v>0</v>
      </c>
    </row>
    <row r="10664" spans="1:30" ht="12.75">
      <c r="A10664" s="19">
        <v>28</v>
      </c>
      <c r="B10664" s="20" t="s">
        <v>194</v>
      </c>
      <c r="C10664" s="16"/>
      <c r="D10664" s="16"/>
      <c r="G10664" s="16"/>
      <c r="AD10664" s="2" t="b">
        <f t="shared" si="167"/>
        <v>0</v>
      </c>
    </row>
    <row r="10665" spans="1:30" ht="12.75">
      <c r="A10665" s="19">
        <v>28</v>
      </c>
      <c r="B10665" s="20" t="s">
        <v>206</v>
      </c>
      <c r="C10665" s="16"/>
      <c r="D10665" s="16"/>
      <c r="G10665" s="16"/>
      <c r="AD10665" s="2" t="b">
        <f t="shared" si="167"/>
        <v>0</v>
      </c>
    </row>
    <row r="10666" spans="1:30" ht="12.75">
      <c r="A10666" s="19">
        <v>28</v>
      </c>
      <c r="B10666" s="20" t="s">
        <v>218</v>
      </c>
      <c r="C10666" s="16"/>
      <c r="D10666" s="16"/>
      <c r="G10666" s="16"/>
      <c r="AD10666" s="2" t="b">
        <f t="shared" si="167"/>
        <v>0</v>
      </c>
    </row>
    <row r="10667" spans="1:30" ht="12.75">
      <c r="A10667" s="19">
        <v>28</v>
      </c>
      <c r="B10667" s="20" t="s">
        <v>242</v>
      </c>
      <c r="C10667" s="16"/>
      <c r="D10667" s="16"/>
      <c r="G10667" s="16"/>
      <c r="AD10667" s="2" t="b">
        <f t="shared" si="167"/>
        <v>0</v>
      </c>
    </row>
    <row r="10668" spans="1:30" ht="12.75">
      <c r="A10668" s="19">
        <v>28</v>
      </c>
      <c r="B10668" s="20" t="s">
        <v>266</v>
      </c>
      <c r="C10668" s="16"/>
      <c r="D10668" s="16"/>
      <c r="G10668" s="16"/>
      <c r="AD10668" s="2" t="b">
        <f t="shared" si="167"/>
        <v>0</v>
      </c>
    </row>
    <row r="10669" spans="1:30" ht="12.75">
      <c r="A10669" s="19">
        <v>28</v>
      </c>
      <c r="B10669" s="20" t="s">
        <v>290</v>
      </c>
      <c r="C10669" s="16"/>
      <c r="D10669" s="16"/>
      <c r="G10669" s="16"/>
      <c r="AD10669" s="2" t="b">
        <f t="shared" si="167"/>
        <v>0</v>
      </c>
    </row>
    <row r="10670" spans="1:30" ht="12.75">
      <c r="A10670" s="19">
        <v>28</v>
      </c>
      <c r="B10670" s="20" t="s">
        <v>314</v>
      </c>
      <c r="C10670" s="16"/>
      <c r="D10670" s="16"/>
      <c r="G10670" s="16"/>
      <c r="AD10670" s="2" t="b">
        <f t="shared" si="167"/>
        <v>0</v>
      </c>
    </row>
    <row r="10671" spans="1:30" ht="12.75">
      <c r="A10671" s="19">
        <v>28</v>
      </c>
      <c r="B10671" s="20" t="s">
        <v>338</v>
      </c>
      <c r="C10671" s="16"/>
      <c r="D10671" s="16"/>
      <c r="G10671" s="16"/>
      <c r="AD10671" s="2" t="b">
        <f t="shared" si="167"/>
        <v>0</v>
      </c>
    </row>
    <row r="10672" spans="1:30" ht="12.75">
      <c r="A10672" s="19">
        <v>28</v>
      </c>
      <c r="B10672" s="20" t="s">
        <v>362</v>
      </c>
      <c r="C10672" s="16"/>
      <c r="D10672" s="16"/>
      <c r="G10672" s="16"/>
      <c r="AD10672" s="2" t="b">
        <f t="shared" si="167"/>
        <v>0</v>
      </c>
    </row>
    <row r="10673" spans="1:30" ht="12.75">
      <c r="A10673" s="19">
        <v>28</v>
      </c>
      <c r="B10673" s="20" t="s">
        <v>386</v>
      </c>
      <c r="C10673" s="16"/>
      <c r="D10673" s="16"/>
      <c r="G10673" s="16"/>
      <c r="AD10673" s="2" t="b">
        <f t="shared" si="167"/>
        <v>0</v>
      </c>
    </row>
    <row r="10674" spans="1:30" ht="12.75">
      <c r="A10674" s="19">
        <v>28</v>
      </c>
      <c r="B10674" s="20" t="s">
        <v>123</v>
      </c>
      <c r="C10674" s="16"/>
      <c r="D10674" s="16"/>
      <c r="G10674" s="16"/>
      <c r="AD10674" s="2" t="b">
        <f t="shared" si="167"/>
        <v>0</v>
      </c>
    </row>
    <row r="10675" spans="1:30" ht="12.75">
      <c r="A10675" s="19">
        <v>28</v>
      </c>
      <c r="B10675" s="20" t="s">
        <v>135</v>
      </c>
      <c r="C10675" s="16"/>
      <c r="D10675" s="16"/>
      <c r="G10675" s="16"/>
      <c r="AD10675" s="2" t="b">
        <f t="shared" si="167"/>
        <v>0</v>
      </c>
    </row>
    <row r="10676" spans="1:30" ht="12.75">
      <c r="A10676" s="19">
        <v>28</v>
      </c>
      <c r="B10676" s="20" t="s">
        <v>147</v>
      </c>
      <c r="C10676" s="16"/>
      <c r="D10676" s="16"/>
      <c r="G10676" s="16"/>
      <c r="AD10676" s="2" t="b">
        <f t="shared" si="167"/>
        <v>0</v>
      </c>
    </row>
    <row r="10677" spans="1:30" ht="12.75">
      <c r="A10677" s="19">
        <v>28</v>
      </c>
      <c r="B10677" s="20" t="s">
        <v>159</v>
      </c>
      <c r="C10677" s="16"/>
      <c r="D10677" s="16"/>
      <c r="G10677" s="16"/>
      <c r="AD10677" s="2" t="b">
        <f t="shared" si="167"/>
        <v>0</v>
      </c>
    </row>
    <row r="10678" spans="1:30" ht="12.75">
      <c r="A10678" s="19">
        <v>28</v>
      </c>
      <c r="B10678" s="20" t="s">
        <v>171</v>
      </c>
      <c r="C10678" s="16"/>
      <c r="D10678" s="16"/>
      <c r="G10678" s="16"/>
      <c r="AD10678" s="2" t="b">
        <f t="shared" si="167"/>
        <v>0</v>
      </c>
    </row>
    <row r="10679" spans="1:30" ht="12.75">
      <c r="A10679" s="19">
        <v>28</v>
      </c>
      <c r="B10679" s="20" t="s">
        <v>183</v>
      </c>
      <c r="C10679" s="16"/>
      <c r="D10679" s="16"/>
      <c r="G10679" s="16"/>
      <c r="AD10679" s="2" t="b">
        <f t="shared" si="167"/>
        <v>0</v>
      </c>
    </row>
    <row r="10680" spans="1:30" ht="12.75">
      <c r="A10680" s="19">
        <v>28</v>
      </c>
      <c r="B10680" s="20" t="s">
        <v>195</v>
      </c>
      <c r="C10680" s="16"/>
      <c r="D10680" s="16"/>
      <c r="G10680" s="16"/>
      <c r="AD10680" s="2" t="b">
        <f t="shared" si="167"/>
        <v>0</v>
      </c>
    </row>
    <row r="10681" spans="1:30" ht="12.75">
      <c r="A10681" s="19">
        <v>28</v>
      </c>
      <c r="B10681" s="20" t="s">
        <v>207</v>
      </c>
      <c r="C10681" s="16"/>
      <c r="D10681" s="16"/>
      <c r="G10681" s="16"/>
      <c r="AD10681" s="2" t="b">
        <f t="shared" si="167"/>
        <v>0</v>
      </c>
    </row>
    <row r="10682" spans="1:30" ht="12.75">
      <c r="A10682" s="19">
        <v>28</v>
      </c>
      <c r="B10682" s="20" t="s">
        <v>219</v>
      </c>
      <c r="C10682" s="16"/>
      <c r="D10682" s="16"/>
      <c r="G10682" s="16"/>
      <c r="AD10682" s="2" t="b">
        <f t="shared" si="167"/>
        <v>0</v>
      </c>
    </row>
    <row r="10683" spans="1:30" ht="12.75">
      <c r="A10683" s="19">
        <v>28</v>
      </c>
      <c r="B10683" s="20" t="s">
        <v>243</v>
      </c>
      <c r="C10683" s="16"/>
      <c r="D10683" s="16"/>
      <c r="G10683" s="16"/>
      <c r="AD10683" s="2" t="b">
        <f t="shared" si="167"/>
        <v>0</v>
      </c>
    </row>
    <row r="10684" spans="1:30" ht="12.75">
      <c r="A10684" s="19">
        <v>28</v>
      </c>
      <c r="B10684" s="20" t="s">
        <v>267</v>
      </c>
      <c r="C10684" s="16"/>
      <c r="D10684" s="16"/>
      <c r="G10684" s="16"/>
      <c r="AD10684" s="2" t="b">
        <f t="shared" si="167"/>
        <v>0</v>
      </c>
    </row>
    <row r="10685" spans="1:30" ht="12.75">
      <c r="A10685" s="19">
        <v>28</v>
      </c>
      <c r="B10685" s="20" t="s">
        <v>291</v>
      </c>
      <c r="C10685" s="16"/>
      <c r="D10685" s="16"/>
      <c r="G10685" s="16"/>
      <c r="AD10685" s="2" t="b">
        <f t="shared" si="167"/>
        <v>0</v>
      </c>
    </row>
    <row r="10686" spans="1:30" ht="12.75">
      <c r="A10686" s="19">
        <v>28</v>
      </c>
      <c r="B10686" s="20" t="s">
        <v>315</v>
      </c>
      <c r="C10686" s="16"/>
      <c r="D10686" s="16"/>
      <c r="G10686" s="16"/>
      <c r="AD10686" s="2" t="b">
        <f t="shared" si="167"/>
        <v>0</v>
      </c>
    </row>
    <row r="10687" spans="1:30" ht="12.75">
      <c r="A10687" s="19">
        <v>28</v>
      </c>
      <c r="B10687" s="20" t="s">
        <v>339</v>
      </c>
      <c r="C10687" s="16"/>
      <c r="D10687" s="16"/>
      <c r="G10687" s="16"/>
      <c r="AD10687" s="2" t="b">
        <f t="shared" si="167"/>
        <v>0</v>
      </c>
    </row>
    <row r="10688" spans="1:30" ht="12.75">
      <c r="A10688" s="19">
        <v>28</v>
      </c>
      <c r="B10688" s="20" t="s">
        <v>363</v>
      </c>
      <c r="C10688" s="16"/>
      <c r="D10688" s="16"/>
      <c r="G10688" s="16"/>
      <c r="AD10688" s="2" t="b">
        <f t="shared" si="167"/>
        <v>0</v>
      </c>
    </row>
    <row r="10689" spans="1:30" ht="12.75">
      <c r="A10689" s="19">
        <v>28</v>
      </c>
      <c r="B10689" s="20" t="s">
        <v>387</v>
      </c>
      <c r="C10689" s="16"/>
      <c r="D10689" s="16"/>
      <c r="G10689" s="16"/>
      <c r="AD10689" s="2" t="b">
        <f t="shared" si="167"/>
        <v>0</v>
      </c>
    </row>
    <row r="10690" spans="1:30" ht="12.75">
      <c r="A10690" s="19">
        <v>28</v>
      </c>
      <c r="B10690" s="20" t="s">
        <v>124</v>
      </c>
      <c r="C10690" s="16"/>
      <c r="D10690" s="16"/>
      <c r="G10690" s="16"/>
      <c r="AD10690" s="2" t="b">
        <f t="shared" si="167"/>
        <v>0</v>
      </c>
    </row>
    <row r="10691" spans="1:30" ht="12.75">
      <c r="A10691" s="19">
        <v>28</v>
      </c>
      <c r="B10691" s="20" t="s">
        <v>136</v>
      </c>
      <c r="C10691" s="16"/>
      <c r="D10691" s="16"/>
      <c r="G10691" s="16"/>
      <c r="AD10691" s="2" t="b">
        <f t="shared" si="168" ref="AD10691:AD10754">IF(COUNTBLANK(D10691)=0,A10691)</f>
        <v>0</v>
      </c>
    </row>
    <row r="10692" spans="1:30" ht="12.75">
      <c r="A10692" s="19">
        <v>28</v>
      </c>
      <c r="B10692" s="20" t="s">
        <v>148</v>
      </c>
      <c r="C10692" s="16"/>
      <c r="D10692" s="16"/>
      <c r="G10692" s="16"/>
      <c r="AD10692" s="2" t="b">
        <f t="shared" si="168"/>
        <v>0</v>
      </c>
    </row>
    <row r="10693" spans="1:30" ht="12.75">
      <c r="A10693" s="19">
        <v>28</v>
      </c>
      <c r="B10693" s="20" t="s">
        <v>160</v>
      </c>
      <c r="C10693" s="16"/>
      <c r="D10693" s="16"/>
      <c r="G10693" s="16"/>
      <c r="AD10693" s="2" t="b">
        <f t="shared" si="168"/>
        <v>0</v>
      </c>
    </row>
    <row r="10694" spans="1:30" ht="12.75">
      <c r="A10694" s="19">
        <v>28</v>
      </c>
      <c r="B10694" s="20" t="s">
        <v>172</v>
      </c>
      <c r="C10694" s="16"/>
      <c r="D10694" s="16"/>
      <c r="G10694" s="16"/>
      <c r="AD10694" s="2" t="b">
        <f t="shared" si="168"/>
        <v>0</v>
      </c>
    </row>
    <row r="10695" spans="1:30" ht="12.75">
      <c r="A10695" s="19">
        <v>28</v>
      </c>
      <c r="B10695" s="20" t="s">
        <v>184</v>
      </c>
      <c r="C10695" s="16"/>
      <c r="D10695" s="16"/>
      <c r="G10695" s="16"/>
      <c r="AD10695" s="2" t="b">
        <f t="shared" si="168"/>
        <v>0</v>
      </c>
    </row>
    <row r="10696" spans="1:30" ht="12.75">
      <c r="A10696" s="19">
        <v>28</v>
      </c>
      <c r="B10696" s="20" t="s">
        <v>196</v>
      </c>
      <c r="C10696" s="16"/>
      <c r="D10696" s="16"/>
      <c r="G10696" s="16"/>
      <c r="AD10696" s="2" t="b">
        <f t="shared" si="168"/>
        <v>0</v>
      </c>
    </row>
    <row r="10697" spans="1:30" ht="12.75">
      <c r="A10697" s="19">
        <v>28</v>
      </c>
      <c r="B10697" s="20" t="s">
        <v>208</v>
      </c>
      <c r="C10697" s="16"/>
      <c r="D10697" s="16"/>
      <c r="G10697" s="16"/>
      <c r="AD10697" s="2" t="b">
        <f t="shared" si="168"/>
        <v>0</v>
      </c>
    </row>
    <row r="10698" spans="1:30" ht="12.75">
      <c r="A10698" s="19">
        <v>28</v>
      </c>
      <c r="B10698" s="20" t="s">
        <v>220</v>
      </c>
      <c r="C10698" s="16"/>
      <c r="D10698" s="16"/>
      <c r="G10698" s="16"/>
      <c r="AD10698" s="2" t="b">
        <f t="shared" si="168"/>
        <v>0</v>
      </c>
    </row>
    <row r="10699" spans="1:30" ht="12.75">
      <c r="A10699" s="19">
        <v>28</v>
      </c>
      <c r="B10699" s="20" t="s">
        <v>244</v>
      </c>
      <c r="C10699" s="16"/>
      <c r="D10699" s="16"/>
      <c r="G10699" s="16"/>
      <c r="AD10699" s="2" t="b">
        <f t="shared" si="168"/>
        <v>0</v>
      </c>
    </row>
    <row r="10700" spans="1:30" ht="12.75">
      <c r="A10700" s="19">
        <v>28</v>
      </c>
      <c r="B10700" s="20" t="s">
        <v>268</v>
      </c>
      <c r="C10700" s="16"/>
      <c r="D10700" s="16"/>
      <c r="G10700" s="16"/>
      <c r="AD10700" s="2" t="b">
        <f t="shared" si="168"/>
        <v>0</v>
      </c>
    </row>
    <row r="10701" spans="1:30" ht="12.75">
      <c r="A10701" s="19">
        <v>28</v>
      </c>
      <c r="B10701" s="20" t="s">
        <v>292</v>
      </c>
      <c r="C10701" s="16"/>
      <c r="D10701" s="16"/>
      <c r="G10701" s="16"/>
      <c r="AD10701" s="2" t="b">
        <f t="shared" si="168"/>
        <v>0</v>
      </c>
    </row>
    <row r="10702" spans="1:30" ht="12.75">
      <c r="A10702" s="19">
        <v>28</v>
      </c>
      <c r="B10702" s="20" t="s">
        <v>316</v>
      </c>
      <c r="C10702" s="16"/>
      <c r="D10702" s="16"/>
      <c r="G10702" s="16"/>
      <c r="AD10702" s="2" t="b">
        <f t="shared" si="168"/>
        <v>0</v>
      </c>
    </row>
    <row r="10703" spans="1:30" ht="12.75">
      <c r="A10703" s="19">
        <v>28</v>
      </c>
      <c r="B10703" s="20" t="s">
        <v>340</v>
      </c>
      <c r="C10703" s="16"/>
      <c r="D10703" s="16"/>
      <c r="G10703" s="16"/>
      <c r="AD10703" s="2" t="b">
        <f t="shared" si="168"/>
        <v>0</v>
      </c>
    </row>
    <row r="10704" spans="1:30" ht="12.75">
      <c r="A10704" s="19">
        <v>28</v>
      </c>
      <c r="B10704" s="20" t="s">
        <v>364</v>
      </c>
      <c r="C10704" s="16"/>
      <c r="D10704" s="16"/>
      <c r="G10704" s="16"/>
      <c r="AD10704" s="2" t="b">
        <f t="shared" si="168"/>
        <v>0</v>
      </c>
    </row>
    <row r="10705" spans="1:30" ht="12.75">
      <c r="A10705" s="19">
        <v>28</v>
      </c>
      <c r="B10705" s="20" t="s">
        <v>388</v>
      </c>
      <c r="C10705" s="16"/>
      <c r="D10705" s="16"/>
      <c r="G10705" s="16"/>
      <c r="AD10705" s="2" t="b">
        <f t="shared" si="168"/>
        <v>0</v>
      </c>
    </row>
    <row r="10706" spans="1:30" ht="12.75">
      <c r="A10706" s="19">
        <v>28</v>
      </c>
      <c r="B10706" s="20" t="s">
        <v>125</v>
      </c>
      <c r="C10706" s="16"/>
      <c r="D10706" s="16"/>
      <c r="G10706" s="16"/>
      <c r="AD10706" s="2" t="b">
        <f t="shared" si="168"/>
        <v>0</v>
      </c>
    </row>
    <row r="10707" spans="1:30" ht="12.75">
      <c r="A10707" s="19">
        <v>28</v>
      </c>
      <c r="B10707" s="20" t="s">
        <v>137</v>
      </c>
      <c r="C10707" s="16"/>
      <c r="D10707" s="16"/>
      <c r="G10707" s="16"/>
      <c r="AD10707" s="2" t="b">
        <f t="shared" si="168"/>
        <v>0</v>
      </c>
    </row>
    <row r="10708" spans="1:30" ht="12.75">
      <c r="A10708" s="19">
        <v>28</v>
      </c>
      <c r="B10708" s="20" t="s">
        <v>149</v>
      </c>
      <c r="C10708" s="16"/>
      <c r="D10708" s="16"/>
      <c r="G10708" s="16"/>
      <c r="AD10708" s="2" t="b">
        <f t="shared" si="168"/>
        <v>0</v>
      </c>
    </row>
    <row r="10709" spans="1:30" ht="12.75">
      <c r="A10709" s="19">
        <v>28</v>
      </c>
      <c r="B10709" s="20" t="s">
        <v>161</v>
      </c>
      <c r="C10709" s="16"/>
      <c r="D10709" s="16"/>
      <c r="G10709" s="16"/>
      <c r="AD10709" s="2" t="b">
        <f t="shared" si="168"/>
        <v>0</v>
      </c>
    </row>
    <row r="10710" spans="1:30" ht="12.75">
      <c r="A10710" s="19">
        <v>28</v>
      </c>
      <c r="B10710" s="20" t="s">
        <v>173</v>
      </c>
      <c r="C10710" s="16"/>
      <c r="D10710" s="16"/>
      <c r="G10710" s="16"/>
      <c r="AD10710" s="2" t="b">
        <f t="shared" si="168"/>
        <v>0</v>
      </c>
    </row>
    <row r="10711" spans="1:30" ht="12.75">
      <c r="A10711" s="19">
        <v>28</v>
      </c>
      <c r="B10711" s="20" t="s">
        <v>185</v>
      </c>
      <c r="C10711" s="16"/>
      <c r="D10711" s="16"/>
      <c r="G10711" s="16"/>
      <c r="AD10711" s="2" t="b">
        <f t="shared" si="168"/>
        <v>0</v>
      </c>
    </row>
    <row r="10712" spans="1:30" ht="12.75">
      <c r="A10712" s="19">
        <v>28</v>
      </c>
      <c r="B10712" s="20" t="s">
        <v>197</v>
      </c>
      <c r="C10712" s="16"/>
      <c r="D10712" s="16"/>
      <c r="G10712" s="16"/>
      <c r="AD10712" s="2" t="b">
        <f t="shared" si="168"/>
        <v>0</v>
      </c>
    </row>
    <row r="10713" spans="1:30" ht="12.75">
      <c r="A10713" s="19">
        <v>28</v>
      </c>
      <c r="B10713" s="20" t="s">
        <v>209</v>
      </c>
      <c r="C10713" s="16"/>
      <c r="D10713" s="16"/>
      <c r="G10713" s="16"/>
      <c r="AD10713" s="2" t="b">
        <f t="shared" si="168"/>
        <v>0</v>
      </c>
    </row>
    <row r="10714" spans="1:30" ht="12.75">
      <c r="A10714" s="19">
        <v>28</v>
      </c>
      <c r="B10714" s="20" t="s">
        <v>221</v>
      </c>
      <c r="C10714" s="16"/>
      <c r="D10714" s="16"/>
      <c r="G10714" s="16"/>
      <c r="AD10714" s="2" t="b">
        <f t="shared" si="168"/>
        <v>0</v>
      </c>
    </row>
    <row r="10715" spans="1:30" ht="12.75">
      <c r="A10715" s="19">
        <v>28</v>
      </c>
      <c r="B10715" s="20" t="s">
        <v>245</v>
      </c>
      <c r="C10715" s="16"/>
      <c r="D10715" s="16"/>
      <c r="G10715" s="16"/>
      <c r="AD10715" s="2" t="b">
        <f t="shared" si="168"/>
        <v>0</v>
      </c>
    </row>
    <row r="10716" spans="1:30" ht="12.75">
      <c r="A10716" s="19">
        <v>28</v>
      </c>
      <c r="B10716" s="20" t="s">
        <v>269</v>
      </c>
      <c r="C10716" s="16"/>
      <c r="D10716" s="16"/>
      <c r="G10716" s="16"/>
      <c r="AD10716" s="2" t="b">
        <f t="shared" si="168"/>
        <v>0</v>
      </c>
    </row>
    <row r="10717" spans="1:30" ht="12.75">
      <c r="A10717" s="19">
        <v>28</v>
      </c>
      <c r="B10717" s="20" t="s">
        <v>293</v>
      </c>
      <c r="C10717" s="16"/>
      <c r="D10717" s="16"/>
      <c r="G10717" s="16"/>
      <c r="AD10717" s="2" t="b">
        <f t="shared" si="168"/>
        <v>0</v>
      </c>
    </row>
    <row r="10718" spans="1:30" ht="12.75">
      <c r="A10718" s="19">
        <v>28</v>
      </c>
      <c r="B10718" s="20" t="s">
        <v>317</v>
      </c>
      <c r="C10718" s="16"/>
      <c r="D10718" s="16"/>
      <c r="G10718" s="16"/>
      <c r="AD10718" s="2" t="b">
        <f t="shared" si="168"/>
        <v>0</v>
      </c>
    </row>
    <row r="10719" spans="1:30" ht="12.75">
      <c r="A10719" s="19">
        <v>28</v>
      </c>
      <c r="B10719" s="20" t="s">
        <v>341</v>
      </c>
      <c r="C10719" s="16"/>
      <c r="D10719" s="16"/>
      <c r="G10719" s="16"/>
      <c r="AD10719" s="2" t="b">
        <f t="shared" si="168"/>
        <v>0</v>
      </c>
    </row>
    <row r="10720" spans="1:30" ht="12.75">
      <c r="A10720" s="19">
        <v>28</v>
      </c>
      <c r="B10720" s="20" t="s">
        <v>365</v>
      </c>
      <c r="C10720" s="16"/>
      <c r="D10720" s="16"/>
      <c r="G10720" s="16"/>
      <c r="AD10720" s="2" t="b">
        <f t="shared" si="168"/>
        <v>0</v>
      </c>
    </row>
    <row r="10721" spans="1:30" ht="12.75">
      <c r="A10721" s="19">
        <v>28</v>
      </c>
      <c r="B10721" s="20" t="s">
        <v>389</v>
      </c>
      <c r="C10721" s="16"/>
      <c r="D10721" s="16"/>
      <c r="G10721" s="16"/>
      <c r="AD10721" s="2" t="b">
        <f t="shared" si="168"/>
        <v>0</v>
      </c>
    </row>
    <row r="10722" spans="1:30" ht="12.75">
      <c r="A10722" s="19">
        <v>28</v>
      </c>
      <c r="B10722" s="20" t="s">
        <v>126</v>
      </c>
      <c r="C10722" s="16"/>
      <c r="D10722" s="16"/>
      <c r="G10722" s="16"/>
      <c r="AD10722" s="2" t="b">
        <f t="shared" si="168"/>
        <v>0</v>
      </c>
    </row>
    <row r="10723" spans="1:30" ht="12.75">
      <c r="A10723" s="19">
        <v>28</v>
      </c>
      <c r="B10723" s="20" t="s">
        <v>138</v>
      </c>
      <c r="C10723" s="16"/>
      <c r="D10723" s="16"/>
      <c r="G10723" s="16"/>
      <c r="AD10723" s="2" t="b">
        <f t="shared" si="168"/>
        <v>0</v>
      </c>
    </row>
    <row r="10724" spans="1:30" ht="12.75">
      <c r="A10724" s="19">
        <v>28</v>
      </c>
      <c r="B10724" s="20" t="s">
        <v>150</v>
      </c>
      <c r="C10724" s="16"/>
      <c r="D10724" s="16"/>
      <c r="G10724" s="16"/>
      <c r="AD10724" s="2" t="b">
        <f t="shared" si="168"/>
        <v>0</v>
      </c>
    </row>
    <row r="10725" spans="1:30" ht="12.75">
      <c r="A10725" s="19">
        <v>28</v>
      </c>
      <c r="B10725" s="20" t="s">
        <v>162</v>
      </c>
      <c r="C10725" s="16"/>
      <c r="D10725" s="16"/>
      <c r="G10725" s="16"/>
      <c r="AD10725" s="2" t="b">
        <f t="shared" si="168"/>
        <v>0</v>
      </c>
    </row>
    <row r="10726" spans="1:30" ht="12.75">
      <c r="A10726" s="19">
        <v>28</v>
      </c>
      <c r="B10726" s="20" t="s">
        <v>174</v>
      </c>
      <c r="C10726" s="16"/>
      <c r="D10726" s="16"/>
      <c r="G10726" s="16"/>
      <c r="AD10726" s="2" t="b">
        <f t="shared" si="168"/>
        <v>0</v>
      </c>
    </row>
    <row r="10727" spans="1:30" ht="12.75">
      <c r="A10727" s="19">
        <v>28</v>
      </c>
      <c r="B10727" s="20" t="s">
        <v>186</v>
      </c>
      <c r="C10727" s="16"/>
      <c r="D10727" s="16"/>
      <c r="G10727" s="16"/>
      <c r="AD10727" s="2" t="b">
        <f t="shared" si="168"/>
        <v>0</v>
      </c>
    </row>
    <row r="10728" spans="1:30" ht="12.75">
      <c r="A10728" s="19">
        <v>28</v>
      </c>
      <c r="B10728" s="20" t="s">
        <v>198</v>
      </c>
      <c r="C10728" s="16"/>
      <c r="D10728" s="16"/>
      <c r="G10728" s="16"/>
      <c r="AD10728" s="2" t="b">
        <f t="shared" si="168"/>
        <v>0</v>
      </c>
    </row>
    <row r="10729" spans="1:30" ht="12.75">
      <c r="A10729" s="19">
        <v>28</v>
      </c>
      <c r="B10729" s="20" t="s">
        <v>210</v>
      </c>
      <c r="C10729" s="16"/>
      <c r="D10729" s="16"/>
      <c r="G10729" s="16"/>
      <c r="AD10729" s="2" t="b">
        <f t="shared" si="168"/>
        <v>0</v>
      </c>
    </row>
    <row r="10730" spans="1:30" ht="12.75">
      <c r="A10730" s="19">
        <v>28</v>
      </c>
      <c r="B10730" s="20" t="s">
        <v>222</v>
      </c>
      <c r="C10730" s="16"/>
      <c r="D10730" s="16"/>
      <c r="G10730" s="16"/>
      <c r="AD10730" s="2" t="b">
        <f t="shared" si="168"/>
        <v>0</v>
      </c>
    </row>
    <row r="10731" spans="1:30" ht="12.75">
      <c r="A10731" s="19">
        <v>28</v>
      </c>
      <c r="B10731" s="20" t="s">
        <v>246</v>
      </c>
      <c r="C10731" s="16"/>
      <c r="D10731" s="16"/>
      <c r="G10731" s="16"/>
      <c r="AD10731" s="2" t="b">
        <f t="shared" si="168"/>
        <v>0</v>
      </c>
    </row>
    <row r="10732" spans="1:30" ht="12.75">
      <c r="A10732" s="19">
        <v>28</v>
      </c>
      <c r="B10732" s="20" t="s">
        <v>270</v>
      </c>
      <c r="C10732" s="16"/>
      <c r="D10732" s="16"/>
      <c r="G10732" s="16"/>
      <c r="AD10732" s="2" t="b">
        <f t="shared" si="168"/>
        <v>0</v>
      </c>
    </row>
    <row r="10733" spans="1:30" ht="12.75">
      <c r="A10733" s="19">
        <v>28</v>
      </c>
      <c r="B10733" s="20" t="s">
        <v>294</v>
      </c>
      <c r="C10733" s="16"/>
      <c r="D10733" s="16"/>
      <c r="G10733" s="16"/>
      <c r="AD10733" s="2" t="b">
        <f t="shared" si="168"/>
        <v>0</v>
      </c>
    </row>
    <row r="10734" spans="1:30" ht="12.75">
      <c r="A10734" s="19">
        <v>28</v>
      </c>
      <c r="B10734" s="20" t="s">
        <v>318</v>
      </c>
      <c r="C10734" s="16"/>
      <c r="D10734" s="16"/>
      <c r="G10734" s="16"/>
      <c r="AD10734" s="2" t="b">
        <f t="shared" si="168"/>
        <v>0</v>
      </c>
    </row>
    <row r="10735" spans="1:30" ht="12.75">
      <c r="A10735" s="19">
        <v>28</v>
      </c>
      <c r="B10735" s="20" t="s">
        <v>342</v>
      </c>
      <c r="C10735" s="16"/>
      <c r="D10735" s="16"/>
      <c r="G10735" s="16"/>
      <c r="AD10735" s="2" t="b">
        <f t="shared" si="168"/>
        <v>0</v>
      </c>
    </row>
    <row r="10736" spans="1:30" ht="12.75">
      <c r="A10736" s="19">
        <v>28</v>
      </c>
      <c r="B10736" s="20" t="s">
        <v>366</v>
      </c>
      <c r="C10736" s="16"/>
      <c r="D10736" s="16"/>
      <c r="G10736" s="16"/>
      <c r="AD10736" s="2" t="b">
        <f t="shared" si="168"/>
        <v>0</v>
      </c>
    </row>
    <row r="10737" spans="1:30" ht="12.75">
      <c r="A10737" s="19">
        <v>28</v>
      </c>
      <c r="B10737" s="20" t="s">
        <v>390</v>
      </c>
      <c r="C10737" s="16"/>
      <c r="D10737" s="16"/>
      <c r="G10737" s="16"/>
      <c r="AD10737" s="2" t="b">
        <f t="shared" si="168"/>
        <v>0</v>
      </c>
    </row>
    <row r="10738" spans="1:30" ht="12.75">
      <c r="A10738" s="19">
        <v>28</v>
      </c>
      <c r="B10738" s="20" t="s">
        <v>127</v>
      </c>
      <c r="C10738" s="16"/>
      <c r="D10738" s="16"/>
      <c r="G10738" s="16"/>
      <c r="AD10738" s="2" t="b">
        <f t="shared" si="168"/>
        <v>0</v>
      </c>
    </row>
    <row r="10739" spans="1:30" ht="12.75">
      <c r="A10739" s="19">
        <v>28</v>
      </c>
      <c r="B10739" s="20" t="s">
        <v>139</v>
      </c>
      <c r="C10739" s="16"/>
      <c r="D10739" s="16"/>
      <c r="G10739" s="16"/>
      <c r="AD10739" s="2" t="b">
        <f t="shared" si="168"/>
        <v>0</v>
      </c>
    </row>
    <row r="10740" spans="1:30" ht="12.75">
      <c r="A10740" s="19">
        <v>28</v>
      </c>
      <c r="B10740" s="20" t="s">
        <v>151</v>
      </c>
      <c r="C10740" s="16"/>
      <c r="D10740" s="16"/>
      <c r="G10740" s="16"/>
      <c r="AD10740" s="2" t="b">
        <f t="shared" si="168"/>
        <v>0</v>
      </c>
    </row>
    <row r="10741" spans="1:30" ht="12.75">
      <c r="A10741" s="19">
        <v>28</v>
      </c>
      <c r="B10741" s="20" t="s">
        <v>163</v>
      </c>
      <c r="C10741" s="16"/>
      <c r="D10741" s="16"/>
      <c r="G10741" s="16"/>
      <c r="AD10741" s="2" t="b">
        <f t="shared" si="168"/>
        <v>0</v>
      </c>
    </row>
    <row r="10742" spans="1:30" ht="12.75">
      <c r="A10742" s="19">
        <v>28</v>
      </c>
      <c r="B10742" s="20" t="s">
        <v>175</v>
      </c>
      <c r="C10742" s="16"/>
      <c r="D10742" s="16"/>
      <c r="G10742" s="16"/>
      <c r="AD10742" s="2" t="b">
        <f t="shared" si="168"/>
        <v>0</v>
      </c>
    </row>
    <row r="10743" spans="1:30" ht="12.75">
      <c r="A10743" s="19">
        <v>28</v>
      </c>
      <c r="B10743" s="20" t="s">
        <v>187</v>
      </c>
      <c r="C10743" s="16"/>
      <c r="D10743" s="16"/>
      <c r="G10743" s="16"/>
      <c r="AD10743" s="2" t="b">
        <f t="shared" si="168"/>
        <v>0</v>
      </c>
    </row>
    <row r="10744" spans="1:30" ht="12.75">
      <c r="A10744" s="19">
        <v>28</v>
      </c>
      <c r="B10744" s="20" t="s">
        <v>199</v>
      </c>
      <c r="C10744" s="16"/>
      <c r="D10744" s="16"/>
      <c r="G10744" s="16"/>
      <c r="AD10744" s="2" t="b">
        <f t="shared" si="168"/>
        <v>0</v>
      </c>
    </row>
    <row r="10745" spans="1:30" ht="12.75">
      <c r="A10745" s="19">
        <v>28</v>
      </c>
      <c r="B10745" s="20" t="s">
        <v>211</v>
      </c>
      <c r="C10745" s="16"/>
      <c r="D10745" s="16"/>
      <c r="G10745" s="16"/>
      <c r="AD10745" s="2" t="b">
        <f t="shared" si="168"/>
        <v>0</v>
      </c>
    </row>
    <row r="10746" spans="1:30" ht="12.75">
      <c r="A10746" s="19">
        <v>28</v>
      </c>
      <c r="B10746" s="20" t="s">
        <v>223</v>
      </c>
      <c r="C10746" s="16"/>
      <c r="D10746" s="16"/>
      <c r="G10746" s="16"/>
      <c r="AD10746" s="2" t="b">
        <f t="shared" si="168"/>
        <v>0</v>
      </c>
    </row>
    <row r="10747" spans="1:30" ht="12.75">
      <c r="A10747" s="19">
        <v>28</v>
      </c>
      <c r="B10747" s="20" t="s">
        <v>247</v>
      </c>
      <c r="C10747" s="16"/>
      <c r="D10747" s="16"/>
      <c r="G10747" s="16"/>
      <c r="AD10747" s="2" t="b">
        <f t="shared" si="168"/>
        <v>0</v>
      </c>
    </row>
    <row r="10748" spans="1:30" ht="12.75">
      <c r="A10748" s="19">
        <v>28</v>
      </c>
      <c r="B10748" s="20" t="s">
        <v>271</v>
      </c>
      <c r="C10748" s="16"/>
      <c r="D10748" s="16"/>
      <c r="G10748" s="16"/>
      <c r="AD10748" s="2" t="b">
        <f t="shared" si="168"/>
        <v>0</v>
      </c>
    </row>
    <row r="10749" spans="1:30" ht="12.75">
      <c r="A10749" s="19">
        <v>28</v>
      </c>
      <c r="B10749" s="20" t="s">
        <v>295</v>
      </c>
      <c r="C10749" s="16"/>
      <c r="D10749" s="16"/>
      <c r="G10749" s="16"/>
      <c r="AD10749" s="2" t="b">
        <f t="shared" si="168"/>
        <v>0</v>
      </c>
    </row>
    <row r="10750" spans="1:30" ht="12.75">
      <c r="A10750" s="19">
        <v>28</v>
      </c>
      <c r="B10750" s="20" t="s">
        <v>319</v>
      </c>
      <c r="C10750" s="16"/>
      <c r="D10750" s="16"/>
      <c r="G10750" s="16"/>
      <c r="AD10750" s="2" t="b">
        <f t="shared" si="168"/>
        <v>0</v>
      </c>
    </row>
    <row r="10751" spans="1:30" ht="12.75">
      <c r="A10751" s="19">
        <v>28</v>
      </c>
      <c r="B10751" s="20" t="s">
        <v>343</v>
      </c>
      <c r="C10751" s="16"/>
      <c r="D10751" s="16"/>
      <c r="G10751" s="16"/>
      <c r="AD10751" s="2" t="b">
        <f t="shared" si="168"/>
        <v>0</v>
      </c>
    </row>
    <row r="10752" spans="1:30" ht="12.75">
      <c r="A10752" s="19">
        <v>28</v>
      </c>
      <c r="B10752" s="20" t="s">
        <v>367</v>
      </c>
      <c r="C10752" s="16"/>
      <c r="D10752" s="16"/>
      <c r="G10752" s="16"/>
      <c r="AD10752" s="2" t="b">
        <f t="shared" si="168"/>
        <v>0</v>
      </c>
    </row>
    <row r="10753" spans="1:30" ht="12.75">
      <c r="A10753" s="19">
        <v>28</v>
      </c>
      <c r="B10753" s="20" t="s">
        <v>391</v>
      </c>
      <c r="C10753" s="16"/>
      <c r="D10753" s="16"/>
      <c r="G10753" s="16"/>
      <c r="AD10753" s="2" t="b">
        <f t="shared" si="168"/>
        <v>0</v>
      </c>
    </row>
    <row r="10754" spans="1:30" ht="12.75">
      <c r="A10754" s="19">
        <v>29</v>
      </c>
      <c r="B10754" s="20" t="s">
        <v>8</v>
      </c>
      <c r="C10754" s="16"/>
      <c r="D10754" s="16"/>
      <c r="G10754" s="16"/>
      <c r="AD10754" s="2" t="b">
        <f t="shared" si="168"/>
        <v>0</v>
      </c>
    </row>
    <row r="10755" spans="1:30" ht="12.75">
      <c r="A10755" s="19">
        <v>29</v>
      </c>
      <c r="B10755" s="20" t="s">
        <v>20</v>
      </c>
      <c r="C10755" s="16"/>
      <c r="D10755" s="16"/>
      <c r="G10755" s="16"/>
      <c r="AD10755" s="2" t="b">
        <f t="shared" si="169" ref="AD10755:AD10818">IF(COUNTBLANK(D10755)=0,A10755)</f>
        <v>0</v>
      </c>
    </row>
    <row r="10756" spans="1:30" ht="12.75">
      <c r="A10756" s="19">
        <v>29</v>
      </c>
      <c r="B10756" s="20" t="s">
        <v>32</v>
      </c>
      <c r="C10756" s="16"/>
      <c r="D10756" s="16"/>
      <c r="G10756" s="16"/>
      <c r="AD10756" s="2" t="b">
        <f t="shared" si="169"/>
        <v>0</v>
      </c>
    </row>
    <row r="10757" spans="1:30" ht="12.75">
      <c r="A10757" s="19">
        <v>29</v>
      </c>
      <c r="B10757" s="20" t="s">
        <v>44</v>
      </c>
      <c r="C10757" s="16"/>
      <c r="D10757" s="16"/>
      <c r="G10757" s="16"/>
      <c r="AD10757" s="2" t="b">
        <f t="shared" si="169"/>
        <v>0</v>
      </c>
    </row>
    <row r="10758" spans="1:30" ht="12.75">
      <c r="A10758" s="19">
        <v>29</v>
      </c>
      <c r="B10758" s="20" t="s">
        <v>56</v>
      </c>
      <c r="C10758" s="16"/>
      <c r="D10758" s="16"/>
      <c r="G10758" s="16"/>
      <c r="AD10758" s="2" t="b">
        <f t="shared" si="169"/>
        <v>0</v>
      </c>
    </row>
    <row r="10759" spans="1:30" ht="12.75">
      <c r="A10759" s="19">
        <v>29</v>
      </c>
      <c r="B10759" s="20" t="s">
        <v>68</v>
      </c>
      <c r="C10759" s="16"/>
      <c r="D10759" s="16"/>
      <c r="G10759" s="16"/>
      <c r="AD10759" s="2" t="b">
        <f t="shared" si="169"/>
        <v>0</v>
      </c>
    </row>
    <row r="10760" spans="1:30" ht="12.75">
      <c r="A10760" s="19">
        <v>29</v>
      </c>
      <c r="B10760" s="20" t="s">
        <v>80</v>
      </c>
      <c r="C10760" s="16"/>
      <c r="D10760" s="16"/>
      <c r="G10760" s="16"/>
      <c r="AD10760" s="2" t="b">
        <f t="shared" si="169"/>
        <v>0</v>
      </c>
    </row>
    <row r="10761" spans="1:30" ht="12.75">
      <c r="A10761" s="19">
        <v>29</v>
      </c>
      <c r="B10761" s="20" t="s">
        <v>92</v>
      </c>
      <c r="C10761" s="16"/>
      <c r="D10761" s="16"/>
      <c r="G10761" s="16"/>
      <c r="AD10761" s="2" t="b">
        <f t="shared" si="169"/>
        <v>0</v>
      </c>
    </row>
    <row r="10762" spans="1:30" ht="12.75">
      <c r="A10762" s="19">
        <v>29</v>
      </c>
      <c r="B10762" s="20" t="s">
        <v>104</v>
      </c>
      <c r="C10762" s="16"/>
      <c r="D10762" s="16"/>
      <c r="G10762" s="16"/>
      <c r="AD10762" s="2" t="b">
        <f t="shared" si="169"/>
        <v>0</v>
      </c>
    </row>
    <row r="10763" spans="1:30" ht="12.75">
      <c r="A10763" s="19">
        <v>29</v>
      </c>
      <c r="B10763" s="20" t="s">
        <v>224</v>
      </c>
      <c r="C10763" s="16"/>
      <c r="D10763" s="16"/>
      <c r="G10763" s="16"/>
      <c r="AD10763" s="2" t="b">
        <f t="shared" si="169"/>
        <v>0</v>
      </c>
    </row>
    <row r="10764" spans="1:30" ht="12.75">
      <c r="A10764" s="19">
        <v>29</v>
      </c>
      <c r="B10764" s="20" t="s">
        <v>248</v>
      </c>
      <c r="C10764" s="16"/>
      <c r="D10764" s="16"/>
      <c r="G10764" s="16"/>
      <c r="AD10764" s="2" t="b">
        <f t="shared" si="169"/>
        <v>0</v>
      </c>
    </row>
    <row r="10765" spans="1:30" ht="12.75">
      <c r="A10765" s="19">
        <v>29</v>
      </c>
      <c r="B10765" s="20" t="s">
        <v>272</v>
      </c>
      <c r="C10765" s="16"/>
      <c r="D10765" s="16"/>
      <c r="G10765" s="16"/>
      <c r="AD10765" s="2" t="b">
        <f t="shared" si="169"/>
        <v>0</v>
      </c>
    </row>
    <row r="10766" spans="1:30" ht="12.75">
      <c r="A10766" s="19">
        <v>29</v>
      </c>
      <c r="B10766" s="20" t="s">
        <v>296</v>
      </c>
      <c r="C10766" s="16"/>
      <c r="D10766" s="16"/>
      <c r="G10766" s="16"/>
      <c r="AD10766" s="2" t="b">
        <f t="shared" si="169"/>
        <v>0</v>
      </c>
    </row>
    <row r="10767" spans="1:30" ht="12.75">
      <c r="A10767" s="19">
        <v>29</v>
      </c>
      <c r="B10767" s="20" t="s">
        <v>320</v>
      </c>
      <c r="C10767" s="16"/>
      <c r="D10767" s="16"/>
      <c r="G10767" s="16"/>
      <c r="AD10767" s="2" t="b">
        <f t="shared" si="169"/>
        <v>0</v>
      </c>
    </row>
    <row r="10768" spans="1:30" ht="12.75">
      <c r="A10768" s="19">
        <v>29</v>
      </c>
      <c r="B10768" s="20" t="s">
        <v>344</v>
      </c>
      <c r="C10768" s="16"/>
      <c r="D10768" s="16"/>
      <c r="G10768" s="16"/>
      <c r="AD10768" s="2" t="b">
        <f t="shared" si="169"/>
        <v>0</v>
      </c>
    </row>
    <row r="10769" spans="1:30" ht="12.75">
      <c r="A10769" s="19">
        <v>29</v>
      </c>
      <c r="B10769" s="20" t="s">
        <v>368</v>
      </c>
      <c r="C10769" s="16"/>
      <c r="D10769" s="16"/>
      <c r="G10769" s="16"/>
      <c r="AD10769" s="2" t="b">
        <f t="shared" si="169"/>
        <v>0</v>
      </c>
    </row>
    <row r="10770" spans="1:30" ht="12.75">
      <c r="A10770" s="19">
        <v>29</v>
      </c>
      <c r="B10770" s="20" t="s">
        <v>9</v>
      </c>
      <c r="C10770" s="16"/>
      <c r="D10770" s="16"/>
      <c r="G10770" s="16"/>
      <c r="AD10770" s="2" t="b">
        <f t="shared" si="169"/>
        <v>0</v>
      </c>
    </row>
    <row r="10771" spans="1:30" ht="12.75">
      <c r="A10771" s="19">
        <v>29</v>
      </c>
      <c r="B10771" s="20" t="s">
        <v>21</v>
      </c>
      <c r="C10771" s="16"/>
      <c r="D10771" s="16"/>
      <c r="G10771" s="16"/>
      <c r="AD10771" s="2" t="b">
        <f t="shared" si="169"/>
        <v>0</v>
      </c>
    </row>
    <row r="10772" spans="1:30" ht="12.75">
      <c r="A10772" s="19">
        <v>29</v>
      </c>
      <c r="B10772" s="20" t="s">
        <v>33</v>
      </c>
      <c r="C10772" s="16"/>
      <c r="D10772" s="16"/>
      <c r="G10772" s="16"/>
      <c r="AD10772" s="2" t="b">
        <f t="shared" si="169"/>
        <v>0</v>
      </c>
    </row>
    <row r="10773" spans="1:30" ht="12.75">
      <c r="A10773" s="19">
        <v>29</v>
      </c>
      <c r="B10773" s="20" t="s">
        <v>45</v>
      </c>
      <c r="C10773" s="16"/>
      <c r="D10773" s="16"/>
      <c r="G10773" s="16"/>
      <c r="AD10773" s="2" t="b">
        <f t="shared" si="169"/>
        <v>0</v>
      </c>
    </row>
    <row r="10774" spans="1:30" ht="12.75">
      <c r="A10774" s="19">
        <v>29</v>
      </c>
      <c r="B10774" s="20" t="s">
        <v>57</v>
      </c>
      <c r="C10774" s="16"/>
      <c r="D10774" s="16"/>
      <c r="G10774" s="16"/>
      <c r="AD10774" s="2" t="b">
        <f t="shared" si="169"/>
        <v>0</v>
      </c>
    </row>
    <row r="10775" spans="1:30" ht="12.75">
      <c r="A10775" s="19">
        <v>29</v>
      </c>
      <c r="B10775" s="20" t="s">
        <v>69</v>
      </c>
      <c r="C10775" s="16"/>
      <c r="D10775" s="16"/>
      <c r="G10775" s="16"/>
      <c r="AD10775" s="2" t="b">
        <f t="shared" si="169"/>
        <v>0</v>
      </c>
    </row>
    <row r="10776" spans="1:30" ht="12.75">
      <c r="A10776" s="19">
        <v>29</v>
      </c>
      <c r="B10776" s="20" t="s">
        <v>81</v>
      </c>
      <c r="C10776" s="16"/>
      <c r="D10776" s="16"/>
      <c r="G10776" s="16"/>
      <c r="AD10776" s="2" t="b">
        <f t="shared" si="169"/>
        <v>0</v>
      </c>
    </row>
    <row r="10777" spans="1:30" ht="12.75">
      <c r="A10777" s="19">
        <v>29</v>
      </c>
      <c r="B10777" s="20" t="s">
        <v>93</v>
      </c>
      <c r="C10777" s="16"/>
      <c r="D10777" s="16"/>
      <c r="G10777" s="16"/>
      <c r="AD10777" s="2" t="b">
        <f t="shared" si="169"/>
        <v>0</v>
      </c>
    </row>
    <row r="10778" spans="1:30" ht="12.75">
      <c r="A10778" s="19">
        <v>29</v>
      </c>
      <c r="B10778" s="20" t="s">
        <v>105</v>
      </c>
      <c r="C10778" s="16"/>
      <c r="D10778" s="16"/>
      <c r="G10778" s="16"/>
      <c r="AD10778" s="2" t="b">
        <f t="shared" si="169"/>
        <v>0</v>
      </c>
    </row>
    <row r="10779" spans="1:30" ht="12.75">
      <c r="A10779" s="19">
        <v>29</v>
      </c>
      <c r="B10779" s="20" t="s">
        <v>225</v>
      </c>
      <c r="C10779" s="16"/>
      <c r="D10779" s="16"/>
      <c r="G10779" s="16"/>
      <c r="AD10779" s="2" t="b">
        <f t="shared" si="169"/>
        <v>0</v>
      </c>
    </row>
    <row r="10780" spans="1:30" ht="12.75">
      <c r="A10780" s="19">
        <v>29</v>
      </c>
      <c r="B10780" s="20" t="s">
        <v>249</v>
      </c>
      <c r="C10780" s="16"/>
      <c r="D10780" s="16"/>
      <c r="G10780" s="16"/>
      <c r="AD10780" s="2" t="b">
        <f t="shared" si="169"/>
        <v>0</v>
      </c>
    </row>
    <row r="10781" spans="1:30" ht="12.75">
      <c r="A10781" s="19">
        <v>29</v>
      </c>
      <c r="B10781" s="20" t="s">
        <v>273</v>
      </c>
      <c r="C10781" s="16"/>
      <c r="D10781" s="16"/>
      <c r="G10781" s="16"/>
      <c r="AD10781" s="2" t="b">
        <f t="shared" si="169"/>
        <v>0</v>
      </c>
    </row>
    <row r="10782" spans="1:30" ht="12.75">
      <c r="A10782" s="19">
        <v>29</v>
      </c>
      <c r="B10782" s="20" t="s">
        <v>297</v>
      </c>
      <c r="C10782" s="16"/>
      <c r="D10782" s="16"/>
      <c r="G10782" s="16"/>
      <c r="AD10782" s="2" t="b">
        <f t="shared" si="169"/>
        <v>0</v>
      </c>
    </row>
    <row r="10783" spans="1:30" ht="12.75">
      <c r="A10783" s="19">
        <v>29</v>
      </c>
      <c r="B10783" s="20" t="s">
        <v>321</v>
      </c>
      <c r="C10783" s="16"/>
      <c r="D10783" s="16"/>
      <c r="G10783" s="16"/>
      <c r="AD10783" s="2" t="b">
        <f t="shared" si="169"/>
        <v>0</v>
      </c>
    </row>
    <row r="10784" spans="1:30" ht="12.75">
      <c r="A10784" s="19">
        <v>29</v>
      </c>
      <c r="B10784" s="20" t="s">
        <v>345</v>
      </c>
      <c r="C10784" s="16"/>
      <c r="D10784" s="16"/>
      <c r="G10784" s="16"/>
      <c r="AD10784" s="2" t="b">
        <f t="shared" si="169"/>
        <v>0</v>
      </c>
    </row>
    <row r="10785" spans="1:30" ht="12.75">
      <c r="A10785" s="19">
        <v>29</v>
      </c>
      <c r="B10785" s="20" t="s">
        <v>369</v>
      </c>
      <c r="C10785" s="16"/>
      <c r="D10785" s="16"/>
      <c r="G10785" s="16"/>
      <c r="AD10785" s="2" t="b">
        <f t="shared" si="169"/>
        <v>0</v>
      </c>
    </row>
    <row r="10786" spans="1:30" ht="12.75">
      <c r="A10786" s="19">
        <v>29</v>
      </c>
      <c r="B10786" s="20" t="s">
        <v>10</v>
      </c>
      <c r="C10786" s="16"/>
      <c r="D10786" s="16"/>
      <c r="G10786" s="16"/>
      <c r="AD10786" s="2" t="b">
        <f t="shared" si="169"/>
        <v>0</v>
      </c>
    </row>
    <row r="10787" spans="1:30" ht="12.75">
      <c r="A10787" s="19">
        <v>29</v>
      </c>
      <c r="B10787" s="20" t="s">
        <v>22</v>
      </c>
      <c r="C10787" s="16"/>
      <c r="D10787" s="16"/>
      <c r="G10787" s="16"/>
      <c r="AD10787" s="2" t="b">
        <f t="shared" si="169"/>
        <v>0</v>
      </c>
    </row>
    <row r="10788" spans="1:30" ht="12.75">
      <c r="A10788" s="19">
        <v>29</v>
      </c>
      <c r="B10788" s="20" t="s">
        <v>34</v>
      </c>
      <c r="C10788" s="16"/>
      <c r="D10788" s="16"/>
      <c r="G10788" s="16"/>
      <c r="AD10788" s="2" t="b">
        <f t="shared" si="169"/>
        <v>0</v>
      </c>
    </row>
    <row r="10789" spans="1:30" ht="12.75">
      <c r="A10789" s="19">
        <v>29</v>
      </c>
      <c r="B10789" s="20" t="s">
        <v>46</v>
      </c>
      <c r="C10789" s="16"/>
      <c r="D10789" s="16"/>
      <c r="G10789" s="16"/>
      <c r="AD10789" s="2" t="b">
        <f t="shared" si="169"/>
        <v>0</v>
      </c>
    </row>
    <row r="10790" spans="1:30" ht="12.75">
      <c r="A10790" s="19">
        <v>29</v>
      </c>
      <c r="B10790" s="20" t="s">
        <v>58</v>
      </c>
      <c r="C10790" s="16"/>
      <c r="D10790" s="16"/>
      <c r="G10790" s="16"/>
      <c r="AD10790" s="2" t="b">
        <f t="shared" si="169"/>
        <v>0</v>
      </c>
    </row>
    <row r="10791" spans="1:30" ht="12.75">
      <c r="A10791" s="19">
        <v>29</v>
      </c>
      <c r="B10791" s="20" t="s">
        <v>70</v>
      </c>
      <c r="C10791" s="16"/>
      <c r="D10791" s="16"/>
      <c r="G10791" s="16"/>
      <c r="AD10791" s="2" t="b">
        <f t="shared" si="169"/>
        <v>0</v>
      </c>
    </row>
    <row r="10792" spans="1:30" ht="12.75">
      <c r="A10792" s="19">
        <v>29</v>
      </c>
      <c r="B10792" s="20" t="s">
        <v>82</v>
      </c>
      <c r="C10792" s="16"/>
      <c r="D10792" s="16"/>
      <c r="G10792" s="16"/>
      <c r="AD10792" s="2" t="b">
        <f t="shared" si="169"/>
        <v>0</v>
      </c>
    </row>
    <row r="10793" spans="1:30" ht="12.75">
      <c r="A10793" s="19">
        <v>29</v>
      </c>
      <c r="B10793" s="20" t="s">
        <v>94</v>
      </c>
      <c r="C10793" s="16"/>
      <c r="D10793" s="16"/>
      <c r="G10793" s="16"/>
      <c r="AD10793" s="2" t="b">
        <f t="shared" si="169"/>
        <v>0</v>
      </c>
    </row>
    <row r="10794" spans="1:30" ht="12.75">
      <c r="A10794" s="19">
        <v>29</v>
      </c>
      <c r="B10794" s="20" t="s">
        <v>106</v>
      </c>
      <c r="C10794" s="16"/>
      <c r="D10794" s="16"/>
      <c r="G10794" s="16"/>
      <c r="AD10794" s="2" t="b">
        <f t="shared" si="169"/>
        <v>0</v>
      </c>
    </row>
    <row r="10795" spans="1:30" ht="12.75">
      <c r="A10795" s="19">
        <v>29</v>
      </c>
      <c r="B10795" s="20" t="s">
        <v>226</v>
      </c>
      <c r="C10795" s="16"/>
      <c r="D10795" s="16"/>
      <c r="G10795" s="16"/>
      <c r="AD10795" s="2" t="b">
        <f t="shared" si="169"/>
        <v>0</v>
      </c>
    </row>
    <row r="10796" spans="1:30" ht="12.75">
      <c r="A10796" s="19">
        <v>29</v>
      </c>
      <c r="B10796" s="20" t="s">
        <v>250</v>
      </c>
      <c r="C10796" s="16"/>
      <c r="D10796" s="16"/>
      <c r="G10796" s="16"/>
      <c r="AD10796" s="2" t="b">
        <f t="shared" si="169"/>
        <v>0</v>
      </c>
    </row>
    <row r="10797" spans="1:30" ht="12.75">
      <c r="A10797" s="19">
        <v>29</v>
      </c>
      <c r="B10797" s="20" t="s">
        <v>274</v>
      </c>
      <c r="C10797" s="16"/>
      <c r="D10797" s="16"/>
      <c r="G10797" s="16"/>
      <c r="AD10797" s="2" t="b">
        <f t="shared" si="169"/>
        <v>0</v>
      </c>
    </row>
    <row r="10798" spans="1:30" ht="12.75">
      <c r="A10798" s="19">
        <v>29</v>
      </c>
      <c r="B10798" s="20" t="s">
        <v>298</v>
      </c>
      <c r="C10798" s="16"/>
      <c r="D10798" s="16"/>
      <c r="G10798" s="16"/>
      <c r="AD10798" s="2" t="b">
        <f t="shared" si="169"/>
        <v>0</v>
      </c>
    </row>
    <row r="10799" spans="1:30" ht="12.75">
      <c r="A10799" s="19">
        <v>29</v>
      </c>
      <c r="B10799" s="20" t="s">
        <v>322</v>
      </c>
      <c r="C10799" s="16"/>
      <c r="D10799" s="16"/>
      <c r="G10799" s="16"/>
      <c r="AD10799" s="2" t="b">
        <f t="shared" si="169"/>
        <v>0</v>
      </c>
    </row>
    <row r="10800" spans="1:30" ht="12.75">
      <c r="A10800" s="19">
        <v>29</v>
      </c>
      <c r="B10800" s="20" t="s">
        <v>346</v>
      </c>
      <c r="C10800" s="16"/>
      <c r="D10800" s="16"/>
      <c r="G10800" s="16"/>
      <c r="AD10800" s="2" t="b">
        <f t="shared" si="169"/>
        <v>0</v>
      </c>
    </row>
    <row r="10801" spans="1:30" ht="12.75">
      <c r="A10801" s="19">
        <v>29</v>
      </c>
      <c r="B10801" s="20" t="s">
        <v>370</v>
      </c>
      <c r="C10801" s="16"/>
      <c r="D10801" s="16"/>
      <c r="G10801" s="16"/>
      <c r="AD10801" s="2" t="b">
        <f t="shared" si="169"/>
        <v>0</v>
      </c>
    </row>
    <row r="10802" spans="1:30" ht="12.75">
      <c r="A10802" s="19">
        <v>29</v>
      </c>
      <c r="B10802" s="20" t="s">
        <v>11</v>
      </c>
      <c r="C10802" s="16"/>
      <c r="D10802" s="16"/>
      <c r="G10802" s="16"/>
      <c r="AD10802" s="2" t="b">
        <f t="shared" si="169"/>
        <v>0</v>
      </c>
    </row>
    <row r="10803" spans="1:30" ht="12.75">
      <c r="A10803" s="19">
        <v>29</v>
      </c>
      <c r="B10803" s="20" t="s">
        <v>23</v>
      </c>
      <c r="C10803" s="16"/>
      <c r="D10803" s="16"/>
      <c r="G10803" s="16"/>
      <c r="AD10803" s="2" t="b">
        <f t="shared" si="169"/>
        <v>0</v>
      </c>
    </row>
    <row r="10804" spans="1:30" ht="12.75">
      <c r="A10804" s="19">
        <v>29</v>
      </c>
      <c r="B10804" s="20" t="s">
        <v>35</v>
      </c>
      <c r="C10804" s="16"/>
      <c r="D10804" s="16"/>
      <c r="G10804" s="16"/>
      <c r="AD10804" s="2" t="b">
        <f t="shared" si="169"/>
        <v>0</v>
      </c>
    </row>
    <row r="10805" spans="1:30" ht="12.75">
      <c r="A10805" s="19">
        <v>29</v>
      </c>
      <c r="B10805" s="20" t="s">
        <v>47</v>
      </c>
      <c r="C10805" s="16"/>
      <c r="D10805" s="16"/>
      <c r="G10805" s="16"/>
      <c r="AD10805" s="2" t="b">
        <f t="shared" si="169"/>
        <v>0</v>
      </c>
    </row>
    <row r="10806" spans="1:30" ht="12.75">
      <c r="A10806" s="19">
        <v>29</v>
      </c>
      <c r="B10806" s="20" t="s">
        <v>59</v>
      </c>
      <c r="C10806" s="16"/>
      <c r="D10806" s="16"/>
      <c r="G10806" s="16"/>
      <c r="AD10806" s="2" t="b">
        <f t="shared" si="169"/>
        <v>0</v>
      </c>
    </row>
    <row r="10807" spans="1:30" ht="12.75">
      <c r="A10807" s="19">
        <v>29</v>
      </c>
      <c r="B10807" s="20" t="s">
        <v>71</v>
      </c>
      <c r="C10807" s="16"/>
      <c r="D10807" s="16"/>
      <c r="G10807" s="16"/>
      <c r="AD10807" s="2" t="b">
        <f t="shared" si="169"/>
        <v>0</v>
      </c>
    </row>
    <row r="10808" spans="1:30" ht="12.75">
      <c r="A10808" s="19">
        <v>29</v>
      </c>
      <c r="B10808" s="20" t="s">
        <v>83</v>
      </c>
      <c r="C10808" s="16"/>
      <c r="D10808" s="16"/>
      <c r="G10808" s="16"/>
      <c r="AD10808" s="2" t="b">
        <f t="shared" si="169"/>
        <v>0</v>
      </c>
    </row>
    <row r="10809" spans="1:30" ht="12.75">
      <c r="A10809" s="19">
        <v>29</v>
      </c>
      <c r="B10809" s="20" t="s">
        <v>95</v>
      </c>
      <c r="C10809" s="16"/>
      <c r="D10809" s="16"/>
      <c r="G10809" s="16"/>
      <c r="AD10809" s="2" t="b">
        <f t="shared" si="169"/>
        <v>0</v>
      </c>
    </row>
    <row r="10810" spans="1:30" ht="12.75">
      <c r="A10810" s="19">
        <v>29</v>
      </c>
      <c r="B10810" s="20" t="s">
        <v>107</v>
      </c>
      <c r="C10810" s="16"/>
      <c r="D10810" s="16"/>
      <c r="G10810" s="16"/>
      <c r="AD10810" s="2" t="b">
        <f t="shared" si="169"/>
        <v>0</v>
      </c>
    </row>
    <row r="10811" spans="1:30" ht="12.75">
      <c r="A10811" s="19">
        <v>29</v>
      </c>
      <c r="B10811" s="20" t="s">
        <v>227</v>
      </c>
      <c r="C10811" s="16"/>
      <c r="D10811" s="16"/>
      <c r="G10811" s="16"/>
      <c r="AD10811" s="2" t="b">
        <f t="shared" si="169"/>
        <v>0</v>
      </c>
    </row>
    <row r="10812" spans="1:30" ht="12.75">
      <c r="A10812" s="19">
        <v>29</v>
      </c>
      <c r="B10812" s="20" t="s">
        <v>251</v>
      </c>
      <c r="C10812" s="16"/>
      <c r="D10812" s="16"/>
      <c r="G10812" s="16"/>
      <c r="AD10812" s="2" t="b">
        <f t="shared" si="169"/>
        <v>0</v>
      </c>
    </row>
    <row r="10813" spans="1:30" ht="12.75">
      <c r="A10813" s="19">
        <v>29</v>
      </c>
      <c r="B10813" s="20" t="s">
        <v>275</v>
      </c>
      <c r="C10813" s="16"/>
      <c r="D10813" s="16"/>
      <c r="G10813" s="16"/>
      <c r="AD10813" s="2" t="b">
        <f t="shared" si="169"/>
        <v>0</v>
      </c>
    </row>
    <row r="10814" spans="1:30" ht="12.75">
      <c r="A10814" s="19">
        <v>29</v>
      </c>
      <c r="B10814" s="20" t="s">
        <v>299</v>
      </c>
      <c r="C10814" s="16"/>
      <c r="D10814" s="16"/>
      <c r="G10814" s="16"/>
      <c r="AD10814" s="2" t="b">
        <f t="shared" si="169"/>
        <v>0</v>
      </c>
    </row>
    <row r="10815" spans="1:30" ht="12.75">
      <c r="A10815" s="19">
        <v>29</v>
      </c>
      <c r="B10815" s="20" t="s">
        <v>323</v>
      </c>
      <c r="C10815" s="16"/>
      <c r="D10815" s="16"/>
      <c r="G10815" s="16"/>
      <c r="AD10815" s="2" t="b">
        <f t="shared" si="169"/>
        <v>0</v>
      </c>
    </row>
    <row r="10816" spans="1:30" ht="12.75">
      <c r="A10816" s="19">
        <v>29</v>
      </c>
      <c r="B10816" s="20" t="s">
        <v>347</v>
      </c>
      <c r="C10816" s="16"/>
      <c r="D10816" s="16"/>
      <c r="G10816" s="16"/>
      <c r="AD10816" s="2" t="b">
        <f t="shared" si="169"/>
        <v>0</v>
      </c>
    </row>
    <row r="10817" spans="1:30" ht="12.75">
      <c r="A10817" s="19">
        <v>29</v>
      </c>
      <c r="B10817" s="20" t="s">
        <v>371</v>
      </c>
      <c r="C10817" s="16"/>
      <c r="D10817" s="16"/>
      <c r="G10817" s="16"/>
      <c r="AD10817" s="2" t="b">
        <f t="shared" si="169"/>
        <v>0</v>
      </c>
    </row>
    <row r="10818" spans="1:30" ht="12.75">
      <c r="A10818" s="19">
        <v>29</v>
      </c>
      <c r="B10818" s="20" t="s">
        <v>12</v>
      </c>
      <c r="C10818" s="16"/>
      <c r="D10818" s="16"/>
      <c r="G10818" s="16"/>
      <c r="AD10818" s="2" t="b">
        <f t="shared" si="169"/>
        <v>0</v>
      </c>
    </row>
    <row r="10819" spans="1:30" ht="12.75">
      <c r="A10819" s="19">
        <v>29</v>
      </c>
      <c r="B10819" s="20" t="s">
        <v>24</v>
      </c>
      <c r="C10819" s="16"/>
      <c r="D10819" s="16"/>
      <c r="G10819" s="16"/>
      <c r="AD10819" s="2" t="b">
        <f t="shared" si="170" ref="AD10819:AD10882">IF(COUNTBLANK(D10819)=0,A10819)</f>
        <v>0</v>
      </c>
    </row>
    <row r="10820" spans="1:30" ht="12.75">
      <c r="A10820" s="19">
        <v>29</v>
      </c>
      <c r="B10820" s="20" t="s">
        <v>36</v>
      </c>
      <c r="C10820" s="16"/>
      <c r="D10820" s="16"/>
      <c r="G10820" s="16"/>
      <c r="AD10820" s="2" t="b">
        <f t="shared" si="170"/>
        <v>0</v>
      </c>
    </row>
    <row r="10821" spans="1:30" ht="12.75">
      <c r="A10821" s="19">
        <v>29</v>
      </c>
      <c r="B10821" s="20" t="s">
        <v>48</v>
      </c>
      <c r="C10821" s="16"/>
      <c r="D10821" s="16"/>
      <c r="G10821" s="16"/>
      <c r="AD10821" s="2" t="b">
        <f t="shared" si="170"/>
        <v>0</v>
      </c>
    </row>
    <row r="10822" spans="1:30" ht="12.75">
      <c r="A10822" s="19">
        <v>29</v>
      </c>
      <c r="B10822" s="20" t="s">
        <v>60</v>
      </c>
      <c r="C10822" s="16"/>
      <c r="D10822" s="16"/>
      <c r="G10822" s="16"/>
      <c r="AD10822" s="2" t="b">
        <f t="shared" si="170"/>
        <v>0</v>
      </c>
    </row>
    <row r="10823" spans="1:30" ht="12.75">
      <c r="A10823" s="19">
        <v>29</v>
      </c>
      <c r="B10823" s="20" t="s">
        <v>72</v>
      </c>
      <c r="C10823" s="16"/>
      <c r="D10823" s="16"/>
      <c r="G10823" s="16"/>
      <c r="AD10823" s="2" t="b">
        <f t="shared" si="170"/>
        <v>0</v>
      </c>
    </row>
    <row r="10824" spans="1:30" ht="12.75">
      <c r="A10824" s="19">
        <v>29</v>
      </c>
      <c r="B10824" s="20" t="s">
        <v>84</v>
      </c>
      <c r="C10824" s="16"/>
      <c r="D10824" s="16"/>
      <c r="G10824" s="16"/>
      <c r="AD10824" s="2" t="b">
        <f t="shared" si="170"/>
        <v>0</v>
      </c>
    </row>
    <row r="10825" spans="1:30" ht="12.75">
      <c r="A10825" s="19">
        <v>29</v>
      </c>
      <c r="B10825" s="20" t="s">
        <v>96</v>
      </c>
      <c r="C10825" s="16"/>
      <c r="D10825" s="16"/>
      <c r="G10825" s="16"/>
      <c r="AD10825" s="2" t="b">
        <f t="shared" si="170"/>
        <v>0</v>
      </c>
    </row>
    <row r="10826" spans="1:30" ht="12.75">
      <c r="A10826" s="19">
        <v>29</v>
      </c>
      <c r="B10826" s="20" t="s">
        <v>108</v>
      </c>
      <c r="C10826" s="16"/>
      <c r="D10826" s="16"/>
      <c r="G10826" s="16"/>
      <c r="AD10826" s="2" t="b">
        <f t="shared" si="170"/>
        <v>0</v>
      </c>
    </row>
    <row r="10827" spans="1:30" ht="12.75">
      <c r="A10827" s="19">
        <v>29</v>
      </c>
      <c r="B10827" s="20" t="s">
        <v>228</v>
      </c>
      <c r="C10827" s="16"/>
      <c r="D10827" s="16"/>
      <c r="G10827" s="16"/>
      <c r="AD10827" s="2" t="b">
        <f t="shared" si="170"/>
        <v>0</v>
      </c>
    </row>
    <row r="10828" spans="1:30" ht="12.75">
      <c r="A10828" s="19">
        <v>29</v>
      </c>
      <c r="B10828" s="20" t="s">
        <v>252</v>
      </c>
      <c r="C10828" s="16"/>
      <c r="D10828" s="16"/>
      <c r="G10828" s="16"/>
      <c r="AD10828" s="2" t="b">
        <f t="shared" si="170"/>
        <v>0</v>
      </c>
    </row>
    <row r="10829" spans="1:30" ht="12.75">
      <c r="A10829" s="19">
        <v>29</v>
      </c>
      <c r="B10829" s="20" t="s">
        <v>276</v>
      </c>
      <c r="C10829" s="16"/>
      <c r="D10829" s="16"/>
      <c r="G10829" s="16"/>
      <c r="AD10829" s="2" t="b">
        <f t="shared" si="170"/>
        <v>0</v>
      </c>
    </row>
    <row r="10830" spans="1:30" ht="12.75">
      <c r="A10830" s="19">
        <v>29</v>
      </c>
      <c r="B10830" s="20" t="s">
        <v>300</v>
      </c>
      <c r="C10830" s="16"/>
      <c r="D10830" s="16"/>
      <c r="G10830" s="16"/>
      <c r="AD10830" s="2" t="b">
        <f t="shared" si="170"/>
        <v>0</v>
      </c>
    </row>
    <row r="10831" spans="1:30" ht="12.75">
      <c r="A10831" s="19">
        <v>29</v>
      </c>
      <c r="B10831" s="20" t="s">
        <v>324</v>
      </c>
      <c r="C10831" s="16"/>
      <c r="D10831" s="16"/>
      <c r="G10831" s="16"/>
      <c r="AD10831" s="2" t="b">
        <f t="shared" si="170"/>
        <v>0</v>
      </c>
    </row>
    <row r="10832" spans="1:30" ht="12.75">
      <c r="A10832" s="19">
        <v>29</v>
      </c>
      <c r="B10832" s="20" t="s">
        <v>348</v>
      </c>
      <c r="C10832" s="16"/>
      <c r="D10832" s="16"/>
      <c r="G10832" s="16"/>
      <c r="AD10832" s="2" t="b">
        <f t="shared" si="170"/>
        <v>0</v>
      </c>
    </row>
    <row r="10833" spans="1:30" ht="12.75">
      <c r="A10833" s="19">
        <v>29</v>
      </c>
      <c r="B10833" s="20" t="s">
        <v>372</v>
      </c>
      <c r="C10833" s="16"/>
      <c r="D10833" s="16"/>
      <c r="G10833" s="16"/>
      <c r="AD10833" s="2" t="b">
        <f t="shared" si="170"/>
        <v>0</v>
      </c>
    </row>
    <row r="10834" spans="1:30" ht="12.75">
      <c r="A10834" s="19">
        <v>29</v>
      </c>
      <c r="B10834" s="20" t="s">
        <v>13</v>
      </c>
      <c r="C10834" s="16"/>
      <c r="D10834" s="16"/>
      <c r="G10834" s="16"/>
      <c r="AD10834" s="2" t="b">
        <f t="shared" si="170"/>
        <v>0</v>
      </c>
    </row>
    <row r="10835" spans="1:30" ht="12.75">
      <c r="A10835" s="19">
        <v>29</v>
      </c>
      <c r="B10835" s="20" t="s">
        <v>25</v>
      </c>
      <c r="C10835" s="16"/>
      <c r="D10835" s="16"/>
      <c r="G10835" s="16"/>
      <c r="AD10835" s="2" t="b">
        <f t="shared" si="170"/>
        <v>0</v>
      </c>
    </row>
    <row r="10836" spans="1:30" ht="12.75">
      <c r="A10836" s="19">
        <v>29</v>
      </c>
      <c r="B10836" s="20" t="s">
        <v>37</v>
      </c>
      <c r="C10836" s="16"/>
      <c r="D10836" s="16"/>
      <c r="G10836" s="16"/>
      <c r="AD10836" s="2" t="b">
        <f t="shared" si="170"/>
        <v>0</v>
      </c>
    </row>
    <row r="10837" spans="1:30" ht="12.75">
      <c r="A10837" s="19">
        <v>29</v>
      </c>
      <c r="B10837" s="20" t="s">
        <v>49</v>
      </c>
      <c r="C10837" s="16"/>
      <c r="D10837" s="16"/>
      <c r="G10837" s="16"/>
      <c r="AD10837" s="2" t="b">
        <f t="shared" si="170"/>
        <v>0</v>
      </c>
    </row>
    <row r="10838" spans="1:30" ht="12.75">
      <c r="A10838" s="19">
        <v>29</v>
      </c>
      <c r="B10838" s="20" t="s">
        <v>61</v>
      </c>
      <c r="C10838" s="16"/>
      <c r="D10838" s="16"/>
      <c r="G10838" s="16"/>
      <c r="AD10838" s="2" t="b">
        <f t="shared" si="170"/>
        <v>0</v>
      </c>
    </row>
    <row r="10839" spans="1:30" ht="12.75">
      <c r="A10839" s="19">
        <v>29</v>
      </c>
      <c r="B10839" s="20" t="s">
        <v>73</v>
      </c>
      <c r="C10839" s="16"/>
      <c r="D10839" s="16"/>
      <c r="G10839" s="16"/>
      <c r="AD10839" s="2" t="b">
        <f t="shared" si="170"/>
        <v>0</v>
      </c>
    </row>
    <row r="10840" spans="1:30" ht="12.75">
      <c r="A10840" s="19">
        <v>29</v>
      </c>
      <c r="B10840" s="20" t="s">
        <v>85</v>
      </c>
      <c r="C10840" s="16"/>
      <c r="D10840" s="16"/>
      <c r="G10840" s="16"/>
      <c r="AD10840" s="2" t="b">
        <f t="shared" si="170"/>
        <v>0</v>
      </c>
    </row>
    <row r="10841" spans="1:30" ht="12.75">
      <c r="A10841" s="19">
        <v>29</v>
      </c>
      <c r="B10841" s="20" t="s">
        <v>97</v>
      </c>
      <c r="C10841" s="16"/>
      <c r="D10841" s="16"/>
      <c r="G10841" s="16"/>
      <c r="AD10841" s="2" t="b">
        <f t="shared" si="170"/>
        <v>0</v>
      </c>
    </row>
    <row r="10842" spans="1:30" ht="12.75">
      <c r="A10842" s="19">
        <v>29</v>
      </c>
      <c r="B10842" s="20" t="s">
        <v>109</v>
      </c>
      <c r="C10842" s="16"/>
      <c r="D10842" s="16"/>
      <c r="G10842" s="16"/>
      <c r="AD10842" s="2" t="b">
        <f t="shared" si="170"/>
        <v>0</v>
      </c>
    </row>
    <row r="10843" spans="1:30" ht="12.75">
      <c r="A10843" s="19">
        <v>29</v>
      </c>
      <c r="B10843" s="20" t="s">
        <v>229</v>
      </c>
      <c r="C10843" s="16"/>
      <c r="D10843" s="16"/>
      <c r="G10843" s="16"/>
      <c r="AD10843" s="2" t="b">
        <f t="shared" si="170"/>
        <v>0</v>
      </c>
    </row>
    <row r="10844" spans="1:30" ht="12.75">
      <c r="A10844" s="19">
        <v>29</v>
      </c>
      <c r="B10844" s="20" t="s">
        <v>253</v>
      </c>
      <c r="C10844" s="16"/>
      <c r="D10844" s="16"/>
      <c r="G10844" s="16"/>
      <c r="AD10844" s="2" t="b">
        <f t="shared" si="170"/>
        <v>0</v>
      </c>
    </row>
    <row r="10845" spans="1:30" ht="12.75">
      <c r="A10845" s="19">
        <v>29</v>
      </c>
      <c r="B10845" s="20" t="s">
        <v>277</v>
      </c>
      <c r="C10845" s="16"/>
      <c r="D10845" s="16"/>
      <c r="G10845" s="16"/>
      <c r="AD10845" s="2" t="b">
        <f t="shared" si="170"/>
        <v>0</v>
      </c>
    </row>
    <row r="10846" spans="1:30" ht="12.75">
      <c r="A10846" s="19">
        <v>29</v>
      </c>
      <c r="B10846" s="20" t="s">
        <v>301</v>
      </c>
      <c r="C10846" s="16"/>
      <c r="D10846" s="16"/>
      <c r="G10846" s="16"/>
      <c r="AD10846" s="2" t="b">
        <f t="shared" si="170"/>
        <v>0</v>
      </c>
    </row>
    <row r="10847" spans="1:30" ht="12.75">
      <c r="A10847" s="19">
        <v>29</v>
      </c>
      <c r="B10847" s="20" t="s">
        <v>325</v>
      </c>
      <c r="C10847" s="16"/>
      <c r="D10847" s="16"/>
      <c r="G10847" s="16"/>
      <c r="AD10847" s="2" t="b">
        <f t="shared" si="170"/>
        <v>0</v>
      </c>
    </row>
    <row r="10848" spans="1:30" ht="12.75">
      <c r="A10848" s="19">
        <v>29</v>
      </c>
      <c r="B10848" s="20" t="s">
        <v>349</v>
      </c>
      <c r="C10848" s="16"/>
      <c r="D10848" s="16"/>
      <c r="G10848" s="16"/>
      <c r="AD10848" s="2" t="b">
        <f t="shared" si="170"/>
        <v>0</v>
      </c>
    </row>
    <row r="10849" spans="1:30" ht="12.75">
      <c r="A10849" s="19">
        <v>29</v>
      </c>
      <c r="B10849" s="20" t="s">
        <v>373</v>
      </c>
      <c r="C10849" s="16"/>
      <c r="D10849" s="16"/>
      <c r="G10849" s="16"/>
      <c r="AD10849" s="2" t="b">
        <f t="shared" si="170"/>
        <v>0</v>
      </c>
    </row>
    <row r="10850" spans="1:30" ht="12.75">
      <c r="A10850" s="19">
        <v>29</v>
      </c>
      <c r="B10850" s="20" t="s">
        <v>14</v>
      </c>
      <c r="C10850" s="16"/>
      <c r="D10850" s="16"/>
      <c r="G10850" s="16"/>
      <c r="AD10850" s="2" t="b">
        <f t="shared" si="170"/>
        <v>0</v>
      </c>
    </row>
    <row r="10851" spans="1:30" ht="12.75">
      <c r="A10851" s="19">
        <v>29</v>
      </c>
      <c r="B10851" s="20" t="s">
        <v>26</v>
      </c>
      <c r="C10851" s="16"/>
      <c r="D10851" s="16"/>
      <c r="G10851" s="16"/>
      <c r="AD10851" s="2" t="b">
        <f t="shared" si="170"/>
        <v>0</v>
      </c>
    </row>
    <row r="10852" spans="1:30" ht="12.75">
      <c r="A10852" s="19">
        <v>29</v>
      </c>
      <c r="B10852" s="20" t="s">
        <v>38</v>
      </c>
      <c r="C10852" s="16"/>
      <c r="D10852" s="16"/>
      <c r="G10852" s="16"/>
      <c r="AD10852" s="2" t="b">
        <f t="shared" si="170"/>
        <v>0</v>
      </c>
    </row>
    <row r="10853" spans="1:30" ht="12.75">
      <c r="A10853" s="19">
        <v>29</v>
      </c>
      <c r="B10853" s="20" t="s">
        <v>50</v>
      </c>
      <c r="C10853" s="16"/>
      <c r="D10853" s="16"/>
      <c r="G10853" s="16"/>
      <c r="AD10853" s="2" t="b">
        <f t="shared" si="170"/>
        <v>0</v>
      </c>
    </row>
    <row r="10854" spans="1:30" ht="12.75">
      <c r="A10854" s="19">
        <v>29</v>
      </c>
      <c r="B10854" s="20" t="s">
        <v>62</v>
      </c>
      <c r="C10854" s="16"/>
      <c r="D10854" s="16"/>
      <c r="G10854" s="16"/>
      <c r="AD10854" s="2" t="b">
        <f t="shared" si="170"/>
        <v>0</v>
      </c>
    </row>
    <row r="10855" spans="1:30" ht="12.75">
      <c r="A10855" s="19">
        <v>29</v>
      </c>
      <c r="B10855" s="20" t="s">
        <v>74</v>
      </c>
      <c r="C10855" s="16"/>
      <c r="D10855" s="16"/>
      <c r="G10855" s="16"/>
      <c r="AD10855" s="2" t="b">
        <f t="shared" si="170"/>
        <v>0</v>
      </c>
    </row>
    <row r="10856" spans="1:30" ht="12.75">
      <c r="A10856" s="19">
        <v>29</v>
      </c>
      <c r="B10856" s="20" t="s">
        <v>86</v>
      </c>
      <c r="C10856" s="16"/>
      <c r="D10856" s="16"/>
      <c r="G10856" s="16"/>
      <c r="AD10856" s="2" t="b">
        <f t="shared" si="170"/>
        <v>0</v>
      </c>
    </row>
    <row r="10857" spans="1:30" ht="12.75">
      <c r="A10857" s="19">
        <v>29</v>
      </c>
      <c r="B10857" s="20" t="s">
        <v>98</v>
      </c>
      <c r="C10857" s="16"/>
      <c r="D10857" s="16"/>
      <c r="G10857" s="16"/>
      <c r="AD10857" s="2" t="b">
        <f t="shared" si="170"/>
        <v>0</v>
      </c>
    </row>
    <row r="10858" spans="1:30" ht="12.75">
      <c r="A10858" s="19">
        <v>29</v>
      </c>
      <c r="B10858" s="20" t="s">
        <v>110</v>
      </c>
      <c r="C10858" s="16"/>
      <c r="D10858" s="16"/>
      <c r="G10858" s="16"/>
      <c r="AD10858" s="2" t="b">
        <f t="shared" si="170"/>
        <v>0</v>
      </c>
    </row>
    <row r="10859" spans="1:30" ht="12.75">
      <c r="A10859" s="19">
        <v>29</v>
      </c>
      <c r="B10859" s="20" t="s">
        <v>230</v>
      </c>
      <c r="C10859" s="16"/>
      <c r="D10859" s="16"/>
      <c r="G10859" s="16"/>
      <c r="AD10859" s="2" t="b">
        <f t="shared" si="170"/>
        <v>0</v>
      </c>
    </row>
    <row r="10860" spans="1:30" ht="12.75">
      <c r="A10860" s="19">
        <v>29</v>
      </c>
      <c r="B10860" s="20" t="s">
        <v>254</v>
      </c>
      <c r="C10860" s="16"/>
      <c r="D10860" s="16"/>
      <c r="G10860" s="16"/>
      <c r="AD10860" s="2" t="b">
        <f t="shared" si="170"/>
        <v>0</v>
      </c>
    </row>
    <row r="10861" spans="1:30" ht="12.75">
      <c r="A10861" s="19">
        <v>29</v>
      </c>
      <c r="B10861" s="20" t="s">
        <v>278</v>
      </c>
      <c r="C10861" s="16"/>
      <c r="D10861" s="16"/>
      <c r="G10861" s="16"/>
      <c r="AD10861" s="2" t="b">
        <f t="shared" si="170"/>
        <v>0</v>
      </c>
    </row>
    <row r="10862" spans="1:30" ht="12.75">
      <c r="A10862" s="19">
        <v>29</v>
      </c>
      <c r="B10862" s="20" t="s">
        <v>302</v>
      </c>
      <c r="C10862" s="16"/>
      <c r="D10862" s="16"/>
      <c r="G10862" s="16"/>
      <c r="AD10862" s="2" t="b">
        <f t="shared" si="170"/>
        <v>0</v>
      </c>
    </row>
    <row r="10863" spans="1:30" ht="12.75">
      <c r="A10863" s="19">
        <v>29</v>
      </c>
      <c r="B10863" s="20" t="s">
        <v>326</v>
      </c>
      <c r="C10863" s="16"/>
      <c r="D10863" s="16"/>
      <c r="G10863" s="16"/>
      <c r="AD10863" s="2" t="b">
        <f t="shared" si="170"/>
        <v>0</v>
      </c>
    </row>
    <row r="10864" spans="1:30" ht="12.75">
      <c r="A10864" s="19">
        <v>29</v>
      </c>
      <c r="B10864" s="20" t="s">
        <v>350</v>
      </c>
      <c r="C10864" s="16"/>
      <c r="D10864" s="16"/>
      <c r="G10864" s="16"/>
      <c r="AD10864" s="2" t="b">
        <f t="shared" si="170"/>
        <v>0</v>
      </c>
    </row>
    <row r="10865" spans="1:30" ht="12.75">
      <c r="A10865" s="19">
        <v>29</v>
      </c>
      <c r="B10865" s="20" t="s">
        <v>374</v>
      </c>
      <c r="C10865" s="16"/>
      <c r="D10865" s="16"/>
      <c r="G10865" s="16"/>
      <c r="AD10865" s="2" t="b">
        <f t="shared" si="170"/>
        <v>0</v>
      </c>
    </row>
    <row r="10866" spans="1:30" ht="12.75">
      <c r="A10866" s="19">
        <v>29</v>
      </c>
      <c r="B10866" s="20" t="s">
        <v>15</v>
      </c>
      <c r="C10866" s="16"/>
      <c r="D10866" s="16"/>
      <c r="G10866" s="16"/>
      <c r="AD10866" s="2" t="b">
        <f t="shared" si="170"/>
        <v>0</v>
      </c>
    </row>
    <row r="10867" spans="1:30" ht="12.75">
      <c r="A10867" s="19">
        <v>29</v>
      </c>
      <c r="B10867" s="20" t="s">
        <v>27</v>
      </c>
      <c r="C10867" s="16"/>
      <c r="D10867" s="16"/>
      <c r="G10867" s="16"/>
      <c r="AD10867" s="2" t="b">
        <f t="shared" si="170"/>
        <v>0</v>
      </c>
    </row>
    <row r="10868" spans="1:30" ht="12.75">
      <c r="A10868" s="19">
        <v>29</v>
      </c>
      <c r="B10868" s="20" t="s">
        <v>39</v>
      </c>
      <c r="C10868" s="16"/>
      <c r="D10868" s="16"/>
      <c r="G10868" s="16"/>
      <c r="AD10868" s="2" t="b">
        <f t="shared" si="170"/>
        <v>0</v>
      </c>
    </row>
    <row r="10869" spans="1:30" ht="12.75">
      <c r="A10869" s="19">
        <v>29</v>
      </c>
      <c r="B10869" s="20" t="s">
        <v>51</v>
      </c>
      <c r="C10869" s="16"/>
      <c r="D10869" s="16"/>
      <c r="G10869" s="16"/>
      <c r="AD10869" s="2" t="b">
        <f t="shared" si="170"/>
        <v>0</v>
      </c>
    </row>
    <row r="10870" spans="1:30" ht="12.75">
      <c r="A10870" s="19">
        <v>29</v>
      </c>
      <c r="B10870" s="20" t="s">
        <v>63</v>
      </c>
      <c r="C10870" s="16"/>
      <c r="D10870" s="16"/>
      <c r="G10870" s="16"/>
      <c r="AD10870" s="2" t="b">
        <f t="shared" si="170"/>
        <v>0</v>
      </c>
    </row>
    <row r="10871" spans="1:30" ht="12.75">
      <c r="A10871" s="19">
        <v>29</v>
      </c>
      <c r="B10871" s="20" t="s">
        <v>75</v>
      </c>
      <c r="C10871" s="16"/>
      <c r="D10871" s="16"/>
      <c r="G10871" s="16"/>
      <c r="AD10871" s="2" t="b">
        <f t="shared" si="170"/>
        <v>0</v>
      </c>
    </row>
    <row r="10872" spans="1:30" ht="12.75">
      <c r="A10872" s="19">
        <v>29</v>
      </c>
      <c r="B10872" s="20" t="s">
        <v>87</v>
      </c>
      <c r="C10872" s="16"/>
      <c r="D10872" s="16"/>
      <c r="G10872" s="16"/>
      <c r="AD10872" s="2" t="b">
        <f t="shared" si="170"/>
        <v>0</v>
      </c>
    </row>
    <row r="10873" spans="1:30" ht="12.75">
      <c r="A10873" s="19">
        <v>29</v>
      </c>
      <c r="B10873" s="20" t="s">
        <v>99</v>
      </c>
      <c r="C10873" s="16"/>
      <c r="D10873" s="16"/>
      <c r="G10873" s="16"/>
      <c r="AD10873" s="2" t="b">
        <f t="shared" si="170"/>
        <v>0</v>
      </c>
    </row>
    <row r="10874" spans="1:30" ht="12.75">
      <c r="A10874" s="19">
        <v>29</v>
      </c>
      <c r="B10874" s="20" t="s">
        <v>111</v>
      </c>
      <c r="C10874" s="16"/>
      <c r="D10874" s="16"/>
      <c r="G10874" s="16"/>
      <c r="AD10874" s="2" t="b">
        <f t="shared" si="170"/>
        <v>0</v>
      </c>
    </row>
    <row r="10875" spans="1:30" ht="12.75">
      <c r="A10875" s="19">
        <v>29</v>
      </c>
      <c r="B10875" s="20" t="s">
        <v>231</v>
      </c>
      <c r="C10875" s="16"/>
      <c r="D10875" s="16"/>
      <c r="G10875" s="16"/>
      <c r="AD10875" s="2" t="b">
        <f t="shared" si="170"/>
        <v>0</v>
      </c>
    </row>
    <row r="10876" spans="1:30" ht="12.75">
      <c r="A10876" s="19">
        <v>29</v>
      </c>
      <c r="B10876" s="20" t="s">
        <v>255</v>
      </c>
      <c r="C10876" s="16"/>
      <c r="D10876" s="16"/>
      <c r="G10876" s="16"/>
      <c r="AD10876" s="2" t="b">
        <f t="shared" si="170"/>
        <v>0</v>
      </c>
    </row>
    <row r="10877" spans="1:30" ht="12.75">
      <c r="A10877" s="19">
        <v>29</v>
      </c>
      <c r="B10877" s="20" t="s">
        <v>279</v>
      </c>
      <c r="C10877" s="16"/>
      <c r="D10877" s="16"/>
      <c r="G10877" s="16"/>
      <c r="AD10877" s="2" t="b">
        <f t="shared" si="170"/>
        <v>0</v>
      </c>
    </row>
    <row r="10878" spans="1:30" ht="12.75">
      <c r="A10878" s="19">
        <v>29</v>
      </c>
      <c r="B10878" s="20" t="s">
        <v>303</v>
      </c>
      <c r="C10878" s="16"/>
      <c r="D10878" s="16"/>
      <c r="G10878" s="16"/>
      <c r="AD10878" s="2" t="b">
        <f t="shared" si="170"/>
        <v>0</v>
      </c>
    </row>
    <row r="10879" spans="1:30" ht="12.75">
      <c r="A10879" s="19">
        <v>29</v>
      </c>
      <c r="B10879" s="20" t="s">
        <v>327</v>
      </c>
      <c r="C10879" s="16"/>
      <c r="D10879" s="16"/>
      <c r="G10879" s="16"/>
      <c r="AD10879" s="2" t="b">
        <f t="shared" si="170"/>
        <v>0</v>
      </c>
    </row>
    <row r="10880" spans="1:30" ht="12.75">
      <c r="A10880" s="19">
        <v>29</v>
      </c>
      <c r="B10880" s="20" t="s">
        <v>351</v>
      </c>
      <c r="C10880" s="16"/>
      <c r="D10880" s="16"/>
      <c r="G10880" s="16"/>
      <c r="AD10880" s="2" t="b">
        <f t="shared" si="170"/>
        <v>0</v>
      </c>
    </row>
    <row r="10881" spans="1:30" ht="12.75">
      <c r="A10881" s="19">
        <v>29</v>
      </c>
      <c r="B10881" s="20" t="s">
        <v>375</v>
      </c>
      <c r="C10881" s="16"/>
      <c r="D10881" s="16"/>
      <c r="G10881" s="16"/>
      <c r="AD10881" s="2" t="b">
        <f t="shared" si="170"/>
        <v>0</v>
      </c>
    </row>
    <row r="10882" spans="1:30" ht="12.75">
      <c r="A10882" s="19">
        <v>29</v>
      </c>
      <c r="B10882" s="20" t="s">
        <v>16</v>
      </c>
      <c r="C10882" s="16"/>
      <c r="D10882" s="16"/>
      <c r="G10882" s="16"/>
      <c r="AD10882" s="2" t="b">
        <f t="shared" si="170"/>
        <v>0</v>
      </c>
    </row>
    <row r="10883" spans="1:30" ht="12.75">
      <c r="A10883" s="19">
        <v>29</v>
      </c>
      <c r="B10883" s="20" t="s">
        <v>28</v>
      </c>
      <c r="C10883" s="16"/>
      <c r="D10883" s="16"/>
      <c r="G10883" s="16"/>
      <c r="AD10883" s="2" t="b">
        <f t="shared" si="171" ref="AD10883:AD10946">IF(COUNTBLANK(D10883)=0,A10883)</f>
        <v>0</v>
      </c>
    </row>
    <row r="10884" spans="1:30" ht="12.75">
      <c r="A10884" s="19">
        <v>29</v>
      </c>
      <c r="B10884" s="20" t="s">
        <v>40</v>
      </c>
      <c r="C10884" s="16"/>
      <c r="D10884" s="16"/>
      <c r="G10884" s="16"/>
      <c r="AD10884" s="2" t="b">
        <f t="shared" si="171"/>
        <v>0</v>
      </c>
    </row>
    <row r="10885" spans="1:30" ht="12.75">
      <c r="A10885" s="19">
        <v>29</v>
      </c>
      <c r="B10885" s="20" t="s">
        <v>52</v>
      </c>
      <c r="C10885" s="16"/>
      <c r="D10885" s="16"/>
      <c r="G10885" s="16"/>
      <c r="AD10885" s="2" t="b">
        <f t="shared" si="171"/>
        <v>0</v>
      </c>
    </row>
    <row r="10886" spans="1:30" ht="12.75">
      <c r="A10886" s="19">
        <v>29</v>
      </c>
      <c r="B10886" s="20" t="s">
        <v>64</v>
      </c>
      <c r="C10886" s="16"/>
      <c r="D10886" s="16"/>
      <c r="G10886" s="16"/>
      <c r="AD10886" s="2" t="b">
        <f t="shared" si="171"/>
        <v>0</v>
      </c>
    </row>
    <row r="10887" spans="1:30" ht="12.75">
      <c r="A10887" s="19">
        <v>29</v>
      </c>
      <c r="B10887" s="20" t="s">
        <v>76</v>
      </c>
      <c r="C10887" s="16"/>
      <c r="D10887" s="16"/>
      <c r="G10887" s="16"/>
      <c r="AD10887" s="2" t="b">
        <f t="shared" si="171"/>
        <v>0</v>
      </c>
    </row>
    <row r="10888" spans="1:30" ht="12.75">
      <c r="A10888" s="19">
        <v>29</v>
      </c>
      <c r="B10888" s="20" t="s">
        <v>88</v>
      </c>
      <c r="C10888" s="16"/>
      <c r="D10888" s="16"/>
      <c r="G10888" s="16"/>
      <c r="AD10888" s="2" t="b">
        <f t="shared" si="171"/>
        <v>0</v>
      </c>
    </row>
    <row r="10889" spans="1:30" ht="12.75">
      <c r="A10889" s="19">
        <v>29</v>
      </c>
      <c r="B10889" s="20" t="s">
        <v>100</v>
      </c>
      <c r="C10889" s="16"/>
      <c r="D10889" s="16"/>
      <c r="G10889" s="16"/>
      <c r="AD10889" s="2" t="b">
        <f t="shared" si="171"/>
        <v>0</v>
      </c>
    </row>
    <row r="10890" spans="1:30" ht="12.75">
      <c r="A10890" s="19">
        <v>29</v>
      </c>
      <c r="B10890" s="20" t="s">
        <v>112</v>
      </c>
      <c r="C10890" s="16"/>
      <c r="D10890" s="16"/>
      <c r="G10890" s="16"/>
      <c r="AD10890" s="2" t="b">
        <f t="shared" si="171"/>
        <v>0</v>
      </c>
    </row>
    <row r="10891" spans="1:30" ht="12.75">
      <c r="A10891" s="19">
        <v>29</v>
      </c>
      <c r="B10891" s="20" t="s">
        <v>232</v>
      </c>
      <c r="C10891" s="16"/>
      <c r="D10891" s="16"/>
      <c r="G10891" s="16"/>
      <c r="AD10891" s="2" t="b">
        <f t="shared" si="171"/>
        <v>0</v>
      </c>
    </row>
    <row r="10892" spans="1:30" ht="12.75">
      <c r="A10892" s="19">
        <v>29</v>
      </c>
      <c r="B10892" s="20" t="s">
        <v>256</v>
      </c>
      <c r="C10892" s="16"/>
      <c r="D10892" s="16"/>
      <c r="G10892" s="16"/>
      <c r="AD10892" s="2" t="b">
        <f t="shared" si="171"/>
        <v>0</v>
      </c>
    </row>
    <row r="10893" spans="1:30" ht="12.75">
      <c r="A10893" s="19">
        <v>29</v>
      </c>
      <c r="B10893" s="20" t="s">
        <v>280</v>
      </c>
      <c r="C10893" s="16"/>
      <c r="D10893" s="16"/>
      <c r="G10893" s="16"/>
      <c r="AD10893" s="2" t="b">
        <f t="shared" si="171"/>
        <v>0</v>
      </c>
    </row>
    <row r="10894" spans="1:30" ht="12.75">
      <c r="A10894" s="19">
        <v>29</v>
      </c>
      <c r="B10894" s="20" t="s">
        <v>304</v>
      </c>
      <c r="C10894" s="16"/>
      <c r="D10894" s="16"/>
      <c r="G10894" s="16"/>
      <c r="AD10894" s="2" t="b">
        <f t="shared" si="171"/>
        <v>0</v>
      </c>
    </row>
    <row r="10895" spans="1:30" ht="12.75">
      <c r="A10895" s="19">
        <v>29</v>
      </c>
      <c r="B10895" s="20" t="s">
        <v>328</v>
      </c>
      <c r="C10895" s="16"/>
      <c r="D10895" s="16"/>
      <c r="G10895" s="16"/>
      <c r="AD10895" s="2" t="b">
        <f t="shared" si="171"/>
        <v>0</v>
      </c>
    </row>
    <row r="10896" spans="1:30" ht="12.75">
      <c r="A10896" s="19">
        <v>29</v>
      </c>
      <c r="B10896" s="20" t="s">
        <v>352</v>
      </c>
      <c r="C10896" s="16"/>
      <c r="D10896" s="16"/>
      <c r="G10896" s="16"/>
      <c r="AD10896" s="2" t="b">
        <f t="shared" si="171"/>
        <v>0</v>
      </c>
    </row>
    <row r="10897" spans="1:30" ht="12.75">
      <c r="A10897" s="19">
        <v>29</v>
      </c>
      <c r="B10897" s="20" t="s">
        <v>376</v>
      </c>
      <c r="C10897" s="16"/>
      <c r="D10897" s="16"/>
      <c r="G10897" s="16"/>
      <c r="AD10897" s="2" t="b">
        <f t="shared" si="171"/>
        <v>0</v>
      </c>
    </row>
    <row r="10898" spans="1:30" ht="12.75">
      <c r="A10898" s="19">
        <v>29</v>
      </c>
      <c r="B10898" s="20" t="s">
        <v>17</v>
      </c>
      <c r="C10898" s="16"/>
      <c r="D10898" s="16"/>
      <c r="G10898" s="16"/>
      <c r="AD10898" s="2" t="b">
        <f t="shared" si="171"/>
        <v>0</v>
      </c>
    </row>
    <row r="10899" spans="1:30" ht="12.75">
      <c r="A10899" s="19">
        <v>29</v>
      </c>
      <c r="B10899" s="20" t="s">
        <v>29</v>
      </c>
      <c r="C10899" s="16"/>
      <c r="D10899" s="16"/>
      <c r="G10899" s="16"/>
      <c r="AD10899" s="2" t="b">
        <f t="shared" si="171"/>
        <v>0</v>
      </c>
    </row>
    <row r="10900" spans="1:30" ht="12.75">
      <c r="A10900" s="19">
        <v>29</v>
      </c>
      <c r="B10900" s="20" t="s">
        <v>41</v>
      </c>
      <c r="C10900" s="16"/>
      <c r="D10900" s="16"/>
      <c r="G10900" s="16"/>
      <c r="AD10900" s="2" t="b">
        <f t="shared" si="171"/>
        <v>0</v>
      </c>
    </row>
    <row r="10901" spans="1:30" ht="12.75">
      <c r="A10901" s="19">
        <v>29</v>
      </c>
      <c r="B10901" s="20" t="s">
        <v>53</v>
      </c>
      <c r="C10901" s="16"/>
      <c r="D10901" s="16"/>
      <c r="G10901" s="16"/>
      <c r="AD10901" s="2" t="b">
        <f t="shared" si="171"/>
        <v>0</v>
      </c>
    </row>
    <row r="10902" spans="1:30" ht="12.75">
      <c r="A10902" s="19">
        <v>29</v>
      </c>
      <c r="B10902" s="20" t="s">
        <v>65</v>
      </c>
      <c r="C10902" s="16"/>
      <c r="D10902" s="16"/>
      <c r="G10902" s="16"/>
      <c r="AD10902" s="2" t="b">
        <f t="shared" si="171"/>
        <v>0</v>
      </c>
    </row>
    <row r="10903" spans="1:30" ht="12.75">
      <c r="A10903" s="19">
        <v>29</v>
      </c>
      <c r="B10903" s="20" t="s">
        <v>77</v>
      </c>
      <c r="C10903" s="16"/>
      <c r="D10903" s="16"/>
      <c r="G10903" s="16"/>
      <c r="AD10903" s="2" t="b">
        <f t="shared" si="171"/>
        <v>0</v>
      </c>
    </row>
    <row r="10904" spans="1:30" ht="12.75">
      <c r="A10904" s="19">
        <v>29</v>
      </c>
      <c r="B10904" s="20" t="s">
        <v>89</v>
      </c>
      <c r="C10904" s="16"/>
      <c r="D10904" s="16"/>
      <c r="G10904" s="16"/>
      <c r="AD10904" s="2" t="b">
        <f t="shared" si="171"/>
        <v>0</v>
      </c>
    </row>
    <row r="10905" spans="1:30" ht="12.75">
      <c r="A10905" s="19">
        <v>29</v>
      </c>
      <c r="B10905" s="20" t="s">
        <v>101</v>
      </c>
      <c r="C10905" s="16"/>
      <c r="D10905" s="16"/>
      <c r="G10905" s="16"/>
      <c r="AD10905" s="2" t="b">
        <f t="shared" si="171"/>
        <v>0</v>
      </c>
    </row>
    <row r="10906" spans="1:30" ht="12.75">
      <c r="A10906" s="19">
        <v>29</v>
      </c>
      <c r="B10906" s="20" t="s">
        <v>113</v>
      </c>
      <c r="C10906" s="16"/>
      <c r="D10906" s="16"/>
      <c r="G10906" s="16"/>
      <c r="AD10906" s="2" t="b">
        <f t="shared" si="171"/>
        <v>0</v>
      </c>
    </row>
    <row r="10907" spans="1:30" ht="12.75">
      <c r="A10907" s="19">
        <v>29</v>
      </c>
      <c r="B10907" s="20" t="s">
        <v>233</v>
      </c>
      <c r="C10907" s="16"/>
      <c r="D10907" s="16"/>
      <c r="G10907" s="16"/>
      <c r="AD10907" s="2" t="b">
        <f t="shared" si="171"/>
        <v>0</v>
      </c>
    </row>
    <row r="10908" spans="1:30" ht="12.75">
      <c r="A10908" s="19">
        <v>29</v>
      </c>
      <c r="B10908" s="20" t="s">
        <v>257</v>
      </c>
      <c r="C10908" s="16"/>
      <c r="D10908" s="16"/>
      <c r="G10908" s="16"/>
      <c r="AD10908" s="2" t="b">
        <f t="shared" si="171"/>
        <v>0</v>
      </c>
    </row>
    <row r="10909" spans="1:30" ht="12.75">
      <c r="A10909" s="19">
        <v>29</v>
      </c>
      <c r="B10909" s="20" t="s">
        <v>281</v>
      </c>
      <c r="C10909" s="16"/>
      <c r="D10909" s="16"/>
      <c r="G10909" s="16"/>
      <c r="AD10909" s="2" t="b">
        <f t="shared" si="171"/>
        <v>0</v>
      </c>
    </row>
    <row r="10910" spans="1:30" ht="12.75">
      <c r="A10910" s="19">
        <v>29</v>
      </c>
      <c r="B10910" s="20" t="s">
        <v>305</v>
      </c>
      <c r="C10910" s="16"/>
      <c r="D10910" s="16"/>
      <c r="G10910" s="16"/>
      <c r="AD10910" s="2" t="b">
        <f t="shared" si="171"/>
        <v>0</v>
      </c>
    </row>
    <row r="10911" spans="1:30" ht="12.75">
      <c r="A10911" s="19">
        <v>29</v>
      </c>
      <c r="B10911" s="20" t="s">
        <v>329</v>
      </c>
      <c r="C10911" s="16"/>
      <c r="D10911" s="16"/>
      <c r="G10911" s="16"/>
      <c r="AD10911" s="2" t="b">
        <f t="shared" si="171"/>
        <v>0</v>
      </c>
    </row>
    <row r="10912" spans="1:30" ht="12.75">
      <c r="A10912" s="19">
        <v>29</v>
      </c>
      <c r="B10912" s="20" t="s">
        <v>353</v>
      </c>
      <c r="C10912" s="16"/>
      <c r="D10912" s="16"/>
      <c r="G10912" s="16"/>
      <c r="AD10912" s="2" t="b">
        <f t="shared" si="171"/>
        <v>0</v>
      </c>
    </row>
    <row r="10913" spans="1:30" ht="12.75">
      <c r="A10913" s="19">
        <v>29</v>
      </c>
      <c r="B10913" s="20" t="s">
        <v>377</v>
      </c>
      <c r="C10913" s="16"/>
      <c r="D10913" s="16"/>
      <c r="G10913" s="16"/>
      <c r="AD10913" s="2" t="b">
        <f t="shared" si="171"/>
        <v>0</v>
      </c>
    </row>
    <row r="10914" spans="1:30" ht="12.75">
      <c r="A10914" s="19">
        <v>29</v>
      </c>
      <c r="B10914" s="20" t="s">
        <v>18</v>
      </c>
      <c r="C10914" s="16"/>
      <c r="D10914" s="16"/>
      <c r="G10914" s="16"/>
      <c r="AD10914" s="2" t="b">
        <f t="shared" si="171"/>
        <v>0</v>
      </c>
    </row>
    <row r="10915" spans="1:30" ht="12.75">
      <c r="A10915" s="19">
        <v>29</v>
      </c>
      <c r="B10915" s="20" t="s">
        <v>30</v>
      </c>
      <c r="C10915" s="16"/>
      <c r="D10915" s="16"/>
      <c r="G10915" s="16"/>
      <c r="AD10915" s="2" t="b">
        <f t="shared" si="171"/>
        <v>0</v>
      </c>
    </row>
    <row r="10916" spans="1:30" ht="12.75">
      <c r="A10916" s="19">
        <v>29</v>
      </c>
      <c r="B10916" s="20" t="s">
        <v>42</v>
      </c>
      <c r="C10916" s="16"/>
      <c r="D10916" s="16"/>
      <c r="G10916" s="16"/>
      <c r="AD10916" s="2" t="b">
        <f t="shared" si="171"/>
        <v>0</v>
      </c>
    </row>
    <row r="10917" spans="1:30" ht="12.75">
      <c r="A10917" s="19">
        <v>29</v>
      </c>
      <c r="B10917" s="20" t="s">
        <v>54</v>
      </c>
      <c r="C10917" s="16"/>
      <c r="D10917" s="16"/>
      <c r="G10917" s="16"/>
      <c r="AD10917" s="2" t="b">
        <f t="shared" si="171"/>
        <v>0</v>
      </c>
    </row>
    <row r="10918" spans="1:30" ht="12.75">
      <c r="A10918" s="19">
        <v>29</v>
      </c>
      <c r="B10918" s="20" t="s">
        <v>66</v>
      </c>
      <c r="C10918" s="16"/>
      <c r="D10918" s="16"/>
      <c r="G10918" s="16"/>
      <c r="AD10918" s="2" t="b">
        <f t="shared" si="171"/>
        <v>0</v>
      </c>
    </row>
    <row r="10919" spans="1:30" ht="12.75">
      <c r="A10919" s="19">
        <v>29</v>
      </c>
      <c r="B10919" s="20" t="s">
        <v>78</v>
      </c>
      <c r="C10919" s="16"/>
      <c r="D10919" s="16"/>
      <c r="G10919" s="16"/>
      <c r="AD10919" s="2" t="b">
        <f t="shared" si="171"/>
        <v>0</v>
      </c>
    </row>
    <row r="10920" spans="1:30" ht="12.75">
      <c r="A10920" s="19">
        <v>29</v>
      </c>
      <c r="B10920" s="20" t="s">
        <v>90</v>
      </c>
      <c r="C10920" s="16"/>
      <c r="D10920" s="16"/>
      <c r="G10920" s="16"/>
      <c r="AD10920" s="2" t="b">
        <f t="shared" si="171"/>
        <v>0</v>
      </c>
    </row>
    <row r="10921" spans="1:30" ht="12.75">
      <c r="A10921" s="19">
        <v>29</v>
      </c>
      <c r="B10921" s="20" t="s">
        <v>102</v>
      </c>
      <c r="C10921" s="16"/>
      <c r="D10921" s="16"/>
      <c r="G10921" s="16"/>
      <c r="AD10921" s="2" t="b">
        <f t="shared" si="171"/>
        <v>0</v>
      </c>
    </row>
    <row r="10922" spans="1:30" ht="12.75">
      <c r="A10922" s="19">
        <v>29</v>
      </c>
      <c r="B10922" s="20" t="s">
        <v>114</v>
      </c>
      <c r="C10922" s="16"/>
      <c r="D10922" s="16"/>
      <c r="G10922" s="16"/>
      <c r="AD10922" s="2" t="b">
        <f t="shared" si="171"/>
        <v>0</v>
      </c>
    </row>
    <row r="10923" spans="1:30" ht="12.75">
      <c r="A10923" s="19">
        <v>29</v>
      </c>
      <c r="B10923" s="20" t="s">
        <v>234</v>
      </c>
      <c r="C10923" s="16"/>
      <c r="D10923" s="16"/>
      <c r="G10923" s="16"/>
      <c r="AD10923" s="2" t="b">
        <f t="shared" si="171"/>
        <v>0</v>
      </c>
    </row>
    <row r="10924" spans="1:30" ht="12.75">
      <c r="A10924" s="19">
        <v>29</v>
      </c>
      <c r="B10924" s="20" t="s">
        <v>258</v>
      </c>
      <c r="C10924" s="16"/>
      <c r="D10924" s="16"/>
      <c r="G10924" s="16"/>
      <c r="AD10924" s="2" t="b">
        <f t="shared" si="171"/>
        <v>0</v>
      </c>
    </row>
    <row r="10925" spans="1:30" ht="12.75">
      <c r="A10925" s="19">
        <v>29</v>
      </c>
      <c r="B10925" s="20" t="s">
        <v>282</v>
      </c>
      <c r="C10925" s="16"/>
      <c r="D10925" s="16"/>
      <c r="G10925" s="16"/>
      <c r="AD10925" s="2" t="b">
        <f t="shared" si="171"/>
        <v>0</v>
      </c>
    </row>
    <row r="10926" spans="1:30" ht="12.75">
      <c r="A10926" s="19">
        <v>29</v>
      </c>
      <c r="B10926" s="20" t="s">
        <v>306</v>
      </c>
      <c r="C10926" s="16"/>
      <c r="D10926" s="16"/>
      <c r="G10926" s="16"/>
      <c r="AD10926" s="2" t="b">
        <f t="shared" si="171"/>
        <v>0</v>
      </c>
    </row>
    <row r="10927" spans="1:30" ht="12.75">
      <c r="A10927" s="19">
        <v>29</v>
      </c>
      <c r="B10927" s="20" t="s">
        <v>330</v>
      </c>
      <c r="C10927" s="16"/>
      <c r="D10927" s="16"/>
      <c r="G10927" s="16"/>
      <c r="AD10927" s="2" t="b">
        <f t="shared" si="171"/>
        <v>0</v>
      </c>
    </row>
    <row r="10928" spans="1:30" ht="12.75">
      <c r="A10928" s="19">
        <v>29</v>
      </c>
      <c r="B10928" s="20" t="s">
        <v>354</v>
      </c>
      <c r="C10928" s="16"/>
      <c r="D10928" s="16"/>
      <c r="G10928" s="16"/>
      <c r="AD10928" s="2" t="b">
        <f t="shared" si="171"/>
        <v>0</v>
      </c>
    </row>
    <row r="10929" spans="1:30" ht="12.75">
      <c r="A10929" s="19">
        <v>29</v>
      </c>
      <c r="B10929" s="20" t="s">
        <v>378</v>
      </c>
      <c r="C10929" s="16"/>
      <c r="D10929" s="16"/>
      <c r="G10929" s="16"/>
      <c r="AD10929" s="2" t="b">
        <f t="shared" si="171"/>
        <v>0</v>
      </c>
    </row>
    <row r="10930" spans="1:30" ht="12.75">
      <c r="A10930" s="19">
        <v>29</v>
      </c>
      <c r="B10930" s="20" t="s">
        <v>19</v>
      </c>
      <c r="C10930" s="16"/>
      <c r="D10930" s="16"/>
      <c r="G10930" s="16"/>
      <c r="AD10930" s="2" t="b">
        <f t="shared" si="171"/>
        <v>0</v>
      </c>
    </row>
    <row r="10931" spans="1:30" ht="12.75">
      <c r="A10931" s="19">
        <v>29</v>
      </c>
      <c r="B10931" s="20" t="s">
        <v>31</v>
      </c>
      <c r="C10931" s="16"/>
      <c r="D10931" s="16"/>
      <c r="G10931" s="16"/>
      <c r="AD10931" s="2" t="b">
        <f t="shared" si="171"/>
        <v>0</v>
      </c>
    </row>
    <row r="10932" spans="1:30" ht="12.75">
      <c r="A10932" s="19">
        <v>29</v>
      </c>
      <c r="B10932" s="20" t="s">
        <v>43</v>
      </c>
      <c r="C10932" s="16"/>
      <c r="D10932" s="16"/>
      <c r="G10932" s="16"/>
      <c r="AD10932" s="2" t="b">
        <f t="shared" si="171"/>
        <v>0</v>
      </c>
    </row>
    <row r="10933" spans="1:30" ht="12.75">
      <c r="A10933" s="19">
        <v>29</v>
      </c>
      <c r="B10933" s="20" t="s">
        <v>55</v>
      </c>
      <c r="C10933" s="16"/>
      <c r="D10933" s="16"/>
      <c r="G10933" s="16"/>
      <c r="AD10933" s="2" t="b">
        <f t="shared" si="171"/>
        <v>0</v>
      </c>
    </row>
    <row r="10934" spans="1:30" ht="12.75">
      <c r="A10934" s="19">
        <v>29</v>
      </c>
      <c r="B10934" s="20" t="s">
        <v>67</v>
      </c>
      <c r="C10934" s="16"/>
      <c r="D10934" s="16"/>
      <c r="G10934" s="16"/>
      <c r="AD10934" s="2" t="b">
        <f t="shared" si="171"/>
        <v>0</v>
      </c>
    </row>
    <row r="10935" spans="1:30" ht="12.75">
      <c r="A10935" s="19">
        <v>29</v>
      </c>
      <c r="B10935" s="20" t="s">
        <v>79</v>
      </c>
      <c r="C10935" s="16"/>
      <c r="D10935" s="16"/>
      <c r="G10935" s="16"/>
      <c r="AD10935" s="2" t="b">
        <f t="shared" si="171"/>
        <v>0</v>
      </c>
    </row>
    <row r="10936" spans="1:30" ht="12.75">
      <c r="A10936" s="19">
        <v>29</v>
      </c>
      <c r="B10936" s="20" t="s">
        <v>91</v>
      </c>
      <c r="C10936" s="16"/>
      <c r="D10936" s="16"/>
      <c r="G10936" s="16"/>
      <c r="AD10936" s="2" t="b">
        <f t="shared" si="171"/>
        <v>0</v>
      </c>
    </row>
    <row r="10937" spans="1:30" ht="12.75">
      <c r="A10937" s="19">
        <v>29</v>
      </c>
      <c r="B10937" s="20" t="s">
        <v>103</v>
      </c>
      <c r="C10937" s="16"/>
      <c r="D10937" s="16"/>
      <c r="G10937" s="16"/>
      <c r="AD10937" s="2" t="b">
        <f t="shared" si="171"/>
        <v>0</v>
      </c>
    </row>
    <row r="10938" spans="1:30" ht="12.75">
      <c r="A10938" s="19">
        <v>29</v>
      </c>
      <c r="B10938" s="20" t="s">
        <v>115</v>
      </c>
      <c r="C10938" s="16"/>
      <c r="D10938" s="16"/>
      <c r="G10938" s="16"/>
      <c r="AD10938" s="2" t="b">
        <f t="shared" si="171"/>
        <v>0</v>
      </c>
    </row>
    <row r="10939" spans="1:30" ht="12.75">
      <c r="A10939" s="19">
        <v>29</v>
      </c>
      <c r="B10939" s="20" t="s">
        <v>235</v>
      </c>
      <c r="C10939" s="16"/>
      <c r="D10939" s="16"/>
      <c r="G10939" s="16"/>
      <c r="AD10939" s="2" t="b">
        <f t="shared" si="171"/>
        <v>0</v>
      </c>
    </row>
    <row r="10940" spans="1:30" ht="12.75">
      <c r="A10940" s="19">
        <v>29</v>
      </c>
      <c r="B10940" s="20" t="s">
        <v>259</v>
      </c>
      <c r="C10940" s="16"/>
      <c r="D10940" s="16"/>
      <c r="G10940" s="16"/>
      <c r="AD10940" s="2" t="b">
        <f t="shared" si="171"/>
        <v>0</v>
      </c>
    </row>
    <row r="10941" spans="1:30" ht="12.75">
      <c r="A10941" s="19">
        <v>29</v>
      </c>
      <c r="B10941" s="20" t="s">
        <v>283</v>
      </c>
      <c r="C10941" s="16"/>
      <c r="D10941" s="16"/>
      <c r="G10941" s="16"/>
      <c r="AD10941" s="2" t="b">
        <f t="shared" si="171"/>
        <v>0</v>
      </c>
    </row>
    <row r="10942" spans="1:30" ht="12.75">
      <c r="A10942" s="19">
        <v>29</v>
      </c>
      <c r="B10942" s="20" t="s">
        <v>307</v>
      </c>
      <c r="C10942" s="16"/>
      <c r="D10942" s="16"/>
      <c r="G10942" s="16"/>
      <c r="AD10942" s="2" t="b">
        <f t="shared" si="171"/>
        <v>0</v>
      </c>
    </row>
    <row r="10943" spans="1:30" ht="12.75">
      <c r="A10943" s="19">
        <v>29</v>
      </c>
      <c r="B10943" s="20" t="s">
        <v>331</v>
      </c>
      <c r="C10943" s="16"/>
      <c r="D10943" s="16"/>
      <c r="G10943" s="16"/>
      <c r="AD10943" s="2" t="b">
        <f t="shared" si="171"/>
        <v>0</v>
      </c>
    </row>
    <row r="10944" spans="1:30" ht="12.75">
      <c r="A10944" s="19">
        <v>29</v>
      </c>
      <c r="B10944" s="20" t="s">
        <v>355</v>
      </c>
      <c r="C10944" s="16"/>
      <c r="D10944" s="16"/>
      <c r="G10944" s="16"/>
      <c r="AD10944" s="2" t="b">
        <f t="shared" si="171"/>
        <v>0</v>
      </c>
    </row>
    <row r="10945" spans="1:30" ht="12.75">
      <c r="A10945" s="19">
        <v>29</v>
      </c>
      <c r="B10945" s="20" t="s">
        <v>379</v>
      </c>
      <c r="C10945" s="16"/>
      <c r="D10945" s="16"/>
      <c r="G10945" s="16"/>
      <c r="AD10945" s="2" t="b">
        <f t="shared" si="171"/>
        <v>0</v>
      </c>
    </row>
    <row r="10946" spans="1:30" ht="12.75">
      <c r="A10946" s="19">
        <v>29</v>
      </c>
      <c r="B10946" s="20" t="s">
        <v>116</v>
      </c>
      <c r="C10946" s="16"/>
      <c r="D10946" s="16"/>
      <c r="G10946" s="16"/>
      <c r="AD10946" s="2" t="b">
        <f t="shared" si="171"/>
        <v>0</v>
      </c>
    </row>
    <row r="10947" spans="1:30" ht="12.75">
      <c r="A10947" s="19">
        <v>29</v>
      </c>
      <c r="B10947" s="20" t="s">
        <v>128</v>
      </c>
      <c r="C10947" s="16"/>
      <c r="D10947" s="16"/>
      <c r="G10947" s="16"/>
      <c r="AD10947" s="2" t="b">
        <f t="shared" si="172" ref="AD10947:AD11010">IF(COUNTBLANK(D10947)=0,A10947)</f>
        <v>0</v>
      </c>
    </row>
    <row r="10948" spans="1:30" ht="12.75">
      <c r="A10948" s="19">
        <v>29</v>
      </c>
      <c r="B10948" s="20" t="s">
        <v>140</v>
      </c>
      <c r="C10948" s="16"/>
      <c r="D10948" s="16"/>
      <c r="G10948" s="16"/>
      <c r="AD10948" s="2" t="b">
        <f t="shared" si="172"/>
        <v>0</v>
      </c>
    </row>
    <row r="10949" spans="1:30" ht="12.75">
      <c r="A10949" s="19">
        <v>29</v>
      </c>
      <c r="B10949" s="20" t="s">
        <v>152</v>
      </c>
      <c r="C10949" s="16"/>
      <c r="D10949" s="16"/>
      <c r="G10949" s="16"/>
      <c r="AD10949" s="2" t="b">
        <f t="shared" si="172"/>
        <v>0</v>
      </c>
    </row>
    <row r="10950" spans="1:30" ht="12.75">
      <c r="A10950" s="19">
        <v>29</v>
      </c>
      <c r="B10950" s="20" t="s">
        <v>164</v>
      </c>
      <c r="C10950" s="16"/>
      <c r="D10950" s="16"/>
      <c r="G10950" s="16"/>
      <c r="AD10950" s="2" t="b">
        <f t="shared" si="172"/>
        <v>0</v>
      </c>
    </row>
    <row r="10951" spans="1:30" ht="12.75">
      <c r="A10951" s="19">
        <v>29</v>
      </c>
      <c r="B10951" s="20" t="s">
        <v>176</v>
      </c>
      <c r="C10951" s="16"/>
      <c r="D10951" s="16"/>
      <c r="G10951" s="16"/>
      <c r="AD10951" s="2" t="b">
        <f t="shared" si="172"/>
        <v>0</v>
      </c>
    </row>
    <row r="10952" spans="1:30" ht="12.75">
      <c r="A10952" s="19">
        <v>29</v>
      </c>
      <c r="B10952" s="20" t="s">
        <v>188</v>
      </c>
      <c r="C10952" s="16"/>
      <c r="D10952" s="16"/>
      <c r="G10952" s="16"/>
      <c r="AD10952" s="2" t="b">
        <f t="shared" si="172"/>
        <v>0</v>
      </c>
    </row>
    <row r="10953" spans="1:30" ht="12.75">
      <c r="A10953" s="19">
        <v>29</v>
      </c>
      <c r="B10953" s="20" t="s">
        <v>200</v>
      </c>
      <c r="C10953" s="16"/>
      <c r="D10953" s="16"/>
      <c r="G10953" s="16"/>
      <c r="AD10953" s="2" t="b">
        <f t="shared" si="172"/>
        <v>0</v>
      </c>
    </row>
    <row r="10954" spans="1:30" ht="12.75">
      <c r="A10954" s="19">
        <v>29</v>
      </c>
      <c r="B10954" s="20" t="s">
        <v>212</v>
      </c>
      <c r="C10954" s="16"/>
      <c r="D10954" s="16"/>
      <c r="G10954" s="16"/>
      <c r="AD10954" s="2" t="b">
        <f t="shared" si="172"/>
        <v>0</v>
      </c>
    </row>
    <row r="10955" spans="1:30" ht="12.75">
      <c r="A10955" s="19">
        <v>29</v>
      </c>
      <c r="B10955" s="20" t="s">
        <v>236</v>
      </c>
      <c r="C10955" s="16"/>
      <c r="D10955" s="16"/>
      <c r="G10955" s="16"/>
      <c r="AD10955" s="2" t="b">
        <f t="shared" si="172"/>
        <v>0</v>
      </c>
    </row>
    <row r="10956" spans="1:30" ht="12.75">
      <c r="A10956" s="19">
        <v>29</v>
      </c>
      <c r="B10956" s="20" t="s">
        <v>260</v>
      </c>
      <c r="C10956" s="16"/>
      <c r="D10956" s="16"/>
      <c r="G10956" s="16"/>
      <c r="AD10956" s="2" t="b">
        <f t="shared" si="172"/>
        <v>0</v>
      </c>
    </row>
    <row r="10957" spans="1:30" ht="12.75">
      <c r="A10957" s="19">
        <v>29</v>
      </c>
      <c r="B10957" s="20" t="s">
        <v>284</v>
      </c>
      <c r="C10957" s="16"/>
      <c r="D10957" s="16"/>
      <c r="G10957" s="16"/>
      <c r="AD10957" s="2" t="b">
        <f t="shared" si="172"/>
        <v>0</v>
      </c>
    </row>
    <row r="10958" spans="1:30" ht="12.75">
      <c r="A10958" s="19">
        <v>29</v>
      </c>
      <c r="B10958" s="20" t="s">
        <v>308</v>
      </c>
      <c r="C10958" s="16"/>
      <c r="D10958" s="16"/>
      <c r="G10958" s="16"/>
      <c r="AD10958" s="2" t="b">
        <f t="shared" si="172"/>
        <v>0</v>
      </c>
    </row>
    <row r="10959" spans="1:30" ht="12.75">
      <c r="A10959" s="19">
        <v>29</v>
      </c>
      <c r="B10959" s="20" t="s">
        <v>332</v>
      </c>
      <c r="C10959" s="16"/>
      <c r="D10959" s="16"/>
      <c r="G10959" s="16"/>
      <c r="AD10959" s="2" t="b">
        <f t="shared" si="172"/>
        <v>0</v>
      </c>
    </row>
    <row r="10960" spans="1:30" ht="12.75">
      <c r="A10960" s="19">
        <v>29</v>
      </c>
      <c r="B10960" s="20" t="s">
        <v>356</v>
      </c>
      <c r="C10960" s="16"/>
      <c r="D10960" s="16"/>
      <c r="G10960" s="16"/>
      <c r="AD10960" s="2" t="b">
        <f t="shared" si="172"/>
        <v>0</v>
      </c>
    </row>
    <row r="10961" spans="1:30" ht="12.75">
      <c r="A10961" s="19">
        <v>29</v>
      </c>
      <c r="B10961" s="20" t="s">
        <v>380</v>
      </c>
      <c r="C10961" s="16"/>
      <c r="D10961" s="16"/>
      <c r="G10961" s="16"/>
      <c r="AD10961" s="2" t="b">
        <f t="shared" si="172"/>
        <v>0</v>
      </c>
    </row>
    <row r="10962" spans="1:30" ht="12.75">
      <c r="A10962" s="19">
        <v>29</v>
      </c>
      <c r="B10962" s="20" t="s">
        <v>117</v>
      </c>
      <c r="C10962" s="16"/>
      <c r="D10962" s="16"/>
      <c r="G10962" s="16"/>
      <c r="AD10962" s="2" t="b">
        <f t="shared" si="172"/>
        <v>0</v>
      </c>
    </row>
    <row r="10963" spans="1:30" ht="12.75">
      <c r="A10963" s="19">
        <v>29</v>
      </c>
      <c r="B10963" s="20" t="s">
        <v>129</v>
      </c>
      <c r="C10963" s="16"/>
      <c r="D10963" s="16"/>
      <c r="G10963" s="16"/>
      <c r="AD10963" s="2" t="b">
        <f t="shared" si="172"/>
        <v>0</v>
      </c>
    </row>
    <row r="10964" spans="1:30" ht="12.75">
      <c r="A10964" s="19">
        <v>29</v>
      </c>
      <c r="B10964" s="20" t="s">
        <v>141</v>
      </c>
      <c r="C10964" s="16"/>
      <c r="D10964" s="16"/>
      <c r="G10964" s="16"/>
      <c r="AD10964" s="2" t="b">
        <f t="shared" si="172"/>
        <v>0</v>
      </c>
    </row>
    <row r="10965" spans="1:30" ht="12.75">
      <c r="A10965" s="19">
        <v>29</v>
      </c>
      <c r="B10965" s="20" t="s">
        <v>153</v>
      </c>
      <c r="C10965" s="16"/>
      <c r="D10965" s="16"/>
      <c r="G10965" s="16"/>
      <c r="AD10965" s="2" t="b">
        <f t="shared" si="172"/>
        <v>0</v>
      </c>
    </row>
    <row r="10966" spans="1:30" ht="12.75">
      <c r="A10966" s="19">
        <v>29</v>
      </c>
      <c r="B10966" s="20" t="s">
        <v>165</v>
      </c>
      <c r="C10966" s="16"/>
      <c r="D10966" s="16"/>
      <c r="G10966" s="16"/>
      <c r="AD10966" s="2" t="b">
        <f t="shared" si="172"/>
        <v>0</v>
      </c>
    </row>
    <row r="10967" spans="1:30" ht="12.75">
      <c r="A10967" s="19">
        <v>29</v>
      </c>
      <c r="B10967" s="20" t="s">
        <v>177</v>
      </c>
      <c r="C10967" s="16"/>
      <c r="D10967" s="16"/>
      <c r="G10967" s="16"/>
      <c r="AD10967" s="2" t="b">
        <f t="shared" si="172"/>
        <v>0</v>
      </c>
    </row>
    <row r="10968" spans="1:30" ht="12.75">
      <c r="A10968" s="19">
        <v>29</v>
      </c>
      <c r="B10968" s="20" t="s">
        <v>189</v>
      </c>
      <c r="C10968" s="16"/>
      <c r="D10968" s="16"/>
      <c r="G10968" s="16"/>
      <c r="AD10968" s="2" t="b">
        <f t="shared" si="172"/>
        <v>0</v>
      </c>
    </row>
    <row r="10969" spans="1:30" ht="12.75">
      <c r="A10969" s="19">
        <v>29</v>
      </c>
      <c r="B10969" s="20" t="s">
        <v>201</v>
      </c>
      <c r="C10969" s="16"/>
      <c r="D10969" s="16"/>
      <c r="G10969" s="16"/>
      <c r="AD10969" s="2" t="b">
        <f t="shared" si="172"/>
        <v>0</v>
      </c>
    </row>
    <row r="10970" spans="1:30" ht="12.75">
      <c r="A10970" s="19">
        <v>29</v>
      </c>
      <c r="B10970" s="20" t="s">
        <v>213</v>
      </c>
      <c r="C10970" s="16"/>
      <c r="D10970" s="16"/>
      <c r="G10970" s="16"/>
      <c r="AD10970" s="2" t="b">
        <f t="shared" si="172"/>
        <v>0</v>
      </c>
    </row>
    <row r="10971" spans="1:30" ht="12.75">
      <c r="A10971" s="19">
        <v>29</v>
      </c>
      <c r="B10971" s="20" t="s">
        <v>237</v>
      </c>
      <c r="C10971" s="16"/>
      <c r="D10971" s="16"/>
      <c r="G10971" s="16"/>
      <c r="AD10971" s="2" t="b">
        <f t="shared" si="172"/>
        <v>0</v>
      </c>
    </row>
    <row r="10972" spans="1:30" ht="12.75">
      <c r="A10972" s="19">
        <v>29</v>
      </c>
      <c r="B10972" s="20" t="s">
        <v>261</v>
      </c>
      <c r="C10972" s="16"/>
      <c r="D10972" s="16"/>
      <c r="G10972" s="16"/>
      <c r="AD10972" s="2" t="b">
        <f t="shared" si="172"/>
        <v>0</v>
      </c>
    </row>
    <row r="10973" spans="1:30" ht="12.75">
      <c r="A10973" s="19">
        <v>29</v>
      </c>
      <c r="B10973" s="20" t="s">
        <v>285</v>
      </c>
      <c r="C10973" s="16"/>
      <c r="D10973" s="16"/>
      <c r="G10973" s="16"/>
      <c r="AD10973" s="2" t="b">
        <f t="shared" si="172"/>
        <v>0</v>
      </c>
    </row>
    <row r="10974" spans="1:30" ht="12.75">
      <c r="A10974" s="19">
        <v>29</v>
      </c>
      <c r="B10974" s="20" t="s">
        <v>309</v>
      </c>
      <c r="C10974" s="16"/>
      <c r="D10974" s="16"/>
      <c r="G10974" s="16"/>
      <c r="AD10974" s="2" t="b">
        <f t="shared" si="172"/>
        <v>0</v>
      </c>
    </row>
    <row r="10975" spans="1:30" ht="12.75">
      <c r="A10975" s="19">
        <v>29</v>
      </c>
      <c r="B10975" s="20" t="s">
        <v>333</v>
      </c>
      <c r="C10975" s="16"/>
      <c r="D10975" s="16"/>
      <c r="G10975" s="16"/>
      <c r="AD10975" s="2" t="b">
        <f t="shared" si="172"/>
        <v>0</v>
      </c>
    </row>
    <row r="10976" spans="1:30" ht="12.75">
      <c r="A10976" s="19">
        <v>29</v>
      </c>
      <c r="B10976" s="20" t="s">
        <v>357</v>
      </c>
      <c r="C10976" s="16"/>
      <c r="D10976" s="16"/>
      <c r="G10976" s="16"/>
      <c r="AD10976" s="2" t="b">
        <f t="shared" si="172"/>
        <v>0</v>
      </c>
    </row>
    <row r="10977" spans="1:30" ht="12.75">
      <c r="A10977" s="19">
        <v>29</v>
      </c>
      <c r="B10977" s="20" t="s">
        <v>381</v>
      </c>
      <c r="C10977" s="16"/>
      <c r="D10977" s="16"/>
      <c r="G10977" s="16"/>
      <c r="AD10977" s="2" t="b">
        <f t="shared" si="172"/>
        <v>0</v>
      </c>
    </row>
    <row r="10978" spans="1:30" ht="12.75">
      <c r="A10978" s="19">
        <v>29</v>
      </c>
      <c r="B10978" s="20" t="s">
        <v>118</v>
      </c>
      <c r="C10978" s="16"/>
      <c r="D10978" s="16"/>
      <c r="G10978" s="16"/>
      <c r="AD10978" s="2" t="b">
        <f t="shared" si="172"/>
        <v>0</v>
      </c>
    </row>
    <row r="10979" spans="1:30" ht="12.75">
      <c r="A10979" s="19">
        <v>29</v>
      </c>
      <c r="B10979" s="20" t="s">
        <v>130</v>
      </c>
      <c r="C10979" s="16"/>
      <c r="D10979" s="16"/>
      <c r="G10979" s="16"/>
      <c r="AD10979" s="2" t="b">
        <f t="shared" si="172"/>
        <v>0</v>
      </c>
    </row>
    <row r="10980" spans="1:30" ht="12.75">
      <c r="A10980" s="19">
        <v>29</v>
      </c>
      <c r="B10980" s="20" t="s">
        <v>142</v>
      </c>
      <c r="C10980" s="16"/>
      <c r="D10980" s="16"/>
      <c r="G10980" s="16"/>
      <c r="AD10980" s="2" t="b">
        <f t="shared" si="172"/>
        <v>0</v>
      </c>
    </row>
    <row r="10981" spans="1:30" ht="12.75">
      <c r="A10981" s="19">
        <v>29</v>
      </c>
      <c r="B10981" s="20" t="s">
        <v>154</v>
      </c>
      <c r="C10981" s="16"/>
      <c r="D10981" s="16"/>
      <c r="G10981" s="16"/>
      <c r="AD10981" s="2" t="b">
        <f t="shared" si="172"/>
        <v>0</v>
      </c>
    </row>
    <row r="10982" spans="1:30" ht="12.75">
      <c r="A10982" s="19">
        <v>29</v>
      </c>
      <c r="B10982" s="20" t="s">
        <v>166</v>
      </c>
      <c r="C10982" s="16"/>
      <c r="D10982" s="16"/>
      <c r="G10982" s="16"/>
      <c r="AD10982" s="2" t="b">
        <f t="shared" si="172"/>
        <v>0</v>
      </c>
    </row>
    <row r="10983" spans="1:30" ht="12.75">
      <c r="A10983" s="19">
        <v>29</v>
      </c>
      <c r="B10983" s="20" t="s">
        <v>178</v>
      </c>
      <c r="C10983" s="16"/>
      <c r="D10983" s="16"/>
      <c r="G10983" s="16"/>
      <c r="AD10983" s="2" t="b">
        <f t="shared" si="172"/>
        <v>0</v>
      </c>
    </row>
    <row r="10984" spans="1:30" ht="12.75">
      <c r="A10984" s="19">
        <v>29</v>
      </c>
      <c r="B10984" s="20" t="s">
        <v>190</v>
      </c>
      <c r="C10984" s="16"/>
      <c r="D10984" s="16"/>
      <c r="G10984" s="16"/>
      <c r="AD10984" s="2" t="b">
        <f t="shared" si="172"/>
        <v>0</v>
      </c>
    </row>
    <row r="10985" spans="1:30" ht="12.75">
      <c r="A10985" s="19">
        <v>29</v>
      </c>
      <c r="B10985" s="20" t="s">
        <v>202</v>
      </c>
      <c r="C10985" s="16"/>
      <c r="D10985" s="16"/>
      <c r="G10985" s="16"/>
      <c r="AD10985" s="2" t="b">
        <f t="shared" si="172"/>
        <v>0</v>
      </c>
    </row>
    <row r="10986" spans="1:30" ht="12.75">
      <c r="A10986" s="19">
        <v>29</v>
      </c>
      <c r="B10986" s="20" t="s">
        <v>214</v>
      </c>
      <c r="C10986" s="16"/>
      <c r="D10986" s="16"/>
      <c r="G10986" s="16"/>
      <c r="AD10986" s="2" t="b">
        <f t="shared" si="172"/>
        <v>0</v>
      </c>
    </row>
    <row r="10987" spans="1:30" ht="12.75">
      <c r="A10987" s="19">
        <v>29</v>
      </c>
      <c r="B10987" s="20" t="s">
        <v>238</v>
      </c>
      <c r="C10987" s="16"/>
      <c r="D10987" s="16"/>
      <c r="G10987" s="16"/>
      <c r="AD10987" s="2" t="b">
        <f t="shared" si="172"/>
        <v>0</v>
      </c>
    </row>
    <row r="10988" spans="1:30" ht="12.75">
      <c r="A10988" s="19">
        <v>29</v>
      </c>
      <c r="B10988" s="20" t="s">
        <v>262</v>
      </c>
      <c r="C10988" s="16"/>
      <c r="D10988" s="16"/>
      <c r="G10988" s="16"/>
      <c r="AD10988" s="2" t="b">
        <f t="shared" si="172"/>
        <v>0</v>
      </c>
    </row>
    <row r="10989" spans="1:30" ht="12.75">
      <c r="A10989" s="19">
        <v>29</v>
      </c>
      <c r="B10989" s="20" t="s">
        <v>286</v>
      </c>
      <c r="C10989" s="16"/>
      <c r="D10989" s="16"/>
      <c r="G10989" s="16"/>
      <c r="AD10989" s="2" t="b">
        <f t="shared" si="172"/>
        <v>0</v>
      </c>
    </row>
    <row r="10990" spans="1:30" ht="12.75">
      <c r="A10990" s="19">
        <v>29</v>
      </c>
      <c r="B10990" s="20" t="s">
        <v>310</v>
      </c>
      <c r="C10990" s="16"/>
      <c r="D10990" s="16"/>
      <c r="G10990" s="16"/>
      <c r="AD10990" s="2" t="b">
        <f t="shared" si="172"/>
        <v>0</v>
      </c>
    </row>
    <row r="10991" spans="1:30" ht="12.75">
      <c r="A10991" s="19">
        <v>29</v>
      </c>
      <c r="B10991" s="20" t="s">
        <v>334</v>
      </c>
      <c r="C10991" s="16"/>
      <c r="D10991" s="16"/>
      <c r="G10991" s="16"/>
      <c r="AD10991" s="2" t="b">
        <f t="shared" si="172"/>
        <v>0</v>
      </c>
    </row>
    <row r="10992" spans="1:30" ht="12.75">
      <c r="A10992" s="19">
        <v>29</v>
      </c>
      <c r="B10992" s="20" t="s">
        <v>358</v>
      </c>
      <c r="C10992" s="16"/>
      <c r="D10992" s="16"/>
      <c r="G10992" s="16"/>
      <c r="AD10992" s="2" t="b">
        <f t="shared" si="172"/>
        <v>0</v>
      </c>
    </row>
    <row r="10993" spans="1:30" ht="12.75">
      <c r="A10993" s="19">
        <v>29</v>
      </c>
      <c r="B10993" s="20" t="s">
        <v>382</v>
      </c>
      <c r="C10993" s="16"/>
      <c r="D10993" s="16"/>
      <c r="G10993" s="16"/>
      <c r="AD10993" s="2" t="b">
        <f t="shared" si="172"/>
        <v>0</v>
      </c>
    </row>
    <row r="10994" spans="1:30" ht="12.75">
      <c r="A10994" s="19">
        <v>29</v>
      </c>
      <c r="B10994" s="20" t="s">
        <v>119</v>
      </c>
      <c r="C10994" s="16"/>
      <c r="D10994" s="16"/>
      <c r="G10994" s="16"/>
      <c r="AD10994" s="2" t="b">
        <f t="shared" si="172"/>
        <v>0</v>
      </c>
    </row>
    <row r="10995" spans="1:30" ht="12.75">
      <c r="A10995" s="19">
        <v>29</v>
      </c>
      <c r="B10995" s="20" t="s">
        <v>131</v>
      </c>
      <c r="C10995" s="16"/>
      <c r="D10995" s="16"/>
      <c r="G10995" s="16"/>
      <c r="AD10995" s="2" t="b">
        <f t="shared" si="172"/>
        <v>0</v>
      </c>
    </row>
    <row r="10996" spans="1:30" ht="12.75">
      <c r="A10996" s="19">
        <v>29</v>
      </c>
      <c r="B10996" s="20" t="s">
        <v>143</v>
      </c>
      <c r="C10996" s="16"/>
      <c r="D10996" s="16"/>
      <c r="G10996" s="16"/>
      <c r="AD10996" s="2" t="b">
        <f t="shared" si="172"/>
        <v>0</v>
      </c>
    </row>
    <row r="10997" spans="1:30" ht="12.75">
      <c r="A10997" s="19">
        <v>29</v>
      </c>
      <c r="B10997" s="20" t="s">
        <v>155</v>
      </c>
      <c r="C10997" s="16"/>
      <c r="D10997" s="16"/>
      <c r="G10997" s="16"/>
      <c r="AD10997" s="2" t="b">
        <f t="shared" si="172"/>
        <v>0</v>
      </c>
    </row>
    <row r="10998" spans="1:30" ht="12.75">
      <c r="A10998" s="19">
        <v>29</v>
      </c>
      <c r="B10998" s="20" t="s">
        <v>167</v>
      </c>
      <c r="C10998" s="16"/>
      <c r="D10998" s="16"/>
      <c r="G10998" s="16"/>
      <c r="AD10998" s="2" t="b">
        <f t="shared" si="172"/>
        <v>0</v>
      </c>
    </row>
    <row r="10999" spans="1:30" ht="12.75">
      <c r="A10999" s="19">
        <v>29</v>
      </c>
      <c r="B10999" s="20" t="s">
        <v>179</v>
      </c>
      <c r="C10999" s="16"/>
      <c r="D10999" s="16"/>
      <c r="G10999" s="16"/>
      <c r="AD10999" s="2" t="b">
        <f t="shared" si="172"/>
        <v>0</v>
      </c>
    </row>
    <row r="11000" spans="1:30" ht="12.75">
      <c r="A11000" s="19">
        <v>29</v>
      </c>
      <c r="B11000" s="20" t="s">
        <v>191</v>
      </c>
      <c r="C11000" s="16"/>
      <c r="D11000" s="16"/>
      <c r="G11000" s="16"/>
      <c r="AD11000" s="2" t="b">
        <f t="shared" si="172"/>
        <v>0</v>
      </c>
    </row>
    <row r="11001" spans="1:30" ht="12.75">
      <c r="A11001" s="19">
        <v>29</v>
      </c>
      <c r="B11001" s="20" t="s">
        <v>203</v>
      </c>
      <c r="C11001" s="16"/>
      <c r="D11001" s="16"/>
      <c r="G11001" s="16"/>
      <c r="AD11001" s="2" t="b">
        <f t="shared" si="172"/>
        <v>0</v>
      </c>
    </row>
    <row r="11002" spans="1:30" ht="12.75">
      <c r="A11002" s="19">
        <v>29</v>
      </c>
      <c r="B11002" s="20" t="s">
        <v>215</v>
      </c>
      <c r="C11002" s="16"/>
      <c r="D11002" s="16"/>
      <c r="G11002" s="16"/>
      <c r="AD11002" s="2" t="b">
        <f t="shared" si="172"/>
        <v>0</v>
      </c>
    </row>
    <row r="11003" spans="1:30" ht="12.75">
      <c r="A11003" s="19">
        <v>29</v>
      </c>
      <c r="B11003" s="20" t="s">
        <v>239</v>
      </c>
      <c r="C11003" s="16"/>
      <c r="D11003" s="16"/>
      <c r="G11003" s="16"/>
      <c r="AD11003" s="2" t="b">
        <f t="shared" si="172"/>
        <v>0</v>
      </c>
    </row>
    <row r="11004" spans="1:30" ht="12.75">
      <c r="A11004" s="19">
        <v>29</v>
      </c>
      <c r="B11004" s="20" t="s">
        <v>263</v>
      </c>
      <c r="C11004" s="16"/>
      <c r="D11004" s="16"/>
      <c r="G11004" s="16"/>
      <c r="AD11004" s="2" t="b">
        <f t="shared" si="172"/>
        <v>0</v>
      </c>
    </row>
    <row r="11005" spans="1:30" ht="12.75">
      <c r="A11005" s="19">
        <v>29</v>
      </c>
      <c r="B11005" s="20" t="s">
        <v>287</v>
      </c>
      <c r="C11005" s="16"/>
      <c r="D11005" s="16"/>
      <c r="G11005" s="16"/>
      <c r="AD11005" s="2" t="b">
        <f t="shared" si="172"/>
        <v>0</v>
      </c>
    </row>
    <row r="11006" spans="1:30" ht="12.75">
      <c r="A11006" s="19">
        <v>29</v>
      </c>
      <c r="B11006" s="20" t="s">
        <v>311</v>
      </c>
      <c r="C11006" s="16"/>
      <c r="D11006" s="16"/>
      <c r="G11006" s="16"/>
      <c r="AD11006" s="2" t="b">
        <f t="shared" si="172"/>
        <v>0</v>
      </c>
    </row>
    <row r="11007" spans="1:30" ht="12.75">
      <c r="A11007" s="19">
        <v>29</v>
      </c>
      <c r="B11007" s="20" t="s">
        <v>335</v>
      </c>
      <c r="C11007" s="16"/>
      <c r="D11007" s="16"/>
      <c r="G11007" s="16"/>
      <c r="AD11007" s="2" t="b">
        <f t="shared" si="172"/>
        <v>0</v>
      </c>
    </row>
    <row r="11008" spans="1:30" ht="12.75">
      <c r="A11008" s="19">
        <v>29</v>
      </c>
      <c r="B11008" s="20" t="s">
        <v>359</v>
      </c>
      <c r="C11008" s="16"/>
      <c r="D11008" s="16"/>
      <c r="G11008" s="16"/>
      <c r="AD11008" s="2" t="b">
        <f t="shared" si="172"/>
        <v>0</v>
      </c>
    </row>
    <row r="11009" spans="1:30" ht="12.75">
      <c r="A11009" s="19">
        <v>29</v>
      </c>
      <c r="B11009" s="20" t="s">
        <v>383</v>
      </c>
      <c r="C11009" s="16"/>
      <c r="D11009" s="16"/>
      <c r="G11009" s="16"/>
      <c r="AD11009" s="2" t="b">
        <f t="shared" si="172"/>
        <v>0</v>
      </c>
    </row>
    <row r="11010" spans="1:30" ht="12.75">
      <c r="A11010" s="19">
        <v>29</v>
      </c>
      <c r="B11010" s="20" t="s">
        <v>120</v>
      </c>
      <c r="C11010" s="16"/>
      <c r="D11010" s="16"/>
      <c r="G11010" s="16"/>
      <c r="AD11010" s="2" t="b">
        <f t="shared" si="172"/>
        <v>0</v>
      </c>
    </row>
    <row r="11011" spans="1:30" ht="12.75">
      <c r="A11011" s="19">
        <v>29</v>
      </c>
      <c r="B11011" s="20" t="s">
        <v>132</v>
      </c>
      <c r="C11011" s="16"/>
      <c r="D11011" s="16"/>
      <c r="G11011" s="16"/>
      <c r="AD11011" s="2" t="b">
        <f t="shared" si="173" ref="AD11011:AD11074">IF(COUNTBLANK(D11011)=0,A11011)</f>
        <v>0</v>
      </c>
    </row>
    <row r="11012" spans="1:30" ht="12.75">
      <c r="A11012" s="19">
        <v>29</v>
      </c>
      <c r="B11012" s="20" t="s">
        <v>144</v>
      </c>
      <c r="C11012" s="16"/>
      <c r="D11012" s="16"/>
      <c r="G11012" s="16"/>
      <c r="AD11012" s="2" t="b">
        <f t="shared" si="173"/>
        <v>0</v>
      </c>
    </row>
    <row r="11013" spans="1:30" ht="12.75">
      <c r="A11013" s="19">
        <v>29</v>
      </c>
      <c r="B11013" s="20" t="s">
        <v>156</v>
      </c>
      <c r="C11013" s="16"/>
      <c r="D11013" s="16"/>
      <c r="G11013" s="16"/>
      <c r="AD11013" s="2" t="b">
        <f t="shared" si="173"/>
        <v>0</v>
      </c>
    </row>
    <row r="11014" spans="1:30" ht="12.75">
      <c r="A11014" s="19">
        <v>29</v>
      </c>
      <c r="B11014" s="20" t="s">
        <v>168</v>
      </c>
      <c r="C11014" s="16"/>
      <c r="D11014" s="16"/>
      <c r="G11014" s="16"/>
      <c r="AD11014" s="2" t="b">
        <f t="shared" si="173"/>
        <v>0</v>
      </c>
    </row>
    <row r="11015" spans="1:30" ht="12.75">
      <c r="A11015" s="19">
        <v>29</v>
      </c>
      <c r="B11015" s="20" t="s">
        <v>180</v>
      </c>
      <c r="C11015" s="16"/>
      <c r="D11015" s="16"/>
      <c r="G11015" s="16"/>
      <c r="AD11015" s="2" t="b">
        <f t="shared" si="173"/>
        <v>0</v>
      </c>
    </row>
    <row r="11016" spans="1:30" ht="12.75">
      <c r="A11016" s="19">
        <v>29</v>
      </c>
      <c r="B11016" s="20" t="s">
        <v>192</v>
      </c>
      <c r="C11016" s="16"/>
      <c r="D11016" s="16"/>
      <c r="G11016" s="16"/>
      <c r="AD11016" s="2" t="b">
        <f t="shared" si="173"/>
        <v>0</v>
      </c>
    </row>
    <row r="11017" spans="1:30" ht="12.75">
      <c r="A11017" s="19">
        <v>29</v>
      </c>
      <c r="B11017" s="20" t="s">
        <v>204</v>
      </c>
      <c r="C11017" s="16"/>
      <c r="D11017" s="16"/>
      <c r="G11017" s="16"/>
      <c r="AD11017" s="2" t="b">
        <f t="shared" si="173"/>
        <v>0</v>
      </c>
    </row>
    <row r="11018" spans="1:30" ht="12.75">
      <c r="A11018" s="19">
        <v>29</v>
      </c>
      <c r="B11018" s="20" t="s">
        <v>216</v>
      </c>
      <c r="C11018" s="16"/>
      <c r="D11018" s="16"/>
      <c r="G11018" s="16"/>
      <c r="AD11018" s="2" t="b">
        <f t="shared" si="173"/>
        <v>0</v>
      </c>
    </row>
    <row r="11019" spans="1:30" ht="12.75">
      <c r="A11019" s="19">
        <v>29</v>
      </c>
      <c r="B11019" s="20" t="s">
        <v>240</v>
      </c>
      <c r="C11019" s="16"/>
      <c r="D11019" s="16"/>
      <c r="G11019" s="16"/>
      <c r="AD11019" s="2" t="b">
        <f t="shared" si="173"/>
        <v>0</v>
      </c>
    </row>
    <row r="11020" spans="1:30" ht="12.75">
      <c r="A11020" s="19">
        <v>29</v>
      </c>
      <c r="B11020" s="20" t="s">
        <v>264</v>
      </c>
      <c r="C11020" s="16"/>
      <c r="D11020" s="16"/>
      <c r="G11020" s="16"/>
      <c r="AD11020" s="2" t="b">
        <f t="shared" si="173"/>
        <v>0</v>
      </c>
    </row>
    <row r="11021" spans="1:30" ht="12.75">
      <c r="A11021" s="19">
        <v>29</v>
      </c>
      <c r="B11021" s="20" t="s">
        <v>288</v>
      </c>
      <c r="C11021" s="16"/>
      <c r="D11021" s="16"/>
      <c r="G11021" s="16"/>
      <c r="AD11021" s="2" t="b">
        <f t="shared" si="173"/>
        <v>0</v>
      </c>
    </row>
    <row r="11022" spans="1:30" ht="12.75">
      <c r="A11022" s="19">
        <v>29</v>
      </c>
      <c r="B11022" s="20" t="s">
        <v>312</v>
      </c>
      <c r="C11022" s="16"/>
      <c r="D11022" s="16"/>
      <c r="G11022" s="16"/>
      <c r="AD11022" s="2" t="b">
        <f t="shared" si="173"/>
        <v>0</v>
      </c>
    </row>
    <row r="11023" spans="1:30" ht="12.75">
      <c r="A11023" s="19">
        <v>29</v>
      </c>
      <c r="B11023" s="20" t="s">
        <v>336</v>
      </c>
      <c r="C11023" s="16"/>
      <c r="D11023" s="16"/>
      <c r="G11023" s="16"/>
      <c r="AD11023" s="2" t="b">
        <f t="shared" si="173"/>
        <v>0</v>
      </c>
    </row>
    <row r="11024" spans="1:30" ht="12.75">
      <c r="A11024" s="19">
        <v>29</v>
      </c>
      <c r="B11024" s="20" t="s">
        <v>360</v>
      </c>
      <c r="C11024" s="16"/>
      <c r="D11024" s="16"/>
      <c r="G11024" s="16"/>
      <c r="AD11024" s="2" t="b">
        <f t="shared" si="173"/>
        <v>0</v>
      </c>
    </row>
    <row r="11025" spans="1:30" ht="12.75">
      <c r="A11025" s="19">
        <v>29</v>
      </c>
      <c r="B11025" s="20" t="s">
        <v>384</v>
      </c>
      <c r="C11025" s="16"/>
      <c r="D11025" s="16"/>
      <c r="G11025" s="16"/>
      <c r="AD11025" s="2" t="b">
        <f t="shared" si="173"/>
        <v>0</v>
      </c>
    </row>
    <row r="11026" spans="1:30" ht="12.75">
      <c r="A11026" s="19">
        <v>29</v>
      </c>
      <c r="B11026" s="20" t="s">
        <v>121</v>
      </c>
      <c r="C11026" s="16"/>
      <c r="D11026" s="16"/>
      <c r="G11026" s="16"/>
      <c r="AD11026" s="2" t="b">
        <f t="shared" si="173"/>
        <v>0</v>
      </c>
    </row>
    <row r="11027" spans="1:30" ht="12.75">
      <c r="A11027" s="19">
        <v>29</v>
      </c>
      <c r="B11027" s="20" t="s">
        <v>133</v>
      </c>
      <c r="C11027" s="16"/>
      <c r="D11027" s="16"/>
      <c r="G11027" s="16"/>
      <c r="AD11027" s="2" t="b">
        <f t="shared" si="173"/>
        <v>0</v>
      </c>
    </row>
    <row r="11028" spans="1:30" ht="12.75">
      <c r="A11028" s="19">
        <v>29</v>
      </c>
      <c r="B11028" s="20" t="s">
        <v>145</v>
      </c>
      <c r="C11028" s="16"/>
      <c r="D11028" s="16"/>
      <c r="G11028" s="16"/>
      <c r="AD11028" s="2" t="b">
        <f t="shared" si="173"/>
        <v>0</v>
      </c>
    </row>
    <row r="11029" spans="1:30" ht="12.75">
      <c r="A11029" s="19">
        <v>29</v>
      </c>
      <c r="B11029" s="20" t="s">
        <v>157</v>
      </c>
      <c r="C11029" s="16"/>
      <c r="D11029" s="16"/>
      <c r="G11029" s="16"/>
      <c r="AD11029" s="2" t="b">
        <f t="shared" si="173"/>
        <v>0</v>
      </c>
    </row>
    <row r="11030" spans="1:30" ht="12.75">
      <c r="A11030" s="19">
        <v>29</v>
      </c>
      <c r="B11030" s="20" t="s">
        <v>169</v>
      </c>
      <c r="C11030" s="16"/>
      <c r="D11030" s="16"/>
      <c r="G11030" s="16"/>
      <c r="AD11030" s="2" t="b">
        <f t="shared" si="173"/>
        <v>0</v>
      </c>
    </row>
    <row r="11031" spans="1:30" ht="12.75">
      <c r="A11031" s="19">
        <v>29</v>
      </c>
      <c r="B11031" s="20" t="s">
        <v>181</v>
      </c>
      <c r="C11031" s="16"/>
      <c r="D11031" s="16"/>
      <c r="G11031" s="16"/>
      <c r="AD11031" s="2" t="b">
        <f t="shared" si="173"/>
        <v>0</v>
      </c>
    </row>
    <row r="11032" spans="1:30" ht="12.75">
      <c r="A11032" s="19">
        <v>29</v>
      </c>
      <c r="B11032" s="20" t="s">
        <v>193</v>
      </c>
      <c r="C11032" s="16"/>
      <c r="D11032" s="16"/>
      <c r="G11032" s="16"/>
      <c r="AD11032" s="2" t="b">
        <f t="shared" si="173"/>
        <v>0</v>
      </c>
    </row>
    <row r="11033" spans="1:30" ht="12.75">
      <c r="A11033" s="19">
        <v>29</v>
      </c>
      <c r="B11033" s="20" t="s">
        <v>205</v>
      </c>
      <c r="C11033" s="16"/>
      <c r="D11033" s="16"/>
      <c r="G11033" s="16"/>
      <c r="AD11033" s="2" t="b">
        <f t="shared" si="173"/>
        <v>0</v>
      </c>
    </row>
    <row r="11034" spans="1:30" ht="12.75">
      <c r="A11034" s="19">
        <v>29</v>
      </c>
      <c r="B11034" s="20" t="s">
        <v>217</v>
      </c>
      <c r="C11034" s="16"/>
      <c r="D11034" s="16"/>
      <c r="G11034" s="16"/>
      <c r="AD11034" s="2" t="b">
        <f t="shared" si="173"/>
        <v>0</v>
      </c>
    </row>
    <row r="11035" spans="1:30" ht="12.75">
      <c r="A11035" s="19">
        <v>29</v>
      </c>
      <c r="B11035" s="20" t="s">
        <v>241</v>
      </c>
      <c r="C11035" s="16"/>
      <c r="D11035" s="16"/>
      <c r="G11035" s="16"/>
      <c r="AD11035" s="2" t="b">
        <f t="shared" si="173"/>
        <v>0</v>
      </c>
    </row>
    <row r="11036" spans="1:30" ht="12.75">
      <c r="A11036" s="19">
        <v>29</v>
      </c>
      <c r="B11036" s="20" t="s">
        <v>265</v>
      </c>
      <c r="C11036" s="16"/>
      <c r="D11036" s="16"/>
      <c r="G11036" s="16"/>
      <c r="AD11036" s="2" t="b">
        <f t="shared" si="173"/>
        <v>0</v>
      </c>
    </row>
    <row r="11037" spans="1:30" ht="12.75">
      <c r="A11037" s="19">
        <v>29</v>
      </c>
      <c r="B11037" s="20" t="s">
        <v>289</v>
      </c>
      <c r="C11037" s="16"/>
      <c r="D11037" s="16"/>
      <c r="G11037" s="16"/>
      <c r="AD11037" s="2" t="b">
        <f t="shared" si="173"/>
        <v>0</v>
      </c>
    </row>
    <row r="11038" spans="1:30" ht="12.75">
      <c r="A11038" s="19">
        <v>29</v>
      </c>
      <c r="B11038" s="20" t="s">
        <v>313</v>
      </c>
      <c r="C11038" s="16"/>
      <c r="D11038" s="16"/>
      <c r="G11038" s="16"/>
      <c r="AD11038" s="2" t="b">
        <f t="shared" si="173"/>
        <v>0</v>
      </c>
    </row>
    <row r="11039" spans="1:30" ht="12.75">
      <c r="A11039" s="19">
        <v>29</v>
      </c>
      <c r="B11039" s="20" t="s">
        <v>337</v>
      </c>
      <c r="C11039" s="16"/>
      <c r="D11039" s="16"/>
      <c r="G11039" s="16"/>
      <c r="AD11039" s="2" t="b">
        <f t="shared" si="173"/>
        <v>0</v>
      </c>
    </row>
    <row r="11040" spans="1:30" ht="12.75">
      <c r="A11040" s="19">
        <v>29</v>
      </c>
      <c r="B11040" s="20" t="s">
        <v>361</v>
      </c>
      <c r="C11040" s="16"/>
      <c r="D11040" s="16"/>
      <c r="G11040" s="16"/>
      <c r="AD11040" s="2" t="b">
        <f t="shared" si="173"/>
        <v>0</v>
      </c>
    </row>
    <row r="11041" spans="1:30" ht="12.75">
      <c r="A11041" s="19">
        <v>29</v>
      </c>
      <c r="B11041" s="20" t="s">
        <v>385</v>
      </c>
      <c r="C11041" s="16"/>
      <c r="D11041" s="16"/>
      <c r="G11041" s="16"/>
      <c r="AD11041" s="2" t="b">
        <f t="shared" si="173"/>
        <v>0</v>
      </c>
    </row>
    <row r="11042" spans="1:30" ht="12.75">
      <c r="A11042" s="19">
        <v>29</v>
      </c>
      <c r="B11042" s="20" t="s">
        <v>122</v>
      </c>
      <c r="C11042" s="16"/>
      <c r="D11042" s="16"/>
      <c r="G11042" s="16"/>
      <c r="AD11042" s="2" t="b">
        <f t="shared" si="173"/>
        <v>0</v>
      </c>
    </row>
    <row r="11043" spans="1:30" ht="12.75">
      <c r="A11043" s="19">
        <v>29</v>
      </c>
      <c r="B11043" s="20" t="s">
        <v>134</v>
      </c>
      <c r="C11043" s="16"/>
      <c r="D11043" s="16"/>
      <c r="G11043" s="16"/>
      <c r="AD11043" s="2" t="b">
        <f t="shared" si="173"/>
        <v>0</v>
      </c>
    </row>
    <row r="11044" spans="1:30" ht="12.75">
      <c r="A11044" s="19">
        <v>29</v>
      </c>
      <c r="B11044" s="20" t="s">
        <v>146</v>
      </c>
      <c r="C11044" s="16"/>
      <c r="D11044" s="16"/>
      <c r="G11044" s="16"/>
      <c r="AD11044" s="2" t="b">
        <f t="shared" si="173"/>
        <v>0</v>
      </c>
    </row>
    <row r="11045" spans="1:30" ht="12.75">
      <c r="A11045" s="19">
        <v>29</v>
      </c>
      <c r="B11045" s="20" t="s">
        <v>158</v>
      </c>
      <c r="C11045" s="16"/>
      <c r="D11045" s="16"/>
      <c r="G11045" s="16"/>
      <c r="AD11045" s="2" t="b">
        <f t="shared" si="173"/>
        <v>0</v>
      </c>
    </row>
    <row r="11046" spans="1:30" ht="12.75">
      <c r="A11046" s="19">
        <v>29</v>
      </c>
      <c r="B11046" s="20" t="s">
        <v>170</v>
      </c>
      <c r="C11046" s="16"/>
      <c r="D11046" s="16"/>
      <c r="G11046" s="16"/>
      <c r="AD11046" s="2" t="b">
        <f t="shared" si="173"/>
        <v>0</v>
      </c>
    </row>
    <row r="11047" spans="1:30" ht="12.75">
      <c r="A11047" s="19">
        <v>29</v>
      </c>
      <c r="B11047" s="20" t="s">
        <v>182</v>
      </c>
      <c r="C11047" s="16"/>
      <c r="D11047" s="16"/>
      <c r="G11047" s="16"/>
      <c r="AD11047" s="2" t="b">
        <f t="shared" si="173"/>
        <v>0</v>
      </c>
    </row>
    <row r="11048" spans="1:30" ht="12.75">
      <c r="A11048" s="19">
        <v>29</v>
      </c>
      <c r="B11048" s="20" t="s">
        <v>194</v>
      </c>
      <c r="C11048" s="16"/>
      <c r="D11048" s="16"/>
      <c r="G11048" s="16"/>
      <c r="AD11048" s="2" t="b">
        <f t="shared" si="173"/>
        <v>0</v>
      </c>
    </row>
    <row r="11049" spans="1:30" ht="12.75">
      <c r="A11049" s="19">
        <v>29</v>
      </c>
      <c r="B11049" s="20" t="s">
        <v>206</v>
      </c>
      <c r="C11049" s="16"/>
      <c r="D11049" s="16"/>
      <c r="G11049" s="16"/>
      <c r="AD11049" s="2" t="b">
        <f t="shared" si="173"/>
        <v>0</v>
      </c>
    </row>
    <row r="11050" spans="1:30" ht="12.75">
      <c r="A11050" s="19">
        <v>29</v>
      </c>
      <c r="B11050" s="20" t="s">
        <v>218</v>
      </c>
      <c r="C11050" s="16"/>
      <c r="D11050" s="16"/>
      <c r="G11050" s="16"/>
      <c r="AD11050" s="2" t="b">
        <f t="shared" si="173"/>
        <v>0</v>
      </c>
    </row>
    <row r="11051" spans="1:30" ht="12.75">
      <c r="A11051" s="19">
        <v>29</v>
      </c>
      <c r="B11051" s="20" t="s">
        <v>242</v>
      </c>
      <c r="C11051" s="16"/>
      <c r="D11051" s="16"/>
      <c r="G11051" s="16"/>
      <c r="AD11051" s="2" t="b">
        <f t="shared" si="173"/>
        <v>0</v>
      </c>
    </row>
    <row r="11052" spans="1:30" ht="12.75">
      <c r="A11052" s="19">
        <v>29</v>
      </c>
      <c r="B11052" s="20" t="s">
        <v>266</v>
      </c>
      <c r="C11052" s="16"/>
      <c r="D11052" s="16"/>
      <c r="G11052" s="16"/>
      <c r="AD11052" s="2" t="b">
        <f t="shared" si="173"/>
        <v>0</v>
      </c>
    </row>
    <row r="11053" spans="1:30" ht="12.75">
      <c r="A11053" s="19">
        <v>29</v>
      </c>
      <c r="B11053" s="20" t="s">
        <v>290</v>
      </c>
      <c r="C11053" s="16"/>
      <c r="D11053" s="16"/>
      <c r="G11053" s="16"/>
      <c r="AD11053" s="2" t="b">
        <f t="shared" si="173"/>
        <v>0</v>
      </c>
    </row>
    <row r="11054" spans="1:30" ht="12.75">
      <c r="A11054" s="19">
        <v>29</v>
      </c>
      <c r="B11054" s="20" t="s">
        <v>314</v>
      </c>
      <c r="C11054" s="16"/>
      <c r="D11054" s="16"/>
      <c r="G11054" s="16"/>
      <c r="AD11054" s="2" t="b">
        <f t="shared" si="173"/>
        <v>0</v>
      </c>
    </row>
    <row r="11055" spans="1:30" ht="12.75">
      <c r="A11055" s="19">
        <v>29</v>
      </c>
      <c r="B11055" s="20" t="s">
        <v>338</v>
      </c>
      <c r="C11055" s="16"/>
      <c r="D11055" s="16"/>
      <c r="G11055" s="16"/>
      <c r="AD11055" s="2" t="b">
        <f t="shared" si="173"/>
        <v>0</v>
      </c>
    </row>
    <row r="11056" spans="1:30" ht="12.75">
      <c r="A11056" s="19">
        <v>29</v>
      </c>
      <c r="B11056" s="20" t="s">
        <v>362</v>
      </c>
      <c r="C11056" s="16"/>
      <c r="D11056" s="16"/>
      <c r="G11056" s="16"/>
      <c r="AD11056" s="2" t="b">
        <f t="shared" si="173"/>
        <v>0</v>
      </c>
    </row>
    <row r="11057" spans="1:30" ht="12.75">
      <c r="A11057" s="19">
        <v>29</v>
      </c>
      <c r="B11057" s="20" t="s">
        <v>386</v>
      </c>
      <c r="C11057" s="16"/>
      <c r="D11057" s="16"/>
      <c r="G11057" s="16"/>
      <c r="AD11057" s="2" t="b">
        <f t="shared" si="173"/>
        <v>0</v>
      </c>
    </row>
    <row r="11058" spans="1:30" ht="12.75">
      <c r="A11058" s="19">
        <v>29</v>
      </c>
      <c r="B11058" s="20" t="s">
        <v>123</v>
      </c>
      <c r="C11058" s="16"/>
      <c r="D11058" s="16"/>
      <c r="G11058" s="16"/>
      <c r="AD11058" s="2" t="b">
        <f t="shared" si="173"/>
        <v>0</v>
      </c>
    </row>
    <row r="11059" spans="1:30" ht="12.75">
      <c r="A11059" s="19">
        <v>29</v>
      </c>
      <c r="B11059" s="20" t="s">
        <v>135</v>
      </c>
      <c r="C11059" s="16"/>
      <c r="D11059" s="16"/>
      <c r="G11059" s="16"/>
      <c r="AD11059" s="2" t="b">
        <f t="shared" si="173"/>
        <v>0</v>
      </c>
    </row>
    <row r="11060" spans="1:30" ht="12.75">
      <c r="A11060" s="19">
        <v>29</v>
      </c>
      <c r="B11060" s="20" t="s">
        <v>147</v>
      </c>
      <c r="C11060" s="16"/>
      <c r="D11060" s="16"/>
      <c r="G11060" s="16"/>
      <c r="AD11060" s="2" t="b">
        <f t="shared" si="173"/>
        <v>0</v>
      </c>
    </row>
    <row r="11061" spans="1:30" ht="12.75">
      <c r="A11061" s="19">
        <v>29</v>
      </c>
      <c r="B11061" s="20" t="s">
        <v>159</v>
      </c>
      <c r="C11061" s="16"/>
      <c r="D11061" s="16"/>
      <c r="G11061" s="16"/>
      <c r="AD11061" s="2" t="b">
        <f t="shared" si="173"/>
        <v>0</v>
      </c>
    </row>
    <row r="11062" spans="1:30" ht="12.75">
      <c r="A11062" s="19">
        <v>29</v>
      </c>
      <c r="B11062" s="20" t="s">
        <v>171</v>
      </c>
      <c r="C11062" s="16"/>
      <c r="D11062" s="16"/>
      <c r="G11062" s="16"/>
      <c r="AD11062" s="2" t="b">
        <f t="shared" si="173"/>
        <v>0</v>
      </c>
    </row>
    <row r="11063" spans="1:30" ht="12.75">
      <c r="A11063" s="19">
        <v>29</v>
      </c>
      <c r="B11063" s="20" t="s">
        <v>183</v>
      </c>
      <c r="C11063" s="16"/>
      <c r="D11063" s="16"/>
      <c r="G11063" s="16"/>
      <c r="AD11063" s="2" t="b">
        <f t="shared" si="173"/>
        <v>0</v>
      </c>
    </row>
    <row r="11064" spans="1:30" ht="12.75">
      <c r="A11064" s="19">
        <v>29</v>
      </c>
      <c r="B11064" s="20" t="s">
        <v>195</v>
      </c>
      <c r="C11064" s="16"/>
      <c r="D11064" s="16"/>
      <c r="G11064" s="16"/>
      <c r="AD11064" s="2" t="b">
        <f t="shared" si="173"/>
        <v>0</v>
      </c>
    </row>
    <row r="11065" spans="1:30" ht="12.75">
      <c r="A11065" s="19">
        <v>29</v>
      </c>
      <c r="B11065" s="20" t="s">
        <v>207</v>
      </c>
      <c r="C11065" s="16"/>
      <c r="D11065" s="16"/>
      <c r="G11065" s="16"/>
      <c r="AD11065" s="2" t="b">
        <f t="shared" si="173"/>
        <v>0</v>
      </c>
    </row>
    <row r="11066" spans="1:30" ht="12.75">
      <c r="A11066" s="19">
        <v>29</v>
      </c>
      <c r="B11066" s="20" t="s">
        <v>219</v>
      </c>
      <c r="C11066" s="16"/>
      <c r="D11066" s="16"/>
      <c r="G11066" s="16"/>
      <c r="AD11066" s="2" t="b">
        <f t="shared" si="173"/>
        <v>0</v>
      </c>
    </row>
    <row r="11067" spans="1:30" ht="12.75">
      <c r="A11067" s="19">
        <v>29</v>
      </c>
      <c r="B11067" s="20" t="s">
        <v>243</v>
      </c>
      <c r="C11067" s="16"/>
      <c r="D11067" s="16"/>
      <c r="G11067" s="16"/>
      <c r="AD11067" s="2" t="b">
        <f t="shared" si="173"/>
        <v>0</v>
      </c>
    </row>
    <row r="11068" spans="1:30" ht="12.75">
      <c r="A11068" s="19">
        <v>29</v>
      </c>
      <c r="B11068" s="20" t="s">
        <v>267</v>
      </c>
      <c r="C11068" s="16"/>
      <c r="D11068" s="16"/>
      <c r="G11068" s="16"/>
      <c r="AD11068" s="2" t="b">
        <f t="shared" si="173"/>
        <v>0</v>
      </c>
    </row>
    <row r="11069" spans="1:30" ht="12.75">
      <c r="A11069" s="19">
        <v>29</v>
      </c>
      <c r="B11069" s="20" t="s">
        <v>291</v>
      </c>
      <c r="C11069" s="16"/>
      <c r="D11069" s="16"/>
      <c r="G11069" s="16"/>
      <c r="AD11069" s="2" t="b">
        <f t="shared" si="173"/>
        <v>0</v>
      </c>
    </row>
    <row r="11070" spans="1:30" ht="12.75">
      <c r="A11070" s="19">
        <v>29</v>
      </c>
      <c r="B11070" s="20" t="s">
        <v>315</v>
      </c>
      <c r="C11070" s="16"/>
      <c r="D11070" s="16"/>
      <c r="G11070" s="16"/>
      <c r="AD11070" s="2" t="b">
        <f t="shared" si="173"/>
        <v>0</v>
      </c>
    </row>
    <row r="11071" spans="1:30" ht="12.75">
      <c r="A11071" s="19">
        <v>29</v>
      </c>
      <c r="B11071" s="20" t="s">
        <v>339</v>
      </c>
      <c r="C11071" s="16"/>
      <c r="D11071" s="16"/>
      <c r="G11071" s="16"/>
      <c r="AD11071" s="2" t="b">
        <f t="shared" si="173"/>
        <v>0</v>
      </c>
    </row>
    <row r="11072" spans="1:30" ht="12.75">
      <c r="A11072" s="19">
        <v>29</v>
      </c>
      <c r="B11072" s="20" t="s">
        <v>363</v>
      </c>
      <c r="C11072" s="16"/>
      <c r="D11072" s="16"/>
      <c r="G11072" s="16"/>
      <c r="AD11072" s="2" t="b">
        <f t="shared" si="173"/>
        <v>0</v>
      </c>
    </row>
    <row r="11073" spans="1:30" ht="12.75">
      <c r="A11073" s="19">
        <v>29</v>
      </c>
      <c r="B11073" s="20" t="s">
        <v>387</v>
      </c>
      <c r="C11073" s="16"/>
      <c r="D11073" s="16"/>
      <c r="G11073" s="16"/>
      <c r="AD11073" s="2" t="b">
        <f t="shared" si="173"/>
        <v>0</v>
      </c>
    </row>
    <row r="11074" spans="1:30" ht="12.75">
      <c r="A11074" s="19">
        <v>29</v>
      </c>
      <c r="B11074" s="20" t="s">
        <v>124</v>
      </c>
      <c r="C11074" s="16"/>
      <c r="D11074" s="16"/>
      <c r="G11074" s="16"/>
      <c r="AD11074" s="2" t="b">
        <f t="shared" si="173"/>
        <v>0</v>
      </c>
    </row>
    <row r="11075" spans="1:30" ht="12.75">
      <c r="A11075" s="19">
        <v>29</v>
      </c>
      <c r="B11075" s="20" t="s">
        <v>136</v>
      </c>
      <c r="C11075" s="16"/>
      <c r="D11075" s="16"/>
      <c r="G11075" s="16"/>
      <c r="AD11075" s="2" t="b">
        <f t="shared" si="174" ref="AD11075:AD11138">IF(COUNTBLANK(D11075)=0,A11075)</f>
        <v>0</v>
      </c>
    </row>
    <row r="11076" spans="1:30" ht="12.75">
      <c r="A11076" s="19">
        <v>29</v>
      </c>
      <c r="B11076" s="20" t="s">
        <v>148</v>
      </c>
      <c r="C11076" s="16"/>
      <c r="D11076" s="16"/>
      <c r="G11076" s="16"/>
      <c r="AD11076" s="2" t="b">
        <f t="shared" si="174"/>
        <v>0</v>
      </c>
    </row>
    <row r="11077" spans="1:30" ht="12.75">
      <c r="A11077" s="19">
        <v>29</v>
      </c>
      <c r="B11077" s="20" t="s">
        <v>160</v>
      </c>
      <c r="C11077" s="16"/>
      <c r="D11077" s="16"/>
      <c r="G11077" s="16"/>
      <c r="AD11077" s="2" t="b">
        <f t="shared" si="174"/>
        <v>0</v>
      </c>
    </row>
    <row r="11078" spans="1:30" ht="12.75">
      <c r="A11078" s="19">
        <v>29</v>
      </c>
      <c r="B11078" s="20" t="s">
        <v>172</v>
      </c>
      <c r="C11078" s="16"/>
      <c r="D11078" s="16"/>
      <c r="G11078" s="16"/>
      <c r="AD11078" s="2" t="b">
        <f t="shared" si="174"/>
        <v>0</v>
      </c>
    </row>
    <row r="11079" spans="1:30" ht="12.75">
      <c r="A11079" s="19">
        <v>29</v>
      </c>
      <c r="B11079" s="20" t="s">
        <v>184</v>
      </c>
      <c r="C11079" s="16"/>
      <c r="D11079" s="16"/>
      <c r="G11079" s="16"/>
      <c r="AD11079" s="2" t="b">
        <f t="shared" si="174"/>
        <v>0</v>
      </c>
    </row>
    <row r="11080" spans="1:30" ht="12.75">
      <c r="A11080" s="19">
        <v>29</v>
      </c>
      <c r="B11080" s="20" t="s">
        <v>196</v>
      </c>
      <c r="C11080" s="16"/>
      <c r="D11080" s="16"/>
      <c r="G11080" s="16"/>
      <c r="AD11080" s="2" t="b">
        <f t="shared" si="174"/>
        <v>0</v>
      </c>
    </row>
    <row r="11081" spans="1:30" ht="12.75">
      <c r="A11081" s="19">
        <v>29</v>
      </c>
      <c r="B11081" s="20" t="s">
        <v>208</v>
      </c>
      <c r="C11081" s="16"/>
      <c r="D11081" s="16"/>
      <c r="G11081" s="16"/>
      <c r="AD11081" s="2" t="b">
        <f t="shared" si="174"/>
        <v>0</v>
      </c>
    </row>
    <row r="11082" spans="1:30" ht="12.75">
      <c r="A11082" s="19">
        <v>29</v>
      </c>
      <c r="B11082" s="20" t="s">
        <v>220</v>
      </c>
      <c r="C11082" s="16"/>
      <c r="D11082" s="16"/>
      <c r="G11082" s="16"/>
      <c r="AD11082" s="2" t="b">
        <f t="shared" si="174"/>
        <v>0</v>
      </c>
    </row>
    <row r="11083" spans="1:30" ht="12.75">
      <c r="A11083" s="19">
        <v>29</v>
      </c>
      <c r="B11083" s="20" t="s">
        <v>244</v>
      </c>
      <c r="C11083" s="16"/>
      <c r="D11083" s="16"/>
      <c r="G11083" s="16"/>
      <c r="AD11083" s="2" t="b">
        <f t="shared" si="174"/>
        <v>0</v>
      </c>
    </row>
    <row r="11084" spans="1:30" ht="12.75">
      <c r="A11084" s="19">
        <v>29</v>
      </c>
      <c r="B11084" s="20" t="s">
        <v>268</v>
      </c>
      <c r="C11084" s="16"/>
      <c r="D11084" s="16"/>
      <c r="G11084" s="16"/>
      <c r="AD11084" s="2" t="b">
        <f t="shared" si="174"/>
        <v>0</v>
      </c>
    </row>
    <row r="11085" spans="1:30" ht="12.75">
      <c r="A11085" s="19">
        <v>29</v>
      </c>
      <c r="B11085" s="20" t="s">
        <v>292</v>
      </c>
      <c r="C11085" s="16"/>
      <c r="D11085" s="16"/>
      <c r="G11085" s="16"/>
      <c r="AD11085" s="2" t="b">
        <f t="shared" si="174"/>
        <v>0</v>
      </c>
    </row>
    <row r="11086" spans="1:30" ht="12.75">
      <c r="A11086" s="19">
        <v>29</v>
      </c>
      <c r="B11086" s="20" t="s">
        <v>316</v>
      </c>
      <c r="C11086" s="16"/>
      <c r="D11086" s="16"/>
      <c r="G11086" s="16"/>
      <c r="AD11086" s="2" t="b">
        <f t="shared" si="174"/>
        <v>0</v>
      </c>
    </row>
    <row r="11087" spans="1:30" ht="12.75">
      <c r="A11087" s="19">
        <v>29</v>
      </c>
      <c r="B11087" s="20" t="s">
        <v>340</v>
      </c>
      <c r="C11087" s="16"/>
      <c r="D11087" s="16"/>
      <c r="G11087" s="16"/>
      <c r="AD11087" s="2" t="b">
        <f t="shared" si="174"/>
        <v>0</v>
      </c>
    </row>
    <row r="11088" spans="1:30" ht="12.75">
      <c r="A11088" s="19">
        <v>29</v>
      </c>
      <c r="B11088" s="20" t="s">
        <v>364</v>
      </c>
      <c r="C11088" s="16"/>
      <c r="D11088" s="16"/>
      <c r="G11088" s="16"/>
      <c r="AD11088" s="2" t="b">
        <f t="shared" si="174"/>
        <v>0</v>
      </c>
    </row>
    <row r="11089" spans="1:30" ht="12.75">
      <c r="A11089" s="19">
        <v>29</v>
      </c>
      <c r="B11089" s="20" t="s">
        <v>388</v>
      </c>
      <c r="C11089" s="16"/>
      <c r="D11089" s="16"/>
      <c r="G11089" s="16"/>
      <c r="AD11089" s="2" t="b">
        <f t="shared" si="174"/>
        <v>0</v>
      </c>
    </row>
    <row r="11090" spans="1:30" ht="12.75">
      <c r="A11090" s="19">
        <v>29</v>
      </c>
      <c r="B11090" s="20" t="s">
        <v>125</v>
      </c>
      <c r="C11090" s="16"/>
      <c r="D11090" s="16"/>
      <c r="G11090" s="16"/>
      <c r="AD11090" s="2" t="b">
        <f t="shared" si="174"/>
        <v>0</v>
      </c>
    </row>
    <row r="11091" spans="1:30" ht="12.75">
      <c r="A11091" s="19">
        <v>29</v>
      </c>
      <c r="B11091" s="20" t="s">
        <v>137</v>
      </c>
      <c r="C11091" s="16"/>
      <c r="D11091" s="16"/>
      <c r="G11091" s="16"/>
      <c r="AD11091" s="2" t="b">
        <f t="shared" si="174"/>
        <v>0</v>
      </c>
    </row>
    <row r="11092" spans="1:30" ht="12.75">
      <c r="A11092" s="19">
        <v>29</v>
      </c>
      <c r="B11092" s="20" t="s">
        <v>149</v>
      </c>
      <c r="C11092" s="16"/>
      <c r="D11092" s="16"/>
      <c r="G11092" s="16"/>
      <c r="AD11092" s="2" t="b">
        <f t="shared" si="174"/>
        <v>0</v>
      </c>
    </row>
    <row r="11093" spans="1:30" ht="12.75">
      <c r="A11093" s="19">
        <v>29</v>
      </c>
      <c r="B11093" s="20" t="s">
        <v>161</v>
      </c>
      <c r="C11093" s="16"/>
      <c r="D11093" s="16"/>
      <c r="G11093" s="16"/>
      <c r="AD11093" s="2" t="b">
        <f t="shared" si="174"/>
        <v>0</v>
      </c>
    </row>
    <row r="11094" spans="1:30" ht="12.75">
      <c r="A11094" s="19">
        <v>29</v>
      </c>
      <c r="B11094" s="20" t="s">
        <v>173</v>
      </c>
      <c r="C11094" s="16"/>
      <c r="D11094" s="16"/>
      <c r="G11094" s="16"/>
      <c r="AD11094" s="2" t="b">
        <f t="shared" si="174"/>
        <v>0</v>
      </c>
    </row>
    <row r="11095" spans="1:30" ht="12.75">
      <c r="A11095" s="19">
        <v>29</v>
      </c>
      <c r="B11095" s="20" t="s">
        <v>185</v>
      </c>
      <c r="C11095" s="16"/>
      <c r="D11095" s="16"/>
      <c r="G11095" s="16"/>
      <c r="AD11095" s="2" t="b">
        <f t="shared" si="174"/>
        <v>0</v>
      </c>
    </row>
    <row r="11096" spans="1:30" ht="12.75">
      <c r="A11096" s="19">
        <v>29</v>
      </c>
      <c r="B11096" s="20" t="s">
        <v>197</v>
      </c>
      <c r="C11096" s="16"/>
      <c r="D11096" s="16"/>
      <c r="G11096" s="16"/>
      <c r="AD11096" s="2" t="b">
        <f t="shared" si="174"/>
        <v>0</v>
      </c>
    </row>
    <row r="11097" spans="1:30" ht="12.75">
      <c r="A11097" s="19">
        <v>29</v>
      </c>
      <c r="B11097" s="20" t="s">
        <v>209</v>
      </c>
      <c r="C11097" s="16"/>
      <c r="D11097" s="16"/>
      <c r="G11097" s="16"/>
      <c r="AD11097" s="2" t="b">
        <f t="shared" si="174"/>
        <v>0</v>
      </c>
    </row>
    <row r="11098" spans="1:30" ht="12.75">
      <c r="A11098" s="19">
        <v>29</v>
      </c>
      <c r="B11098" s="20" t="s">
        <v>221</v>
      </c>
      <c r="C11098" s="16"/>
      <c r="D11098" s="16"/>
      <c r="G11098" s="16"/>
      <c r="AD11098" s="2" t="b">
        <f t="shared" si="174"/>
        <v>0</v>
      </c>
    </row>
    <row r="11099" spans="1:30" ht="12.75">
      <c r="A11099" s="19">
        <v>29</v>
      </c>
      <c r="B11099" s="20" t="s">
        <v>245</v>
      </c>
      <c r="C11099" s="16"/>
      <c r="D11099" s="16"/>
      <c r="G11099" s="16"/>
      <c r="AD11099" s="2" t="b">
        <f t="shared" si="174"/>
        <v>0</v>
      </c>
    </row>
    <row r="11100" spans="1:30" ht="12.75">
      <c r="A11100" s="19">
        <v>29</v>
      </c>
      <c r="B11100" s="20" t="s">
        <v>269</v>
      </c>
      <c r="C11100" s="16"/>
      <c r="D11100" s="16"/>
      <c r="G11100" s="16"/>
      <c r="AD11100" s="2" t="b">
        <f t="shared" si="174"/>
        <v>0</v>
      </c>
    </row>
    <row r="11101" spans="1:30" ht="12.75">
      <c r="A11101" s="19">
        <v>29</v>
      </c>
      <c r="B11101" s="20" t="s">
        <v>293</v>
      </c>
      <c r="C11101" s="16"/>
      <c r="D11101" s="16"/>
      <c r="G11101" s="16"/>
      <c r="AD11101" s="2" t="b">
        <f t="shared" si="174"/>
        <v>0</v>
      </c>
    </row>
    <row r="11102" spans="1:30" ht="12.75">
      <c r="A11102" s="19">
        <v>29</v>
      </c>
      <c r="B11102" s="20" t="s">
        <v>317</v>
      </c>
      <c r="C11102" s="16"/>
      <c r="D11102" s="16"/>
      <c r="G11102" s="16"/>
      <c r="AD11102" s="2" t="b">
        <f t="shared" si="174"/>
        <v>0</v>
      </c>
    </row>
    <row r="11103" spans="1:30" ht="12.75">
      <c r="A11103" s="19">
        <v>29</v>
      </c>
      <c r="B11103" s="20" t="s">
        <v>341</v>
      </c>
      <c r="C11103" s="16"/>
      <c r="D11103" s="16"/>
      <c r="G11103" s="16"/>
      <c r="AD11103" s="2" t="b">
        <f t="shared" si="174"/>
        <v>0</v>
      </c>
    </row>
    <row r="11104" spans="1:30" ht="12.75">
      <c r="A11104" s="19">
        <v>29</v>
      </c>
      <c r="B11104" s="20" t="s">
        <v>365</v>
      </c>
      <c r="C11104" s="16"/>
      <c r="D11104" s="16"/>
      <c r="G11104" s="16"/>
      <c r="AD11104" s="2" t="b">
        <f t="shared" si="174"/>
        <v>0</v>
      </c>
    </row>
    <row r="11105" spans="1:30" ht="12.75">
      <c r="A11105" s="19">
        <v>29</v>
      </c>
      <c r="B11105" s="20" t="s">
        <v>389</v>
      </c>
      <c r="C11105" s="16"/>
      <c r="D11105" s="16"/>
      <c r="G11105" s="16"/>
      <c r="AD11105" s="2" t="b">
        <f t="shared" si="174"/>
        <v>0</v>
      </c>
    </row>
    <row r="11106" spans="1:30" ht="12.75">
      <c r="A11106" s="19">
        <v>29</v>
      </c>
      <c r="B11106" s="20" t="s">
        <v>126</v>
      </c>
      <c r="C11106" s="16"/>
      <c r="D11106" s="16"/>
      <c r="G11106" s="16"/>
      <c r="AD11106" s="2" t="b">
        <f t="shared" si="174"/>
        <v>0</v>
      </c>
    </row>
    <row r="11107" spans="1:30" ht="12.75">
      <c r="A11107" s="19">
        <v>29</v>
      </c>
      <c r="B11107" s="20" t="s">
        <v>138</v>
      </c>
      <c r="C11107" s="16"/>
      <c r="D11107" s="16"/>
      <c r="G11107" s="16"/>
      <c r="AD11107" s="2" t="b">
        <f t="shared" si="174"/>
        <v>0</v>
      </c>
    </row>
    <row r="11108" spans="1:30" ht="12.75">
      <c r="A11108" s="19">
        <v>29</v>
      </c>
      <c r="B11108" s="20" t="s">
        <v>150</v>
      </c>
      <c r="C11108" s="16"/>
      <c r="D11108" s="16"/>
      <c r="G11108" s="16"/>
      <c r="AD11108" s="2" t="b">
        <f t="shared" si="174"/>
        <v>0</v>
      </c>
    </row>
    <row r="11109" spans="1:30" ht="12.75">
      <c r="A11109" s="19">
        <v>29</v>
      </c>
      <c r="B11109" s="20" t="s">
        <v>162</v>
      </c>
      <c r="C11109" s="16"/>
      <c r="D11109" s="16"/>
      <c r="G11109" s="16"/>
      <c r="AD11109" s="2" t="b">
        <f t="shared" si="174"/>
        <v>0</v>
      </c>
    </row>
    <row r="11110" spans="1:30" ht="12.75">
      <c r="A11110" s="19">
        <v>29</v>
      </c>
      <c r="B11110" s="20" t="s">
        <v>174</v>
      </c>
      <c r="C11110" s="16"/>
      <c r="D11110" s="16"/>
      <c r="G11110" s="16"/>
      <c r="AD11110" s="2" t="b">
        <f t="shared" si="174"/>
        <v>0</v>
      </c>
    </row>
    <row r="11111" spans="1:30" ht="12.75">
      <c r="A11111" s="19">
        <v>29</v>
      </c>
      <c r="B11111" s="20" t="s">
        <v>186</v>
      </c>
      <c r="C11111" s="16"/>
      <c r="D11111" s="16"/>
      <c r="G11111" s="16"/>
      <c r="AD11111" s="2" t="b">
        <f t="shared" si="174"/>
        <v>0</v>
      </c>
    </row>
    <row r="11112" spans="1:30" ht="12.75">
      <c r="A11112" s="19">
        <v>29</v>
      </c>
      <c r="B11112" s="20" t="s">
        <v>198</v>
      </c>
      <c r="C11112" s="16"/>
      <c r="D11112" s="16"/>
      <c r="G11112" s="16"/>
      <c r="AD11112" s="2" t="b">
        <f t="shared" si="174"/>
        <v>0</v>
      </c>
    </row>
    <row r="11113" spans="1:30" ht="12.75">
      <c r="A11113" s="19">
        <v>29</v>
      </c>
      <c r="B11113" s="20" t="s">
        <v>210</v>
      </c>
      <c r="C11113" s="16"/>
      <c r="D11113" s="16"/>
      <c r="G11113" s="16"/>
      <c r="AD11113" s="2" t="b">
        <f t="shared" si="174"/>
        <v>0</v>
      </c>
    </row>
    <row r="11114" spans="1:30" ht="12.75">
      <c r="A11114" s="19">
        <v>29</v>
      </c>
      <c r="B11114" s="20" t="s">
        <v>222</v>
      </c>
      <c r="C11114" s="16"/>
      <c r="D11114" s="16"/>
      <c r="G11114" s="16"/>
      <c r="AD11114" s="2" t="b">
        <f t="shared" si="174"/>
        <v>0</v>
      </c>
    </row>
    <row r="11115" spans="1:30" ht="12.75">
      <c r="A11115" s="19">
        <v>29</v>
      </c>
      <c r="B11115" s="20" t="s">
        <v>246</v>
      </c>
      <c r="C11115" s="16"/>
      <c r="D11115" s="16"/>
      <c r="G11115" s="16"/>
      <c r="AD11115" s="2" t="b">
        <f t="shared" si="174"/>
        <v>0</v>
      </c>
    </row>
    <row r="11116" spans="1:30" ht="12.75">
      <c r="A11116" s="19">
        <v>29</v>
      </c>
      <c r="B11116" s="20" t="s">
        <v>270</v>
      </c>
      <c r="C11116" s="16"/>
      <c r="D11116" s="16"/>
      <c r="G11116" s="16"/>
      <c r="AD11116" s="2" t="b">
        <f t="shared" si="174"/>
        <v>0</v>
      </c>
    </row>
    <row r="11117" spans="1:30" ht="12.75">
      <c r="A11117" s="19">
        <v>29</v>
      </c>
      <c r="B11117" s="20" t="s">
        <v>294</v>
      </c>
      <c r="C11117" s="16"/>
      <c r="D11117" s="16"/>
      <c r="G11117" s="16"/>
      <c r="AD11117" s="2" t="b">
        <f t="shared" si="174"/>
        <v>0</v>
      </c>
    </row>
    <row r="11118" spans="1:30" ht="12.75">
      <c r="A11118" s="19">
        <v>29</v>
      </c>
      <c r="B11118" s="20" t="s">
        <v>318</v>
      </c>
      <c r="C11118" s="16"/>
      <c r="D11118" s="16"/>
      <c r="G11118" s="16"/>
      <c r="AD11118" s="2" t="b">
        <f t="shared" si="174"/>
        <v>0</v>
      </c>
    </row>
    <row r="11119" spans="1:30" ht="12.75">
      <c r="A11119" s="19">
        <v>29</v>
      </c>
      <c r="B11119" s="20" t="s">
        <v>342</v>
      </c>
      <c r="C11119" s="16"/>
      <c r="D11119" s="16"/>
      <c r="G11119" s="16"/>
      <c r="AD11119" s="2" t="b">
        <f t="shared" si="174"/>
        <v>0</v>
      </c>
    </row>
    <row r="11120" spans="1:30" ht="12.75">
      <c r="A11120" s="19">
        <v>29</v>
      </c>
      <c r="B11120" s="20" t="s">
        <v>366</v>
      </c>
      <c r="C11120" s="16"/>
      <c r="D11120" s="16"/>
      <c r="G11120" s="16"/>
      <c r="AD11120" s="2" t="b">
        <f t="shared" si="174"/>
        <v>0</v>
      </c>
    </row>
    <row r="11121" spans="1:30" ht="12.75">
      <c r="A11121" s="19">
        <v>29</v>
      </c>
      <c r="B11121" s="20" t="s">
        <v>390</v>
      </c>
      <c r="C11121" s="16"/>
      <c r="D11121" s="16"/>
      <c r="G11121" s="16"/>
      <c r="AD11121" s="2" t="b">
        <f t="shared" si="174"/>
        <v>0</v>
      </c>
    </row>
    <row r="11122" spans="1:30" ht="12.75">
      <c r="A11122" s="19">
        <v>29</v>
      </c>
      <c r="B11122" s="20" t="s">
        <v>127</v>
      </c>
      <c r="C11122" s="16"/>
      <c r="D11122" s="16"/>
      <c r="G11122" s="16"/>
      <c r="AD11122" s="2" t="b">
        <f t="shared" si="174"/>
        <v>0</v>
      </c>
    </row>
    <row r="11123" spans="1:30" ht="12.75">
      <c r="A11123" s="19">
        <v>29</v>
      </c>
      <c r="B11123" s="20" t="s">
        <v>139</v>
      </c>
      <c r="C11123" s="16"/>
      <c r="D11123" s="16"/>
      <c r="G11123" s="16"/>
      <c r="AD11123" s="2" t="b">
        <f t="shared" si="174"/>
        <v>0</v>
      </c>
    </row>
    <row r="11124" spans="1:30" ht="12.75">
      <c r="A11124" s="19">
        <v>29</v>
      </c>
      <c r="B11124" s="20" t="s">
        <v>151</v>
      </c>
      <c r="C11124" s="16"/>
      <c r="D11124" s="16"/>
      <c r="G11124" s="16"/>
      <c r="AD11124" s="2" t="b">
        <f t="shared" si="174"/>
        <v>0</v>
      </c>
    </row>
    <row r="11125" spans="1:30" ht="12.75">
      <c r="A11125" s="19">
        <v>29</v>
      </c>
      <c r="B11125" s="20" t="s">
        <v>163</v>
      </c>
      <c r="C11125" s="16"/>
      <c r="D11125" s="16"/>
      <c r="G11125" s="16"/>
      <c r="AD11125" s="2" t="b">
        <f t="shared" si="174"/>
        <v>0</v>
      </c>
    </row>
    <row r="11126" spans="1:30" ht="12.75">
      <c r="A11126" s="19">
        <v>29</v>
      </c>
      <c r="B11126" s="20" t="s">
        <v>175</v>
      </c>
      <c r="C11126" s="16"/>
      <c r="D11126" s="16"/>
      <c r="G11126" s="16"/>
      <c r="AD11126" s="2" t="b">
        <f t="shared" si="174"/>
        <v>0</v>
      </c>
    </row>
    <row r="11127" spans="1:30" ht="12.75">
      <c r="A11127" s="19">
        <v>29</v>
      </c>
      <c r="B11127" s="20" t="s">
        <v>187</v>
      </c>
      <c r="C11127" s="16"/>
      <c r="D11127" s="16"/>
      <c r="G11127" s="16"/>
      <c r="AD11127" s="2" t="b">
        <f t="shared" si="174"/>
        <v>0</v>
      </c>
    </row>
    <row r="11128" spans="1:30" ht="12.75">
      <c r="A11128" s="19">
        <v>29</v>
      </c>
      <c r="B11128" s="20" t="s">
        <v>199</v>
      </c>
      <c r="C11128" s="16"/>
      <c r="D11128" s="16"/>
      <c r="G11128" s="16"/>
      <c r="AD11128" s="2" t="b">
        <f t="shared" si="174"/>
        <v>0</v>
      </c>
    </row>
    <row r="11129" spans="1:30" ht="12.75">
      <c r="A11129" s="19">
        <v>29</v>
      </c>
      <c r="B11129" s="20" t="s">
        <v>211</v>
      </c>
      <c r="C11129" s="16"/>
      <c r="D11129" s="16"/>
      <c r="G11129" s="16"/>
      <c r="AD11129" s="2" t="b">
        <f t="shared" si="174"/>
        <v>0</v>
      </c>
    </row>
    <row r="11130" spans="1:30" ht="12.75">
      <c r="A11130" s="19">
        <v>29</v>
      </c>
      <c r="B11130" s="20" t="s">
        <v>223</v>
      </c>
      <c r="C11130" s="16"/>
      <c r="D11130" s="16"/>
      <c r="G11130" s="16"/>
      <c r="AD11130" s="2" t="b">
        <f t="shared" si="174"/>
        <v>0</v>
      </c>
    </row>
    <row r="11131" spans="1:30" ht="12.75">
      <c r="A11131" s="19">
        <v>29</v>
      </c>
      <c r="B11131" s="20" t="s">
        <v>247</v>
      </c>
      <c r="C11131" s="16"/>
      <c r="D11131" s="16"/>
      <c r="G11131" s="16"/>
      <c r="AD11131" s="2" t="b">
        <f t="shared" si="174"/>
        <v>0</v>
      </c>
    </row>
    <row r="11132" spans="1:30" ht="12.75">
      <c r="A11132" s="19">
        <v>29</v>
      </c>
      <c r="B11132" s="20" t="s">
        <v>271</v>
      </c>
      <c r="C11132" s="16"/>
      <c r="D11132" s="16"/>
      <c r="G11132" s="16"/>
      <c r="AD11132" s="2" t="b">
        <f t="shared" si="174"/>
        <v>0</v>
      </c>
    </row>
    <row r="11133" spans="1:30" ht="12.75">
      <c r="A11133" s="19">
        <v>29</v>
      </c>
      <c r="B11133" s="20" t="s">
        <v>295</v>
      </c>
      <c r="C11133" s="16"/>
      <c r="D11133" s="16"/>
      <c r="G11133" s="16"/>
      <c r="AD11133" s="2" t="b">
        <f t="shared" si="174"/>
        <v>0</v>
      </c>
    </row>
    <row r="11134" spans="1:30" ht="12.75">
      <c r="A11134" s="19">
        <v>29</v>
      </c>
      <c r="B11134" s="20" t="s">
        <v>319</v>
      </c>
      <c r="C11134" s="16"/>
      <c r="D11134" s="16"/>
      <c r="G11134" s="16"/>
      <c r="AD11134" s="2" t="b">
        <f t="shared" si="174"/>
        <v>0</v>
      </c>
    </row>
    <row r="11135" spans="1:30" ht="12.75">
      <c r="A11135" s="19">
        <v>29</v>
      </c>
      <c r="B11135" s="20" t="s">
        <v>343</v>
      </c>
      <c r="C11135" s="16"/>
      <c r="D11135" s="16"/>
      <c r="G11135" s="16"/>
      <c r="AD11135" s="2" t="b">
        <f t="shared" si="174"/>
        <v>0</v>
      </c>
    </row>
    <row r="11136" spans="1:30" ht="12.75">
      <c r="A11136" s="19">
        <v>29</v>
      </c>
      <c r="B11136" s="20" t="s">
        <v>367</v>
      </c>
      <c r="C11136" s="16"/>
      <c r="D11136" s="16"/>
      <c r="G11136" s="16"/>
      <c r="AD11136" s="2" t="b">
        <f t="shared" si="174"/>
        <v>0</v>
      </c>
    </row>
    <row r="11137" spans="1:30" ht="12.75">
      <c r="A11137" s="19">
        <v>29</v>
      </c>
      <c r="B11137" s="20" t="s">
        <v>391</v>
      </c>
      <c r="C11137" s="16"/>
      <c r="D11137" s="16"/>
      <c r="G11137" s="16"/>
      <c r="AD11137" s="2" t="b">
        <f t="shared" si="174"/>
        <v>0</v>
      </c>
    </row>
    <row r="11138" spans="1:30" ht="12.75">
      <c r="A11138" s="19">
        <v>30</v>
      </c>
      <c r="B11138" s="20" t="s">
        <v>8</v>
      </c>
      <c r="C11138" s="16"/>
      <c r="D11138" s="16"/>
      <c r="G11138" s="16"/>
      <c r="AD11138" s="2" t="b">
        <f t="shared" si="174"/>
        <v>0</v>
      </c>
    </row>
    <row r="11139" spans="1:30" ht="12.75">
      <c r="A11139" s="19">
        <v>30</v>
      </c>
      <c r="B11139" s="20" t="s">
        <v>20</v>
      </c>
      <c r="C11139" s="16"/>
      <c r="D11139" s="16"/>
      <c r="G11139" s="16"/>
      <c r="AD11139" s="2" t="b">
        <f t="shared" si="175" ref="AD11139:AD11202">IF(COUNTBLANK(D11139)=0,A11139)</f>
        <v>0</v>
      </c>
    </row>
    <row r="11140" spans="1:30" ht="12.75">
      <c r="A11140" s="19">
        <v>30</v>
      </c>
      <c r="B11140" s="20" t="s">
        <v>32</v>
      </c>
      <c r="C11140" s="16"/>
      <c r="D11140" s="16"/>
      <c r="G11140" s="16"/>
      <c r="AD11140" s="2" t="b">
        <f t="shared" si="175"/>
        <v>0</v>
      </c>
    </row>
    <row r="11141" spans="1:30" ht="12.75">
      <c r="A11141" s="19">
        <v>30</v>
      </c>
      <c r="B11141" s="20" t="s">
        <v>44</v>
      </c>
      <c r="C11141" s="16"/>
      <c r="D11141" s="16"/>
      <c r="G11141" s="16"/>
      <c r="AD11141" s="2" t="b">
        <f t="shared" si="175"/>
        <v>0</v>
      </c>
    </row>
    <row r="11142" spans="1:30" ht="12.75">
      <c r="A11142" s="19">
        <v>30</v>
      </c>
      <c r="B11142" s="20" t="s">
        <v>56</v>
      </c>
      <c r="C11142" s="16"/>
      <c r="D11142" s="16"/>
      <c r="G11142" s="16"/>
      <c r="AD11142" s="2" t="b">
        <f t="shared" si="175"/>
        <v>0</v>
      </c>
    </row>
    <row r="11143" spans="1:30" ht="12.75">
      <c r="A11143" s="19">
        <v>30</v>
      </c>
      <c r="B11143" s="20" t="s">
        <v>68</v>
      </c>
      <c r="C11143" s="16"/>
      <c r="D11143" s="16"/>
      <c r="G11143" s="16"/>
      <c r="AD11143" s="2" t="b">
        <f t="shared" si="175"/>
        <v>0</v>
      </c>
    </row>
    <row r="11144" spans="1:30" ht="12.75">
      <c r="A11144" s="19">
        <v>30</v>
      </c>
      <c r="B11144" s="20" t="s">
        <v>80</v>
      </c>
      <c r="C11144" s="16"/>
      <c r="D11144" s="16"/>
      <c r="G11144" s="16"/>
      <c r="AD11144" s="2" t="b">
        <f t="shared" si="175"/>
        <v>0</v>
      </c>
    </row>
    <row r="11145" spans="1:30" ht="12.75">
      <c r="A11145" s="19">
        <v>30</v>
      </c>
      <c r="B11145" s="20" t="s">
        <v>92</v>
      </c>
      <c r="C11145" s="16"/>
      <c r="D11145" s="16"/>
      <c r="G11145" s="16"/>
      <c r="AD11145" s="2" t="b">
        <f t="shared" si="175"/>
        <v>0</v>
      </c>
    </row>
    <row r="11146" spans="1:30" ht="12.75">
      <c r="A11146" s="19">
        <v>30</v>
      </c>
      <c r="B11146" s="20" t="s">
        <v>104</v>
      </c>
      <c r="C11146" s="16"/>
      <c r="D11146" s="16"/>
      <c r="G11146" s="16"/>
      <c r="AD11146" s="2" t="b">
        <f t="shared" si="175"/>
        <v>0</v>
      </c>
    </row>
    <row r="11147" spans="1:30" ht="12.75">
      <c r="A11147" s="19">
        <v>30</v>
      </c>
      <c r="B11147" s="20" t="s">
        <v>224</v>
      </c>
      <c r="C11147" s="16"/>
      <c r="D11147" s="16"/>
      <c r="G11147" s="16"/>
      <c r="AD11147" s="2" t="b">
        <f t="shared" si="175"/>
        <v>0</v>
      </c>
    </row>
    <row r="11148" spans="1:30" ht="12.75">
      <c r="A11148" s="19">
        <v>30</v>
      </c>
      <c r="B11148" s="20" t="s">
        <v>248</v>
      </c>
      <c r="C11148" s="16"/>
      <c r="D11148" s="16"/>
      <c r="G11148" s="16"/>
      <c r="AD11148" s="2" t="b">
        <f t="shared" si="175"/>
        <v>0</v>
      </c>
    </row>
    <row r="11149" spans="1:30" ht="12.75">
      <c r="A11149" s="19">
        <v>30</v>
      </c>
      <c r="B11149" s="20" t="s">
        <v>272</v>
      </c>
      <c r="C11149" s="16"/>
      <c r="D11149" s="16"/>
      <c r="G11149" s="16"/>
      <c r="AD11149" s="2" t="b">
        <f t="shared" si="175"/>
        <v>0</v>
      </c>
    </row>
    <row r="11150" spans="1:30" ht="12.75">
      <c r="A11150" s="19">
        <v>30</v>
      </c>
      <c r="B11150" s="20" t="s">
        <v>296</v>
      </c>
      <c r="C11150" s="16"/>
      <c r="D11150" s="16"/>
      <c r="G11150" s="16"/>
      <c r="AD11150" s="2" t="b">
        <f t="shared" si="175"/>
        <v>0</v>
      </c>
    </row>
    <row r="11151" spans="1:30" ht="12.75">
      <c r="A11151" s="19">
        <v>30</v>
      </c>
      <c r="B11151" s="20" t="s">
        <v>320</v>
      </c>
      <c r="C11151" s="16"/>
      <c r="D11151" s="16"/>
      <c r="G11151" s="16"/>
      <c r="AD11151" s="2" t="b">
        <f t="shared" si="175"/>
        <v>0</v>
      </c>
    </row>
    <row r="11152" spans="1:30" ht="12.75">
      <c r="A11152" s="19">
        <v>30</v>
      </c>
      <c r="B11152" s="20" t="s">
        <v>344</v>
      </c>
      <c r="C11152" s="16"/>
      <c r="D11152" s="16"/>
      <c r="G11152" s="16"/>
      <c r="AD11152" s="2" t="b">
        <f t="shared" si="175"/>
        <v>0</v>
      </c>
    </row>
    <row r="11153" spans="1:30" ht="12.75">
      <c r="A11153" s="19">
        <v>30</v>
      </c>
      <c r="B11153" s="20" t="s">
        <v>368</v>
      </c>
      <c r="C11153" s="16"/>
      <c r="D11153" s="16"/>
      <c r="G11153" s="16"/>
      <c r="AD11153" s="2" t="b">
        <f t="shared" si="175"/>
        <v>0</v>
      </c>
    </row>
    <row r="11154" spans="1:30" ht="12.75">
      <c r="A11154" s="19">
        <v>30</v>
      </c>
      <c r="B11154" s="20" t="s">
        <v>9</v>
      </c>
      <c r="C11154" s="16"/>
      <c r="D11154" s="16"/>
      <c r="G11154" s="16"/>
      <c r="AD11154" s="2" t="b">
        <f t="shared" si="175"/>
        <v>0</v>
      </c>
    </row>
    <row r="11155" spans="1:30" ht="12.75">
      <c r="A11155" s="19">
        <v>30</v>
      </c>
      <c r="B11155" s="20" t="s">
        <v>21</v>
      </c>
      <c r="C11155" s="16"/>
      <c r="D11155" s="16"/>
      <c r="G11155" s="16"/>
      <c r="AD11155" s="2" t="b">
        <f t="shared" si="175"/>
        <v>0</v>
      </c>
    </row>
    <row r="11156" spans="1:30" ht="12.75">
      <c r="A11156" s="19">
        <v>30</v>
      </c>
      <c r="B11156" s="20" t="s">
        <v>33</v>
      </c>
      <c r="C11156" s="16"/>
      <c r="D11156" s="16"/>
      <c r="G11156" s="16"/>
      <c r="AD11156" s="2" t="b">
        <f t="shared" si="175"/>
        <v>0</v>
      </c>
    </row>
    <row r="11157" spans="1:30" ht="12.75">
      <c r="A11157" s="19">
        <v>30</v>
      </c>
      <c r="B11157" s="20" t="s">
        <v>45</v>
      </c>
      <c r="C11157" s="16"/>
      <c r="D11157" s="16"/>
      <c r="G11157" s="16"/>
      <c r="AD11157" s="2" t="b">
        <f t="shared" si="175"/>
        <v>0</v>
      </c>
    </row>
    <row r="11158" spans="1:30" ht="12.75">
      <c r="A11158" s="19">
        <v>30</v>
      </c>
      <c r="B11158" s="20" t="s">
        <v>57</v>
      </c>
      <c r="C11158" s="16"/>
      <c r="D11158" s="16"/>
      <c r="G11158" s="16"/>
      <c r="AD11158" s="2" t="b">
        <f t="shared" si="175"/>
        <v>0</v>
      </c>
    </row>
    <row r="11159" spans="1:30" ht="12.75">
      <c r="A11159" s="19">
        <v>30</v>
      </c>
      <c r="B11159" s="20" t="s">
        <v>69</v>
      </c>
      <c r="C11159" s="16"/>
      <c r="D11159" s="16"/>
      <c r="G11159" s="16"/>
      <c r="AD11159" s="2" t="b">
        <f t="shared" si="175"/>
        <v>0</v>
      </c>
    </row>
    <row r="11160" spans="1:30" ht="12.75">
      <c r="A11160" s="19">
        <v>30</v>
      </c>
      <c r="B11160" s="20" t="s">
        <v>81</v>
      </c>
      <c r="C11160" s="16"/>
      <c r="D11160" s="16"/>
      <c r="G11160" s="16"/>
      <c r="AD11160" s="2" t="b">
        <f t="shared" si="175"/>
        <v>0</v>
      </c>
    </row>
    <row r="11161" spans="1:30" ht="12.75">
      <c r="A11161" s="19">
        <v>30</v>
      </c>
      <c r="B11161" s="20" t="s">
        <v>93</v>
      </c>
      <c r="C11161" s="16"/>
      <c r="D11161" s="16"/>
      <c r="G11161" s="16"/>
      <c r="AD11161" s="2" t="b">
        <f t="shared" si="175"/>
        <v>0</v>
      </c>
    </row>
    <row r="11162" spans="1:30" ht="12.75">
      <c r="A11162" s="19">
        <v>30</v>
      </c>
      <c r="B11162" s="20" t="s">
        <v>105</v>
      </c>
      <c r="C11162" s="16"/>
      <c r="D11162" s="16"/>
      <c r="G11162" s="16"/>
      <c r="AD11162" s="2" t="b">
        <f t="shared" si="175"/>
        <v>0</v>
      </c>
    </row>
    <row r="11163" spans="1:30" ht="12.75">
      <c r="A11163" s="19">
        <v>30</v>
      </c>
      <c r="B11163" s="20" t="s">
        <v>225</v>
      </c>
      <c r="C11163" s="16"/>
      <c r="D11163" s="16"/>
      <c r="G11163" s="16"/>
      <c r="AD11163" s="2" t="b">
        <f t="shared" si="175"/>
        <v>0</v>
      </c>
    </row>
    <row r="11164" spans="1:30" ht="12.75">
      <c r="A11164" s="19">
        <v>30</v>
      </c>
      <c r="B11164" s="20" t="s">
        <v>249</v>
      </c>
      <c r="C11164" s="16"/>
      <c r="D11164" s="16"/>
      <c r="G11164" s="16"/>
      <c r="AD11164" s="2" t="b">
        <f t="shared" si="175"/>
        <v>0</v>
      </c>
    </row>
    <row r="11165" spans="1:30" ht="12.75">
      <c r="A11165" s="19">
        <v>30</v>
      </c>
      <c r="B11165" s="20" t="s">
        <v>273</v>
      </c>
      <c r="C11165" s="16"/>
      <c r="D11165" s="16"/>
      <c r="G11165" s="16"/>
      <c r="AD11165" s="2" t="b">
        <f t="shared" si="175"/>
        <v>0</v>
      </c>
    </row>
    <row r="11166" spans="1:30" ht="12.75">
      <c r="A11166" s="19">
        <v>30</v>
      </c>
      <c r="B11166" s="20" t="s">
        <v>297</v>
      </c>
      <c r="C11166" s="16"/>
      <c r="D11166" s="16"/>
      <c r="G11166" s="16"/>
      <c r="AD11166" s="2" t="b">
        <f t="shared" si="175"/>
        <v>0</v>
      </c>
    </row>
    <row r="11167" spans="1:30" ht="12.75">
      <c r="A11167" s="19">
        <v>30</v>
      </c>
      <c r="B11167" s="20" t="s">
        <v>321</v>
      </c>
      <c r="C11167" s="16"/>
      <c r="D11167" s="16"/>
      <c r="G11167" s="16"/>
      <c r="AD11167" s="2" t="b">
        <f t="shared" si="175"/>
        <v>0</v>
      </c>
    </row>
    <row r="11168" spans="1:30" ht="12.75">
      <c r="A11168" s="19">
        <v>30</v>
      </c>
      <c r="B11168" s="20" t="s">
        <v>345</v>
      </c>
      <c r="C11168" s="16"/>
      <c r="D11168" s="16"/>
      <c r="G11168" s="16"/>
      <c r="AD11168" s="2" t="b">
        <f t="shared" si="175"/>
        <v>0</v>
      </c>
    </row>
    <row r="11169" spans="1:30" ht="12.75">
      <c r="A11169" s="19">
        <v>30</v>
      </c>
      <c r="B11169" s="20" t="s">
        <v>369</v>
      </c>
      <c r="C11169" s="16"/>
      <c r="D11169" s="16"/>
      <c r="G11169" s="16"/>
      <c r="AD11169" s="2" t="b">
        <f t="shared" si="175"/>
        <v>0</v>
      </c>
    </row>
    <row r="11170" spans="1:30" ht="12.75">
      <c r="A11170" s="19">
        <v>30</v>
      </c>
      <c r="B11170" s="20" t="s">
        <v>10</v>
      </c>
      <c r="C11170" s="16"/>
      <c r="D11170" s="16"/>
      <c r="G11170" s="16"/>
      <c r="AD11170" s="2" t="b">
        <f t="shared" si="175"/>
        <v>0</v>
      </c>
    </row>
    <row r="11171" spans="1:30" ht="12.75">
      <c r="A11171" s="19">
        <v>30</v>
      </c>
      <c r="B11171" s="20" t="s">
        <v>22</v>
      </c>
      <c r="C11171" s="16"/>
      <c r="D11171" s="16"/>
      <c r="G11171" s="16"/>
      <c r="AD11171" s="2" t="b">
        <f t="shared" si="175"/>
        <v>0</v>
      </c>
    </row>
    <row r="11172" spans="1:30" ht="12.75">
      <c r="A11172" s="19">
        <v>30</v>
      </c>
      <c r="B11172" s="20" t="s">
        <v>34</v>
      </c>
      <c r="C11172" s="16"/>
      <c r="D11172" s="16"/>
      <c r="G11172" s="16"/>
      <c r="AD11172" s="2" t="b">
        <f t="shared" si="175"/>
        <v>0</v>
      </c>
    </row>
    <row r="11173" spans="1:30" ht="12.75">
      <c r="A11173" s="19">
        <v>30</v>
      </c>
      <c r="B11173" s="20" t="s">
        <v>46</v>
      </c>
      <c r="C11173" s="16"/>
      <c r="D11173" s="16"/>
      <c r="G11173" s="16"/>
      <c r="AD11173" s="2" t="b">
        <f t="shared" si="175"/>
        <v>0</v>
      </c>
    </row>
    <row r="11174" spans="1:30" ht="12.75">
      <c r="A11174" s="19">
        <v>30</v>
      </c>
      <c r="B11174" s="20" t="s">
        <v>58</v>
      </c>
      <c r="C11174" s="16"/>
      <c r="D11174" s="16"/>
      <c r="G11174" s="16"/>
      <c r="AD11174" s="2" t="b">
        <f t="shared" si="175"/>
        <v>0</v>
      </c>
    </row>
    <row r="11175" spans="1:30" ht="12.75">
      <c r="A11175" s="19">
        <v>30</v>
      </c>
      <c r="B11175" s="20" t="s">
        <v>70</v>
      </c>
      <c r="C11175" s="16"/>
      <c r="D11175" s="16"/>
      <c r="G11175" s="16"/>
      <c r="AD11175" s="2" t="b">
        <f t="shared" si="175"/>
        <v>0</v>
      </c>
    </row>
    <row r="11176" spans="1:30" ht="12.75">
      <c r="A11176" s="19">
        <v>30</v>
      </c>
      <c r="B11176" s="20" t="s">
        <v>82</v>
      </c>
      <c r="C11176" s="16"/>
      <c r="D11176" s="16"/>
      <c r="G11176" s="16"/>
      <c r="AD11176" s="2" t="b">
        <f t="shared" si="175"/>
        <v>0</v>
      </c>
    </row>
    <row r="11177" spans="1:30" ht="12.75">
      <c r="A11177" s="19">
        <v>30</v>
      </c>
      <c r="B11177" s="20" t="s">
        <v>94</v>
      </c>
      <c r="C11177" s="16"/>
      <c r="D11177" s="16"/>
      <c r="G11177" s="16"/>
      <c r="AD11177" s="2" t="b">
        <f t="shared" si="175"/>
        <v>0</v>
      </c>
    </row>
    <row r="11178" spans="1:30" ht="12.75">
      <c r="A11178" s="19">
        <v>30</v>
      </c>
      <c r="B11178" s="20" t="s">
        <v>106</v>
      </c>
      <c r="C11178" s="16"/>
      <c r="D11178" s="16"/>
      <c r="G11178" s="16"/>
      <c r="AD11178" s="2" t="b">
        <f t="shared" si="175"/>
        <v>0</v>
      </c>
    </row>
    <row r="11179" spans="1:30" ht="12.75">
      <c r="A11179" s="19">
        <v>30</v>
      </c>
      <c r="B11179" s="20" t="s">
        <v>226</v>
      </c>
      <c r="C11179" s="16"/>
      <c r="D11179" s="16"/>
      <c r="G11179" s="16"/>
      <c r="AD11179" s="2" t="b">
        <f t="shared" si="175"/>
        <v>0</v>
      </c>
    </row>
    <row r="11180" spans="1:30" ht="12.75">
      <c r="A11180" s="19">
        <v>30</v>
      </c>
      <c r="B11180" s="20" t="s">
        <v>250</v>
      </c>
      <c r="C11180" s="16"/>
      <c r="D11180" s="16"/>
      <c r="G11180" s="16"/>
      <c r="AD11180" s="2" t="b">
        <f t="shared" si="175"/>
        <v>0</v>
      </c>
    </row>
    <row r="11181" spans="1:30" ht="12.75">
      <c r="A11181" s="19">
        <v>30</v>
      </c>
      <c r="B11181" s="20" t="s">
        <v>274</v>
      </c>
      <c r="C11181" s="16"/>
      <c r="D11181" s="16"/>
      <c r="G11181" s="16"/>
      <c r="AD11181" s="2" t="b">
        <f t="shared" si="175"/>
        <v>0</v>
      </c>
    </row>
    <row r="11182" spans="1:30" ht="12.75">
      <c r="A11182" s="19">
        <v>30</v>
      </c>
      <c r="B11182" s="20" t="s">
        <v>298</v>
      </c>
      <c r="C11182" s="16"/>
      <c r="D11182" s="16"/>
      <c r="G11182" s="16"/>
      <c r="AD11182" s="2" t="b">
        <f t="shared" si="175"/>
        <v>0</v>
      </c>
    </row>
    <row r="11183" spans="1:30" ht="12.75">
      <c r="A11183" s="19">
        <v>30</v>
      </c>
      <c r="B11183" s="20" t="s">
        <v>322</v>
      </c>
      <c r="C11183" s="16"/>
      <c r="D11183" s="16"/>
      <c r="G11183" s="16"/>
      <c r="AD11183" s="2" t="b">
        <f t="shared" si="175"/>
        <v>0</v>
      </c>
    </row>
    <row r="11184" spans="1:30" ht="12.75">
      <c r="A11184" s="19">
        <v>30</v>
      </c>
      <c r="B11184" s="20" t="s">
        <v>346</v>
      </c>
      <c r="C11184" s="16"/>
      <c r="D11184" s="16"/>
      <c r="G11184" s="16"/>
      <c r="AD11184" s="2" t="b">
        <f t="shared" si="175"/>
        <v>0</v>
      </c>
    </row>
    <row r="11185" spans="1:30" ht="12.75">
      <c r="A11185" s="19">
        <v>30</v>
      </c>
      <c r="B11185" s="20" t="s">
        <v>370</v>
      </c>
      <c r="C11185" s="16"/>
      <c r="D11185" s="16"/>
      <c r="G11185" s="16"/>
      <c r="AD11185" s="2" t="b">
        <f t="shared" si="175"/>
        <v>0</v>
      </c>
    </row>
    <row r="11186" spans="1:30" ht="12.75">
      <c r="A11186" s="19">
        <v>30</v>
      </c>
      <c r="B11186" s="20" t="s">
        <v>11</v>
      </c>
      <c r="C11186" s="16"/>
      <c r="D11186" s="16"/>
      <c r="G11186" s="16"/>
      <c r="AD11186" s="2" t="b">
        <f t="shared" si="175"/>
        <v>0</v>
      </c>
    </row>
    <row r="11187" spans="1:30" ht="12.75">
      <c r="A11187" s="19">
        <v>30</v>
      </c>
      <c r="B11187" s="20" t="s">
        <v>23</v>
      </c>
      <c r="C11187" s="16"/>
      <c r="D11187" s="16"/>
      <c r="G11187" s="16"/>
      <c r="AD11187" s="2" t="b">
        <f t="shared" si="175"/>
        <v>0</v>
      </c>
    </row>
    <row r="11188" spans="1:30" ht="12.75">
      <c r="A11188" s="19">
        <v>30</v>
      </c>
      <c r="B11188" s="20" t="s">
        <v>35</v>
      </c>
      <c r="C11188" s="16"/>
      <c r="D11188" s="16"/>
      <c r="G11188" s="16"/>
      <c r="AD11188" s="2" t="b">
        <f t="shared" si="175"/>
        <v>0</v>
      </c>
    </row>
    <row r="11189" spans="1:30" ht="12.75">
      <c r="A11189" s="19">
        <v>30</v>
      </c>
      <c r="B11189" s="20" t="s">
        <v>47</v>
      </c>
      <c r="C11189" s="16"/>
      <c r="D11189" s="16"/>
      <c r="G11189" s="16"/>
      <c r="AD11189" s="2" t="b">
        <f t="shared" si="175"/>
        <v>0</v>
      </c>
    </row>
    <row r="11190" spans="1:30" ht="12.75">
      <c r="A11190" s="19">
        <v>30</v>
      </c>
      <c r="B11190" s="20" t="s">
        <v>59</v>
      </c>
      <c r="C11190" s="16"/>
      <c r="D11190" s="16"/>
      <c r="G11190" s="16"/>
      <c r="AD11190" s="2" t="b">
        <f t="shared" si="175"/>
        <v>0</v>
      </c>
    </row>
    <row r="11191" spans="1:30" ht="12.75">
      <c r="A11191" s="19">
        <v>30</v>
      </c>
      <c r="B11191" s="20" t="s">
        <v>71</v>
      </c>
      <c r="C11191" s="16"/>
      <c r="D11191" s="16"/>
      <c r="G11191" s="16"/>
      <c r="AD11191" s="2" t="b">
        <f t="shared" si="175"/>
        <v>0</v>
      </c>
    </row>
    <row r="11192" spans="1:30" ht="12.75">
      <c r="A11192" s="19">
        <v>30</v>
      </c>
      <c r="B11192" s="20" t="s">
        <v>83</v>
      </c>
      <c r="C11192" s="16"/>
      <c r="D11192" s="16"/>
      <c r="G11192" s="16"/>
      <c r="AD11192" s="2" t="b">
        <f t="shared" si="175"/>
        <v>0</v>
      </c>
    </row>
    <row r="11193" spans="1:30" ht="12.75">
      <c r="A11193" s="19">
        <v>30</v>
      </c>
      <c r="B11193" s="20" t="s">
        <v>95</v>
      </c>
      <c r="C11193" s="16"/>
      <c r="D11193" s="16"/>
      <c r="G11193" s="16"/>
      <c r="AD11193" s="2" t="b">
        <f t="shared" si="175"/>
        <v>0</v>
      </c>
    </row>
    <row r="11194" spans="1:30" ht="12.75">
      <c r="A11194" s="19">
        <v>30</v>
      </c>
      <c r="B11194" s="20" t="s">
        <v>107</v>
      </c>
      <c r="C11194" s="16"/>
      <c r="D11194" s="16"/>
      <c r="G11194" s="16"/>
      <c r="AD11194" s="2" t="b">
        <f t="shared" si="175"/>
        <v>0</v>
      </c>
    </row>
    <row r="11195" spans="1:30" ht="12.75">
      <c r="A11195" s="19">
        <v>30</v>
      </c>
      <c r="B11195" s="20" t="s">
        <v>227</v>
      </c>
      <c r="C11195" s="16"/>
      <c r="D11195" s="16"/>
      <c r="G11195" s="16"/>
      <c r="AD11195" s="2" t="b">
        <f t="shared" si="175"/>
        <v>0</v>
      </c>
    </row>
    <row r="11196" spans="1:30" ht="12.75">
      <c r="A11196" s="19">
        <v>30</v>
      </c>
      <c r="B11196" s="20" t="s">
        <v>251</v>
      </c>
      <c r="C11196" s="16"/>
      <c r="D11196" s="16"/>
      <c r="G11196" s="16"/>
      <c r="AD11196" s="2" t="b">
        <f t="shared" si="175"/>
        <v>0</v>
      </c>
    </row>
    <row r="11197" spans="1:30" ht="12.75">
      <c r="A11197" s="19">
        <v>30</v>
      </c>
      <c r="B11197" s="20" t="s">
        <v>275</v>
      </c>
      <c r="C11197" s="16"/>
      <c r="D11197" s="16"/>
      <c r="G11197" s="16"/>
      <c r="AD11197" s="2" t="b">
        <f t="shared" si="175"/>
        <v>0</v>
      </c>
    </row>
    <row r="11198" spans="1:30" ht="12.75">
      <c r="A11198" s="19">
        <v>30</v>
      </c>
      <c r="B11198" s="20" t="s">
        <v>299</v>
      </c>
      <c r="C11198" s="16"/>
      <c r="D11198" s="16"/>
      <c r="G11198" s="16"/>
      <c r="AD11198" s="2" t="b">
        <f t="shared" si="175"/>
        <v>0</v>
      </c>
    </row>
    <row r="11199" spans="1:30" ht="12.75">
      <c r="A11199" s="19">
        <v>30</v>
      </c>
      <c r="B11199" s="20" t="s">
        <v>323</v>
      </c>
      <c r="C11199" s="16"/>
      <c r="D11199" s="16"/>
      <c r="G11199" s="16"/>
      <c r="AD11199" s="2" t="b">
        <f t="shared" si="175"/>
        <v>0</v>
      </c>
    </row>
    <row r="11200" spans="1:30" ht="12.75">
      <c r="A11200" s="19">
        <v>30</v>
      </c>
      <c r="B11200" s="20" t="s">
        <v>347</v>
      </c>
      <c r="C11200" s="16"/>
      <c r="D11200" s="16"/>
      <c r="G11200" s="16"/>
      <c r="AD11200" s="2" t="b">
        <f t="shared" si="175"/>
        <v>0</v>
      </c>
    </row>
    <row r="11201" spans="1:30" ht="12.75">
      <c r="A11201" s="19">
        <v>30</v>
      </c>
      <c r="B11201" s="20" t="s">
        <v>371</v>
      </c>
      <c r="C11201" s="16"/>
      <c r="D11201" s="16"/>
      <c r="G11201" s="16"/>
      <c r="AD11201" s="2" t="b">
        <f t="shared" si="175"/>
        <v>0</v>
      </c>
    </row>
    <row r="11202" spans="1:30" ht="12.75">
      <c r="A11202" s="19">
        <v>30</v>
      </c>
      <c r="B11202" s="20" t="s">
        <v>12</v>
      </c>
      <c r="C11202" s="16"/>
      <c r="D11202" s="16"/>
      <c r="G11202" s="16"/>
      <c r="AD11202" s="2" t="b">
        <f t="shared" si="175"/>
        <v>0</v>
      </c>
    </row>
    <row r="11203" spans="1:30" ht="12.75">
      <c r="A11203" s="19">
        <v>30</v>
      </c>
      <c r="B11203" s="20" t="s">
        <v>24</v>
      </c>
      <c r="C11203" s="16"/>
      <c r="D11203" s="16"/>
      <c r="G11203" s="16"/>
      <c r="AD11203" s="2" t="b">
        <f t="shared" si="176" ref="AD11203:AD11266">IF(COUNTBLANK(D11203)=0,A11203)</f>
        <v>0</v>
      </c>
    </row>
    <row r="11204" spans="1:30" ht="12.75">
      <c r="A11204" s="19">
        <v>30</v>
      </c>
      <c r="B11204" s="20" t="s">
        <v>36</v>
      </c>
      <c r="C11204" s="16"/>
      <c r="D11204" s="16"/>
      <c r="G11204" s="16"/>
      <c r="AD11204" s="2" t="b">
        <f t="shared" si="176"/>
        <v>0</v>
      </c>
    </row>
    <row r="11205" spans="1:30" ht="12.75">
      <c r="A11205" s="19">
        <v>30</v>
      </c>
      <c r="B11205" s="20" t="s">
        <v>48</v>
      </c>
      <c r="C11205" s="16"/>
      <c r="D11205" s="16"/>
      <c r="G11205" s="16"/>
      <c r="AD11205" s="2" t="b">
        <f t="shared" si="176"/>
        <v>0</v>
      </c>
    </row>
    <row r="11206" spans="1:30" ht="12.75">
      <c r="A11206" s="19">
        <v>30</v>
      </c>
      <c r="B11206" s="20" t="s">
        <v>60</v>
      </c>
      <c r="C11206" s="16"/>
      <c r="D11206" s="16"/>
      <c r="G11206" s="16"/>
      <c r="AD11206" s="2" t="b">
        <f t="shared" si="176"/>
        <v>0</v>
      </c>
    </row>
    <row r="11207" spans="1:30" ht="12.75">
      <c r="A11207" s="19">
        <v>30</v>
      </c>
      <c r="B11207" s="20" t="s">
        <v>72</v>
      </c>
      <c r="C11207" s="16"/>
      <c r="D11207" s="16"/>
      <c r="G11207" s="16"/>
      <c r="AD11207" s="2" t="b">
        <f t="shared" si="176"/>
        <v>0</v>
      </c>
    </row>
    <row r="11208" spans="1:30" ht="12.75">
      <c r="A11208" s="19">
        <v>30</v>
      </c>
      <c r="B11208" s="20" t="s">
        <v>84</v>
      </c>
      <c r="C11208" s="16"/>
      <c r="D11208" s="16"/>
      <c r="G11208" s="16"/>
      <c r="AD11208" s="2" t="b">
        <f t="shared" si="176"/>
        <v>0</v>
      </c>
    </row>
    <row r="11209" spans="1:30" ht="12.75">
      <c r="A11209" s="19">
        <v>30</v>
      </c>
      <c r="B11209" s="20" t="s">
        <v>96</v>
      </c>
      <c r="C11209" s="16"/>
      <c r="D11209" s="16"/>
      <c r="G11209" s="16"/>
      <c r="AD11209" s="2" t="b">
        <f t="shared" si="176"/>
        <v>0</v>
      </c>
    </row>
    <row r="11210" spans="1:30" ht="12.75">
      <c r="A11210" s="19">
        <v>30</v>
      </c>
      <c r="B11210" s="20" t="s">
        <v>108</v>
      </c>
      <c r="C11210" s="16"/>
      <c r="D11210" s="16"/>
      <c r="G11210" s="16"/>
      <c r="AD11210" s="2" t="b">
        <f t="shared" si="176"/>
        <v>0</v>
      </c>
    </row>
    <row r="11211" spans="1:30" ht="12.75">
      <c r="A11211" s="19">
        <v>30</v>
      </c>
      <c r="B11211" s="20" t="s">
        <v>228</v>
      </c>
      <c r="C11211" s="16"/>
      <c r="D11211" s="16"/>
      <c r="G11211" s="16"/>
      <c r="AD11211" s="2" t="b">
        <f t="shared" si="176"/>
        <v>0</v>
      </c>
    </row>
    <row r="11212" spans="1:30" ht="12.75">
      <c r="A11212" s="19">
        <v>30</v>
      </c>
      <c r="B11212" s="20" t="s">
        <v>252</v>
      </c>
      <c r="C11212" s="16"/>
      <c r="D11212" s="16"/>
      <c r="G11212" s="16"/>
      <c r="AD11212" s="2" t="b">
        <f t="shared" si="176"/>
        <v>0</v>
      </c>
    </row>
    <row r="11213" spans="1:30" ht="12.75">
      <c r="A11213" s="19">
        <v>30</v>
      </c>
      <c r="B11213" s="20" t="s">
        <v>276</v>
      </c>
      <c r="C11213" s="16"/>
      <c r="D11213" s="16"/>
      <c r="G11213" s="16"/>
      <c r="AD11213" s="2" t="b">
        <f t="shared" si="176"/>
        <v>0</v>
      </c>
    </row>
    <row r="11214" spans="1:30" ht="12.75">
      <c r="A11214" s="19">
        <v>30</v>
      </c>
      <c r="B11214" s="20" t="s">
        <v>300</v>
      </c>
      <c r="C11214" s="16"/>
      <c r="D11214" s="16"/>
      <c r="G11214" s="16"/>
      <c r="AD11214" s="2" t="b">
        <f t="shared" si="176"/>
        <v>0</v>
      </c>
    </row>
    <row r="11215" spans="1:30" ht="12.75">
      <c r="A11215" s="19">
        <v>30</v>
      </c>
      <c r="B11215" s="20" t="s">
        <v>324</v>
      </c>
      <c r="C11215" s="16"/>
      <c r="D11215" s="16"/>
      <c r="G11215" s="16"/>
      <c r="AD11215" s="2" t="b">
        <f t="shared" si="176"/>
        <v>0</v>
      </c>
    </row>
    <row r="11216" spans="1:30" ht="12.75">
      <c r="A11216" s="19">
        <v>30</v>
      </c>
      <c r="B11216" s="20" t="s">
        <v>348</v>
      </c>
      <c r="C11216" s="16"/>
      <c r="D11216" s="16"/>
      <c r="G11216" s="16"/>
      <c r="AD11216" s="2" t="b">
        <f t="shared" si="176"/>
        <v>0</v>
      </c>
    </row>
    <row r="11217" spans="1:30" ht="12.75">
      <c r="A11217" s="19">
        <v>30</v>
      </c>
      <c r="B11217" s="20" t="s">
        <v>372</v>
      </c>
      <c r="C11217" s="16"/>
      <c r="D11217" s="16"/>
      <c r="G11217" s="16"/>
      <c r="AD11217" s="2" t="b">
        <f t="shared" si="176"/>
        <v>0</v>
      </c>
    </row>
    <row r="11218" spans="1:30" ht="12.75">
      <c r="A11218" s="19">
        <v>30</v>
      </c>
      <c r="B11218" s="20" t="s">
        <v>13</v>
      </c>
      <c r="C11218" s="16"/>
      <c r="D11218" s="16"/>
      <c r="G11218" s="16"/>
      <c r="AD11218" s="2" t="b">
        <f t="shared" si="176"/>
        <v>0</v>
      </c>
    </row>
    <row r="11219" spans="1:30" ht="12.75">
      <c r="A11219" s="19">
        <v>30</v>
      </c>
      <c r="B11219" s="20" t="s">
        <v>25</v>
      </c>
      <c r="C11219" s="16"/>
      <c r="D11219" s="16"/>
      <c r="G11219" s="16"/>
      <c r="AD11219" s="2" t="b">
        <f t="shared" si="176"/>
        <v>0</v>
      </c>
    </row>
    <row r="11220" spans="1:30" ht="12.75">
      <c r="A11220" s="19">
        <v>30</v>
      </c>
      <c r="B11220" s="20" t="s">
        <v>37</v>
      </c>
      <c r="C11220" s="16"/>
      <c r="D11220" s="16"/>
      <c r="G11220" s="16"/>
      <c r="AD11220" s="2" t="b">
        <f t="shared" si="176"/>
        <v>0</v>
      </c>
    </row>
    <row r="11221" spans="1:30" ht="12.75">
      <c r="A11221" s="19">
        <v>30</v>
      </c>
      <c r="B11221" s="20" t="s">
        <v>49</v>
      </c>
      <c r="C11221" s="16"/>
      <c r="D11221" s="16"/>
      <c r="G11221" s="16"/>
      <c r="AD11221" s="2" t="b">
        <f t="shared" si="176"/>
        <v>0</v>
      </c>
    </row>
    <row r="11222" spans="1:30" ht="12.75">
      <c r="A11222" s="19">
        <v>30</v>
      </c>
      <c r="B11222" s="20" t="s">
        <v>61</v>
      </c>
      <c r="C11222" s="16"/>
      <c r="D11222" s="16"/>
      <c r="G11222" s="16"/>
      <c r="AD11222" s="2" t="b">
        <f t="shared" si="176"/>
        <v>0</v>
      </c>
    </row>
    <row r="11223" spans="1:30" ht="12.75">
      <c r="A11223" s="19">
        <v>30</v>
      </c>
      <c r="B11223" s="20" t="s">
        <v>73</v>
      </c>
      <c r="C11223" s="16"/>
      <c r="D11223" s="16"/>
      <c r="G11223" s="16"/>
      <c r="AD11223" s="2" t="b">
        <f t="shared" si="176"/>
        <v>0</v>
      </c>
    </row>
    <row r="11224" spans="1:30" ht="12.75">
      <c r="A11224" s="19">
        <v>30</v>
      </c>
      <c r="B11224" s="20" t="s">
        <v>85</v>
      </c>
      <c r="C11224" s="16"/>
      <c r="D11224" s="16"/>
      <c r="G11224" s="16"/>
      <c r="AD11224" s="2" t="b">
        <f t="shared" si="176"/>
        <v>0</v>
      </c>
    </row>
    <row r="11225" spans="1:30" ht="12.75">
      <c r="A11225" s="19">
        <v>30</v>
      </c>
      <c r="B11225" s="20" t="s">
        <v>97</v>
      </c>
      <c r="C11225" s="16"/>
      <c r="D11225" s="16"/>
      <c r="G11225" s="16"/>
      <c r="AD11225" s="2" t="b">
        <f t="shared" si="176"/>
        <v>0</v>
      </c>
    </row>
    <row r="11226" spans="1:30" ht="12.75">
      <c r="A11226" s="19">
        <v>30</v>
      </c>
      <c r="B11226" s="20" t="s">
        <v>109</v>
      </c>
      <c r="C11226" s="16"/>
      <c r="D11226" s="16"/>
      <c r="G11226" s="16"/>
      <c r="AD11226" s="2" t="b">
        <f t="shared" si="176"/>
        <v>0</v>
      </c>
    </row>
    <row r="11227" spans="1:30" ht="12.75">
      <c r="A11227" s="19">
        <v>30</v>
      </c>
      <c r="B11227" s="20" t="s">
        <v>229</v>
      </c>
      <c r="C11227" s="16"/>
      <c r="D11227" s="16"/>
      <c r="G11227" s="16"/>
      <c r="AD11227" s="2" t="b">
        <f t="shared" si="176"/>
        <v>0</v>
      </c>
    </row>
    <row r="11228" spans="1:30" ht="12.75">
      <c r="A11228" s="19">
        <v>30</v>
      </c>
      <c r="B11228" s="20" t="s">
        <v>253</v>
      </c>
      <c r="C11228" s="16"/>
      <c r="D11228" s="16"/>
      <c r="G11228" s="16"/>
      <c r="AD11228" s="2" t="b">
        <f t="shared" si="176"/>
        <v>0</v>
      </c>
    </row>
    <row r="11229" spans="1:30" ht="12.75">
      <c r="A11229" s="19">
        <v>30</v>
      </c>
      <c r="B11229" s="20" t="s">
        <v>277</v>
      </c>
      <c r="C11229" s="16"/>
      <c r="D11229" s="16"/>
      <c r="G11229" s="16"/>
      <c r="AD11229" s="2" t="b">
        <f t="shared" si="176"/>
        <v>0</v>
      </c>
    </row>
    <row r="11230" spans="1:30" ht="12.75">
      <c r="A11230" s="19">
        <v>30</v>
      </c>
      <c r="B11230" s="20" t="s">
        <v>301</v>
      </c>
      <c r="C11230" s="16"/>
      <c r="D11230" s="16"/>
      <c r="G11230" s="16"/>
      <c r="AD11230" s="2" t="b">
        <f t="shared" si="176"/>
        <v>0</v>
      </c>
    </row>
    <row r="11231" spans="1:30" ht="12.75">
      <c r="A11231" s="19">
        <v>30</v>
      </c>
      <c r="B11231" s="20" t="s">
        <v>325</v>
      </c>
      <c r="C11231" s="16"/>
      <c r="D11231" s="16"/>
      <c r="G11231" s="16"/>
      <c r="AD11231" s="2" t="b">
        <f t="shared" si="176"/>
        <v>0</v>
      </c>
    </row>
    <row r="11232" spans="1:30" ht="12.75">
      <c r="A11232" s="19">
        <v>30</v>
      </c>
      <c r="B11232" s="20" t="s">
        <v>349</v>
      </c>
      <c r="C11232" s="16"/>
      <c r="D11232" s="16"/>
      <c r="G11232" s="16"/>
      <c r="AD11232" s="2" t="b">
        <f t="shared" si="176"/>
        <v>0</v>
      </c>
    </row>
    <row r="11233" spans="1:30" ht="12.75">
      <c r="A11233" s="19">
        <v>30</v>
      </c>
      <c r="B11233" s="20" t="s">
        <v>373</v>
      </c>
      <c r="C11233" s="16"/>
      <c r="D11233" s="16"/>
      <c r="G11233" s="16"/>
      <c r="AD11233" s="2" t="b">
        <f t="shared" si="176"/>
        <v>0</v>
      </c>
    </row>
    <row r="11234" spans="1:30" ht="12.75">
      <c r="A11234" s="19">
        <v>30</v>
      </c>
      <c r="B11234" s="20" t="s">
        <v>14</v>
      </c>
      <c r="C11234" s="16"/>
      <c r="D11234" s="16"/>
      <c r="G11234" s="16"/>
      <c r="AD11234" s="2" t="b">
        <f t="shared" si="176"/>
        <v>0</v>
      </c>
    </row>
    <row r="11235" spans="1:30" ht="12.75">
      <c r="A11235" s="19">
        <v>30</v>
      </c>
      <c r="B11235" s="20" t="s">
        <v>26</v>
      </c>
      <c r="C11235" s="16"/>
      <c r="D11235" s="16"/>
      <c r="G11235" s="16"/>
      <c r="AD11235" s="2" t="b">
        <f t="shared" si="176"/>
        <v>0</v>
      </c>
    </row>
    <row r="11236" spans="1:30" ht="12.75">
      <c r="A11236" s="19">
        <v>30</v>
      </c>
      <c r="B11236" s="20" t="s">
        <v>38</v>
      </c>
      <c r="C11236" s="16"/>
      <c r="D11236" s="16"/>
      <c r="G11236" s="16"/>
      <c r="AD11236" s="2" t="b">
        <f t="shared" si="176"/>
        <v>0</v>
      </c>
    </row>
    <row r="11237" spans="1:30" ht="12.75">
      <c r="A11237" s="19">
        <v>30</v>
      </c>
      <c r="B11237" s="20" t="s">
        <v>50</v>
      </c>
      <c r="C11237" s="16"/>
      <c r="D11237" s="16"/>
      <c r="G11237" s="16"/>
      <c r="AD11237" s="2" t="b">
        <f t="shared" si="176"/>
        <v>0</v>
      </c>
    </row>
    <row r="11238" spans="1:30" ht="12.75">
      <c r="A11238" s="19">
        <v>30</v>
      </c>
      <c r="B11238" s="20" t="s">
        <v>62</v>
      </c>
      <c r="C11238" s="16"/>
      <c r="D11238" s="16"/>
      <c r="G11238" s="16"/>
      <c r="AD11238" s="2" t="b">
        <f t="shared" si="176"/>
        <v>0</v>
      </c>
    </row>
    <row r="11239" spans="1:30" ht="12.75">
      <c r="A11239" s="19">
        <v>30</v>
      </c>
      <c r="B11239" s="20" t="s">
        <v>74</v>
      </c>
      <c r="C11239" s="16"/>
      <c r="D11239" s="16"/>
      <c r="G11239" s="16"/>
      <c r="AD11239" s="2" t="b">
        <f t="shared" si="176"/>
        <v>0</v>
      </c>
    </row>
    <row r="11240" spans="1:30" ht="12.75">
      <c r="A11240" s="19">
        <v>30</v>
      </c>
      <c r="B11240" s="20" t="s">
        <v>86</v>
      </c>
      <c r="C11240" s="16"/>
      <c r="D11240" s="16"/>
      <c r="G11240" s="16"/>
      <c r="AD11240" s="2" t="b">
        <f t="shared" si="176"/>
        <v>0</v>
      </c>
    </row>
    <row r="11241" spans="1:30" ht="12.75">
      <c r="A11241" s="19">
        <v>30</v>
      </c>
      <c r="B11241" s="20" t="s">
        <v>98</v>
      </c>
      <c r="C11241" s="16"/>
      <c r="D11241" s="16"/>
      <c r="G11241" s="16"/>
      <c r="AD11241" s="2" t="b">
        <f t="shared" si="176"/>
        <v>0</v>
      </c>
    </row>
    <row r="11242" spans="1:30" ht="12.75">
      <c r="A11242" s="19">
        <v>30</v>
      </c>
      <c r="B11242" s="20" t="s">
        <v>110</v>
      </c>
      <c r="C11242" s="16"/>
      <c r="D11242" s="16"/>
      <c r="G11242" s="16"/>
      <c r="AD11242" s="2" t="b">
        <f t="shared" si="176"/>
        <v>0</v>
      </c>
    </row>
    <row r="11243" spans="1:30" ht="12.75">
      <c r="A11243" s="19">
        <v>30</v>
      </c>
      <c r="B11243" s="20" t="s">
        <v>230</v>
      </c>
      <c r="C11243" s="16"/>
      <c r="D11243" s="16"/>
      <c r="G11243" s="16"/>
      <c r="AD11243" s="2" t="b">
        <f t="shared" si="176"/>
        <v>0</v>
      </c>
    </row>
    <row r="11244" spans="1:30" ht="12.75">
      <c r="A11244" s="19">
        <v>30</v>
      </c>
      <c r="B11244" s="20" t="s">
        <v>254</v>
      </c>
      <c r="C11244" s="16"/>
      <c r="D11244" s="16"/>
      <c r="G11244" s="16"/>
      <c r="AD11244" s="2" t="b">
        <f t="shared" si="176"/>
        <v>0</v>
      </c>
    </row>
    <row r="11245" spans="1:30" ht="12.75">
      <c r="A11245" s="19">
        <v>30</v>
      </c>
      <c r="B11245" s="20" t="s">
        <v>278</v>
      </c>
      <c r="C11245" s="16"/>
      <c r="D11245" s="16"/>
      <c r="G11245" s="16"/>
      <c r="AD11245" s="2" t="b">
        <f t="shared" si="176"/>
        <v>0</v>
      </c>
    </row>
    <row r="11246" spans="1:30" ht="12.75">
      <c r="A11246" s="19">
        <v>30</v>
      </c>
      <c r="B11246" s="20" t="s">
        <v>302</v>
      </c>
      <c r="C11246" s="16"/>
      <c r="D11246" s="16"/>
      <c r="G11246" s="16"/>
      <c r="AD11246" s="2" t="b">
        <f t="shared" si="176"/>
        <v>0</v>
      </c>
    </row>
    <row r="11247" spans="1:30" ht="12.75">
      <c r="A11247" s="19">
        <v>30</v>
      </c>
      <c r="B11247" s="20" t="s">
        <v>326</v>
      </c>
      <c r="C11247" s="16"/>
      <c r="D11247" s="16"/>
      <c r="G11247" s="16"/>
      <c r="AD11247" s="2" t="b">
        <f t="shared" si="176"/>
        <v>0</v>
      </c>
    </row>
    <row r="11248" spans="1:30" ht="12.75">
      <c r="A11248" s="19">
        <v>30</v>
      </c>
      <c r="B11248" s="20" t="s">
        <v>350</v>
      </c>
      <c r="C11248" s="16"/>
      <c r="D11248" s="16"/>
      <c r="G11248" s="16"/>
      <c r="AD11248" s="2" t="b">
        <f t="shared" si="176"/>
        <v>0</v>
      </c>
    </row>
    <row r="11249" spans="1:30" ht="12.75">
      <c r="A11249" s="19">
        <v>30</v>
      </c>
      <c r="B11249" s="20" t="s">
        <v>374</v>
      </c>
      <c r="C11249" s="16"/>
      <c r="D11249" s="16"/>
      <c r="G11249" s="16"/>
      <c r="AD11249" s="2" t="b">
        <f t="shared" si="176"/>
        <v>0</v>
      </c>
    </row>
    <row r="11250" spans="1:30" ht="12.75">
      <c r="A11250" s="19">
        <v>30</v>
      </c>
      <c r="B11250" s="20" t="s">
        <v>15</v>
      </c>
      <c r="C11250" s="16"/>
      <c r="D11250" s="16"/>
      <c r="G11250" s="16"/>
      <c r="AD11250" s="2" t="b">
        <f t="shared" si="176"/>
        <v>0</v>
      </c>
    </row>
    <row r="11251" spans="1:30" ht="12.75">
      <c r="A11251" s="19">
        <v>30</v>
      </c>
      <c r="B11251" s="20" t="s">
        <v>27</v>
      </c>
      <c r="C11251" s="16"/>
      <c r="D11251" s="16"/>
      <c r="G11251" s="16"/>
      <c r="AD11251" s="2" t="b">
        <f t="shared" si="176"/>
        <v>0</v>
      </c>
    </row>
    <row r="11252" spans="1:30" ht="12.75">
      <c r="A11252" s="19">
        <v>30</v>
      </c>
      <c r="B11252" s="20" t="s">
        <v>39</v>
      </c>
      <c r="C11252" s="16"/>
      <c r="D11252" s="16"/>
      <c r="G11252" s="16"/>
      <c r="AD11252" s="2" t="b">
        <f t="shared" si="176"/>
        <v>0</v>
      </c>
    </row>
    <row r="11253" spans="1:30" ht="12.75">
      <c r="A11253" s="19">
        <v>30</v>
      </c>
      <c r="B11253" s="20" t="s">
        <v>51</v>
      </c>
      <c r="C11253" s="16"/>
      <c r="D11253" s="16"/>
      <c r="G11253" s="16"/>
      <c r="AD11253" s="2" t="b">
        <f t="shared" si="176"/>
        <v>0</v>
      </c>
    </row>
    <row r="11254" spans="1:30" ht="12.75">
      <c r="A11254" s="19">
        <v>30</v>
      </c>
      <c r="B11254" s="20" t="s">
        <v>63</v>
      </c>
      <c r="C11254" s="16"/>
      <c r="D11254" s="16"/>
      <c r="G11254" s="16"/>
      <c r="AD11254" s="2" t="b">
        <f t="shared" si="176"/>
        <v>0</v>
      </c>
    </row>
    <row r="11255" spans="1:30" ht="12.75">
      <c r="A11255" s="19">
        <v>30</v>
      </c>
      <c r="B11255" s="20" t="s">
        <v>75</v>
      </c>
      <c r="C11255" s="16"/>
      <c r="D11255" s="16"/>
      <c r="G11255" s="16"/>
      <c r="AD11255" s="2" t="b">
        <f t="shared" si="176"/>
        <v>0</v>
      </c>
    </row>
    <row r="11256" spans="1:30" ht="12.75">
      <c r="A11256" s="19">
        <v>30</v>
      </c>
      <c r="B11256" s="20" t="s">
        <v>87</v>
      </c>
      <c r="C11256" s="16"/>
      <c r="D11256" s="16"/>
      <c r="G11256" s="16"/>
      <c r="AD11256" s="2" t="b">
        <f t="shared" si="176"/>
        <v>0</v>
      </c>
    </row>
    <row r="11257" spans="1:30" ht="12.75">
      <c r="A11257" s="19">
        <v>30</v>
      </c>
      <c r="B11257" s="20" t="s">
        <v>99</v>
      </c>
      <c r="C11257" s="16"/>
      <c r="D11257" s="16"/>
      <c r="G11257" s="16"/>
      <c r="AD11257" s="2" t="b">
        <f t="shared" si="176"/>
        <v>0</v>
      </c>
    </row>
    <row r="11258" spans="1:30" ht="12.75">
      <c r="A11258" s="19">
        <v>30</v>
      </c>
      <c r="B11258" s="20" t="s">
        <v>111</v>
      </c>
      <c r="C11258" s="16"/>
      <c r="D11258" s="16"/>
      <c r="G11258" s="16"/>
      <c r="AD11258" s="2" t="b">
        <f t="shared" si="176"/>
        <v>0</v>
      </c>
    </row>
    <row r="11259" spans="1:30" ht="12.75">
      <c r="A11259" s="19">
        <v>30</v>
      </c>
      <c r="B11259" s="20" t="s">
        <v>231</v>
      </c>
      <c r="C11259" s="16"/>
      <c r="D11259" s="16"/>
      <c r="G11259" s="16"/>
      <c r="AD11259" s="2" t="b">
        <f t="shared" si="176"/>
        <v>0</v>
      </c>
    </row>
    <row r="11260" spans="1:30" ht="12.75">
      <c r="A11260" s="19">
        <v>30</v>
      </c>
      <c r="B11260" s="20" t="s">
        <v>255</v>
      </c>
      <c r="C11260" s="16"/>
      <c r="D11260" s="16"/>
      <c r="G11260" s="16"/>
      <c r="AD11260" s="2" t="b">
        <f t="shared" si="176"/>
        <v>0</v>
      </c>
    </row>
    <row r="11261" spans="1:30" ht="12.75">
      <c r="A11261" s="19">
        <v>30</v>
      </c>
      <c r="B11261" s="20" t="s">
        <v>279</v>
      </c>
      <c r="C11261" s="16"/>
      <c r="D11261" s="16"/>
      <c r="G11261" s="16"/>
      <c r="AD11261" s="2" t="b">
        <f t="shared" si="176"/>
        <v>0</v>
      </c>
    </row>
    <row r="11262" spans="1:30" ht="12.75">
      <c r="A11262" s="19">
        <v>30</v>
      </c>
      <c r="B11262" s="20" t="s">
        <v>303</v>
      </c>
      <c r="C11262" s="16"/>
      <c r="D11262" s="16"/>
      <c r="G11262" s="16"/>
      <c r="AD11262" s="2" t="b">
        <f t="shared" si="176"/>
        <v>0</v>
      </c>
    </row>
    <row r="11263" spans="1:30" ht="12.75">
      <c r="A11263" s="19">
        <v>30</v>
      </c>
      <c r="B11263" s="20" t="s">
        <v>327</v>
      </c>
      <c r="C11263" s="16"/>
      <c r="D11263" s="16"/>
      <c r="G11263" s="16"/>
      <c r="AD11263" s="2" t="b">
        <f t="shared" si="176"/>
        <v>0</v>
      </c>
    </row>
    <row r="11264" spans="1:30" ht="12.75">
      <c r="A11264" s="19">
        <v>30</v>
      </c>
      <c r="B11264" s="20" t="s">
        <v>351</v>
      </c>
      <c r="C11264" s="16"/>
      <c r="D11264" s="16"/>
      <c r="G11264" s="16"/>
      <c r="AD11264" s="2" t="b">
        <f t="shared" si="176"/>
        <v>0</v>
      </c>
    </row>
    <row r="11265" spans="1:30" ht="12.75">
      <c r="A11265" s="19">
        <v>30</v>
      </c>
      <c r="B11265" s="20" t="s">
        <v>375</v>
      </c>
      <c r="C11265" s="16"/>
      <c r="D11265" s="16"/>
      <c r="G11265" s="16"/>
      <c r="AD11265" s="2" t="b">
        <f t="shared" si="176"/>
        <v>0</v>
      </c>
    </row>
    <row r="11266" spans="1:30" ht="12.75">
      <c r="A11266" s="19">
        <v>30</v>
      </c>
      <c r="B11266" s="20" t="s">
        <v>16</v>
      </c>
      <c r="C11266" s="16"/>
      <c r="D11266" s="16"/>
      <c r="G11266" s="16"/>
      <c r="AD11266" s="2" t="b">
        <f t="shared" si="176"/>
        <v>0</v>
      </c>
    </row>
    <row r="11267" spans="1:30" ht="12.75">
      <c r="A11267" s="19">
        <v>30</v>
      </c>
      <c r="B11267" s="20" t="s">
        <v>28</v>
      </c>
      <c r="C11267" s="16"/>
      <c r="D11267" s="16"/>
      <c r="G11267" s="16"/>
      <c r="AD11267" s="2" t="b">
        <f t="shared" si="177" ref="AD11267:AD11330">IF(COUNTBLANK(D11267)=0,A11267)</f>
        <v>0</v>
      </c>
    </row>
    <row r="11268" spans="1:30" ht="12.75">
      <c r="A11268" s="19">
        <v>30</v>
      </c>
      <c r="B11268" s="20" t="s">
        <v>40</v>
      </c>
      <c r="C11268" s="16"/>
      <c r="D11268" s="16"/>
      <c r="G11268" s="16"/>
      <c r="AD11268" s="2" t="b">
        <f t="shared" si="177"/>
        <v>0</v>
      </c>
    </row>
    <row r="11269" spans="1:30" ht="12.75">
      <c r="A11269" s="19">
        <v>30</v>
      </c>
      <c r="B11269" s="20" t="s">
        <v>52</v>
      </c>
      <c r="C11269" s="16"/>
      <c r="D11269" s="16"/>
      <c r="G11269" s="16"/>
      <c r="AD11269" s="2" t="b">
        <f t="shared" si="177"/>
        <v>0</v>
      </c>
    </row>
    <row r="11270" spans="1:30" ht="12.75">
      <c r="A11270" s="19">
        <v>30</v>
      </c>
      <c r="B11270" s="20" t="s">
        <v>64</v>
      </c>
      <c r="C11270" s="16"/>
      <c r="D11270" s="16"/>
      <c r="G11270" s="16"/>
      <c r="AD11270" s="2" t="b">
        <f t="shared" si="177"/>
        <v>0</v>
      </c>
    </row>
    <row r="11271" spans="1:30" ht="12.75">
      <c r="A11271" s="19">
        <v>30</v>
      </c>
      <c r="B11271" s="20" t="s">
        <v>76</v>
      </c>
      <c r="C11271" s="16"/>
      <c r="D11271" s="16"/>
      <c r="G11271" s="16"/>
      <c r="AD11271" s="2" t="b">
        <f t="shared" si="177"/>
        <v>0</v>
      </c>
    </row>
    <row r="11272" spans="1:30" ht="12.75">
      <c r="A11272" s="19">
        <v>30</v>
      </c>
      <c r="B11272" s="20" t="s">
        <v>88</v>
      </c>
      <c r="C11272" s="16"/>
      <c r="D11272" s="16"/>
      <c r="G11272" s="16"/>
      <c r="AD11272" s="2" t="b">
        <f t="shared" si="177"/>
        <v>0</v>
      </c>
    </row>
    <row r="11273" spans="1:30" ht="12.75">
      <c r="A11273" s="19">
        <v>30</v>
      </c>
      <c r="B11273" s="20" t="s">
        <v>100</v>
      </c>
      <c r="C11273" s="16"/>
      <c r="D11273" s="16"/>
      <c r="G11273" s="16"/>
      <c r="AD11273" s="2" t="b">
        <f t="shared" si="177"/>
        <v>0</v>
      </c>
    </row>
    <row r="11274" spans="1:30" ht="12.75">
      <c r="A11274" s="19">
        <v>30</v>
      </c>
      <c r="B11274" s="20" t="s">
        <v>112</v>
      </c>
      <c r="C11274" s="16"/>
      <c r="D11274" s="16"/>
      <c r="G11274" s="16"/>
      <c r="AD11274" s="2" t="b">
        <f t="shared" si="177"/>
        <v>0</v>
      </c>
    </row>
    <row r="11275" spans="1:30" ht="12.75">
      <c r="A11275" s="19">
        <v>30</v>
      </c>
      <c r="B11275" s="20" t="s">
        <v>232</v>
      </c>
      <c r="C11275" s="16"/>
      <c r="D11275" s="16"/>
      <c r="G11275" s="16"/>
      <c r="AD11275" s="2" t="b">
        <f t="shared" si="177"/>
        <v>0</v>
      </c>
    </row>
    <row r="11276" spans="1:30" ht="12.75">
      <c r="A11276" s="19">
        <v>30</v>
      </c>
      <c r="B11276" s="20" t="s">
        <v>256</v>
      </c>
      <c r="C11276" s="16"/>
      <c r="D11276" s="16"/>
      <c r="G11276" s="16"/>
      <c r="AD11276" s="2" t="b">
        <f t="shared" si="177"/>
        <v>0</v>
      </c>
    </row>
    <row r="11277" spans="1:30" ht="12.75">
      <c r="A11277" s="19">
        <v>30</v>
      </c>
      <c r="B11277" s="20" t="s">
        <v>280</v>
      </c>
      <c r="C11277" s="16"/>
      <c r="D11277" s="16"/>
      <c r="G11277" s="16"/>
      <c r="AD11277" s="2" t="b">
        <f t="shared" si="177"/>
        <v>0</v>
      </c>
    </row>
    <row r="11278" spans="1:30" ht="12.75">
      <c r="A11278" s="19">
        <v>30</v>
      </c>
      <c r="B11278" s="20" t="s">
        <v>304</v>
      </c>
      <c r="C11278" s="16"/>
      <c r="D11278" s="16"/>
      <c r="G11278" s="16"/>
      <c r="AD11278" s="2" t="b">
        <f t="shared" si="177"/>
        <v>0</v>
      </c>
    </row>
    <row r="11279" spans="1:30" ht="12.75">
      <c r="A11279" s="19">
        <v>30</v>
      </c>
      <c r="B11279" s="20" t="s">
        <v>328</v>
      </c>
      <c r="C11279" s="16"/>
      <c r="D11279" s="16"/>
      <c r="G11279" s="16"/>
      <c r="AD11279" s="2" t="b">
        <f t="shared" si="177"/>
        <v>0</v>
      </c>
    </row>
    <row r="11280" spans="1:30" ht="12.75">
      <c r="A11280" s="19">
        <v>30</v>
      </c>
      <c r="B11280" s="20" t="s">
        <v>352</v>
      </c>
      <c r="C11280" s="16"/>
      <c r="D11280" s="16"/>
      <c r="G11280" s="16"/>
      <c r="AD11280" s="2" t="b">
        <f t="shared" si="177"/>
        <v>0</v>
      </c>
    </row>
    <row r="11281" spans="1:30" ht="12.75">
      <c r="A11281" s="19">
        <v>30</v>
      </c>
      <c r="B11281" s="20" t="s">
        <v>376</v>
      </c>
      <c r="C11281" s="16"/>
      <c r="D11281" s="16"/>
      <c r="G11281" s="16"/>
      <c r="AD11281" s="2" t="b">
        <f t="shared" si="177"/>
        <v>0</v>
      </c>
    </row>
    <row r="11282" spans="1:30" ht="12.75">
      <c r="A11282" s="19">
        <v>30</v>
      </c>
      <c r="B11282" s="20" t="s">
        <v>17</v>
      </c>
      <c r="C11282" s="16"/>
      <c r="D11282" s="16"/>
      <c r="G11282" s="16"/>
      <c r="AD11282" s="2" t="b">
        <f t="shared" si="177"/>
        <v>0</v>
      </c>
    </row>
    <row r="11283" spans="1:30" ht="12.75">
      <c r="A11283" s="19">
        <v>30</v>
      </c>
      <c r="B11283" s="20" t="s">
        <v>29</v>
      </c>
      <c r="C11283" s="16"/>
      <c r="D11283" s="16"/>
      <c r="G11283" s="16"/>
      <c r="AD11283" s="2" t="b">
        <f t="shared" si="177"/>
        <v>0</v>
      </c>
    </row>
    <row r="11284" spans="1:30" ht="12.75">
      <c r="A11284" s="19">
        <v>30</v>
      </c>
      <c r="B11284" s="20" t="s">
        <v>41</v>
      </c>
      <c r="C11284" s="16"/>
      <c r="D11284" s="16"/>
      <c r="G11284" s="16"/>
      <c r="AD11284" s="2" t="b">
        <f t="shared" si="177"/>
        <v>0</v>
      </c>
    </row>
    <row r="11285" spans="1:30" ht="12.75">
      <c r="A11285" s="19">
        <v>30</v>
      </c>
      <c r="B11285" s="20" t="s">
        <v>53</v>
      </c>
      <c r="C11285" s="16"/>
      <c r="D11285" s="16"/>
      <c r="G11285" s="16"/>
      <c r="AD11285" s="2" t="b">
        <f t="shared" si="177"/>
        <v>0</v>
      </c>
    </row>
    <row r="11286" spans="1:30" ht="12.75">
      <c r="A11286" s="19">
        <v>30</v>
      </c>
      <c r="B11286" s="20" t="s">
        <v>65</v>
      </c>
      <c r="C11286" s="16"/>
      <c r="D11286" s="16"/>
      <c r="G11286" s="16"/>
      <c r="AD11286" s="2" t="b">
        <f t="shared" si="177"/>
        <v>0</v>
      </c>
    </row>
    <row r="11287" spans="1:30" ht="12.75">
      <c r="A11287" s="19">
        <v>30</v>
      </c>
      <c r="B11287" s="20" t="s">
        <v>77</v>
      </c>
      <c r="C11287" s="16"/>
      <c r="D11287" s="16"/>
      <c r="G11287" s="16"/>
      <c r="AD11287" s="2" t="b">
        <f t="shared" si="177"/>
        <v>0</v>
      </c>
    </row>
    <row r="11288" spans="1:30" ht="12.75">
      <c r="A11288" s="19">
        <v>30</v>
      </c>
      <c r="B11288" s="20" t="s">
        <v>89</v>
      </c>
      <c r="C11288" s="16"/>
      <c r="D11288" s="16"/>
      <c r="G11288" s="16"/>
      <c r="AD11288" s="2" t="b">
        <f t="shared" si="177"/>
        <v>0</v>
      </c>
    </row>
    <row r="11289" spans="1:30" ht="12.75">
      <c r="A11289" s="19">
        <v>30</v>
      </c>
      <c r="B11289" s="20" t="s">
        <v>101</v>
      </c>
      <c r="C11289" s="16"/>
      <c r="D11289" s="16"/>
      <c r="G11289" s="16"/>
      <c r="AD11289" s="2" t="b">
        <f t="shared" si="177"/>
        <v>0</v>
      </c>
    </row>
    <row r="11290" spans="1:30" ht="12.75">
      <c r="A11290" s="19">
        <v>30</v>
      </c>
      <c r="B11290" s="20" t="s">
        <v>113</v>
      </c>
      <c r="C11290" s="16"/>
      <c r="D11290" s="16"/>
      <c r="G11290" s="16"/>
      <c r="AD11290" s="2" t="b">
        <f t="shared" si="177"/>
        <v>0</v>
      </c>
    </row>
    <row r="11291" spans="1:30" ht="12.75">
      <c r="A11291" s="19">
        <v>30</v>
      </c>
      <c r="B11291" s="20" t="s">
        <v>233</v>
      </c>
      <c r="C11291" s="16"/>
      <c r="D11291" s="16"/>
      <c r="G11291" s="16"/>
      <c r="AD11291" s="2" t="b">
        <f t="shared" si="177"/>
        <v>0</v>
      </c>
    </row>
    <row r="11292" spans="1:30" ht="12.75">
      <c r="A11292" s="19">
        <v>30</v>
      </c>
      <c r="B11292" s="20" t="s">
        <v>257</v>
      </c>
      <c r="C11292" s="16"/>
      <c r="D11292" s="16"/>
      <c r="G11292" s="16"/>
      <c r="AD11292" s="2" t="b">
        <f t="shared" si="177"/>
        <v>0</v>
      </c>
    </row>
    <row r="11293" spans="1:30" ht="12.75">
      <c r="A11293" s="19">
        <v>30</v>
      </c>
      <c r="B11293" s="20" t="s">
        <v>281</v>
      </c>
      <c r="C11293" s="16"/>
      <c r="D11293" s="16"/>
      <c r="G11293" s="16"/>
      <c r="AD11293" s="2" t="b">
        <f t="shared" si="177"/>
        <v>0</v>
      </c>
    </row>
    <row r="11294" spans="1:30" ht="12.75">
      <c r="A11294" s="19">
        <v>30</v>
      </c>
      <c r="B11294" s="20" t="s">
        <v>305</v>
      </c>
      <c r="C11294" s="16"/>
      <c r="D11294" s="16"/>
      <c r="G11294" s="16"/>
      <c r="AD11294" s="2" t="b">
        <f t="shared" si="177"/>
        <v>0</v>
      </c>
    </row>
    <row r="11295" spans="1:30" ht="12.75">
      <c r="A11295" s="19">
        <v>30</v>
      </c>
      <c r="B11295" s="20" t="s">
        <v>329</v>
      </c>
      <c r="C11295" s="16"/>
      <c r="D11295" s="16"/>
      <c r="G11295" s="16"/>
      <c r="AD11295" s="2" t="b">
        <f t="shared" si="177"/>
        <v>0</v>
      </c>
    </row>
    <row r="11296" spans="1:30" ht="12.75">
      <c r="A11296" s="19">
        <v>30</v>
      </c>
      <c r="B11296" s="20" t="s">
        <v>353</v>
      </c>
      <c r="C11296" s="16"/>
      <c r="D11296" s="16"/>
      <c r="G11296" s="16"/>
      <c r="AD11296" s="2" t="b">
        <f t="shared" si="177"/>
        <v>0</v>
      </c>
    </row>
    <row r="11297" spans="1:30" ht="12.75">
      <c r="A11297" s="19">
        <v>30</v>
      </c>
      <c r="B11297" s="20" t="s">
        <v>377</v>
      </c>
      <c r="C11297" s="16"/>
      <c r="D11297" s="16"/>
      <c r="G11297" s="16"/>
      <c r="AD11297" s="2" t="b">
        <f t="shared" si="177"/>
        <v>0</v>
      </c>
    </row>
    <row r="11298" spans="1:30" ht="12.75">
      <c r="A11298" s="19">
        <v>30</v>
      </c>
      <c r="B11298" s="20" t="s">
        <v>18</v>
      </c>
      <c r="C11298" s="16"/>
      <c r="D11298" s="16"/>
      <c r="G11298" s="16"/>
      <c r="AD11298" s="2" t="b">
        <f t="shared" si="177"/>
        <v>0</v>
      </c>
    </row>
    <row r="11299" spans="1:30" ht="12.75">
      <c r="A11299" s="19">
        <v>30</v>
      </c>
      <c r="B11299" s="20" t="s">
        <v>30</v>
      </c>
      <c r="C11299" s="16"/>
      <c r="D11299" s="16"/>
      <c r="G11299" s="16"/>
      <c r="AD11299" s="2" t="b">
        <f t="shared" si="177"/>
        <v>0</v>
      </c>
    </row>
    <row r="11300" spans="1:30" ht="12.75">
      <c r="A11300" s="19">
        <v>30</v>
      </c>
      <c r="B11300" s="20" t="s">
        <v>42</v>
      </c>
      <c r="C11300" s="16"/>
      <c r="D11300" s="16"/>
      <c r="G11300" s="16"/>
      <c r="AD11300" s="2" t="b">
        <f t="shared" si="177"/>
        <v>0</v>
      </c>
    </row>
    <row r="11301" spans="1:30" ht="12.75">
      <c r="A11301" s="19">
        <v>30</v>
      </c>
      <c r="B11301" s="20" t="s">
        <v>54</v>
      </c>
      <c r="C11301" s="16"/>
      <c r="D11301" s="16"/>
      <c r="G11301" s="16"/>
      <c r="AD11301" s="2" t="b">
        <f t="shared" si="177"/>
        <v>0</v>
      </c>
    </row>
    <row r="11302" spans="1:30" ht="12.75">
      <c r="A11302" s="19">
        <v>30</v>
      </c>
      <c r="B11302" s="20" t="s">
        <v>66</v>
      </c>
      <c r="C11302" s="16"/>
      <c r="D11302" s="16"/>
      <c r="G11302" s="16"/>
      <c r="AD11302" s="2" t="b">
        <f t="shared" si="177"/>
        <v>0</v>
      </c>
    </row>
    <row r="11303" spans="1:30" ht="12.75">
      <c r="A11303" s="19">
        <v>30</v>
      </c>
      <c r="B11303" s="20" t="s">
        <v>78</v>
      </c>
      <c r="C11303" s="16"/>
      <c r="D11303" s="16"/>
      <c r="G11303" s="16"/>
      <c r="AD11303" s="2" t="b">
        <f t="shared" si="177"/>
        <v>0</v>
      </c>
    </row>
    <row r="11304" spans="1:30" ht="12.75">
      <c r="A11304" s="19">
        <v>30</v>
      </c>
      <c r="B11304" s="20" t="s">
        <v>90</v>
      </c>
      <c r="C11304" s="16"/>
      <c r="D11304" s="16"/>
      <c r="G11304" s="16"/>
      <c r="AD11304" s="2" t="b">
        <f t="shared" si="177"/>
        <v>0</v>
      </c>
    </row>
    <row r="11305" spans="1:30" ht="12.75">
      <c r="A11305" s="19">
        <v>30</v>
      </c>
      <c r="B11305" s="20" t="s">
        <v>102</v>
      </c>
      <c r="C11305" s="16"/>
      <c r="D11305" s="16"/>
      <c r="G11305" s="16"/>
      <c r="AD11305" s="2" t="b">
        <f t="shared" si="177"/>
        <v>0</v>
      </c>
    </row>
    <row r="11306" spans="1:30" ht="12.75">
      <c r="A11306" s="19">
        <v>30</v>
      </c>
      <c r="B11306" s="20" t="s">
        <v>114</v>
      </c>
      <c r="C11306" s="16"/>
      <c r="D11306" s="16"/>
      <c r="G11306" s="16"/>
      <c r="AD11306" s="2" t="b">
        <f t="shared" si="177"/>
        <v>0</v>
      </c>
    </row>
    <row r="11307" spans="1:30" ht="12.75">
      <c r="A11307" s="19">
        <v>30</v>
      </c>
      <c r="B11307" s="20" t="s">
        <v>234</v>
      </c>
      <c r="C11307" s="16"/>
      <c r="D11307" s="16"/>
      <c r="G11307" s="16"/>
      <c r="AD11307" s="2" t="b">
        <f t="shared" si="177"/>
        <v>0</v>
      </c>
    </row>
    <row r="11308" spans="1:30" ht="12.75">
      <c r="A11308" s="19">
        <v>30</v>
      </c>
      <c r="B11308" s="20" t="s">
        <v>258</v>
      </c>
      <c r="C11308" s="16"/>
      <c r="D11308" s="16"/>
      <c r="G11308" s="16"/>
      <c r="AD11308" s="2" t="b">
        <f t="shared" si="177"/>
        <v>0</v>
      </c>
    </row>
    <row r="11309" spans="1:30" ht="12.75">
      <c r="A11309" s="19">
        <v>30</v>
      </c>
      <c r="B11309" s="20" t="s">
        <v>282</v>
      </c>
      <c r="C11309" s="16"/>
      <c r="D11309" s="16"/>
      <c r="G11309" s="16"/>
      <c r="AD11309" s="2" t="b">
        <f t="shared" si="177"/>
        <v>0</v>
      </c>
    </row>
    <row r="11310" spans="1:30" ht="12.75">
      <c r="A11310" s="19">
        <v>30</v>
      </c>
      <c r="B11310" s="20" t="s">
        <v>306</v>
      </c>
      <c r="C11310" s="16"/>
      <c r="D11310" s="16"/>
      <c r="G11310" s="16"/>
      <c r="AD11310" s="2" t="b">
        <f t="shared" si="177"/>
        <v>0</v>
      </c>
    </row>
    <row r="11311" spans="1:30" ht="12.75">
      <c r="A11311" s="19">
        <v>30</v>
      </c>
      <c r="B11311" s="20" t="s">
        <v>330</v>
      </c>
      <c r="C11311" s="16"/>
      <c r="D11311" s="16"/>
      <c r="G11311" s="16"/>
      <c r="AD11311" s="2" t="b">
        <f t="shared" si="177"/>
        <v>0</v>
      </c>
    </row>
    <row r="11312" spans="1:30" ht="12.75">
      <c r="A11312" s="19">
        <v>30</v>
      </c>
      <c r="B11312" s="20" t="s">
        <v>354</v>
      </c>
      <c r="C11312" s="16"/>
      <c r="D11312" s="16"/>
      <c r="G11312" s="16"/>
      <c r="AD11312" s="2" t="b">
        <f t="shared" si="177"/>
        <v>0</v>
      </c>
    </row>
    <row r="11313" spans="1:30" ht="12.75">
      <c r="A11313" s="19">
        <v>30</v>
      </c>
      <c r="B11313" s="20" t="s">
        <v>378</v>
      </c>
      <c r="C11313" s="16"/>
      <c r="D11313" s="16"/>
      <c r="G11313" s="16"/>
      <c r="AD11313" s="2" t="b">
        <f t="shared" si="177"/>
        <v>0</v>
      </c>
    </row>
    <row r="11314" spans="1:30" ht="12.75">
      <c r="A11314" s="19">
        <v>30</v>
      </c>
      <c r="B11314" s="20" t="s">
        <v>19</v>
      </c>
      <c r="C11314" s="16"/>
      <c r="D11314" s="16"/>
      <c r="G11314" s="16"/>
      <c r="AD11314" s="2" t="b">
        <f t="shared" si="177"/>
        <v>0</v>
      </c>
    </row>
    <row r="11315" spans="1:30" ht="12.75">
      <c r="A11315" s="19">
        <v>30</v>
      </c>
      <c r="B11315" s="20" t="s">
        <v>31</v>
      </c>
      <c r="C11315" s="16"/>
      <c r="D11315" s="16"/>
      <c r="G11315" s="16"/>
      <c r="AD11315" s="2" t="b">
        <f t="shared" si="177"/>
        <v>0</v>
      </c>
    </row>
    <row r="11316" spans="1:30" ht="12.75">
      <c r="A11316" s="19">
        <v>30</v>
      </c>
      <c r="B11316" s="20" t="s">
        <v>43</v>
      </c>
      <c r="C11316" s="16"/>
      <c r="D11316" s="16"/>
      <c r="G11316" s="16"/>
      <c r="AD11316" s="2" t="b">
        <f t="shared" si="177"/>
        <v>0</v>
      </c>
    </row>
    <row r="11317" spans="1:30" ht="12.75">
      <c r="A11317" s="19">
        <v>30</v>
      </c>
      <c r="B11317" s="20" t="s">
        <v>55</v>
      </c>
      <c r="C11317" s="16"/>
      <c r="D11317" s="16"/>
      <c r="G11317" s="16"/>
      <c r="AD11317" s="2" t="b">
        <f t="shared" si="177"/>
        <v>0</v>
      </c>
    </row>
    <row r="11318" spans="1:30" ht="12.75">
      <c r="A11318" s="19">
        <v>30</v>
      </c>
      <c r="B11318" s="20" t="s">
        <v>67</v>
      </c>
      <c r="C11318" s="16"/>
      <c r="D11318" s="16"/>
      <c r="G11318" s="16"/>
      <c r="AD11318" s="2" t="b">
        <f t="shared" si="177"/>
        <v>0</v>
      </c>
    </row>
    <row r="11319" spans="1:30" ht="12.75">
      <c r="A11319" s="19">
        <v>30</v>
      </c>
      <c r="B11319" s="20" t="s">
        <v>79</v>
      </c>
      <c r="C11319" s="16"/>
      <c r="D11319" s="16"/>
      <c r="G11319" s="16"/>
      <c r="AD11319" s="2" t="b">
        <f t="shared" si="177"/>
        <v>0</v>
      </c>
    </row>
    <row r="11320" spans="1:30" ht="12.75">
      <c r="A11320" s="19">
        <v>30</v>
      </c>
      <c r="B11320" s="20" t="s">
        <v>91</v>
      </c>
      <c r="C11320" s="16"/>
      <c r="D11320" s="16"/>
      <c r="G11320" s="16"/>
      <c r="AD11320" s="2" t="b">
        <f t="shared" si="177"/>
        <v>0</v>
      </c>
    </row>
    <row r="11321" spans="1:30" ht="12.75">
      <c r="A11321" s="19">
        <v>30</v>
      </c>
      <c r="B11321" s="20" t="s">
        <v>103</v>
      </c>
      <c r="C11321" s="16"/>
      <c r="D11321" s="16"/>
      <c r="G11321" s="16"/>
      <c r="AD11321" s="2" t="b">
        <f t="shared" si="177"/>
        <v>0</v>
      </c>
    </row>
    <row r="11322" spans="1:30" ht="12.75">
      <c r="A11322" s="19">
        <v>30</v>
      </c>
      <c r="B11322" s="20" t="s">
        <v>115</v>
      </c>
      <c r="C11322" s="16"/>
      <c r="D11322" s="16"/>
      <c r="G11322" s="16"/>
      <c r="AD11322" s="2" t="b">
        <f t="shared" si="177"/>
        <v>0</v>
      </c>
    </row>
    <row r="11323" spans="1:30" ht="12.75">
      <c r="A11323" s="19">
        <v>30</v>
      </c>
      <c r="B11323" s="20" t="s">
        <v>235</v>
      </c>
      <c r="C11323" s="16"/>
      <c r="D11323" s="16"/>
      <c r="G11323" s="16"/>
      <c r="AD11323" s="2" t="b">
        <f t="shared" si="177"/>
        <v>0</v>
      </c>
    </row>
    <row r="11324" spans="1:30" ht="12.75">
      <c r="A11324" s="19">
        <v>30</v>
      </c>
      <c r="B11324" s="20" t="s">
        <v>259</v>
      </c>
      <c r="C11324" s="16"/>
      <c r="D11324" s="16"/>
      <c r="G11324" s="16"/>
      <c r="AD11324" s="2" t="b">
        <f t="shared" si="177"/>
        <v>0</v>
      </c>
    </row>
    <row r="11325" spans="1:30" ht="12.75">
      <c r="A11325" s="19">
        <v>30</v>
      </c>
      <c r="B11325" s="20" t="s">
        <v>283</v>
      </c>
      <c r="C11325" s="16"/>
      <c r="D11325" s="16"/>
      <c r="G11325" s="16"/>
      <c r="AD11325" s="2" t="b">
        <f t="shared" si="177"/>
        <v>0</v>
      </c>
    </row>
    <row r="11326" spans="1:30" ht="12.75">
      <c r="A11326" s="19">
        <v>30</v>
      </c>
      <c r="B11326" s="20" t="s">
        <v>307</v>
      </c>
      <c r="C11326" s="16"/>
      <c r="D11326" s="16"/>
      <c r="G11326" s="16"/>
      <c r="AD11326" s="2" t="b">
        <f t="shared" si="177"/>
        <v>0</v>
      </c>
    </row>
    <row r="11327" spans="1:30" ht="12.75">
      <c r="A11327" s="19">
        <v>30</v>
      </c>
      <c r="B11327" s="20" t="s">
        <v>331</v>
      </c>
      <c r="C11327" s="16"/>
      <c r="D11327" s="16"/>
      <c r="G11327" s="16"/>
      <c r="AD11327" s="2" t="b">
        <f t="shared" si="177"/>
        <v>0</v>
      </c>
    </row>
    <row r="11328" spans="1:30" ht="12.75">
      <c r="A11328" s="19">
        <v>30</v>
      </c>
      <c r="B11328" s="20" t="s">
        <v>355</v>
      </c>
      <c r="C11328" s="16"/>
      <c r="D11328" s="16"/>
      <c r="G11328" s="16"/>
      <c r="AD11328" s="2" t="b">
        <f t="shared" si="177"/>
        <v>0</v>
      </c>
    </row>
    <row r="11329" spans="1:30" ht="12.75">
      <c r="A11329" s="19">
        <v>30</v>
      </c>
      <c r="B11329" s="20" t="s">
        <v>379</v>
      </c>
      <c r="C11329" s="16"/>
      <c r="D11329" s="16"/>
      <c r="G11329" s="16"/>
      <c r="AD11329" s="2" t="b">
        <f t="shared" si="177"/>
        <v>0</v>
      </c>
    </row>
    <row r="11330" spans="1:30" ht="12.75">
      <c r="A11330" s="19">
        <v>30</v>
      </c>
      <c r="B11330" s="20" t="s">
        <v>116</v>
      </c>
      <c r="C11330" s="16"/>
      <c r="D11330" s="16"/>
      <c r="G11330" s="16"/>
      <c r="AD11330" s="2" t="b">
        <f t="shared" si="177"/>
        <v>0</v>
      </c>
    </row>
    <row r="11331" spans="1:30" ht="12.75">
      <c r="A11331" s="19">
        <v>30</v>
      </c>
      <c r="B11331" s="20" t="s">
        <v>128</v>
      </c>
      <c r="C11331" s="16"/>
      <c r="D11331" s="16"/>
      <c r="G11331" s="16"/>
      <c r="AD11331" s="2" t="b">
        <f t="shared" si="178" ref="AD11331:AD11394">IF(COUNTBLANK(D11331)=0,A11331)</f>
        <v>0</v>
      </c>
    </row>
    <row r="11332" spans="1:30" ht="12.75">
      <c r="A11332" s="19">
        <v>30</v>
      </c>
      <c r="B11332" s="20" t="s">
        <v>140</v>
      </c>
      <c r="C11332" s="16"/>
      <c r="D11332" s="16"/>
      <c r="G11332" s="16"/>
      <c r="AD11332" s="2" t="b">
        <f t="shared" si="178"/>
        <v>0</v>
      </c>
    </row>
    <row r="11333" spans="1:30" ht="12.75">
      <c r="A11333" s="19">
        <v>30</v>
      </c>
      <c r="B11333" s="20" t="s">
        <v>152</v>
      </c>
      <c r="C11333" s="16"/>
      <c r="D11333" s="16"/>
      <c r="G11333" s="16"/>
      <c r="AD11333" s="2" t="b">
        <f t="shared" si="178"/>
        <v>0</v>
      </c>
    </row>
    <row r="11334" spans="1:30" ht="12.75">
      <c r="A11334" s="19">
        <v>30</v>
      </c>
      <c r="B11334" s="20" t="s">
        <v>164</v>
      </c>
      <c r="C11334" s="16"/>
      <c r="D11334" s="16"/>
      <c r="G11334" s="16"/>
      <c r="AD11334" s="2" t="b">
        <f t="shared" si="178"/>
        <v>0</v>
      </c>
    </row>
    <row r="11335" spans="1:30" ht="12.75">
      <c r="A11335" s="19">
        <v>30</v>
      </c>
      <c r="B11335" s="20" t="s">
        <v>176</v>
      </c>
      <c r="C11335" s="16"/>
      <c r="D11335" s="16"/>
      <c r="G11335" s="16"/>
      <c r="AD11335" s="2" t="b">
        <f t="shared" si="178"/>
        <v>0</v>
      </c>
    </row>
    <row r="11336" spans="1:30" ht="12.75">
      <c r="A11336" s="19">
        <v>30</v>
      </c>
      <c r="B11336" s="20" t="s">
        <v>188</v>
      </c>
      <c r="C11336" s="16"/>
      <c r="D11336" s="16"/>
      <c r="G11336" s="16"/>
      <c r="AD11336" s="2" t="b">
        <f t="shared" si="178"/>
        <v>0</v>
      </c>
    </row>
    <row r="11337" spans="1:30" ht="12.75">
      <c r="A11337" s="19">
        <v>30</v>
      </c>
      <c r="B11337" s="20" t="s">
        <v>200</v>
      </c>
      <c r="C11337" s="16"/>
      <c r="D11337" s="16"/>
      <c r="G11337" s="16"/>
      <c r="AD11337" s="2" t="b">
        <f t="shared" si="178"/>
        <v>0</v>
      </c>
    </row>
    <row r="11338" spans="1:30" ht="12.75">
      <c r="A11338" s="19">
        <v>30</v>
      </c>
      <c r="B11338" s="20" t="s">
        <v>212</v>
      </c>
      <c r="C11338" s="16"/>
      <c r="D11338" s="16"/>
      <c r="G11338" s="16"/>
      <c r="AD11338" s="2" t="b">
        <f t="shared" si="178"/>
        <v>0</v>
      </c>
    </row>
    <row r="11339" spans="1:30" ht="12.75">
      <c r="A11339" s="19">
        <v>30</v>
      </c>
      <c r="B11339" s="20" t="s">
        <v>236</v>
      </c>
      <c r="C11339" s="16"/>
      <c r="D11339" s="16"/>
      <c r="G11339" s="16"/>
      <c r="AD11339" s="2" t="b">
        <f t="shared" si="178"/>
        <v>0</v>
      </c>
    </row>
    <row r="11340" spans="1:30" ht="12.75">
      <c r="A11340" s="19">
        <v>30</v>
      </c>
      <c r="B11340" s="20" t="s">
        <v>260</v>
      </c>
      <c r="C11340" s="16"/>
      <c r="D11340" s="16"/>
      <c r="G11340" s="16"/>
      <c r="AD11340" s="2" t="b">
        <f t="shared" si="178"/>
        <v>0</v>
      </c>
    </row>
    <row r="11341" spans="1:30" ht="12.75">
      <c r="A11341" s="19">
        <v>30</v>
      </c>
      <c r="B11341" s="20" t="s">
        <v>284</v>
      </c>
      <c r="C11341" s="16"/>
      <c r="D11341" s="16"/>
      <c r="G11341" s="16"/>
      <c r="AD11341" s="2" t="b">
        <f t="shared" si="178"/>
        <v>0</v>
      </c>
    </row>
    <row r="11342" spans="1:30" ht="12.75">
      <c r="A11342" s="19">
        <v>30</v>
      </c>
      <c r="B11342" s="20" t="s">
        <v>308</v>
      </c>
      <c r="C11342" s="16"/>
      <c r="D11342" s="16"/>
      <c r="G11342" s="16"/>
      <c r="AD11342" s="2" t="b">
        <f t="shared" si="178"/>
        <v>0</v>
      </c>
    </row>
    <row r="11343" spans="1:30" ht="12.75">
      <c r="A11343" s="19">
        <v>30</v>
      </c>
      <c r="B11343" s="20" t="s">
        <v>332</v>
      </c>
      <c r="C11343" s="16"/>
      <c r="D11343" s="16"/>
      <c r="G11343" s="16"/>
      <c r="AD11343" s="2" t="b">
        <f t="shared" si="178"/>
        <v>0</v>
      </c>
    </row>
    <row r="11344" spans="1:30" ht="12.75">
      <c r="A11344" s="19">
        <v>30</v>
      </c>
      <c r="B11344" s="20" t="s">
        <v>356</v>
      </c>
      <c r="C11344" s="16"/>
      <c r="D11344" s="16"/>
      <c r="G11344" s="16"/>
      <c r="AD11344" s="2" t="b">
        <f t="shared" si="178"/>
        <v>0</v>
      </c>
    </row>
    <row r="11345" spans="1:30" ht="12.75">
      <c r="A11345" s="19">
        <v>30</v>
      </c>
      <c r="B11345" s="20" t="s">
        <v>380</v>
      </c>
      <c r="C11345" s="16"/>
      <c r="D11345" s="16"/>
      <c r="G11345" s="16"/>
      <c r="AD11345" s="2" t="b">
        <f t="shared" si="178"/>
        <v>0</v>
      </c>
    </row>
    <row r="11346" spans="1:30" ht="12.75">
      <c r="A11346" s="19">
        <v>30</v>
      </c>
      <c r="B11346" s="20" t="s">
        <v>117</v>
      </c>
      <c r="C11346" s="16"/>
      <c r="D11346" s="16"/>
      <c r="G11346" s="16"/>
      <c r="AD11346" s="2" t="b">
        <f t="shared" si="178"/>
        <v>0</v>
      </c>
    </row>
    <row r="11347" spans="1:30" ht="12.75">
      <c r="A11347" s="19">
        <v>30</v>
      </c>
      <c r="B11347" s="20" t="s">
        <v>129</v>
      </c>
      <c r="C11347" s="16"/>
      <c r="D11347" s="16"/>
      <c r="G11347" s="16"/>
      <c r="AD11347" s="2" t="b">
        <f t="shared" si="178"/>
        <v>0</v>
      </c>
    </row>
    <row r="11348" spans="1:30" ht="12.75">
      <c r="A11348" s="19">
        <v>30</v>
      </c>
      <c r="B11348" s="20" t="s">
        <v>141</v>
      </c>
      <c r="C11348" s="16"/>
      <c r="D11348" s="16"/>
      <c r="G11348" s="16"/>
      <c r="AD11348" s="2" t="b">
        <f t="shared" si="178"/>
        <v>0</v>
      </c>
    </row>
    <row r="11349" spans="1:30" ht="12.75">
      <c r="A11349" s="19">
        <v>30</v>
      </c>
      <c r="B11349" s="20" t="s">
        <v>153</v>
      </c>
      <c r="C11349" s="16"/>
      <c r="D11349" s="16"/>
      <c r="G11349" s="16"/>
      <c r="AD11349" s="2" t="b">
        <f t="shared" si="178"/>
        <v>0</v>
      </c>
    </row>
    <row r="11350" spans="1:30" ht="12.75">
      <c r="A11350" s="19">
        <v>30</v>
      </c>
      <c r="B11350" s="20" t="s">
        <v>165</v>
      </c>
      <c r="C11350" s="16"/>
      <c r="D11350" s="16"/>
      <c r="G11350" s="16"/>
      <c r="AD11350" s="2" t="b">
        <f t="shared" si="178"/>
        <v>0</v>
      </c>
    </row>
    <row r="11351" spans="1:30" ht="12.75">
      <c r="A11351" s="19">
        <v>30</v>
      </c>
      <c r="B11351" s="20" t="s">
        <v>177</v>
      </c>
      <c r="C11351" s="16"/>
      <c r="D11351" s="16"/>
      <c r="G11351" s="16"/>
      <c r="AD11351" s="2" t="b">
        <f t="shared" si="178"/>
        <v>0</v>
      </c>
    </row>
    <row r="11352" spans="1:30" ht="12.75">
      <c r="A11352" s="19">
        <v>30</v>
      </c>
      <c r="B11352" s="20" t="s">
        <v>189</v>
      </c>
      <c r="C11352" s="16"/>
      <c r="D11352" s="16"/>
      <c r="G11352" s="16"/>
      <c r="AD11352" s="2" t="b">
        <f t="shared" si="178"/>
        <v>0</v>
      </c>
    </row>
    <row r="11353" spans="1:30" ht="12.75">
      <c r="A11353" s="19">
        <v>30</v>
      </c>
      <c r="B11353" s="20" t="s">
        <v>201</v>
      </c>
      <c r="C11353" s="16"/>
      <c r="D11353" s="16"/>
      <c r="G11353" s="16"/>
      <c r="AD11353" s="2" t="b">
        <f t="shared" si="178"/>
        <v>0</v>
      </c>
    </row>
    <row r="11354" spans="1:30" ht="12.75">
      <c r="A11354" s="19">
        <v>30</v>
      </c>
      <c r="B11354" s="20" t="s">
        <v>213</v>
      </c>
      <c r="C11354" s="16"/>
      <c r="D11354" s="16"/>
      <c r="G11354" s="16"/>
      <c r="AD11354" s="2" t="b">
        <f t="shared" si="178"/>
        <v>0</v>
      </c>
    </row>
    <row r="11355" spans="1:30" ht="12.75">
      <c r="A11355" s="19">
        <v>30</v>
      </c>
      <c r="B11355" s="20" t="s">
        <v>237</v>
      </c>
      <c r="C11355" s="16"/>
      <c r="D11355" s="16"/>
      <c r="G11355" s="16"/>
      <c r="AD11355" s="2" t="b">
        <f t="shared" si="178"/>
        <v>0</v>
      </c>
    </row>
    <row r="11356" spans="1:30" ht="12.75">
      <c r="A11356" s="19">
        <v>30</v>
      </c>
      <c r="B11356" s="20" t="s">
        <v>261</v>
      </c>
      <c r="C11356" s="16"/>
      <c r="D11356" s="16"/>
      <c r="G11356" s="16"/>
      <c r="AD11356" s="2" t="b">
        <f t="shared" si="178"/>
        <v>0</v>
      </c>
    </row>
    <row r="11357" spans="1:30" ht="12.75">
      <c r="A11357" s="19">
        <v>30</v>
      </c>
      <c r="B11357" s="20" t="s">
        <v>285</v>
      </c>
      <c r="C11357" s="16"/>
      <c r="D11357" s="16"/>
      <c r="G11357" s="16"/>
      <c r="AD11357" s="2" t="b">
        <f t="shared" si="178"/>
        <v>0</v>
      </c>
    </row>
    <row r="11358" spans="1:30" ht="12.75">
      <c r="A11358" s="19">
        <v>30</v>
      </c>
      <c r="B11358" s="20" t="s">
        <v>309</v>
      </c>
      <c r="C11358" s="16"/>
      <c r="D11358" s="16"/>
      <c r="G11358" s="16"/>
      <c r="AD11358" s="2" t="b">
        <f t="shared" si="178"/>
        <v>0</v>
      </c>
    </row>
    <row r="11359" spans="1:30" ht="12.75">
      <c r="A11359" s="19">
        <v>30</v>
      </c>
      <c r="B11359" s="20" t="s">
        <v>333</v>
      </c>
      <c r="C11359" s="16"/>
      <c r="D11359" s="16"/>
      <c r="G11359" s="16"/>
      <c r="AD11359" s="2" t="b">
        <f t="shared" si="178"/>
        <v>0</v>
      </c>
    </row>
    <row r="11360" spans="1:30" ht="12.75">
      <c r="A11360" s="19">
        <v>30</v>
      </c>
      <c r="B11360" s="20" t="s">
        <v>357</v>
      </c>
      <c r="C11360" s="16"/>
      <c r="D11360" s="16"/>
      <c r="G11360" s="16"/>
      <c r="AD11360" s="2" t="b">
        <f t="shared" si="178"/>
        <v>0</v>
      </c>
    </row>
    <row r="11361" spans="1:30" ht="12.75">
      <c r="A11361" s="19">
        <v>30</v>
      </c>
      <c r="B11361" s="20" t="s">
        <v>381</v>
      </c>
      <c r="C11361" s="16"/>
      <c r="D11361" s="16"/>
      <c r="G11361" s="16"/>
      <c r="AD11361" s="2" t="b">
        <f t="shared" si="178"/>
        <v>0</v>
      </c>
    </row>
    <row r="11362" spans="1:30" ht="12.75">
      <c r="A11362" s="19">
        <v>30</v>
      </c>
      <c r="B11362" s="20" t="s">
        <v>118</v>
      </c>
      <c r="C11362" s="16"/>
      <c r="D11362" s="16"/>
      <c r="G11362" s="16"/>
      <c r="AD11362" s="2" t="b">
        <f t="shared" si="178"/>
        <v>0</v>
      </c>
    </row>
    <row r="11363" spans="1:30" ht="12.75">
      <c r="A11363" s="19">
        <v>30</v>
      </c>
      <c r="B11363" s="20" t="s">
        <v>130</v>
      </c>
      <c r="C11363" s="16"/>
      <c r="D11363" s="16"/>
      <c r="G11363" s="16"/>
      <c r="AD11363" s="2" t="b">
        <f t="shared" si="178"/>
        <v>0</v>
      </c>
    </row>
    <row r="11364" spans="1:30" ht="12.75">
      <c r="A11364" s="19">
        <v>30</v>
      </c>
      <c r="B11364" s="20" t="s">
        <v>142</v>
      </c>
      <c r="C11364" s="16"/>
      <c r="D11364" s="16"/>
      <c r="G11364" s="16"/>
      <c r="AD11364" s="2" t="b">
        <f t="shared" si="178"/>
        <v>0</v>
      </c>
    </row>
    <row r="11365" spans="1:30" ht="12.75">
      <c r="A11365" s="19">
        <v>30</v>
      </c>
      <c r="B11365" s="20" t="s">
        <v>154</v>
      </c>
      <c r="C11365" s="16"/>
      <c r="D11365" s="16"/>
      <c r="G11365" s="16"/>
      <c r="AD11365" s="2" t="b">
        <f t="shared" si="178"/>
        <v>0</v>
      </c>
    </row>
    <row r="11366" spans="1:30" ht="12.75">
      <c r="A11366" s="19">
        <v>30</v>
      </c>
      <c r="B11366" s="20" t="s">
        <v>166</v>
      </c>
      <c r="C11366" s="16"/>
      <c r="D11366" s="16"/>
      <c r="G11366" s="16"/>
      <c r="AD11366" s="2" t="b">
        <f t="shared" si="178"/>
        <v>0</v>
      </c>
    </row>
    <row r="11367" spans="1:30" ht="12.75">
      <c r="A11367" s="19">
        <v>30</v>
      </c>
      <c r="B11367" s="20" t="s">
        <v>178</v>
      </c>
      <c r="C11367" s="16"/>
      <c r="D11367" s="16"/>
      <c r="G11367" s="16"/>
      <c r="AD11367" s="2" t="b">
        <f t="shared" si="178"/>
        <v>0</v>
      </c>
    </row>
    <row r="11368" spans="1:30" ht="12.75">
      <c r="A11368" s="19">
        <v>30</v>
      </c>
      <c r="B11368" s="20" t="s">
        <v>190</v>
      </c>
      <c r="C11368" s="16"/>
      <c r="D11368" s="16"/>
      <c r="G11368" s="16"/>
      <c r="AD11368" s="2" t="b">
        <f t="shared" si="178"/>
        <v>0</v>
      </c>
    </row>
    <row r="11369" spans="1:30" ht="12.75">
      <c r="A11369" s="19">
        <v>30</v>
      </c>
      <c r="B11369" s="20" t="s">
        <v>202</v>
      </c>
      <c r="C11369" s="16"/>
      <c r="D11369" s="16"/>
      <c r="G11369" s="16"/>
      <c r="AD11369" s="2" t="b">
        <f t="shared" si="178"/>
        <v>0</v>
      </c>
    </row>
    <row r="11370" spans="1:30" ht="12.75">
      <c r="A11370" s="19">
        <v>30</v>
      </c>
      <c r="B11370" s="20" t="s">
        <v>214</v>
      </c>
      <c r="C11370" s="16"/>
      <c r="D11370" s="16"/>
      <c r="G11370" s="16"/>
      <c r="AD11370" s="2" t="b">
        <f t="shared" si="178"/>
        <v>0</v>
      </c>
    </row>
    <row r="11371" spans="1:30" ht="12.75">
      <c r="A11371" s="19">
        <v>30</v>
      </c>
      <c r="B11371" s="20" t="s">
        <v>238</v>
      </c>
      <c r="C11371" s="16"/>
      <c r="D11371" s="16"/>
      <c r="G11371" s="16"/>
      <c r="AD11371" s="2" t="b">
        <f t="shared" si="178"/>
        <v>0</v>
      </c>
    </row>
    <row r="11372" spans="1:30" ht="12.75">
      <c r="A11372" s="19">
        <v>30</v>
      </c>
      <c r="B11372" s="20" t="s">
        <v>262</v>
      </c>
      <c r="C11372" s="16"/>
      <c r="D11372" s="16"/>
      <c r="G11372" s="16"/>
      <c r="AD11372" s="2" t="b">
        <f t="shared" si="178"/>
        <v>0</v>
      </c>
    </row>
    <row r="11373" spans="1:30" ht="12.75">
      <c r="A11373" s="19">
        <v>30</v>
      </c>
      <c r="B11373" s="20" t="s">
        <v>286</v>
      </c>
      <c r="C11373" s="16"/>
      <c r="D11373" s="16"/>
      <c r="G11373" s="16"/>
      <c r="AD11373" s="2" t="b">
        <f t="shared" si="178"/>
        <v>0</v>
      </c>
    </row>
    <row r="11374" spans="1:30" ht="12.75">
      <c r="A11374" s="19">
        <v>30</v>
      </c>
      <c r="B11374" s="20" t="s">
        <v>310</v>
      </c>
      <c r="C11374" s="16"/>
      <c r="D11374" s="16"/>
      <c r="G11374" s="16"/>
      <c r="AD11374" s="2" t="b">
        <f t="shared" si="178"/>
        <v>0</v>
      </c>
    </row>
    <row r="11375" spans="1:30" ht="12.75">
      <c r="A11375" s="19">
        <v>30</v>
      </c>
      <c r="B11375" s="20" t="s">
        <v>334</v>
      </c>
      <c r="C11375" s="16"/>
      <c r="D11375" s="16"/>
      <c r="G11375" s="16"/>
      <c r="AD11375" s="2" t="b">
        <f t="shared" si="178"/>
        <v>0</v>
      </c>
    </row>
    <row r="11376" spans="1:30" ht="12.75">
      <c r="A11376" s="19">
        <v>30</v>
      </c>
      <c r="B11376" s="20" t="s">
        <v>358</v>
      </c>
      <c r="C11376" s="16"/>
      <c r="D11376" s="16"/>
      <c r="G11376" s="16"/>
      <c r="AD11376" s="2" t="b">
        <f t="shared" si="178"/>
        <v>0</v>
      </c>
    </row>
    <row r="11377" spans="1:30" ht="12.75">
      <c r="A11377" s="19">
        <v>30</v>
      </c>
      <c r="B11377" s="20" t="s">
        <v>382</v>
      </c>
      <c r="C11377" s="16"/>
      <c r="D11377" s="16"/>
      <c r="G11377" s="16"/>
      <c r="AD11377" s="2" t="b">
        <f t="shared" si="178"/>
        <v>0</v>
      </c>
    </row>
    <row r="11378" spans="1:30" ht="12.75">
      <c r="A11378" s="19">
        <v>30</v>
      </c>
      <c r="B11378" s="20" t="s">
        <v>119</v>
      </c>
      <c r="C11378" s="16"/>
      <c r="D11378" s="16"/>
      <c r="G11378" s="16"/>
      <c r="AD11378" s="2" t="b">
        <f t="shared" si="178"/>
        <v>0</v>
      </c>
    </row>
    <row r="11379" spans="1:30" ht="12.75">
      <c r="A11379" s="19">
        <v>30</v>
      </c>
      <c r="B11379" s="20" t="s">
        <v>131</v>
      </c>
      <c r="C11379" s="16"/>
      <c r="D11379" s="16"/>
      <c r="G11379" s="16"/>
      <c r="AD11379" s="2" t="b">
        <f t="shared" si="178"/>
        <v>0</v>
      </c>
    </row>
    <row r="11380" spans="1:30" ht="12.75">
      <c r="A11380" s="19">
        <v>30</v>
      </c>
      <c r="B11380" s="20" t="s">
        <v>143</v>
      </c>
      <c r="C11380" s="16"/>
      <c r="D11380" s="16"/>
      <c r="G11380" s="16"/>
      <c r="AD11380" s="2" t="b">
        <f t="shared" si="178"/>
        <v>0</v>
      </c>
    </row>
    <row r="11381" spans="1:30" ht="12.75">
      <c r="A11381" s="19">
        <v>30</v>
      </c>
      <c r="B11381" s="20" t="s">
        <v>155</v>
      </c>
      <c r="C11381" s="16"/>
      <c r="D11381" s="16"/>
      <c r="G11381" s="16"/>
      <c r="AD11381" s="2" t="b">
        <f t="shared" si="178"/>
        <v>0</v>
      </c>
    </row>
    <row r="11382" spans="1:30" ht="12.75">
      <c r="A11382" s="19">
        <v>30</v>
      </c>
      <c r="B11382" s="20" t="s">
        <v>167</v>
      </c>
      <c r="C11382" s="16"/>
      <c r="D11382" s="16"/>
      <c r="G11382" s="16"/>
      <c r="AD11382" s="2" t="b">
        <f t="shared" si="178"/>
        <v>0</v>
      </c>
    </row>
    <row r="11383" spans="1:30" ht="12.75">
      <c r="A11383" s="19">
        <v>30</v>
      </c>
      <c r="B11383" s="20" t="s">
        <v>179</v>
      </c>
      <c r="C11383" s="16"/>
      <c r="D11383" s="16"/>
      <c r="G11383" s="16"/>
      <c r="AD11383" s="2" t="b">
        <f t="shared" si="178"/>
        <v>0</v>
      </c>
    </row>
    <row r="11384" spans="1:30" ht="12.75">
      <c r="A11384" s="19">
        <v>30</v>
      </c>
      <c r="B11384" s="20" t="s">
        <v>191</v>
      </c>
      <c r="C11384" s="16"/>
      <c r="D11384" s="16"/>
      <c r="G11384" s="16"/>
      <c r="AD11384" s="2" t="b">
        <f t="shared" si="178"/>
        <v>0</v>
      </c>
    </row>
    <row r="11385" spans="1:30" ht="12.75">
      <c r="A11385" s="19">
        <v>30</v>
      </c>
      <c r="B11385" s="20" t="s">
        <v>203</v>
      </c>
      <c r="C11385" s="16"/>
      <c r="D11385" s="16"/>
      <c r="G11385" s="16"/>
      <c r="AD11385" s="2" t="b">
        <f t="shared" si="178"/>
        <v>0</v>
      </c>
    </row>
    <row r="11386" spans="1:30" ht="12.75">
      <c r="A11386" s="19">
        <v>30</v>
      </c>
      <c r="B11386" s="20" t="s">
        <v>215</v>
      </c>
      <c r="C11386" s="16"/>
      <c r="D11386" s="16"/>
      <c r="G11386" s="16"/>
      <c r="AD11386" s="2" t="b">
        <f t="shared" si="178"/>
        <v>0</v>
      </c>
    </row>
    <row r="11387" spans="1:30" ht="12.75">
      <c r="A11387" s="19">
        <v>30</v>
      </c>
      <c r="B11387" s="20" t="s">
        <v>239</v>
      </c>
      <c r="C11387" s="16"/>
      <c r="D11387" s="16"/>
      <c r="G11387" s="16"/>
      <c r="AD11387" s="2" t="b">
        <f t="shared" si="178"/>
        <v>0</v>
      </c>
    </row>
    <row r="11388" spans="1:30" ht="12.75">
      <c r="A11388" s="19">
        <v>30</v>
      </c>
      <c r="B11388" s="20" t="s">
        <v>263</v>
      </c>
      <c r="C11388" s="16"/>
      <c r="D11388" s="16"/>
      <c r="G11388" s="16"/>
      <c r="AD11388" s="2" t="b">
        <f t="shared" si="178"/>
        <v>0</v>
      </c>
    </row>
    <row r="11389" spans="1:30" ht="12.75">
      <c r="A11389" s="19">
        <v>30</v>
      </c>
      <c r="B11389" s="20" t="s">
        <v>287</v>
      </c>
      <c r="C11389" s="16"/>
      <c r="D11389" s="16"/>
      <c r="G11389" s="16"/>
      <c r="AD11389" s="2" t="b">
        <f t="shared" si="178"/>
        <v>0</v>
      </c>
    </row>
    <row r="11390" spans="1:30" ht="12.75">
      <c r="A11390" s="19">
        <v>30</v>
      </c>
      <c r="B11390" s="20" t="s">
        <v>311</v>
      </c>
      <c r="C11390" s="16"/>
      <c r="D11390" s="16"/>
      <c r="G11390" s="16"/>
      <c r="AD11390" s="2" t="b">
        <f t="shared" si="178"/>
        <v>0</v>
      </c>
    </row>
    <row r="11391" spans="1:30" ht="12.75">
      <c r="A11391" s="19">
        <v>30</v>
      </c>
      <c r="B11391" s="20" t="s">
        <v>335</v>
      </c>
      <c r="C11391" s="16"/>
      <c r="D11391" s="16"/>
      <c r="G11391" s="16"/>
      <c r="AD11391" s="2" t="b">
        <f t="shared" si="178"/>
        <v>0</v>
      </c>
    </row>
    <row r="11392" spans="1:30" ht="12.75">
      <c r="A11392" s="19">
        <v>30</v>
      </c>
      <c r="B11392" s="20" t="s">
        <v>359</v>
      </c>
      <c r="C11392" s="16"/>
      <c r="D11392" s="16"/>
      <c r="G11392" s="16"/>
      <c r="AD11392" s="2" t="b">
        <f t="shared" si="178"/>
        <v>0</v>
      </c>
    </row>
    <row r="11393" spans="1:30" ht="12.75">
      <c r="A11393" s="19">
        <v>30</v>
      </c>
      <c r="B11393" s="20" t="s">
        <v>383</v>
      </c>
      <c r="C11393" s="16"/>
      <c r="D11393" s="16"/>
      <c r="G11393" s="16"/>
      <c r="AD11393" s="2" t="b">
        <f t="shared" si="178"/>
        <v>0</v>
      </c>
    </row>
    <row r="11394" spans="1:30" ht="12.75">
      <c r="A11394" s="19">
        <v>30</v>
      </c>
      <c r="B11394" s="20" t="s">
        <v>120</v>
      </c>
      <c r="C11394" s="16"/>
      <c r="D11394" s="16"/>
      <c r="G11394" s="16"/>
      <c r="AD11394" s="2" t="b">
        <f t="shared" si="178"/>
        <v>0</v>
      </c>
    </row>
    <row r="11395" spans="1:30" ht="12.75">
      <c r="A11395" s="19">
        <v>30</v>
      </c>
      <c r="B11395" s="20" t="s">
        <v>132</v>
      </c>
      <c r="C11395" s="16"/>
      <c r="D11395" s="16"/>
      <c r="G11395" s="16"/>
      <c r="AD11395" s="2" t="b">
        <f t="shared" si="179" ref="AD11395:AD11458">IF(COUNTBLANK(D11395)=0,A11395)</f>
        <v>0</v>
      </c>
    </row>
    <row r="11396" spans="1:30" ht="12.75">
      <c r="A11396" s="19">
        <v>30</v>
      </c>
      <c r="B11396" s="20" t="s">
        <v>144</v>
      </c>
      <c r="C11396" s="16"/>
      <c r="D11396" s="16"/>
      <c r="G11396" s="16"/>
      <c r="AD11396" s="2" t="b">
        <f t="shared" si="179"/>
        <v>0</v>
      </c>
    </row>
    <row r="11397" spans="1:30" ht="12.75">
      <c r="A11397" s="19">
        <v>30</v>
      </c>
      <c r="B11397" s="20" t="s">
        <v>156</v>
      </c>
      <c r="C11397" s="16"/>
      <c r="D11397" s="16"/>
      <c r="G11397" s="16"/>
      <c r="AD11397" s="2" t="b">
        <f t="shared" si="179"/>
        <v>0</v>
      </c>
    </row>
    <row r="11398" spans="1:30" ht="12.75">
      <c r="A11398" s="19">
        <v>30</v>
      </c>
      <c r="B11398" s="20" t="s">
        <v>168</v>
      </c>
      <c r="C11398" s="16"/>
      <c r="D11398" s="16"/>
      <c r="G11398" s="16"/>
      <c r="AD11398" s="2" t="b">
        <f t="shared" si="179"/>
        <v>0</v>
      </c>
    </row>
    <row r="11399" spans="1:30" ht="12.75">
      <c r="A11399" s="19">
        <v>30</v>
      </c>
      <c r="B11399" s="20" t="s">
        <v>180</v>
      </c>
      <c r="C11399" s="16"/>
      <c r="D11399" s="16"/>
      <c r="G11399" s="16"/>
      <c r="AD11399" s="2" t="b">
        <f t="shared" si="179"/>
        <v>0</v>
      </c>
    </row>
    <row r="11400" spans="1:30" ht="12.75">
      <c r="A11400" s="19">
        <v>30</v>
      </c>
      <c r="B11400" s="20" t="s">
        <v>192</v>
      </c>
      <c r="C11400" s="16"/>
      <c r="D11400" s="16"/>
      <c r="G11400" s="16"/>
      <c r="AD11400" s="2" t="b">
        <f t="shared" si="179"/>
        <v>0</v>
      </c>
    </row>
    <row r="11401" spans="1:30" ht="12.75">
      <c r="A11401" s="19">
        <v>30</v>
      </c>
      <c r="B11401" s="20" t="s">
        <v>204</v>
      </c>
      <c r="C11401" s="16"/>
      <c r="D11401" s="16"/>
      <c r="G11401" s="16"/>
      <c r="AD11401" s="2" t="b">
        <f t="shared" si="179"/>
        <v>0</v>
      </c>
    </row>
    <row r="11402" spans="1:30" ht="12.75">
      <c r="A11402" s="19">
        <v>30</v>
      </c>
      <c r="B11402" s="20" t="s">
        <v>216</v>
      </c>
      <c r="C11402" s="16"/>
      <c r="D11402" s="16"/>
      <c r="G11402" s="16"/>
      <c r="AD11402" s="2" t="b">
        <f t="shared" si="179"/>
        <v>0</v>
      </c>
    </row>
    <row r="11403" spans="1:30" ht="12.75">
      <c r="A11403" s="19">
        <v>30</v>
      </c>
      <c r="B11403" s="20" t="s">
        <v>240</v>
      </c>
      <c r="C11403" s="16"/>
      <c r="D11403" s="16"/>
      <c r="G11403" s="16"/>
      <c r="AD11403" s="2" t="b">
        <f t="shared" si="179"/>
        <v>0</v>
      </c>
    </row>
    <row r="11404" spans="1:30" ht="12.75">
      <c r="A11404" s="19">
        <v>30</v>
      </c>
      <c r="B11404" s="20" t="s">
        <v>264</v>
      </c>
      <c r="C11404" s="16"/>
      <c r="D11404" s="16"/>
      <c r="G11404" s="16"/>
      <c r="AD11404" s="2" t="b">
        <f t="shared" si="179"/>
        <v>0</v>
      </c>
    </row>
    <row r="11405" spans="1:30" ht="12.75">
      <c r="A11405" s="19">
        <v>30</v>
      </c>
      <c r="B11405" s="20" t="s">
        <v>288</v>
      </c>
      <c r="C11405" s="16"/>
      <c r="D11405" s="16"/>
      <c r="G11405" s="16"/>
      <c r="AD11405" s="2" t="b">
        <f t="shared" si="179"/>
        <v>0</v>
      </c>
    </row>
    <row r="11406" spans="1:30" ht="12.75">
      <c r="A11406" s="19">
        <v>30</v>
      </c>
      <c r="B11406" s="20" t="s">
        <v>312</v>
      </c>
      <c r="C11406" s="16"/>
      <c r="D11406" s="16"/>
      <c r="G11406" s="16"/>
      <c r="AD11406" s="2" t="b">
        <f t="shared" si="179"/>
        <v>0</v>
      </c>
    </row>
    <row r="11407" spans="1:30" ht="12.75">
      <c r="A11407" s="19">
        <v>30</v>
      </c>
      <c r="B11407" s="20" t="s">
        <v>336</v>
      </c>
      <c r="C11407" s="16"/>
      <c r="D11407" s="16"/>
      <c r="G11407" s="16"/>
      <c r="AD11407" s="2" t="b">
        <f t="shared" si="179"/>
        <v>0</v>
      </c>
    </row>
    <row r="11408" spans="1:30" ht="12.75">
      <c r="A11408" s="19">
        <v>30</v>
      </c>
      <c r="B11408" s="20" t="s">
        <v>360</v>
      </c>
      <c r="C11408" s="16"/>
      <c r="D11408" s="16"/>
      <c r="G11408" s="16"/>
      <c r="AD11408" s="2" t="b">
        <f t="shared" si="179"/>
        <v>0</v>
      </c>
    </row>
    <row r="11409" spans="1:30" ht="12.75">
      <c r="A11409" s="19">
        <v>30</v>
      </c>
      <c r="B11409" s="20" t="s">
        <v>384</v>
      </c>
      <c r="C11409" s="16"/>
      <c r="D11409" s="16"/>
      <c r="G11409" s="16"/>
      <c r="AD11409" s="2" t="b">
        <f t="shared" si="179"/>
        <v>0</v>
      </c>
    </row>
    <row r="11410" spans="1:30" ht="12.75">
      <c r="A11410" s="19">
        <v>30</v>
      </c>
      <c r="B11410" s="20" t="s">
        <v>121</v>
      </c>
      <c r="C11410" s="16"/>
      <c r="D11410" s="16"/>
      <c r="G11410" s="16"/>
      <c r="AD11410" s="2" t="b">
        <f t="shared" si="179"/>
        <v>0</v>
      </c>
    </row>
    <row r="11411" spans="1:30" ht="12.75">
      <c r="A11411" s="19">
        <v>30</v>
      </c>
      <c r="B11411" s="20" t="s">
        <v>133</v>
      </c>
      <c r="C11411" s="16"/>
      <c r="D11411" s="16"/>
      <c r="G11411" s="16"/>
      <c r="AD11411" s="2" t="b">
        <f t="shared" si="179"/>
        <v>0</v>
      </c>
    </row>
    <row r="11412" spans="1:30" ht="12.75">
      <c r="A11412" s="19">
        <v>30</v>
      </c>
      <c r="B11412" s="20" t="s">
        <v>145</v>
      </c>
      <c r="C11412" s="16"/>
      <c r="D11412" s="16"/>
      <c r="G11412" s="16"/>
      <c r="AD11412" s="2" t="b">
        <f t="shared" si="179"/>
        <v>0</v>
      </c>
    </row>
    <row r="11413" spans="1:30" ht="12.75">
      <c r="A11413" s="19">
        <v>30</v>
      </c>
      <c r="B11413" s="20" t="s">
        <v>157</v>
      </c>
      <c r="C11413" s="16"/>
      <c r="D11413" s="16"/>
      <c r="G11413" s="16"/>
      <c r="AD11413" s="2" t="b">
        <f t="shared" si="179"/>
        <v>0</v>
      </c>
    </row>
    <row r="11414" spans="1:30" ht="12.75">
      <c r="A11414" s="19">
        <v>30</v>
      </c>
      <c r="B11414" s="20" t="s">
        <v>169</v>
      </c>
      <c r="C11414" s="16"/>
      <c r="D11414" s="16"/>
      <c r="G11414" s="16"/>
      <c r="AD11414" s="2" t="b">
        <f t="shared" si="179"/>
        <v>0</v>
      </c>
    </row>
    <row r="11415" spans="1:30" ht="12.75">
      <c r="A11415" s="19">
        <v>30</v>
      </c>
      <c r="B11415" s="20" t="s">
        <v>181</v>
      </c>
      <c r="C11415" s="16"/>
      <c r="D11415" s="16"/>
      <c r="G11415" s="16"/>
      <c r="AD11415" s="2" t="b">
        <f t="shared" si="179"/>
        <v>0</v>
      </c>
    </row>
    <row r="11416" spans="1:30" ht="12.75">
      <c r="A11416" s="19">
        <v>30</v>
      </c>
      <c r="B11416" s="20" t="s">
        <v>193</v>
      </c>
      <c r="C11416" s="16"/>
      <c r="D11416" s="16"/>
      <c r="G11416" s="16"/>
      <c r="AD11416" s="2" t="b">
        <f t="shared" si="179"/>
        <v>0</v>
      </c>
    </row>
    <row r="11417" spans="1:30" ht="12.75">
      <c r="A11417" s="19">
        <v>30</v>
      </c>
      <c r="B11417" s="20" t="s">
        <v>205</v>
      </c>
      <c r="C11417" s="16"/>
      <c r="D11417" s="16"/>
      <c r="G11417" s="16"/>
      <c r="AD11417" s="2" t="b">
        <f t="shared" si="179"/>
        <v>0</v>
      </c>
    </row>
    <row r="11418" spans="1:30" ht="12.75">
      <c r="A11418" s="19">
        <v>30</v>
      </c>
      <c r="B11418" s="20" t="s">
        <v>217</v>
      </c>
      <c r="C11418" s="16"/>
      <c r="D11418" s="16"/>
      <c r="G11418" s="16"/>
      <c r="AD11418" s="2" t="b">
        <f t="shared" si="179"/>
        <v>0</v>
      </c>
    </row>
    <row r="11419" spans="1:30" ht="12.75">
      <c r="A11419" s="19">
        <v>30</v>
      </c>
      <c r="B11419" s="20" t="s">
        <v>241</v>
      </c>
      <c r="C11419" s="16"/>
      <c r="D11419" s="16"/>
      <c r="G11419" s="16"/>
      <c r="AD11419" s="2" t="b">
        <f t="shared" si="179"/>
        <v>0</v>
      </c>
    </row>
    <row r="11420" spans="1:30" ht="12.75">
      <c r="A11420" s="19">
        <v>30</v>
      </c>
      <c r="B11420" s="20" t="s">
        <v>265</v>
      </c>
      <c r="C11420" s="16"/>
      <c r="D11420" s="16"/>
      <c r="G11420" s="16"/>
      <c r="AD11420" s="2" t="b">
        <f t="shared" si="179"/>
        <v>0</v>
      </c>
    </row>
    <row r="11421" spans="1:30" ht="12.75">
      <c r="A11421" s="19">
        <v>30</v>
      </c>
      <c r="B11421" s="20" t="s">
        <v>289</v>
      </c>
      <c r="C11421" s="16"/>
      <c r="D11421" s="16"/>
      <c r="G11421" s="16"/>
      <c r="AD11421" s="2" t="b">
        <f t="shared" si="179"/>
        <v>0</v>
      </c>
    </row>
    <row r="11422" spans="1:30" ht="12.75">
      <c r="A11422" s="19">
        <v>30</v>
      </c>
      <c r="B11422" s="20" t="s">
        <v>313</v>
      </c>
      <c r="C11422" s="16"/>
      <c r="D11422" s="16"/>
      <c r="G11422" s="16"/>
      <c r="AD11422" s="2" t="b">
        <f t="shared" si="179"/>
        <v>0</v>
      </c>
    </row>
    <row r="11423" spans="1:30" ht="12.75">
      <c r="A11423" s="19">
        <v>30</v>
      </c>
      <c r="B11423" s="20" t="s">
        <v>337</v>
      </c>
      <c r="C11423" s="16"/>
      <c r="D11423" s="16"/>
      <c r="G11423" s="16"/>
      <c r="AD11423" s="2" t="b">
        <f t="shared" si="179"/>
        <v>0</v>
      </c>
    </row>
    <row r="11424" spans="1:30" ht="12.75">
      <c r="A11424" s="19">
        <v>30</v>
      </c>
      <c r="B11424" s="20" t="s">
        <v>361</v>
      </c>
      <c r="C11424" s="16"/>
      <c r="D11424" s="16"/>
      <c r="G11424" s="16"/>
      <c r="AD11424" s="2" t="b">
        <f t="shared" si="179"/>
        <v>0</v>
      </c>
    </row>
    <row r="11425" spans="1:30" ht="12.75">
      <c r="A11425" s="19">
        <v>30</v>
      </c>
      <c r="B11425" s="20" t="s">
        <v>385</v>
      </c>
      <c r="C11425" s="16"/>
      <c r="D11425" s="16"/>
      <c r="G11425" s="16"/>
      <c r="AD11425" s="2" t="b">
        <f t="shared" si="179"/>
        <v>0</v>
      </c>
    </row>
    <row r="11426" spans="1:30" ht="12.75">
      <c r="A11426" s="19">
        <v>30</v>
      </c>
      <c r="B11426" s="20" t="s">
        <v>122</v>
      </c>
      <c r="C11426" s="16"/>
      <c r="D11426" s="16"/>
      <c r="G11426" s="16"/>
      <c r="AD11426" s="2" t="b">
        <f t="shared" si="179"/>
        <v>0</v>
      </c>
    </row>
    <row r="11427" spans="1:30" ht="12.75">
      <c r="A11427" s="19">
        <v>30</v>
      </c>
      <c r="B11427" s="20" t="s">
        <v>134</v>
      </c>
      <c r="C11427" s="16"/>
      <c r="D11427" s="16"/>
      <c r="G11427" s="16"/>
      <c r="AD11427" s="2" t="b">
        <f t="shared" si="179"/>
        <v>0</v>
      </c>
    </row>
    <row r="11428" spans="1:30" ht="12.75">
      <c r="A11428" s="19">
        <v>30</v>
      </c>
      <c r="B11428" s="20" t="s">
        <v>146</v>
      </c>
      <c r="C11428" s="16"/>
      <c r="D11428" s="16"/>
      <c r="G11428" s="16"/>
      <c r="AD11428" s="2" t="b">
        <f t="shared" si="179"/>
        <v>0</v>
      </c>
    </row>
    <row r="11429" spans="1:30" ht="12.75">
      <c r="A11429" s="19">
        <v>30</v>
      </c>
      <c r="B11429" s="20" t="s">
        <v>158</v>
      </c>
      <c r="C11429" s="16"/>
      <c r="D11429" s="16"/>
      <c r="G11429" s="16"/>
      <c r="AD11429" s="2" t="b">
        <f t="shared" si="179"/>
        <v>0</v>
      </c>
    </row>
    <row r="11430" spans="1:30" ht="12.75">
      <c r="A11430" s="19">
        <v>30</v>
      </c>
      <c r="B11430" s="20" t="s">
        <v>170</v>
      </c>
      <c r="C11430" s="16"/>
      <c r="D11430" s="16"/>
      <c r="G11430" s="16"/>
      <c r="AD11430" s="2" t="b">
        <f t="shared" si="179"/>
        <v>0</v>
      </c>
    </row>
    <row r="11431" spans="1:30" ht="12.75">
      <c r="A11431" s="19">
        <v>30</v>
      </c>
      <c r="B11431" s="20" t="s">
        <v>182</v>
      </c>
      <c r="C11431" s="16"/>
      <c r="D11431" s="16"/>
      <c r="G11431" s="16"/>
      <c r="AD11431" s="2" t="b">
        <f t="shared" si="179"/>
        <v>0</v>
      </c>
    </row>
    <row r="11432" spans="1:30" ht="12.75">
      <c r="A11432" s="19">
        <v>30</v>
      </c>
      <c r="B11432" s="20" t="s">
        <v>194</v>
      </c>
      <c r="C11432" s="16"/>
      <c r="D11432" s="16"/>
      <c r="G11432" s="16"/>
      <c r="AD11432" s="2" t="b">
        <f t="shared" si="179"/>
        <v>0</v>
      </c>
    </row>
    <row r="11433" spans="1:30" ht="12.75">
      <c r="A11433" s="19">
        <v>30</v>
      </c>
      <c r="B11433" s="20" t="s">
        <v>206</v>
      </c>
      <c r="C11433" s="16"/>
      <c r="D11433" s="16"/>
      <c r="G11433" s="16"/>
      <c r="AD11433" s="2" t="b">
        <f t="shared" si="179"/>
        <v>0</v>
      </c>
    </row>
    <row r="11434" spans="1:30" ht="12.75">
      <c r="A11434" s="19">
        <v>30</v>
      </c>
      <c r="B11434" s="20" t="s">
        <v>218</v>
      </c>
      <c r="C11434" s="16"/>
      <c r="D11434" s="16"/>
      <c r="G11434" s="16"/>
      <c r="AD11434" s="2" t="b">
        <f t="shared" si="179"/>
        <v>0</v>
      </c>
    </row>
    <row r="11435" spans="1:30" ht="12.75">
      <c r="A11435" s="19">
        <v>30</v>
      </c>
      <c r="B11435" s="20" t="s">
        <v>242</v>
      </c>
      <c r="C11435" s="16"/>
      <c r="D11435" s="16"/>
      <c r="G11435" s="16"/>
      <c r="AD11435" s="2" t="b">
        <f t="shared" si="179"/>
        <v>0</v>
      </c>
    </row>
    <row r="11436" spans="1:30" ht="12.75">
      <c r="A11436" s="19">
        <v>30</v>
      </c>
      <c r="B11436" s="20" t="s">
        <v>266</v>
      </c>
      <c r="C11436" s="16"/>
      <c r="D11436" s="16"/>
      <c r="G11436" s="16"/>
      <c r="AD11436" s="2" t="b">
        <f t="shared" si="179"/>
        <v>0</v>
      </c>
    </row>
    <row r="11437" spans="1:30" ht="12.75">
      <c r="A11437" s="19">
        <v>30</v>
      </c>
      <c r="B11437" s="20" t="s">
        <v>290</v>
      </c>
      <c r="C11437" s="16"/>
      <c r="D11437" s="16"/>
      <c r="G11437" s="16"/>
      <c r="AD11437" s="2" t="b">
        <f t="shared" si="179"/>
        <v>0</v>
      </c>
    </row>
    <row r="11438" spans="1:30" ht="12.75">
      <c r="A11438" s="19">
        <v>30</v>
      </c>
      <c r="B11438" s="20" t="s">
        <v>314</v>
      </c>
      <c r="C11438" s="16"/>
      <c r="D11438" s="16"/>
      <c r="G11438" s="16"/>
      <c r="AD11438" s="2" t="b">
        <f t="shared" si="179"/>
        <v>0</v>
      </c>
    </row>
    <row r="11439" spans="1:30" ht="12.75">
      <c r="A11439" s="19">
        <v>30</v>
      </c>
      <c r="B11439" s="20" t="s">
        <v>338</v>
      </c>
      <c r="C11439" s="16"/>
      <c r="D11439" s="16"/>
      <c r="G11439" s="16"/>
      <c r="AD11439" s="2" t="b">
        <f t="shared" si="179"/>
        <v>0</v>
      </c>
    </row>
    <row r="11440" spans="1:30" ht="12.75">
      <c r="A11440" s="19">
        <v>30</v>
      </c>
      <c r="B11440" s="20" t="s">
        <v>362</v>
      </c>
      <c r="C11440" s="16"/>
      <c r="D11440" s="16"/>
      <c r="G11440" s="16"/>
      <c r="AD11440" s="2" t="b">
        <f t="shared" si="179"/>
        <v>0</v>
      </c>
    </row>
    <row r="11441" spans="1:30" ht="12.75">
      <c r="A11441" s="19">
        <v>30</v>
      </c>
      <c r="B11441" s="20" t="s">
        <v>386</v>
      </c>
      <c r="C11441" s="16"/>
      <c r="D11441" s="16"/>
      <c r="G11441" s="16"/>
      <c r="AD11441" s="2" t="b">
        <f t="shared" si="179"/>
        <v>0</v>
      </c>
    </row>
    <row r="11442" spans="1:30" ht="12.75">
      <c r="A11442" s="19">
        <v>30</v>
      </c>
      <c r="B11442" s="20" t="s">
        <v>123</v>
      </c>
      <c r="C11442" s="16"/>
      <c r="D11442" s="16"/>
      <c r="G11442" s="16"/>
      <c r="AD11442" s="2" t="b">
        <f t="shared" si="179"/>
        <v>0</v>
      </c>
    </row>
    <row r="11443" spans="1:30" ht="12.75">
      <c r="A11443" s="19">
        <v>30</v>
      </c>
      <c r="B11443" s="20" t="s">
        <v>135</v>
      </c>
      <c r="C11443" s="16"/>
      <c r="D11443" s="16"/>
      <c r="G11443" s="16"/>
      <c r="AD11443" s="2" t="b">
        <f t="shared" si="179"/>
        <v>0</v>
      </c>
    </row>
    <row r="11444" spans="1:30" ht="12.75">
      <c r="A11444" s="19">
        <v>30</v>
      </c>
      <c r="B11444" s="20" t="s">
        <v>147</v>
      </c>
      <c r="C11444" s="16"/>
      <c r="D11444" s="16"/>
      <c r="G11444" s="16"/>
      <c r="AD11444" s="2" t="b">
        <f t="shared" si="179"/>
        <v>0</v>
      </c>
    </row>
    <row r="11445" spans="1:30" ht="12.75">
      <c r="A11445" s="19">
        <v>30</v>
      </c>
      <c r="B11445" s="20" t="s">
        <v>159</v>
      </c>
      <c r="C11445" s="16"/>
      <c r="D11445" s="16"/>
      <c r="G11445" s="16"/>
      <c r="AD11445" s="2" t="b">
        <f t="shared" si="179"/>
        <v>0</v>
      </c>
    </row>
    <row r="11446" spans="1:30" ht="12.75">
      <c r="A11446" s="19">
        <v>30</v>
      </c>
      <c r="B11446" s="20" t="s">
        <v>171</v>
      </c>
      <c r="C11446" s="16"/>
      <c r="D11446" s="16"/>
      <c r="G11446" s="16"/>
      <c r="AD11446" s="2" t="b">
        <f t="shared" si="179"/>
        <v>0</v>
      </c>
    </row>
    <row r="11447" spans="1:30" ht="12.75">
      <c r="A11447" s="19">
        <v>30</v>
      </c>
      <c r="B11447" s="20" t="s">
        <v>183</v>
      </c>
      <c r="C11447" s="16"/>
      <c r="D11447" s="16"/>
      <c r="G11447" s="16"/>
      <c r="AD11447" s="2" t="b">
        <f t="shared" si="179"/>
        <v>0</v>
      </c>
    </row>
    <row r="11448" spans="1:30" ht="12.75">
      <c r="A11448" s="19">
        <v>30</v>
      </c>
      <c r="B11448" s="20" t="s">
        <v>195</v>
      </c>
      <c r="C11448" s="16"/>
      <c r="D11448" s="16"/>
      <c r="G11448" s="16"/>
      <c r="AD11448" s="2" t="b">
        <f t="shared" si="179"/>
        <v>0</v>
      </c>
    </row>
    <row r="11449" spans="1:30" ht="12.75">
      <c r="A11449" s="19">
        <v>30</v>
      </c>
      <c r="B11449" s="20" t="s">
        <v>207</v>
      </c>
      <c r="C11449" s="16"/>
      <c r="D11449" s="16"/>
      <c r="G11449" s="16"/>
      <c r="AD11449" s="2" t="b">
        <f t="shared" si="179"/>
        <v>0</v>
      </c>
    </row>
    <row r="11450" spans="1:30" ht="12.75">
      <c r="A11450" s="19">
        <v>30</v>
      </c>
      <c r="B11450" s="20" t="s">
        <v>219</v>
      </c>
      <c r="C11450" s="16"/>
      <c r="D11450" s="16"/>
      <c r="G11450" s="16"/>
      <c r="AD11450" s="2" t="b">
        <f t="shared" si="179"/>
        <v>0</v>
      </c>
    </row>
    <row r="11451" spans="1:30" ht="12.75">
      <c r="A11451" s="19">
        <v>30</v>
      </c>
      <c r="B11451" s="20" t="s">
        <v>243</v>
      </c>
      <c r="C11451" s="16"/>
      <c r="D11451" s="16"/>
      <c r="G11451" s="16"/>
      <c r="AD11451" s="2" t="b">
        <f t="shared" si="179"/>
        <v>0</v>
      </c>
    </row>
    <row r="11452" spans="1:30" ht="12.75">
      <c r="A11452" s="19">
        <v>30</v>
      </c>
      <c r="B11452" s="20" t="s">
        <v>267</v>
      </c>
      <c r="C11452" s="16"/>
      <c r="D11452" s="16"/>
      <c r="G11452" s="16"/>
      <c r="AD11452" s="2" t="b">
        <f t="shared" si="179"/>
        <v>0</v>
      </c>
    </row>
    <row r="11453" spans="1:30" ht="12.75">
      <c r="A11453" s="19">
        <v>30</v>
      </c>
      <c r="B11453" s="20" t="s">
        <v>291</v>
      </c>
      <c r="C11453" s="16"/>
      <c r="D11453" s="16"/>
      <c r="G11453" s="16"/>
      <c r="AD11453" s="2" t="b">
        <f t="shared" si="179"/>
        <v>0</v>
      </c>
    </row>
    <row r="11454" spans="1:30" ht="12.75">
      <c r="A11454" s="19">
        <v>30</v>
      </c>
      <c r="B11454" s="20" t="s">
        <v>315</v>
      </c>
      <c r="C11454" s="16"/>
      <c r="D11454" s="16"/>
      <c r="G11454" s="16"/>
      <c r="AD11454" s="2" t="b">
        <f t="shared" si="179"/>
        <v>0</v>
      </c>
    </row>
    <row r="11455" spans="1:30" ht="12.75">
      <c r="A11455" s="19">
        <v>30</v>
      </c>
      <c r="B11455" s="20" t="s">
        <v>339</v>
      </c>
      <c r="C11455" s="16"/>
      <c r="D11455" s="16"/>
      <c r="G11455" s="16"/>
      <c r="AD11455" s="2" t="b">
        <f t="shared" si="179"/>
        <v>0</v>
      </c>
    </row>
    <row r="11456" spans="1:30" ht="12.75">
      <c r="A11456" s="19">
        <v>30</v>
      </c>
      <c r="B11456" s="20" t="s">
        <v>363</v>
      </c>
      <c r="C11456" s="16"/>
      <c r="D11456" s="16"/>
      <c r="G11456" s="16"/>
      <c r="AD11456" s="2" t="b">
        <f t="shared" si="179"/>
        <v>0</v>
      </c>
    </row>
    <row r="11457" spans="1:30" ht="12.75">
      <c r="A11457" s="19">
        <v>30</v>
      </c>
      <c r="B11457" s="20" t="s">
        <v>387</v>
      </c>
      <c r="C11457" s="16"/>
      <c r="D11457" s="16"/>
      <c r="G11457" s="16"/>
      <c r="AD11457" s="2" t="b">
        <f t="shared" si="179"/>
        <v>0</v>
      </c>
    </row>
    <row r="11458" spans="1:30" ht="12.75">
      <c r="A11458" s="19">
        <v>30</v>
      </c>
      <c r="B11458" s="20" t="s">
        <v>124</v>
      </c>
      <c r="C11458" s="16"/>
      <c r="D11458" s="16"/>
      <c r="G11458" s="16"/>
      <c r="AD11458" s="2" t="b">
        <f t="shared" si="179"/>
        <v>0</v>
      </c>
    </row>
    <row r="11459" spans="1:30" ht="12.75">
      <c r="A11459" s="19">
        <v>30</v>
      </c>
      <c r="B11459" s="20" t="s">
        <v>136</v>
      </c>
      <c r="C11459" s="16"/>
      <c r="D11459" s="16"/>
      <c r="G11459" s="16"/>
      <c r="AD11459" s="2" t="b">
        <f t="shared" si="180" ref="AD11459:AD11521">IF(COUNTBLANK(D11459)=0,A11459)</f>
        <v>0</v>
      </c>
    </row>
    <row r="11460" spans="1:30" ht="12.75">
      <c r="A11460" s="19">
        <v>30</v>
      </c>
      <c r="B11460" s="20" t="s">
        <v>148</v>
      </c>
      <c r="C11460" s="16"/>
      <c r="D11460" s="16"/>
      <c r="G11460" s="16"/>
      <c r="AD11460" s="2" t="b">
        <f t="shared" si="180"/>
        <v>0</v>
      </c>
    </row>
    <row r="11461" spans="1:30" ht="12.75">
      <c r="A11461" s="19">
        <v>30</v>
      </c>
      <c r="B11461" s="20" t="s">
        <v>160</v>
      </c>
      <c r="C11461" s="16"/>
      <c r="D11461" s="16"/>
      <c r="G11461" s="16"/>
      <c r="AD11461" s="2" t="b">
        <f t="shared" si="180"/>
        <v>0</v>
      </c>
    </row>
    <row r="11462" spans="1:30" ht="12.75">
      <c r="A11462" s="19">
        <v>30</v>
      </c>
      <c r="B11462" s="20" t="s">
        <v>172</v>
      </c>
      <c r="C11462" s="16"/>
      <c r="D11462" s="16"/>
      <c r="G11462" s="16"/>
      <c r="AD11462" s="2" t="b">
        <f t="shared" si="180"/>
        <v>0</v>
      </c>
    </row>
    <row r="11463" spans="1:30" ht="12.75">
      <c r="A11463" s="19">
        <v>30</v>
      </c>
      <c r="B11463" s="20" t="s">
        <v>184</v>
      </c>
      <c r="C11463" s="16"/>
      <c r="D11463" s="16"/>
      <c r="G11463" s="16"/>
      <c r="AD11463" s="2" t="b">
        <f t="shared" si="180"/>
        <v>0</v>
      </c>
    </row>
    <row r="11464" spans="1:30" ht="12.75">
      <c r="A11464" s="19">
        <v>30</v>
      </c>
      <c r="B11464" s="20" t="s">
        <v>196</v>
      </c>
      <c r="C11464" s="16"/>
      <c r="D11464" s="16"/>
      <c r="G11464" s="16"/>
      <c r="AD11464" s="2" t="b">
        <f t="shared" si="180"/>
        <v>0</v>
      </c>
    </row>
    <row r="11465" spans="1:30" ht="12.75">
      <c r="A11465" s="19">
        <v>30</v>
      </c>
      <c r="B11465" s="20" t="s">
        <v>208</v>
      </c>
      <c r="C11465" s="16"/>
      <c r="D11465" s="16"/>
      <c r="G11465" s="16"/>
      <c r="AD11465" s="2" t="b">
        <f t="shared" si="180"/>
        <v>0</v>
      </c>
    </row>
    <row r="11466" spans="1:30" ht="12.75">
      <c r="A11466" s="19">
        <v>30</v>
      </c>
      <c r="B11466" s="20" t="s">
        <v>220</v>
      </c>
      <c r="C11466" s="16"/>
      <c r="D11466" s="16"/>
      <c r="G11466" s="16"/>
      <c r="AD11466" s="2" t="b">
        <f t="shared" si="180"/>
        <v>0</v>
      </c>
    </row>
    <row r="11467" spans="1:30" ht="12.75">
      <c r="A11467" s="19">
        <v>30</v>
      </c>
      <c r="B11467" s="20" t="s">
        <v>244</v>
      </c>
      <c r="C11467" s="16"/>
      <c r="D11467" s="16"/>
      <c r="G11467" s="16"/>
      <c r="AD11467" s="2" t="b">
        <f t="shared" si="180"/>
        <v>0</v>
      </c>
    </row>
    <row r="11468" spans="1:30" ht="12.75">
      <c r="A11468" s="19">
        <v>30</v>
      </c>
      <c r="B11468" s="20" t="s">
        <v>268</v>
      </c>
      <c r="C11468" s="16"/>
      <c r="D11468" s="16"/>
      <c r="G11468" s="16"/>
      <c r="AD11468" s="2" t="b">
        <f t="shared" si="180"/>
        <v>0</v>
      </c>
    </row>
    <row r="11469" spans="1:30" ht="12.75">
      <c r="A11469" s="19">
        <v>30</v>
      </c>
      <c r="B11469" s="20" t="s">
        <v>292</v>
      </c>
      <c r="C11469" s="16"/>
      <c r="D11469" s="16"/>
      <c r="G11469" s="16"/>
      <c r="AD11469" s="2" t="b">
        <f t="shared" si="180"/>
        <v>0</v>
      </c>
    </row>
    <row r="11470" spans="1:30" ht="12.75">
      <c r="A11470" s="19">
        <v>30</v>
      </c>
      <c r="B11470" s="20" t="s">
        <v>316</v>
      </c>
      <c r="C11470" s="16"/>
      <c r="D11470" s="16"/>
      <c r="G11470" s="16"/>
      <c r="AD11470" s="2" t="b">
        <f t="shared" si="180"/>
        <v>0</v>
      </c>
    </row>
    <row r="11471" spans="1:30" ht="12.75">
      <c r="A11471" s="19">
        <v>30</v>
      </c>
      <c r="B11471" s="20" t="s">
        <v>340</v>
      </c>
      <c r="C11471" s="16"/>
      <c r="D11471" s="16"/>
      <c r="G11471" s="16"/>
      <c r="AD11471" s="2" t="b">
        <f t="shared" si="180"/>
        <v>0</v>
      </c>
    </row>
    <row r="11472" spans="1:30" ht="12.75">
      <c r="A11472" s="19">
        <v>30</v>
      </c>
      <c r="B11472" s="20" t="s">
        <v>364</v>
      </c>
      <c r="C11472" s="16"/>
      <c r="D11472" s="16"/>
      <c r="G11472" s="16"/>
      <c r="AD11472" s="2" t="b">
        <f t="shared" si="180"/>
        <v>0</v>
      </c>
    </row>
    <row r="11473" spans="1:30" ht="12.75">
      <c r="A11473" s="19">
        <v>30</v>
      </c>
      <c r="B11473" s="20" t="s">
        <v>388</v>
      </c>
      <c r="C11473" s="16"/>
      <c r="D11473" s="16"/>
      <c r="G11473" s="16"/>
      <c r="AD11473" s="2" t="b">
        <f t="shared" si="180"/>
        <v>0</v>
      </c>
    </row>
    <row r="11474" spans="1:30" ht="12.75">
      <c r="A11474" s="19">
        <v>30</v>
      </c>
      <c r="B11474" s="20" t="s">
        <v>125</v>
      </c>
      <c r="C11474" s="16"/>
      <c r="D11474" s="16"/>
      <c r="G11474" s="16"/>
      <c r="AD11474" s="2" t="b">
        <f t="shared" si="180"/>
        <v>0</v>
      </c>
    </row>
    <row r="11475" spans="1:30" ht="12.75">
      <c r="A11475" s="19">
        <v>30</v>
      </c>
      <c r="B11475" s="20" t="s">
        <v>137</v>
      </c>
      <c r="C11475" s="16"/>
      <c r="D11475" s="16"/>
      <c r="G11475" s="16"/>
      <c r="AD11475" s="2" t="b">
        <f t="shared" si="180"/>
        <v>0</v>
      </c>
    </row>
    <row r="11476" spans="1:30" ht="12.75">
      <c r="A11476" s="19">
        <v>30</v>
      </c>
      <c r="B11476" s="20" t="s">
        <v>149</v>
      </c>
      <c r="C11476" s="16"/>
      <c r="D11476" s="16"/>
      <c r="G11476" s="16"/>
      <c r="AD11476" s="2" t="b">
        <f t="shared" si="180"/>
        <v>0</v>
      </c>
    </row>
    <row r="11477" spans="1:30" ht="12.75">
      <c r="A11477" s="19">
        <v>30</v>
      </c>
      <c r="B11477" s="20" t="s">
        <v>161</v>
      </c>
      <c r="C11477" s="16"/>
      <c r="D11477" s="16"/>
      <c r="G11477" s="16"/>
      <c r="AD11477" s="2" t="b">
        <f t="shared" si="180"/>
        <v>0</v>
      </c>
    </row>
    <row r="11478" spans="1:30" ht="12.75">
      <c r="A11478" s="19">
        <v>30</v>
      </c>
      <c r="B11478" s="20" t="s">
        <v>173</v>
      </c>
      <c r="C11478" s="16"/>
      <c r="D11478" s="16"/>
      <c r="G11478" s="16"/>
      <c r="AD11478" s="2" t="b">
        <f t="shared" si="180"/>
        <v>0</v>
      </c>
    </row>
    <row r="11479" spans="1:30" ht="12.75">
      <c r="A11479" s="19">
        <v>30</v>
      </c>
      <c r="B11479" s="20" t="s">
        <v>185</v>
      </c>
      <c r="C11479" s="16"/>
      <c r="D11479" s="16"/>
      <c r="G11479" s="16"/>
      <c r="AD11479" s="2" t="b">
        <f t="shared" si="180"/>
        <v>0</v>
      </c>
    </row>
    <row r="11480" spans="1:30" ht="12.75">
      <c r="A11480" s="19">
        <v>30</v>
      </c>
      <c r="B11480" s="20" t="s">
        <v>197</v>
      </c>
      <c r="C11480" s="16"/>
      <c r="D11480" s="16"/>
      <c r="G11480" s="16"/>
      <c r="AD11480" s="2" t="b">
        <f t="shared" si="180"/>
        <v>0</v>
      </c>
    </row>
    <row r="11481" spans="1:30" ht="12.75">
      <c r="A11481" s="19">
        <v>30</v>
      </c>
      <c r="B11481" s="20" t="s">
        <v>209</v>
      </c>
      <c r="C11481" s="16"/>
      <c r="D11481" s="16"/>
      <c r="G11481" s="16"/>
      <c r="AD11481" s="2" t="b">
        <f t="shared" si="180"/>
        <v>0</v>
      </c>
    </row>
    <row r="11482" spans="1:30" ht="12.75">
      <c r="A11482" s="19">
        <v>30</v>
      </c>
      <c r="B11482" s="20" t="s">
        <v>221</v>
      </c>
      <c r="C11482" s="16"/>
      <c r="D11482" s="16"/>
      <c r="G11482" s="16"/>
      <c r="AD11482" s="2" t="b">
        <f t="shared" si="180"/>
        <v>0</v>
      </c>
    </row>
    <row r="11483" spans="1:30" ht="12.75">
      <c r="A11483" s="19">
        <v>30</v>
      </c>
      <c r="B11483" s="20" t="s">
        <v>245</v>
      </c>
      <c r="C11483" s="16"/>
      <c r="D11483" s="16"/>
      <c r="G11483" s="16"/>
      <c r="AD11483" s="2" t="b">
        <f t="shared" si="180"/>
        <v>0</v>
      </c>
    </row>
    <row r="11484" spans="1:30" ht="12.75">
      <c r="A11484" s="19">
        <v>30</v>
      </c>
      <c r="B11484" s="20" t="s">
        <v>269</v>
      </c>
      <c r="C11484" s="16"/>
      <c r="D11484" s="16"/>
      <c r="G11484" s="16"/>
      <c r="AD11484" s="2" t="b">
        <f t="shared" si="180"/>
        <v>0</v>
      </c>
    </row>
    <row r="11485" spans="1:30" ht="12.75">
      <c r="A11485" s="19">
        <v>30</v>
      </c>
      <c r="B11485" s="20" t="s">
        <v>293</v>
      </c>
      <c r="C11485" s="16"/>
      <c r="D11485" s="16"/>
      <c r="G11485" s="16"/>
      <c r="AD11485" s="2" t="b">
        <f t="shared" si="180"/>
        <v>0</v>
      </c>
    </row>
    <row r="11486" spans="1:30" ht="12.75">
      <c r="A11486" s="19">
        <v>30</v>
      </c>
      <c r="B11486" s="20" t="s">
        <v>317</v>
      </c>
      <c r="C11486" s="16"/>
      <c r="D11486" s="16"/>
      <c r="G11486" s="16"/>
      <c r="AD11486" s="2" t="b">
        <f t="shared" si="180"/>
        <v>0</v>
      </c>
    </row>
    <row r="11487" spans="1:30" ht="12.75">
      <c r="A11487" s="19">
        <v>30</v>
      </c>
      <c r="B11487" s="20" t="s">
        <v>341</v>
      </c>
      <c r="C11487" s="16"/>
      <c r="D11487" s="16"/>
      <c r="G11487" s="16"/>
      <c r="AD11487" s="2" t="b">
        <f t="shared" si="180"/>
        <v>0</v>
      </c>
    </row>
    <row r="11488" spans="1:30" ht="12.75">
      <c r="A11488" s="19">
        <v>30</v>
      </c>
      <c r="B11488" s="20" t="s">
        <v>365</v>
      </c>
      <c r="C11488" s="16"/>
      <c r="D11488" s="16"/>
      <c r="G11488" s="16"/>
      <c r="AD11488" s="2" t="b">
        <f t="shared" si="180"/>
        <v>0</v>
      </c>
    </row>
    <row r="11489" spans="1:30" ht="12.75">
      <c r="A11489" s="19">
        <v>30</v>
      </c>
      <c r="B11489" s="20" t="s">
        <v>389</v>
      </c>
      <c r="C11489" s="16"/>
      <c r="D11489" s="16"/>
      <c r="G11489" s="16"/>
      <c r="AD11489" s="2" t="b">
        <f t="shared" si="180"/>
        <v>0</v>
      </c>
    </row>
    <row r="11490" spans="1:30" ht="12.75">
      <c r="A11490" s="19">
        <v>30</v>
      </c>
      <c r="B11490" s="20" t="s">
        <v>126</v>
      </c>
      <c r="C11490" s="16"/>
      <c r="D11490" s="16"/>
      <c r="G11490" s="16"/>
      <c r="AD11490" s="2" t="b">
        <f t="shared" si="180"/>
        <v>0</v>
      </c>
    </row>
    <row r="11491" spans="1:30" ht="12.75">
      <c r="A11491" s="19">
        <v>30</v>
      </c>
      <c r="B11491" s="20" t="s">
        <v>138</v>
      </c>
      <c r="C11491" s="16"/>
      <c r="D11491" s="16"/>
      <c r="G11491" s="16"/>
      <c r="AD11491" s="2" t="b">
        <f t="shared" si="180"/>
        <v>0</v>
      </c>
    </row>
    <row r="11492" spans="1:30" ht="12.75">
      <c r="A11492" s="19">
        <v>30</v>
      </c>
      <c r="B11492" s="20" t="s">
        <v>150</v>
      </c>
      <c r="C11492" s="16"/>
      <c r="D11492" s="16"/>
      <c r="G11492" s="16"/>
      <c r="AD11492" s="2" t="b">
        <f t="shared" si="180"/>
        <v>0</v>
      </c>
    </row>
    <row r="11493" spans="1:30" ht="12.75">
      <c r="A11493" s="19">
        <v>30</v>
      </c>
      <c r="B11493" s="20" t="s">
        <v>162</v>
      </c>
      <c r="C11493" s="16"/>
      <c r="D11493" s="16"/>
      <c r="G11493" s="16"/>
      <c r="AD11493" s="2" t="b">
        <f t="shared" si="180"/>
        <v>0</v>
      </c>
    </row>
    <row r="11494" spans="1:30" ht="12.75">
      <c r="A11494" s="19">
        <v>30</v>
      </c>
      <c r="B11494" s="20" t="s">
        <v>174</v>
      </c>
      <c r="C11494" s="16"/>
      <c r="D11494" s="16"/>
      <c r="G11494" s="16"/>
      <c r="AD11494" s="2" t="b">
        <f t="shared" si="180"/>
        <v>0</v>
      </c>
    </row>
    <row r="11495" spans="1:30" ht="12.75">
      <c r="A11495" s="19">
        <v>30</v>
      </c>
      <c r="B11495" s="20" t="s">
        <v>186</v>
      </c>
      <c r="C11495" s="16"/>
      <c r="D11495" s="16"/>
      <c r="G11495" s="16"/>
      <c r="AD11495" s="2" t="b">
        <f t="shared" si="180"/>
        <v>0</v>
      </c>
    </row>
    <row r="11496" spans="1:30" ht="12.75">
      <c r="A11496" s="19">
        <v>30</v>
      </c>
      <c r="B11496" s="20" t="s">
        <v>198</v>
      </c>
      <c r="C11496" s="16"/>
      <c r="D11496" s="16"/>
      <c r="G11496" s="16"/>
      <c r="AD11496" s="2" t="b">
        <f t="shared" si="180"/>
        <v>0</v>
      </c>
    </row>
    <row r="11497" spans="1:30" ht="12.75">
      <c r="A11497" s="19">
        <v>30</v>
      </c>
      <c r="B11497" s="20" t="s">
        <v>210</v>
      </c>
      <c r="C11497" s="16"/>
      <c r="D11497" s="16"/>
      <c r="G11497" s="16"/>
      <c r="AD11497" s="2" t="b">
        <f t="shared" si="180"/>
        <v>0</v>
      </c>
    </row>
    <row r="11498" spans="1:30" ht="12.75">
      <c r="A11498" s="19">
        <v>30</v>
      </c>
      <c r="B11498" s="20" t="s">
        <v>222</v>
      </c>
      <c r="C11498" s="16"/>
      <c r="D11498" s="16"/>
      <c r="G11498" s="16"/>
      <c r="AD11498" s="2" t="b">
        <f t="shared" si="180"/>
        <v>0</v>
      </c>
    </row>
    <row r="11499" spans="1:30" ht="12.75">
      <c r="A11499" s="19">
        <v>30</v>
      </c>
      <c r="B11499" s="20" t="s">
        <v>246</v>
      </c>
      <c r="C11499" s="16"/>
      <c r="D11499" s="16"/>
      <c r="G11499" s="16"/>
      <c r="AD11499" s="2" t="b">
        <f t="shared" si="180"/>
        <v>0</v>
      </c>
    </row>
    <row r="11500" spans="1:30" ht="12.75">
      <c r="A11500" s="19">
        <v>30</v>
      </c>
      <c r="B11500" s="20" t="s">
        <v>270</v>
      </c>
      <c r="C11500" s="16"/>
      <c r="D11500" s="16"/>
      <c r="G11500" s="16"/>
      <c r="AD11500" s="2" t="b">
        <f t="shared" si="180"/>
        <v>0</v>
      </c>
    </row>
    <row r="11501" spans="1:30" ht="12.75">
      <c r="A11501" s="19">
        <v>30</v>
      </c>
      <c r="B11501" s="20" t="s">
        <v>294</v>
      </c>
      <c r="C11501" s="16"/>
      <c r="D11501" s="16"/>
      <c r="G11501" s="16"/>
      <c r="AD11501" s="2" t="b">
        <f t="shared" si="180"/>
        <v>0</v>
      </c>
    </row>
    <row r="11502" spans="1:30" ht="12.75">
      <c r="A11502" s="19">
        <v>30</v>
      </c>
      <c r="B11502" s="20" t="s">
        <v>318</v>
      </c>
      <c r="C11502" s="16"/>
      <c r="D11502" s="16"/>
      <c r="G11502" s="16"/>
      <c r="AD11502" s="2" t="b">
        <f t="shared" si="180"/>
        <v>0</v>
      </c>
    </row>
    <row r="11503" spans="1:30" ht="12.75">
      <c r="A11503" s="19">
        <v>30</v>
      </c>
      <c r="B11503" s="20" t="s">
        <v>342</v>
      </c>
      <c r="C11503" s="16"/>
      <c r="D11503" s="16"/>
      <c r="G11503" s="16"/>
      <c r="AD11503" s="2" t="b">
        <f t="shared" si="180"/>
        <v>0</v>
      </c>
    </row>
    <row r="11504" spans="1:30" ht="12.75">
      <c r="A11504" s="19">
        <v>30</v>
      </c>
      <c r="B11504" s="20" t="s">
        <v>366</v>
      </c>
      <c r="C11504" s="16"/>
      <c r="D11504" s="16"/>
      <c r="G11504" s="16"/>
      <c r="AD11504" s="2" t="b">
        <f t="shared" si="180"/>
        <v>0</v>
      </c>
    </row>
    <row r="11505" spans="1:30" ht="12.75">
      <c r="A11505" s="19">
        <v>30</v>
      </c>
      <c r="B11505" s="20" t="s">
        <v>390</v>
      </c>
      <c r="C11505" s="16"/>
      <c r="D11505" s="16"/>
      <c r="G11505" s="16"/>
      <c r="AD11505" s="2" t="b">
        <f t="shared" si="180"/>
        <v>0</v>
      </c>
    </row>
    <row r="11506" spans="1:30" ht="12.75">
      <c r="A11506" s="19">
        <v>30</v>
      </c>
      <c r="B11506" s="20" t="s">
        <v>127</v>
      </c>
      <c r="C11506" s="16"/>
      <c r="D11506" s="16"/>
      <c r="G11506" s="16"/>
      <c r="AD11506" s="2" t="b">
        <f t="shared" si="180"/>
        <v>0</v>
      </c>
    </row>
    <row r="11507" spans="1:30" ht="12.75">
      <c r="A11507" s="19">
        <v>30</v>
      </c>
      <c r="B11507" s="20" t="s">
        <v>139</v>
      </c>
      <c r="C11507" s="16"/>
      <c r="D11507" s="16"/>
      <c r="G11507" s="16"/>
      <c r="AD11507" s="2" t="b">
        <f t="shared" si="180"/>
        <v>0</v>
      </c>
    </row>
    <row r="11508" spans="1:30" ht="12.75">
      <c r="A11508" s="19">
        <v>30</v>
      </c>
      <c r="B11508" s="20" t="s">
        <v>151</v>
      </c>
      <c r="C11508" s="16"/>
      <c r="D11508" s="16"/>
      <c r="G11508" s="16"/>
      <c r="AD11508" s="2" t="b">
        <f t="shared" si="180"/>
        <v>0</v>
      </c>
    </row>
    <row r="11509" spans="1:30" ht="12.75">
      <c r="A11509" s="19">
        <v>30</v>
      </c>
      <c r="B11509" s="20" t="s">
        <v>163</v>
      </c>
      <c r="C11509" s="16"/>
      <c r="D11509" s="16"/>
      <c r="G11509" s="16"/>
      <c r="AD11509" s="2" t="b">
        <f t="shared" si="180"/>
        <v>0</v>
      </c>
    </row>
    <row r="11510" spans="1:30" ht="12.75">
      <c r="A11510" s="19">
        <v>30</v>
      </c>
      <c r="B11510" s="20" t="s">
        <v>175</v>
      </c>
      <c r="C11510" s="16"/>
      <c r="D11510" s="16"/>
      <c r="G11510" s="16"/>
      <c r="AD11510" s="2" t="b">
        <f t="shared" si="180"/>
        <v>0</v>
      </c>
    </row>
    <row r="11511" spans="1:30" ht="12.75">
      <c r="A11511" s="19">
        <v>30</v>
      </c>
      <c r="B11511" s="20" t="s">
        <v>187</v>
      </c>
      <c r="C11511" s="16"/>
      <c r="D11511" s="16"/>
      <c r="G11511" s="16"/>
      <c r="AD11511" s="2" t="b">
        <f t="shared" si="180"/>
        <v>0</v>
      </c>
    </row>
    <row r="11512" spans="1:30" ht="12.75">
      <c r="A11512" s="19">
        <v>30</v>
      </c>
      <c r="B11512" s="20" t="s">
        <v>199</v>
      </c>
      <c r="C11512" s="16"/>
      <c r="D11512" s="16"/>
      <c r="G11512" s="16"/>
      <c r="AD11512" s="2" t="b">
        <f t="shared" si="180"/>
        <v>0</v>
      </c>
    </row>
    <row r="11513" spans="1:30" ht="12.75">
      <c r="A11513" s="19">
        <v>30</v>
      </c>
      <c r="B11513" s="20" t="s">
        <v>211</v>
      </c>
      <c r="C11513" s="16"/>
      <c r="D11513" s="16"/>
      <c r="G11513" s="16"/>
      <c r="AD11513" s="2" t="b">
        <f t="shared" si="180"/>
        <v>0</v>
      </c>
    </row>
    <row r="11514" spans="1:30" ht="12.75">
      <c r="A11514" s="19">
        <v>30</v>
      </c>
      <c r="B11514" s="20" t="s">
        <v>223</v>
      </c>
      <c r="C11514" s="16"/>
      <c r="D11514" s="16"/>
      <c r="G11514" s="16"/>
      <c r="AD11514" s="2" t="b">
        <f t="shared" si="180"/>
        <v>0</v>
      </c>
    </row>
    <row r="11515" spans="1:30" ht="12.75">
      <c r="A11515" s="19">
        <v>30</v>
      </c>
      <c r="B11515" s="20" t="s">
        <v>247</v>
      </c>
      <c r="C11515" s="16"/>
      <c r="D11515" s="16"/>
      <c r="G11515" s="16"/>
      <c r="AD11515" s="2" t="b">
        <f t="shared" si="180"/>
        <v>0</v>
      </c>
    </row>
    <row r="11516" spans="1:30" ht="12.75">
      <c r="A11516" s="19">
        <v>30</v>
      </c>
      <c r="B11516" s="20" t="s">
        <v>271</v>
      </c>
      <c r="C11516" s="16"/>
      <c r="D11516" s="16"/>
      <c r="G11516" s="16"/>
      <c r="AD11516" s="2" t="b">
        <f t="shared" si="180"/>
        <v>0</v>
      </c>
    </row>
    <row r="11517" spans="1:30" ht="12.75">
      <c r="A11517" s="19">
        <v>30</v>
      </c>
      <c r="B11517" s="20" t="s">
        <v>295</v>
      </c>
      <c r="C11517" s="16"/>
      <c r="D11517" s="16"/>
      <c r="G11517" s="16"/>
      <c r="AD11517" s="2" t="b">
        <f t="shared" si="180"/>
        <v>0</v>
      </c>
    </row>
    <row r="11518" spans="1:30" ht="12.75">
      <c r="A11518" s="19">
        <v>30</v>
      </c>
      <c r="B11518" s="20" t="s">
        <v>319</v>
      </c>
      <c r="C11518" s="16"/>
      <c r="D11518" s="16"/>
      <c r="G11518" s="16"/>
      <c r="AD11518" s="2" t="b">
        <f t="shared" si="180"/>
        <v>0</v>
      </c>
    </row>
    <row r="11519" spans="1:30" ht="12.75">
      <c r="A11519" s="19">
        <v>30</v>
      </c>
      <c r="B11519" s="20" t="s">
        <v>343</v>
      </c>
      <c r="C11519" s="16"/>
      <c r="D11519" s="16"/>
      <c r="G11519" s="16"/>
      <c r="AD11519" s="2" t="b">
        <f t="shared" si="180"/>
        <v>0</v>
      </c>
    </row>
    <row r="11520" spans="1:30" ht="12.75">
      <c r="A11520" s="19">
        <v>30</v>
      </c>
      <c r="B11520" s="20" t="s">
        <v>367</v>
      </c>
      <c r="C11520" s="16"/>
      <c r="D11520" s="16"/>
      <c r="G11520" s="16"/>
      <c r="AD11520" s="2" t="b">
        <f t="shared" si="180"/>
        <v>0</v>
      </c>
    </row>
    <row r="11521" spans="1:30" ht="12.75">
      <c r="A11521" s="19">
        <v>30</v>
      </c>
      <c r="B11521" s="20" t="s">
        <v>391</v>
      </c>
      <c r="C11521" s="16"/>
      <c r="D11521" s="16"/>
      <c r="G11521" s="16"/>
      <c r="AD11521" s="2" t="b">
        <f t="shared" si="180"/>
        <v>0</v>
      </c>
    </row>
  </sheetData>
  <sheetProtection algorithmName="SHA-512" hashValue="T6B+neSxy/6CfdwyKMaZh5VJcipRq8uaQIfWklXT5cI5/Cggf0EY5fVOTcuWCe/J04A4RgQE9kxqp5XFy7aznw==" saltValue="+GB/VnugbQ+F0jbYsRlS4Q==" spinCount="100000" sheet="1" objects="1" scenarios="1" formatCells="0" formatColumns="0" formatRows="0"/>
  <pageMargins left="0.75" right="0.75" top="1" bottom="1" header="0.5" footer="0.5"/>
  <pageSetup orientation="portrait" paperSize="1" r:id="rId3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/>
  <dimension ref="A1:G5000"/>
  <sheetViews>
    <sheetView workbookViewId="0" topLeftCell="A1">
      <selection pane="topLeft" activeCell="D8" sqref="D8"/>
    </sheetView>
  </sheetViews>
  <sheetFormatPr defaultRowHeight="12.75"/>
  <cols>
    <col min="1" max="2" width="10" customWidth="1"/>
    <col min="3" max="4" width="18.5714285714286" style="6" customWidth="1"/>
    <col min="5" max="5" width="12.1428571428571" customWidth="1"/>
    <col min="6" max="6" width="8.85714285714286" customWidth="1"/>
    <col min="7" max="7" width="62.8571428571429" customWidth="1"/>
    <col min="8" max="29" width="9.14285714285714" style="1"/>
    <col min="30" max="30" width="9.14285714285714" style="2"/>
    <col min="31" max="16384" width="9.14285714285714" style="1"/>
  </cols>
  <sheetData>
    <row r="1" spans="1:7" ht="12.75">
      <c r="A1" s="3"/>
      <c r="B1" s="3" t="s">
        <v>392</v>
      </c>
      <c r="C1" s="3" t="s">
        <v>6</v>
      </c>
      <c r="D1" s="3" t="s">
        <v>0</v>
      </c>
      <c r="E1" s="3" t="s">
        <v>400</v>
      </c>
      <c r="F1" s="3" t="s">
        <v>401</v>
      </c>
      <c r="G1" s="3" t="s">
        <v>2</v>
      </c>
    </row>
    <row r="2" spans="2:7" ht="12.75">
      <c r="B2" s="21">
        <v>1</v>
      </c>
      <c r="C2" s="15"/>
      <c r="D2" s="15"/>
      <c r="E2" s="1"/>
      <c r="F2" s="1"/>
      <c r="G2" s="14"/>
    </row>
    <row r="3" spans="2:7" ht="12.75">
      <c r="B3" s="21">
        <v>2</v>
      </c>
      <c r="C3" s="15"/>
      <c r="D3" s="15"/>
      <c r="E3" s="1"/>
      <c r="F3" s="1"/>
      <c r="G3" s="14"/>
    </row>
    <row r="4" spans="2:7" ht="12.75">
      <c r="B4" s="21">
        <v>3</v>
      </c>
      <c r="C4" s="15"/>
      <c r="D4" s="15"/>
      <c r="E4" s="1"/>
      <c r="F4" s="1"/>
      <c r="G4" s="14"/>
    </row>
    <row r="5" spans="2:7" ht="12.75">
      <c r="B5" s="21">
        <v>4</v>
      </c>
      <c r="C5" s="15"/>
      <c r="D5" s="15"/>
      <c r="E5" s="1"/>
      <c r="F5" s="1"/>
      <c r="G5" s="14"/>
    </row>
    <row r="6" spans="2:7" ht="12.75">
      <c r="B6" s="21">
        <v>5</v>
      </c>
      <c r="C6" s="15"/>
      <c r="D6" s="15"/>
      <c r="E6" s="1"/>
      <c r="F6" s="1"/>
      <c r="G6" s="14"/>
    </row>
    <row r="7" spans="2:7" ht="12.75">
      <c r="B7" s="21">
        <v>6</v>
      </c>
      <c r="C7" s="16"/>
      <c r="D7" s="16"/>
      <c r="E7" s="1"/>
      <c r="F7" s="1"/>
      <c r="G7" s="14"/>
    </row>
    <row r="8" spans="2:7" ht="12.75">
      <c r="B8" s="21">
        <v>7</v>
      </c>
      <c r="C8" s="16"/>
      <c r="D8" s="16"/>
      <c r="E8" s="1"/>
      <c r="F8" s="1"/>
      <c r="G8" s="14"/>
    </row>
    <row r="9" spans="2:7" ht="12.75">
      <c r="B9" s="21">
        <v>8</v>
      </c>
      <c r="C9" s="16"/>
      <c r="D9" s="16"/>
      <c r="E9" s="1"/>
      <c r="F9" s="1"/>
      <c r="G9" s="14"/>
    </row>
    <row r="10" spans="2:7" ht="12.75">
      <c r="B10" s="21">
        <v>9</v>
      </c>
      <c r="C10" s="16"/>
      <c r="D10" s="16"/>
      <c r="E10" s="1"/>
      <c r="F10" s="1"/>
      <c r="G10" s="14"/>
    </row>
    <row r="11" spans="2:7" ht="12.75">
      <c r="B11" s="21">
        <v>10</v>
      </c>
      <c r="C11" s="16"/>
      <c r="D11" s="16"/>
      <c r="E11" s="1"/>
      <c r="F11" s="1"/>
      <c r="G11" s="14"/>
    </row>
    <row r="12" spans="2:7" ht="12.75">
      <c r="B12" s="21">
        <v>11</v>
      </c>
      <c r="C12" s="16"/>
      <c r="D12" s="16"/>
      <c r="E12" s="1"/>
      <c r="F12" s="1"/>
      <c r="G12" s="14"/>
    </row>
    <row r="13" spans="2:7" ht="12.75">
      <c r="B13" s="21">
        <v>12</v>
      </c>
      <c r="C13" s="16"/>
      <c r="D13" s="16"/>
      <c r="E13" s="1"/>
      <c r="F13" s="1"/>
      <c r="G13" s="14"/>
    </row>
    <row r="14" spans="2:7" ht="12.75">
      <c r="B14" s="21">
        <v>13</v>
      </c>
      <c r="C14" s="16"/>
      <c r="D14" s="16"/>
      <c r="E14" s="1"/>
      <c r="F14" s="1"/>
      <c r="G14" s="14"/>
    </row>
    <row r="15" spans="2:7" ht="12.75">
      <c r="B15" s="21">
        <v>14</v>
      </c>
      <c r="C15" s="16"/>
      <c r="D15" s="16"/>
      <c r="E15" s="1"/>
      <c r="F15" s="1"/>
      <c r="G15" s="14"/>
    </row>
    <row r="16" spans="2:7" ht="12.75">
      <c r="B16" s="21">
        <v>15</v>
      </c>
      <c r="C16" s="16"/>
      <c r="D16" s="16"/>
      <c r="E16" s="1"/>
      <c r="F16" s="1"/>
      <c r="G16" s="14"/>
    </row>
    <row r="17" spans="2:7" ht="12.75">
      <c r="B17" s="21">
        <v>16</v>
      </c>
      <c r="C17" s="16"/>
      <c r="D17" s="16"/>
      <c r="E17" s="1"/>
      <c r="F17" s="1"/>
      <c r="G17" s="14"/>
    </row>
    <row r="18" spans="2:7" ht="12.75">
      <c r="B18" s="21">
        <v>17</v>
      </c>
      <c r="C18" s="16"/>
      <c r="D18" s="16"/>
      <c r="E18" s="1"/>
      <c r="F18" s="1"/>
      <c r="G18" s="14"/>
    </row>
    <row r="19" spans="2:7" ht="12.75">
      <c r="B19" s="21">
        <v>18</v>
      </c>
      <c r="C19" s="16"/>
      <c r="D19" s="16"/>
      <c r="E19" s="1"/>
      <c r="F19" s="1"/>
      <c r="G19" s="14"/>
    </row>
    <row r="20" spans="2:7" ht="12.75">
      <c r="B20" s="21">
        <v>19</v>
      </c>
      <c r="C20" s="16"/>
      <c r="D20" s="16"/>
      <c r="E20" s="1"/>
      <c r="F20" s="1"/>
      <c r="G20" s="14"/>
    </row>
    <row r="21" spans="2:7" ht="12.75">
      <c r="B21" s="21">
        <v>20</v>
      </c>
      <c r="C21" s="16"/>
      <c r="D21" s="16"/>
      <c r="E21" s="1"/>
      <c r="F21" s="1"/>
      <c r="G21" s="14"/>
    </row>
    <row r="22" spans="2:7" ht="12.75">
      <c r="B22" s="21">
        <v>21</v>
      </c>
      <c r="C22" s="16"/>
      <c r="D22" s="16"/>
      <c r="E22" s="1"/>
      <c r="F22" s="1"/>
      <c r="G22" s="14"/>
    </row>
    <row r="23" spans="2:7" ht="12.75">
      <c r="B23" s="21">
        <v>22</v>
      </c>
      <c r="C23" s="16"/>
      <c r="D23" s="16"/>
      <c r="E23" s="1"/>
      <c r="F23" s="1"/>
      <c r="G23" s="14"/>
    </row>
    <row r="24" spans="2:7" ht="12.75">
      <c r="B24" s="21">
        <v>23</v>
      </c>
      <c r="C24" s="16"/>
      <c r="D24" s="16"/>
      <c r="E24" s="1"/>
      <c r="F24" s="1"/>
      <c r="G24" s="14"/>
    </row>
    <row r="25" spans="2:7" ht="12.75">
      <c r="B25" s="21">
        <v>24</v>
      </c>
      <c r="C25" s="16"/>
      <c r="D25" s="16"/>
      <c r="E25" s="1"/>
      <c r="F25" s="1"/>
      <c r="G25" s="14"/>
    </row>
    <row r="26" spans="2:7" ht="12.75">
      <c r="B26" s="21">
        <v>25</v>
      </c>
      <c r="C26" s="16"/>
      <c r="D26" s="16"/>
      <c r="E26" s="1"/>
      <c r="F26" s="1"/>
      <c r="G26" s="14"/>
    </row>
    <row r="27" spans="2:7" ht="12.75">
      <c r="B27" s="21">
        <v>26</v>
      </c>
      <c r="C27" s="16"/>
      <c r="D27" s="16"/>
      <c r="E27" s="1"/>
      <c r="F27" s="1"/>
      <c r="G27" s="14"/>
    </row>
    <row r="28" spans="2:7" ht="12.75">
      <c r="B28" s="21">
        <v>27</v>
      </c>
      <c r="C28" s="16"/>
      <c r="D28" s="16"/>
      <c r="E28" s="1"/>
      <c r="F28" s="1"/>
      <c r="G28" s="14"/>
    </row>
    <row r="29" spans="2:7" ht="12.75">
      <c r="B29" s="21">
        <v>28</v>
      </c>
      <c r="C29" s="16"/>
      <c r="D29" s="16"/>
      <c r="E29" s="1"/>
      <c r="F29" s="1"/>
      <c r="G29" s="14"/>
    </row>
    <row r="30" spans="2:7" ht="12.75">
      <c r="B30" s="21">
        <v>29</v>
      </c>
      <c r="C30" s="16"/>
      <c r="D30" s="16"/>
      <c r="E30" s="1"/>
      <c r="F30" s="1"/>
      <c r="G30" s="14"/>
    </row>
    <row r="31" spans="2:7" ht="12.75">
      <c r="B31" s="21">
        <v>30</v>
      </c>
      <c r="C31" s="16"/>
      <c r="D31" s="16"/>
      <c r="E31" s="1"/>
      <c r="F31" s="1"/>
      <c r="G31" s="14"/>
    </row>
    <row r="32" spans="2:7" ht="12.75">
      <c r="B32" s="21">
        <v>31</v>
      </c>
      <c r="C32" s="16"/>
      <c r="D32" s="16"/>
      <c r="E32" s="1"/>
      <c r="F32" s="1"/>
      <c r="G32" s="14"/>
    </row>
    <row r="33" spans="2:7" ht="12.75">
      <c r="B33" s="21">
        <v>32</v>
      </c>
      <c r="C33" s="16"/>
      <c r="D33" s="16"/>
      <c r="E33" s="1"/>
      <c r="F33" s="1"/>
      <c r="G33" s="14"/>
    </row>
    <row r="34" spans="2:7" ht="12.75">
      <c r="B34" s="21">
        <v>33</v>
      </c>
      <c r="C34" s="16"/>
      <c r="D34" s="16"/>
      <c r="E34" s="1"/>
      <c r="F34" s="1"/>
      <c r="G34" s="14"/>
    </row>
    <row r="35" spans="2:7" ht="12.75">
      <c r="B35" s="21">
        <v>34</v>
      </c>
      <c r="C35" s="16"/>
      <c r="D35" s="16"/>
      <c r="E35" s="1"/>
      <c r="F35" s="1"/>
      <c r="G35" s="14"/>
    </row>
    <row r="36" spans="2:7" ht="12.75">
      <c r="B36" s="21">
        <v>35</v>
      </c>
      <c r="C36" s="16"/>
      <c r="D36" s="16"/>
      <c r="E36" s="1"/>
      <c r="F36" s="1"/>
      <c r="G36" s="14"/>
    </row>
    <row r="37" spans="2:7" ht="12.75">
      <c r="B37" s="21">
        <v>36</v>
      </c>
      <c r="C37" s="16"/>
      <c r="D37" s="16"/>
      <c r="E37" s="1"/>
      <c r="F37" s="1"/>
      <c r="G37" s="14"/>
    </row>
    <row r="38" spans="2:7" ht="12.75">
      <c r="B38" s="21">
        <v>37</v>
      </c>
      <c r="C38" s="16"/>
      <c r="D38" s="16"/>
      <c r="E38" s="1"/>
      <c r="F38" s="1"/>
      <c r="G38" s="14"/>
    </row>
    <row r="39" spans="2:7" ht="12.75">
      <c r="B39" s="21">
        <v>38</v>
      </c>
      <c r="C39" s="16"/>
      <c r="D39" s="16"/>
      <c r="E39" s="1"/>
      <c r="F39" s="1"/>
      <c r="G39" s="14"/>
    </row>
    <row r="40" spans="2:7" ht="12.75">
      <c r="B40" s="21">
        <v>39</v>
      </c>
      <c r="C40" s="16"/>
      <c r="D40" s="16"/>
      <c r="E40" s="1"/>
      <c r="F40" s="1"/>
      <c r="G40" s="14"/>
    </row>
    <row r="41" spans="2:7" ht="12.75">
      <c r="B41" s="21">
        <v>40</v>
      </c>
      <c r="C41" s="16"/>
      <c r="D41" s="16"/>
      <c r="E41" s="1"/>
      <c r="F41" s="1"/>
      <c r="G41" s="14"/>
    </row>
    <row r="42" spans="2:7" ht="12.75">
      <c r="B42" s="21">
        <v>41</v>
      </c>
      <c r="C42" s="16"/>
      <c r="D42" s="16"/>
      <c r="E42" s="1"/>
      <c r="F42" s="1"/>
      <c r="G42" s="14"/>
    </row>
    <row r="43" spans="2:7" ht="12.75">
      <c r="B43" s="21">
        <v>42</v>
      </c>
      <c r="C43" s="16"/>
      <c r="D43" s="16"/>
      <c r="E43" s="1"/>
      <c r="F43" s="1"/>
      <c r="G43" s="14"/>
    </row>
    <row r="44" spans="2:7" ht="12.75">
      <c r="B44" s="21">
        <v>43</v>
      </c>
      <c r="C44" s="16"/>
      <c r="D44" s="16"/>
      <c r="E44" s="1"/>
      <c r="F44" s="1"/>
      <c r="G44" s="14"/>
    </row>
    <row r="45" spans="2:7" ht="12.75">
      <c r="B45" s="21">
        <v>44</v>
      </c>
      <c r="C45" s="16"/>
      <c r="D45" s="16"/>
      <c r="E45" s="1"/>
      <c r="F45" s="1"/>
      <c r="G45" s="14"/>
    </row>
    <row r="46" spans="2:7" ht="12.75">
      <c r="B46" s="21">
        <v>45</v>
      </c>
      <c r="C46" s="16"/>
      <c r="D46" s="16"/>
      <c r="E46" s="1"/>
      <c r="F46" s="1"/>
      <c r="G46" s="14"/>
    </row>
    <row r="47" spans="2:7" ht="12.75">
      <c r="B47" s="21">
        <v>46</v>
      </c>
      <c r="C47" s="16"/>
      <c r="D47" s="16"/>
      <c r="E47" s="1"/>
      <c r="F47" s="1"/>
      <c r="G47" s="14"/>
    </row>
    <row r="48" spans="2:7" ht="12.75">
      <c r="B48" s="21">
        <v>47</v>
      </c>
      <c r="C48" s="16"/>
      <c r="D48" s="16"/>
      <c r="E48" s="1"/>
      <c r="F48" s="1"/>
      <c r="G48" s="14"/>
    </row>
    <row r="49" spans="2:7" ht="12.75">
      <c r="B49" s="21">
        <v>48</v>
      </c>
      <c r="C49" s="16"/>
      <c r="D49" s="16"/>
      <c r="E49" s="1"/>
      <c r="F49" s="1"/>
      <c r="G49" s="14"/>
    </row>
    <row r="50" spans="2:7" ht="12.75">
      <c r="B50" s="21">
        <v>49</v>
      </c>
      <c r="C50" s="16"/>
      <c r="D50" s="16"/>
      <c r="E50" s="1"/>
      <c r="F50" s="1"/>
      <c r="G50" s="14"/>
    </row>
    <row r="51" spans="2:7" ht="12.75">
      <c r="B51" s="21">
        <v>50</v>
      </c>
      <c r="C51" s="16"/>
      <c r="D51" s="16"/>
      <c r="E51" s="1"/>
      <c r="F51" s="1"/>
      <c r="G51" s="14"/>
    </row>
    <row r="52" spans="2:7" ht="12.75">
      <c r="B52" s="21">
        <v>51</v>
      </c>
      <c r="C52" s="16"/>
      <c r="D52" s="16"/>
      <c r="E52" s="1"/>
      <c r="F52" s="1"/>
      <c r="G52" s="14"/>
    </row>
    <row r="53" spans="2:7" ht="12.75">
      <c r="B53" s="21">
        <v>52</v>
      </c>
      <c r="C53" s="16"/>
      <c r="D53" s="16"/>
      <c r="E53" s="1"/>
      <c r="F53" s="1"/>
      <c r="G53" s="14"/>
    </row>
    <row r="54" spans="2:7" ht="12.75">
      <c r="B54" s="21">
        <v>53</v>
      </c>
      <c r="C54" s="16"/>
      <c r="D54" s="16"/>
      <c r="E54" s="1"/>
      <c r="F54" s="1"/>
      <c r="G54" s="14"/>
    </row>
    <row r="55" spans="2:7" ht="12.75">
      <c r="B55" s="21">
        <v>54</v>
      </c>
      <c r="C55" s="16"/>
      <c r="D55" s="16"/>
      <c r="E55" s="1"/>
      <c r="F55" s="1"/>
      <c r="G55" s="14"/>
    </row>
    <row r="56" spans="2:7" ht="12.75">
      <c r="B56" s="21">
        <v>55</v>
      </c>
      <c r="C56" s="16"/>
      <c r="D56" s="16"/>
      <c r="E56" s="1"/>
      <c r="F56" s="1"/>
      <c r="G56" s="14"/>
    </row>
    <row r="57" spans="2:7" ht="12.75">
      <c r="B57" s="21">
        <v>56</v>
      </c>
      <c r="C57" s="16"/>
      <c r="D57" s="16"/>
      <c r="E57" s="1"/>
      <c r="F57" s="1"/>
      <c r="G57" s="14"/>
    </row>
    <row r="58" spans="2:7" ht="12.75">
      <c r="B58" s="21">
        <v>57</v>
      </c>
      <c r="C58" s="16"/>
      <c r="D58" s="16"/>
      <c r="E58" s="1"/>
      <c r="F58" s="1"/>
      <c r="G58" s="14"/>
    </row>
    <row r="59" spans="2:7" ht="12.75">
      <c r="B59" s="21">
        <v>58</v>
      </c>
      <c r="C59" s="16"/>
      <c r="D59" s="16"/>
      <c r="E59" s="1"/>
      <c r="F59" s="1"/>
      <c r="G59" s="14"/>
    </row>
    <row r="60" spans="2:7" ht="12.75">
      <c r="B60" s="21">
        <v>59</v>
      </c>
      <c r="C60" s="16"/>
      <c r="D60" s="16"/>
      <c r="E60" s="1"/>
      <c r="F60" s="1"/>
      <c r="G60" s="14"/>
    </row>
    <row r="61" spans="2:7" ht="12.75">
      <c r="B61" s="21">
        <v>60</v>
      </c>
      <c r="C61" s="16"/>
      <c r="D61" s="16"/>
      <c r="E61" s="1"/>
      <c r="F61" s="1"/>
      <c r="G61" s="14"/>
    </row>
    <row r="62" spans="2:7" ht="12.75">
      <c r="B62" s="21">
        <v>61</v>
      </c>
      <c r="C62" s="16"/>
      <c r="D62" s="16"/>
      <c r="E62" s="1"/>
      <c r="F62" s="1"/>
      <c r="G62" s="14"/>
    </row>
    <row r="63" spans="2:7" ht="12.75">
      <c r="B63" s="21">
        <v>62</v>
      </c>
      <c r="C63" s="16"/>
      <c r="D63" s="16"/>
      <c r="E63" s="1"/>
      <c r="F63" s="1"/>
      <c r="G63" s="14"/>
    </row>
    <row r="64" spans="2:7" ht="12.75">
      <c r="B64" s="21">
        <v>63</v>
      </c>
      <c r="C64" s="16"/>
      <c r="D64" s="16"/>
      <c r="E64" s="1"/>
      <c r="F64" s="1"/>
      <c r="G64" s="14"/>
    </row>
    <row r="65" spans="2:7" ht="12.75">
      <c r="B65" s="21">
        <v>64</v>
      </c>
      <c r="C65" s="16"/>
      <c r="D65" s="16"/>
      <c r="E65" s="1"/>
      <c r="F65" s="1"/>
      <c r="G65" s="14"/>
    </row>
    <row r="66" spans="2:7" ht="12.75">
      <c r="B66" s="21">
        <v>65</v>
      </c>
      <c r="C66" s="16"/>
      <c r="D66" s="16"/>
      <c r="E66" s="1"/>
      <c r="F66" s="1"/>
      <c r="G66" s="14"/>
    </row>
    <row r="67" spans="2:7" ht="12.75">
      <c r="B67" s="21">
        <v>66</v>
      </c>
      <c r="C67" s="16"/>
      <c r="D67" s="16"/>
      <c r="E67" s="1"/>
      <c r="F67" s="1"/>
      <c r="G67" s="14"/>
    </row>
    <row r="68" spans="2:7" ht="12.75">
      <c r="B68" s="21">
        <v>67</v>
      </c>
      <c r="C68" s="16"/>
      <c r="D68" s="16"/>
      <c r="E68" s="1"/>
      <c r="F68" s="1"/>
      <c r="G68" s="14"/>
    </row>
    <row r="69" spans="2:7" ht="12.75">
      <c r="B69" s="21">
        <v>68</v>
      </c>
      <c r="C69" s="16"/>
      <c r="D69" s="16"/>
      <c r="E69" s="1"/>
      <c r="F69" s="1"/>
      <c r="G69" s="14"/>
    </row>
    <row r="70" spans="2:7" ht="12.75">
      <c r="B70" s="21">
        <v>69</v>
      </c>
      <c r="C70" s="16"/>
      <c r="D70" s="16"/>
      <c r="E70" s="1"/>
      <c r="F70" s="1"/>
      <c r="G70" s="14"/>
    </row>
    <row r="71" spans="2:7" ht="12.75">
      <c r="B71" s="21">
        <v>70</v>
      </c>
      <c r="C71" s="16"/>
      <c r="D71" s="16"/>
      <c r="E71" s="1"/>
      <c r="F71" s="1"/>
      <c r="G71" s="14"/>
    </row>
    <row r="72" spans="2:7" ht="12.75">
      <c r="B72" s="21">
        <v>71</v>
      </c>
      <c r="C72" s="16"/>
      <c r="D72" s="16"/>
      <c r="E72" s="1"/>
      <c r="F72" s="1"/>
      <c r="G72" s="14"/>
    </row>
    <row r="73" spans="2:7" ht="12.75">
      <c r="B73" s="21">
        <v>72</v>
      </c>
      <c r="C73" s="16"/>
      <c r="D73" s="16"/>
      <c r="E73" s="1"/>
      <c r="F73" s="1"/>
      <c r="G73" s="14"/>
    </row>
    <row r="74" spans="2:7" ht="12.75">
      <c r="B74" s="21">
        <v>73</v>
      </c>
      <c r="C74" s="16"/>
      <c r="D74" s="16"/>
      <c r="E74" s="1"/>
      <c r="F74" s="1"/>
      <c r="G74" s="14"/>
    </row>
    <row r="75" spans="2:7" ht="12.75">
      <c r="B75" s="21">
        <v>74</v>
      </c>
      <c r="C75" s="16"/>
      <c r="D75" s="16"/>
      <c r="E75" s="1"/>
      <c r="F75" s="1"/>
      <c r="G75" s="14"/>
    </row>
    <row r="76" spans="2:7" ht="12.75">
      <c r="B76" s="21">
        <v>75</v>
      </c>
      <c r="C76" s="16"/>
      <c r="D76" s="16"/>
      <c r="E76" s="1"/>
      <c r="F76" s="1"/>
      <c r="G76" s="14"/>
    </row>
    <row r="77" spans="2:7" ht="12.75">
      <c r="B77" s="21">
        <v>76</v>
      </c>
      <c r="C77" s="16"/>
      <c r="D77" s="16"/>
      <c r="E77" s="1"/>
      <c r="F77" s="1"/>
      <c r="G77" s="14"/>
    </row>
    <row r="78" spans="2:7" ht="12.75">
      <c r="B78" s="21">
        <v>77</v>
      </c>
      <c r="C78" s="16"/>
      <c r="D78" s="16"/>
      <c r="E78" s="1"/>
      <c r="F78" s="1"/>
      <c r="G78" s="14"/>
    </row>
    <row r="79" spans="2:7" ht="12.75">
      <c r="B79" s="21">
        <v>78</v>
      </c>
      <c r="C79" s="16"/>
      <c r="D79" s="16"/>
      <c r="E79" s="1"/>
      <c r="F79" s="1"/>
      <c r="G79" s="14"/>
    </row>
    <row r="80" spans="2:7" ht="12.75">
      <c r="B80" s="21">
        <v>79</v>
      </c>
      <c r="C80" s="16"/>
      <c r="D80" s="16"/>
      <c r="E80" s="1"/>
      <c r="F80" s="1"/>
      <c r="G80" s="14"/>
    </row>
    <row r="81" spans="2:7" ht="12.75">
      <c r="B81" s="21">
        <v>80</v>
      </c>
      <c r="C81" s="16"/>
      <c r="D81" s="16"/>
      <c r="E81" s="1"/>
      <c r="F81" s="1"/>
      <c r="G81" s="14"/>
    </row>
    <row r="82" spans="2:7" ht="12.75">
      <c r="B82" s="21">
        <v>81</v>
      </c>
      <c r="C82" s="16"/>
      <c r="D82" s="16"/>
      <c r="E82" s="1"/>
      <c r="F82" s="1"/>
      <c r="G82" s="14"/>
    </row>
    <row r="83" spans="2:7" ht="12.75">
      <c r="B83" s="21">
        <v>82</v>
      </c>
      <c r="C83" s="16"/>
      <c r="D83" s="16"/>
      <c r="E83" s="1"/>
      <c r="F83" s="1"/>
      <c r="G83" s="14"/>
    </row>
    <row r="84" spans="2:7" ht="12.75">
      <c r="B84" s="21">
        <v>83</v>
      </c>
      <c r="C84" s="16"/>
      <c r="D84" s="16"/>
      <c r="E84" s="1"/>
      <c r="F84" s="1"/>
      <c r="G84" s="14"/>
    </row>
    <row r="85" spans="2:7" ht="12.75">
      <c r="B85" s="21">
        <v>84</v>
      </c>
      <c r="C85" s="16"/>
      <c r="D85" s="16"/>
      <c r="E85" s="1"/>
      <c r="F85" s="1"/>
      <c r="G85" s="14"/>
    </row>
    <row r="86" spans="2:7" ht="12.75">
      <c r="B86" s="21">
        <v>85</v>
      </c>
      <c r="C86" s="16"/>
      <c r="D86" s="16"/>
      <c r="E86" s="1"/>
      <c r="F86" s="1"/>
      <c r="G86" s="14"/>
    </row>
    <row r="87" spans="2:7" ht="12.75">
      <c r="B87" s="21">
        <v>86</v>
      </c>
      <c r="C87" s="16"/>
      <c r="D87" s="16"/>
      <c r="E87" s="1"/>
      <c r="F87" s="1"/>
      <c r="G87" s="14"/>
    </row>
    <row r="88" spans="2:7" ht="12.75">
      <c r="B88" s="21">
        <v>87</v>
      </c>
      <c r="C88" s="16"/>
      <c r="D88" s="16"/>
      <c r="E88" s="1"/>
      <c r="F88" s="1"/>
      <c r="G88" s="14"/>
    </row>
    <row r="89" spans="2:7" ht="12.75">
      <c r="B89" s="21">
        <v>88</v>
      </c>
      <c r="C89" s="16"/>
      <c r="D89" s="16"/>
      <c r="E89" s="1"/>
      <c r="F89" s="1"/>
      <c r="G89" s="14"/>
    </row>
    <row r="90" spans="2:7" ht="12.75">
      <c r="B90" s="21">
        <v>89</v>
      </c>
      <c r="C90" s="16"/>
      <c r="D90" s="16"/>
      <c r="E90" s="1"/>
      <c r="F90" s="1"/>
      <c r="G90" s="14"/>
    </row>
    <row r="91" spans="2:7" ht="12.75">
      <c r="B91" s="21">
        <v>90</v>
      </c>
      <c r="C91" s="16"/>
      <c r="D91" s="16"/>
      <c r="E91" s="1"/>
      <c r="F91" s="1"/>
      <c r="G91" s="14"/>
    </row>
    <row r="92" spans="2:7" ht="12.75">
      <c r="B92" s="21">
        <v>91</v>
      </c>
      <c r="C92" s="16"/>
      <c r="D92" s="16"/>
      <c r="E92" s="1"/>
      <c r="F92" s="1"/>
      <c r="G92" s="14"/>
    </row>
    <row r="93" spans="2:7" ht="12.75">
      <c r="B93" s="21">
        <v>92</v>
      </c>
      <c r="C93" s="16"/>
      <c r="D93" s="16"/>
      <c r="E93" s="1"/>
      <c r="F93" s="1"/>
      <c r="G93" s="14"/>
    </row>
    <row r="94" spans="2:7" ht="12.75">
      <c r="B94" s="21">
        <v>93</v>
      </c>
      <c r="C94" s="16"/>
      <c r="D94" s="16"/>
      <c r="E94" s="1"/>
      <c r="F94" s="1"/>
      <c r="G94" s="14"/>
    </row>
    <row r="95" spans="2:7" ht="12.75">
      <c r="B95" s="21">
        <v>94</v>
      </c>
      <c r="C95" s="16"/>
      <c r="D95" s="16"/>
      <c r="E95" s="1"/>
      <c r="F95" s="1"/>
      <c r="G95" s="14"/>
    </row>
    <row r="96" spans="2:7" ht="12.75">
      <c r="B96" s="21">
        <v>95</v>
      </c>
      <c r="C96" s="16"/>
      <c r="D96" s="16"/>
      <c r="E96" s="1"/>
      <c r="F96" s="1"/>
      <c r="G96" s="14"/>
    </row>
    <row r="97" spans="2:7" ht="12.75">
      <c r="B97" s="21">
        <v>96</v>
      </c>
      <c r="C97" s="16"/>
      <c r="D97" s="16"/>
      <c r="E97" s="1"/>
      <c r="F97" s="1"/>
      <c r="G97" s="14"/>
    </row>
    <row r="98" spans="2:7" ht="12.75">
      <c r="B98" s="21">
        <v>97</v>
      </c>
      <c r="C98" s="16"/>
      <c r="D98" s="16"/>
      <c r="E98" s="1"/>
      <c r="F98" s="1"/>
      <c r="G98" s="14"/>
    </row>
    <row r="99" spans="2:7" ht="12.75">
      <c r="B99" s="21">
        <v>98</v>
      </c>
      <c r="C99" s="16"/>
      <c r="D99" s="16"/>
      <c r="E99" s="1"/>
      <c r="F99" s="1"/>
      <c r="G99" s="14"/>
    </row>
    <row r="100" spans="2:7" ht="12.75">
      <c r="B100" s="21">
        <v>99</v>
      </c>
      <c r="C100" s="16"/>
      <c r="D100" s="16"/>
      <c r="E100" s="1"/>
      <c r="F100" s="1"/>
      <c r="G100" s="14"/>
    </row>
    <row r="101" spans="2:7" ht="12.75">
      <c r="B101" s="21">
        <v>100</v>
      </c>
      <c r="C101" s="16"/>
      <c r="D101" s="16"/>
      <c r="E101" s="1"/>
      <c r="F101" s="1"/>
      <c r="G101" s="14"/>
    </row>
    <row r="102" spans="2:7" ht="12.75">
      <c r="B102" s="21">
        <v>101</v>
      </c>
      <c r="C102" s="16"/>
      <c r="D102" s="16"/>
      <c r="E102" s="1"/>
      <c r="F102" s="1"/>
      <c r="G102" s="14"/>
    </row>
    <row r="103" spans="2:7" ht="12.75">
      <c r="B103" s="21">
        <v>102</v>
      </c>
      <c r="C103" s="16"/>
      <c r="D103" s="16"/>
      <c r="E103" s="1"/>
      <c r="F103" s="1"/>
      <c r="G103" s="14"/>
    </row>
    <row r="104" spans="2:7" ht="12.75">
      <c r="B104" s="21">
        <v>103</v>
      </c>
      <c r="C104" s="16"/>
      <c r="D104" s="16"/>
      <c r="E104" s="1"/>
      <c r="F104" s="1"/>
      <c r="G104" s="14"/>
    </row>
    <row r="105" spans="2:7" ht="12.75">
      <c r="B105" s="21">
        <v>104</v>
      </c>
      <c r="C105" s="16"/>
      <c r="D105" s="16"/>
      <c r="E105" s="1"/>
      <c r="F105" s="1"/>
      <c r="G105" s="14"/>
    </row>
    <row r="106" spans="2:7" ht="12.75">
      <c r="B106" s="21">
        <v>105</v>
      </c>
      <c r="C106" s="16"/>
      <c r="D106" s="16"/>
      <c r="E106" s="1"/>
      <c r="F106" s="1"/>
      <c r="G106" s="14"/>
    </row>
    <row r="107" spans="2:7" ht="12.75">
      <c r="B107" s="21">
        <v>106</v>
      </c>
      <c r="C107" s="16"/>
      <c r="D107" s="16"/>
      <c r="E107" s="1"/>
      <c r="F107" s="1"/>
      <c r="G107" s="14"/>
    </row>
    <row r="108" spans="2:7" ht="12.75">
      <c r="B108" s="21">
        <v>107</v>
      </c>
      <c r="C108" s="16"/>
      <c r="D108" s="16"/>
      <c r="E108" s="1"/>
      <c r="F108" s="1"/>
      <c r="G108" s="14"/>
    </row>
    <row r="109" spans="2:7" ht="12.75">
      <c r="B109" s="21">
        <v>108</v>
      </c>
      <c r="C109" s="16"/>
      <c r="D109" s="16"/>
      <c r="E109" s="1"/>
      <c r="F109" s="1"/>
      <c r="G109" s="14"/>
    </row>
    <row r="110" spans="2:7" ht="12.75">
      <c r="B110" s="21">
        <v>109</v>
      </c>
      <c r="C110" s="16"/>
      <c r="D110" s="16"/>
      <c r="E110" s="1"/>
      <c r="F110" s="1"/>
      <c r="G110" s="14"/>
    </row>
    <row r="111" spans="2:7" ht="12.75">
      <c r="B111" s="21">
        <v>110</v>
      </c>
      <c r="C111" s="16"/>
      <c r="D111" s="16"/>
      <c r="E111" s="1"/>
      <c r="F111" s="1"/>
      <c r="G111" s="14"/>
    </row>
    <row r="112" spans="2:7" ht="12.75">
      <c r="B112" s="21">
        <v>111</v>
      </c>
      <c r="C112" s="16"/>
      <c r="D112" s="16"/>
      <c r="E112" s="1"/>
      <c r="F112" s="1"/>
      <c r="G112" s="14"/>
    </row>
    <row r="113" spans="2:7" ht="12.75">
      <c r="B113" s="21">
        <v>112</v>
      </c>
      <c r="C113" s="16"/>
      <c r="D113" s="16"/>
      <c r="E113" s="1"/>
      <c r="F113" s="1"/>
      <c r="G113" s="14"/>
    </row>
    <row r="114" spans="2:7" ht="12.75">
      <c r="B114" s="21">
        <v>113</v>
      </c>
      <c r="C114" s="16"/>
      <c r="D114" s="16"/>
      <c r="E114" s="1"/>
      <c r="F114" s="1"/>
      <c r="G114" s="14"/>
    </row>
    <row r="115" spans="2:7" ht="12.75">
      <c r="B115" s="21">
        <v>114</v>
      </c>
      <c r="C115" s="16"/>
      <c r="D115" s="16"/>
      <c r="E115" s="1"/>
      <c r="F115" s="1"/>
      <c r="G115" s="14"/>
    </row>
    <row r="116" spans="2:7" ht="12.75">
      <c r="B116" s="21">
        <v>115</v>
      </c>
      <c r="C116" s="16"/>
      <c r="D116" s="16"/>
      <c r="E116" s="1"/>
      <c r="F116" s="1"/>
      <c r="G116" s="14"/>
    </row>
    <row r="117" spans="2:7" ht="12.75">
      <c r="B117" s="21">
        <v>116</v>
      </c>
      <c r="C117" s="16"/>
      <c r="D117" s="16"/>
      <c r="E117" s="1"/>
      <c r="F117" s="1"/>
      <c r="G117" s="14"/>
    </row>
    <row r="118" spans="2:7" ht="12.75">
      <c r="B118" s="21">
        <v>117</v>
      </c>
      <c r="C118" s="16"/>
      <c r="D118" s="16"/>
      <c r="E118" s="1"/>
      <c r="F118" s="1"/>
      <c r="G118" s="14"/>
    </row>
    <row r="119" spans="2:7" ht="12.75">
      <c r="B119" s="21">
        <v>118</v>
      </c>
      <c r="C119" s="16"/>
      <c r="D119" s="16"/>
      <c r="E119" s="1"/>
      <c r="F119" s="1"/>
      <c r="G119" s="14"/>
    </row>
    <row r="120" spans="2:7" ht="12.75">
      <c r="B120" s="21">
        <v>119</v>
      </c>
      <c r="C120" s="16"/>
      <c r="D120" s="16"/>
      <c r="E120" s="1"/>
      <c r="F120" s="1"/>
      <c r="G120" s="14"/>
    </row>
    <row r="121" spans="2:7" ht="12.75">
      <c r="B121" s="21">
        <v>120</v>
      </c>
      <c r="C121" s="16"/>
      <c r="D121" s="16"/>
      <c r="E121" s="1"/>
      <c r="F121" s="1"/>
      <c r="G121" s="14"/>
    </row>
    <row r="122" spans="2:7" ht="12.75">
      <c r="B122" s="21">
        <v>121</v>
      </c>
      <c r="C122" s="16"/>
      <c r="D122" s="16"/>
      <c r="E122" s="1"/>
      <c r="F122" s="1"/>
      <c r="G122" s="14"/>
    </row>
    <row r="123" spans="2:7" ht="12.75">
      <c r="B123" s="21">
        <v>122</v>
      </c>
      <c r="C123" s="16"/>
      <c r="D123" s="16"/>
      <c r="E123" s="1"/>
      <c r="F123" s="1"/>
      <c r="G123" s="14"/>
    </row>
    <row r="124" spans="2:7" ht="12.75">
      <c r="B124" s="21">
        <v>123</v>
      </c>
      <c r="C124" s="16"/>
      <c r="D124" s="16"/>
      <c r="E124" s="1"/>
      <c r="F124" s="1"/>
      <c r="G124" s="14"/>
    </row>
    <row r="125" spans="2:7" ht="12.75">
      <c r="B125" s="21">
        <v>124</v>
      </c>
      <c r="C125" s="16"/>
      <c r="D125" s="16"/>
      <c r="E125" s="1"/>
      <c r="F125" s="1"/>
      <c r="G125" s="14"/>
    </row>
    <row r="126" spans="2:7" ht="12.75">
      <c r="B126" s="21">
        <v>125</v>
      </c>
      <c r="C126" s="16"/>
      <c r="D126" s="16"/>
      <c r="E126" s="1"/>
      <c r="F126" s="1"/>
      <c r="G126" s="14"/>
    </row>
    <row r="127" spans="2:7" ht="12.75">
      <c r="B127" s="21">
        <v>126</v>
      </c>
      <c r="C127" s="16"/>
      <c r="D127" s="16"/>
      <c r="E127" s="1"/>
      <c r="F127" s="1"/>
      <c r="G127" s="14"/>
    </row>
    <row r="128" spans="2:7" ht="12.75">
      <c r="B128" s="21">
        <v>127</v>
      </c>
      <c r="C128" s="16"/>
      <c r="D128" s="16"/>
      <c r="E128" s="1"/>
      <c r="F128" s="1"/>
      <c r="G128" s="14"/>
    </row>
    <row r="129" spans="2:7" ht="12.75">
      <c r="B129" s="21">
        <v>128</v>
      </c>
      <c r="C129" s="16"/>
      <c r="D129" s="16"/>
      <c r="E129" s="1"/>
      <c r="F129" s="1"/>
      <c r="G129" s="14"/>
    </row>
    <row r="130" spans="2:7" ht="12.75">
      <c r="B130" s="21">
        <v>129</v>
      </c>
      <c r="C130" s="16"/>
      <c r="D130" s="16"/>
      <c r="E130" s="1"/>
      <c r="F130" s="1"/>
      <c r="G130" s="14"/>
    </row>
    <row r="131" spans="2:7" ht="12.75">
      <c r="B131" s="21">
        <v>130</v>
      </c>
      <c r="C131" s="16"/>
      <c r="D131" s="16"/>
      <c r="E131" s="1"/>
      <c r="F131" s="1"/>
      <c r="G131" s="14"/>
    </row>
    <row r="132" spans="2:7" ht="12.75">
      <c r="B132" s="21">
        <v>131</v>
      </c>
      <c r="C132" s="16"/>
      <c r="D132" s="16"/>
      <c r="E132" s="1"/>
      <c r="F132" s="1"/>
      <c r="G132" s="14"/>
    </row>
    <row r="133" spans="2:7" ht="12.75">
      <c r="B133" s="21">
        <v>132</v>
      </c>
      <c r="C133" s="16"/>
      <c r="D133" s="16"/>
      <c r="E133" s="1"/>
      <c r="F133" s="1"/>
      <c r="G133" s="14"/>
    </row>
    <row r="134" spans="2:7" ht="12.75">
      <c r="B134" s="21">
        <v>133</v>
      </c>
      <c r="C134" s="16"/>
      <c r="D134" s="16"/>
      <c r="E134" s="1"/>
      <c r="F134" s="1"/>
      <c r="G134" s="14"/>
    </row>
    <row r="135" spans="2:7" ht="12.75">
      <c r="B135" s="21">
        <v>134</v>
      </c>
      <c r="C135" s="16"/>
      <c r="D135" s="16"/>
      <c r="E135" s="1"/>
      <c r="F135" s="1"/>
      <c r="G135" s="14"/>
    </row>
    <row r="136" spans="2:7" ht="12.75">
      <c r="B136" s="21">
        <v>135</v>
      </c>
      <c r="C136" s="16"/>
      <c r="D136" s="16"/>
      <c r="E136" s="1"/>
      <c r="F136" s="1"/>
      <c r="G136" s="14"/>
    </row>
    <row r="137" spans="2:7" ht="12.75">
      <c r="B137" s="21">
        <v>136</v>
      </c>
      <c r="C137" s="16"/>
      <c r="D137" s="16"/>
      <c r="E137" s="1"/>
      <c r="F137" s="1"/>
      <c r="G137" s="14"/>
    </row>
    <row r="138" spans="2:7" ht="12.75">
      <c r="B138" s="21">
        <v>137</v>
      </c>
      <c r="C138" s="16"/>
      <c r="D138" s="16"/>
      <c r="E138" s="1"/>
      <c r="F138" s="1"/>
      <c r="G138" s="14"/>
    </row>
    <row r="139" spans="2:7" ht="12.75">
      <c r="B139" s="21">
        <v>138</v>
      </c>
      <c r="C139" s="16"/>
      <c r="D139" s="16"/>
      <c r="E139" s="1"/>
      <c r="F139" s="1"/>
      <c r="G139" s="14"/>
    </row>
    <row r="140" spans="2:7" ht="12.75">
      <c r="B140" s="21">
        <v>139</v>
      </c>
      <c r="C140" s="16"/>
      <c r="D140" s="16"/>
      <c r="E140" s="1"/>
      <c r="F140" s="1"/>
      <c r="G140" s="14"/>
    </row>
    <row r="141" spans="2:7" ht="12.75">
      <c r="B141" s="21">
        <v>140</v>
      </c>
      <c r="C141" s="16"/>
      <c r="D141" s="16"/>
      <c r="E141" s="1"/>
      <c r="F141" s="1"/>
      <c r="G141" s="14"/>
    </row>
    <row r="142" spans="2:7" ht="12.75">
      <c r="B142" s="21">
        <v>141</v>
      </c>
      <c r="C142" s="16"/>
      <c r="D142" s="16"/>
      <c r="E142" s="1"/>
      <c r="F142" s="1"/>
      <c r="G142" s="14"/>
    </row>
    <row r="143" spans="2:7" ht="12.75">
      <c r="B143" s="21">
        <v>142</v>
      </c>
      <c r="C143" s="16"/>
      <c r="D143" s="16"/>
      <c r="E143" s="1"/>
      <c r="F143" s="1"/>
      <c r="G143" s="14"/>
    </row>
    <row r="144" spans="2:7" ht="12.75">
      <c r="B144" s="21">
        <v>143</v>
      </c>
      <c r="C144" s="16"/>
      <c r="D144" s="16"/>
      <c r="E144" s="1"/>
      <c r="F144" s="1"/>
      <c r="G144" s="14"/>
    </row>
    <row r="145" spans="2:7" ht="12.75">
      <c r="B145" s="21">
        <v>144</v>
      </c>
      <c r="C145" s="16"/>
      <c r="D145" s="16"/>
      <c r="E145" s="1"/>
      <c r="F145" s="1"/>
      <c r="G145" s="14"/>
    </row>
    <row r="146" spans="2:7" ht="12.75">
      <c r="B146" s="21">
        <v>145</v>
      </c>
      <c r="C146" s="16"/>
      <c r="D146" s="16"/>
      <c r="E146" s="1"/>
      <c r="F146" s="1"/>
      <c r="G146" s="14"/>
    </row>
    <row r="147" spans="2:7" ht="12.75">
      <c r="B147" s="21">
        <v>146</v>
      </c>
      <c r="C147" s="16"/>
      <c r="D147" s="16"/>
      <c r="E147" s="1"/>
      <c r="F147" s="1"/>
      <c r="G147" s="14"/>
    </row>
    <row r="148" spans="2:7" ht="12.75">
      <c r="B148" s="21">
        <v>147</v>
      </c>
      <c r="C148" s="16"/>
      <c r="D148" s="16"/>
      <c r="E148" s="1"/>
      <c r="F148" s="1"/>
      <c r="G148" s="14"/>
    </row>
    <row r="149" spans="2:7" ht="12.75">
      <c r="B149" s="21">
        <v>148</v>
      </c>
      <c r="C149" s="16"/>
      <c r="D149" s="16"/>
      <c r="E149" s="1"/>
      <c r="F149" s="1"/>
      <c r="G149" s="14"/>
    </row>
    <row r="150" spans="2:7" ht="12.75">
      <c r="B150" s="21">
        <v>149</v>
      </c>
      <c r="C150" s="16"/>
      <c r="D150" s="16"/>
      <c r="E150" s="1"/>
      <c r="F150" s="1"/>
      <c r="G150" s="14"/>
    </row>
    <row r="151" spans="2:7" ht="12.75">
      <c r="B151" s="21">
        <v>150</v>
      </c>
      <c r="C151" s="16"/>
      <c r="D151" s="16"/>
      <c r="E151" s="1"/>
      <c r="F151" s="1"/>
      <c r="G151" s="14"/>
    </row>
    <row r="152" spans="2:7" ht="12.75">
      <c r="B152" s="21">
        <v>151</v>
      </c>
      <c r="C152" s="16"/>
      <c r="D152" s="16"/>
      <c r="E152" s="1"/>
      <c r="F152" s="1"/>
      <c r="G152" s="14"/>
    </row>
    <row r="153" spans="2:7" ht="12.75">
      <c r="B153" s="21">
        <v>152</v>
      </c>
      <c r="C153" s="16"/>
      <c r="D153" s="16"/>
      <c r="E153" s="1"/>
      <c r="F153" s="1"/>
      <c r="G153" s="14"/>
    </row>
    <row r="154" spans="2:7" ht="12.75">
      <c r="B154" s="21">
        <v>153</v>
      </c>
      <c r="C154" s="16"/>
      <c r="D154" s="16"/>
      <c r="E154" s="1"/>
      <c r="F154" s="1"/>
      <c r="G154" s="14"/>
    </row>
    <row r="155" spans="2:7" ht="12.75">
      <c r="B155" s="21">
        <v>154</v>
      </c>
      <c r="C155" s="16"/>
      <c r="D155" s="16"/>
      <c r="E155" s="1"/>
      <c r="F155" s="1"/>
      <c r="G155" s="14"/>
    </row>
    <row r="156" spans="2:7" ht="12.75">
      <c r="B156" s="21">
        <v>155</v>
      </c>
      <c r="C156" s="16"/>
      <c r="D156" s="16"/>
      <c r="E156" s="1"/>
      <c r="F156" s="1"/>
      <c r="G156" s="14"/>
    </row>
    <row r="157" spans="2:7" ht="12.75">
      <c r="B157" s="21">
        <v>156</v>
      </c>
      <c r="C157" s="16"/>
      <c r="D157" s="16"/>
      <c r="E157" s="1"/>
      <c r="F157" s="1"/>
      <c r="G157" s="14"/>
    </row>
    <row r="158" spans="2:7" ht="12.75">
      <c r="B158" s="21">
        <v>157</v>
      </c>
      <c r="C158" s="16"/>
      <c r="D158" s="16"/>
      <c r="E158" s="1"/>
      <c r="F158" s="1"/>
      <c r="G158" s="14"/>
    </row>
    <row r="159" spans="2:7" ht="12.75">
      <c r="B159" s="21">
        <v>158</v>
      </c>
      <c r="C159" s="16"/>
      <c r="D159" s="16"/>
      <c r="E159" s="1"/>
      <c r="F159" s="1"/>
      <c r="G159" s="14"/>
    </row>
    <row r="160" spans="2:7" ht="12.75">
      <c r="B160" s="21">
        <v>159</v>
      </c>
      <c r="C160" s="16"/>
      <c r="D160" s="16"/>
      <c r="E160" s="1"/>
      <c r="F160" s="1"/>
      <c r="G160" s="14"/>
    </row>
    <row r="161" spans="2:7" ht="12.75">
      <c r="B161" s="21">
        <v>160</v>
      </c>
      <c r="C161" s="16"/>
      <c r="D161" s="16"/>
      <c r="E161" s="1"/>
      <c r="F161" s="1"/>
      <c r="G161" s="14"/>
    </row>
    <row r="162" spans="2:7" ht="12.75">
      <c r="B162" s="21">
        <v>161</v>
      </c>
      <c r="C162" s="16"/>
      <c r="D162" s="16"/>
      <c r="E162" s="1"/>
      <c r="F162" s="1"/>
      <c r="G162" s="14"/>
    </row>
    <row r="163" spans="2:7" ht="12.75">
      <c r="B163" s="21">
        <v>162</v>
      </c>
      <c r="C163" s="16"/>
      <c r="D163" s="16"/>
      <c r="E163" s="1"/>
      <c r="F163" s="1"/>
      <c r="G163" s="14"/>
    </row>
    <row r="164" spans="2:7" ht="12.75">
      <c r="B164" s="21">
        <v>163</v>
      </c>
      <c r="C164" s="16"/>
      <c r="D164" s="16"/>
      <c r="E164" s="1"/>
      <c r="F164" s="1"/>
      <c r="G164" s="14"/>
    </row>
    <row r="165" spans="2:7" ht="12.75">
      <c r="B165" s="21">
        <v>164</v>
      </c>
      <c r="C165" s="16"/>
      <c r="D165" s="16"/>
      <c r="E165" s="1"/>
      <c r="F165" s="1"/>
      <c r="G165" s="14"/>
    </row>
    <row r="166" spans="2:7" ht="12.75">
      <c r="B166" s="21">
        <v>165</v>
      </c>
      <c r="C166" s="16"/>
      <c r="D166" s="16"/>
      <c r="E166" s="1"/>
      <c r="F166" s="1"/>
      <c r="G166" s="14"/>
    </row>
    <row r="167" spans="2:7" ht="12.75">
      <c r="B167" s="21">
        <v>166</v>
      </c>
      <c r="C167" s="16"/>
      <c r="D167" s="16"/>
      <c r="E167" s="1"/>
      <c r="F167" s="1"/>
      <c r="G167" s="14"/>
    </row>
    <row r="168" spans="2:7" ht="12.75">
      <c r="B168" s="21">
        <v>167</v>
      </c>
      <c r="C168" s="16"/>
      <c r="D168" s="16"/>
      <c r="E168" s="1"/>
      <c r="F168" s="1"/>
      <c r="G168" s="14"/>
    </row>
    <row r="169" spans="2:7" ht="12.75">
      <c r="B169" s="21">
        <v>168</v>
      </c>
      <c r="C169" s="16"/>
      <c r="D169" s="16"/>
      <c r="E169" s="1"/>
      <c r="F169" s="1"/>
      <c r="G169" s="14"/>
    </row>
    <row r="170" spans="2:7" ht="12.75">
      <c r="B170" s="21">
        <v>169</v>
      </c>
      <c r="C170" s="16"/>
      <c r="D170" s="16"/>
      <c r="E170" s="1"/>
      <c r="F170" s="1"/>
      <c r="G170" s="14"/>
    </row>
    <row r="171" spans="2:7" ht="12.75">
      <c r="B171" s="21">
        <v>170</v>
      </c>
      <c r="C171" s="16"/>
      <c r="D171" s="16"/>
      <c r="E171" s="1"/>
      <c r="F171" s="1"/>
      <c r="G171" s="14"/>
    </row>
    <row r="172" spans="2:7" ht="12.75">
      <c r="B172" s="21">
        <v>171</v>
      </c>
      <c r="C172" s="16"/>
      <c r="D172" s="16"/>
      <c r="E172" s="1"/>
      <c r="F172" s="1"/>
      <c r="G172" s="14"/>
    </row>
    <row r="173" spans="2:7" ht="12.75">
      <c r="B173" s="21">
        <v>172</v>
      </c>
      <c r="C173" s="16"/>
      <c r="D173" s="16"/>
      <c r="E173" s="1"/>
      <c r="F173" s="1"/>
      <c r="G173" s="14"/>
    </row>
    <row r="174" spans="2:7" ht="12.75">
      <c r="B174" s="21">
        <v>173</v>
      </c>
      <c r="C174" s="16"/>
      <c r="D174" s="16"/>
      <c r="E174" s="1"/>
      <c r="F174" s="1"/>
      <c r="G174" s="14"/>
    </row>
    <row r="175" spans="2:7" ht="12.75">
      <c r="B175" s="21">
        <v>174</v>
      </c>
      <c r="C175" s="16"/>
      <c r="D175" s="16"/>
      <c r="E175" s="1"/>
      <c r="F175" s="1"/>
      <c r="G175" s="14"/>
    </row>
    <row r="176" spans="2:7" ht="12.75">
      <c r="B176" s="21">
        <v>175</v>
      </c>
      <c r="C176" s="16"/>
      <c r="D176" s="16"/>
      <c r="E176" s="1"/>
      <c r="F176" s="1"/>
      <c r="G176" s="14"/>
    </row>
    <row r="177" spans="2:7" ht="12.75">
      <c r="B177" s="21">
        <v>176</v>
      </c>
      <c r="C177" s="16"/>
      <c r="D177" s="16"/>
      <c r="E177" s="1"/>
      <c r="F177" s="1"/>
      <c r="G177" s="14"/>
    </row>
    <row r="178" spans="2:7" ht="12.75">
      <c r="B178" s="21">
        <v>177</v>
      </c>
      <c r="C178" s="16"/>
      <c r="D178" s="16"/>
      <c r="E178" s="1"/>
      <c r="F178" s="1"/>
      <c r="G178" s="14"/>
    </row>
    <row r="179" spans="2:7" ht="12.75">
      <c r="B179" s="21">
        <v>178</v>
      </c>
      <c r="C179" s="16"/>
      <c r="D179" s="16"/>
      <c r="E179" s="1"/>
      <c r="F179" s="1"/>
      <c r="G179" s="14"/>
    </row>
    <row r="180" spans="2:7" ht="12.75">
      <c r="B180" s="21">
        <v>179</v>
      </c>
      <c r="C180" s="16"/>
      <c r="D180" s="16"/>
      <c r="E180" s="1"/>
      <c r="F180" s="1"/>
      <c r="G180" s="14"/>
    </row>
    <row r="181" spans="2:7" ht="12.75">
      <c r="B181" s="21">
        <v>180</v>
      </c>
      <c r="C181" s="16"/>
      <c r="D181" s="16"/>
      <c r="E181" s="1"/>
      <c r="F181" s="1"/>
      <c r="G181" s="14"/>
    </row>
    <row r="182" spans="2:7" ht="12.75">
      <c r="B182" s="21">
        <v>181</v>
      </c>
      <c r="C182" s="16"/>
      <c r="D182" s="16"/>
      <c r="E182" s="1"/>
      <c r="F182" s="1"/>
      <c r="G182" s="14"/>
    </row>
    <row r="183" spans="2:7" ht="12.75">
      <c r="B183" s="21">
        <v>182</v>
      </c>
      <c r="C183" s="16"/>
      <c r="D183" s="16"/>
      <c r="E183" s="1"/>
      <c r="F183" s="1"/>
      <c r="G183" s="14"/>
    </row>
    <row r="184" spans="2:7" ht="12.75">
      <c r="B184" s="21">
        <v>183</v>
      </c>
      <c r="C184" s="16"/>
      <c r="D184" s="16"/>
      <c r="E184" s="1"/>
      <c r="F184" s="1"/>
      <c r="G184" s="14"/>
    </row>
    <row r="185" spans="2:7" ht="12.75">
      <c r="B185" s="21">
        <v>184</v>
      </c>
      <c r="C185" s="16"/>
      <c r="D185" s="16"/>
      <c r="E185" s="1"/>
      <c r="F185" s="1"/>
      <c r="G185" s="14"/>
    </row>
    <row r="186" spans="2:7" ht="12.75">
      <c r="B186" s="21">
        <v>185</v>
      </c>
      <c r="C186" s="16"/>
      <c r="D186" s="16"/>
      <c r="E186" s="1"/>
      <c r="F186" s="1"/>
      <c r="G186" s="14"/>
    </row>
    <row r="187" spans="2:7" ht="12.75">
      <c r="B187" s="21">
        <v>186</v>
      </c>
      <c r="C187" s="16"/>
      <c r="D187" s="16"/>
      <c r="E187" s="1"/>
      <c r="F187" s="1"/>
      <c r="G187" s="14"/>
    </row>
    <row r="188" spans="2:7" ht="12.75">
      <c r="B188" s="21">
        <v>187</v>
      </c>
      <c r="C188" s="16"/>
      <c r="D188" s="16"/>
      <c r="E188" s="1"/>
      <c r="F188" s="1"/>
      <c r="G188" s="14"/>
    </row>
    <row r="189" spans="2:7" ht="12.75">
      <c r="B189" s="21">
        <v>188</v>
      </c>
      <c r="C189" s="16"/>
      <c r="D189" s="16"/>
      <c r="E189" s="1"/>
      <c r="F189" s="1"/>
      <c r="G189" s="14"/>
    </row>
    <row r="190" spans="2:7" ht="12.75">
      <c r="B190" s="21">
        <v>189</v>
      </c>
      <c r="C190" s="16"/>
      <c r="D190" s="16"/>
      <c r="E190" s="1"/>
      <c r="F190" s="1"/>
      <c r="G190" s="14"/>
    </row>
    <row r="191" spans="2:7" ht="12.75">
      <c r="B191" s="21">
        <v>190</v>
      </c>
      <c r="C191" s="16"/>
      <c r="D191" s="16"/>
      <c r="E191" s="1"/>
      <c r="F191" s="1"/>
      <c r="G191" s="14"/>
    </row>
    <row r="192" spans="2:7" ht="12.75">
      <c r="B192" s="21">
        <v>191</v>
      </c>
      <c r="C192" s="16"/>
      <c r="D192" s="16"/>
      <c r="E192" s="1"/>
      <c r="F192" s="1"/>
      <c r="G192" s="14"/>
    </row>
    <row r="193" spans="2:7" ht="12.75">
      <c r="B193" s="21">
        <v>192</v>
      </c>
      <c r="C193" s="16"/>
      <c r="D193" s="16"/>
      <c r="E193" s="1"/>
      <c r="F193" s="1"/>
      <c r="G193" s="14"/>
    </row>
    <row r="194" spans="2:7" ht="12.75">
      <c r="B194" s="21">
        <v>193</v>
      </c>
      <c r="C194" s="16"/>
      <c r="D194" s="16"/>
      <c r="E194" s="1"/>
      <c r="F194" s="1"/>
      <c r="G194" s="14"/>
    </row>
    <row r="195" spans="2:7" ht="12.75">
      <c r="B195" s="21">
        <v>194</v>
      </c>
      <c r="C195" s="16"/>
      <c r="D195" s="16"/>
      <c r="E195" s="1"/>
      <c r="F195" s="1"/>
      <c r="G195" s="14"/>
    </row>
    <row r="196" spans="2:7" ht="12.75">
      <c r="B196" s="21">
        <v>195</v>
      </c>
      <c r="C196" s="16"/>
      <c r="D196" s="16"/>
      <c r="E196" s="1"/>
      <c r="F196" s="1"/>
      <c r="G196" s="14"/>
    </row>
    <row r="197" spans="2:7" ht="12.75">
      <c r="B197" s="21">
        <v>196</v>
      </c>
      <c r="C197" s="16"/>
      <c r="D197" s="16"/>
      <c r="E197" s="1"/>
      <c r="F197" s="1"/>
      <c r="G197" s="14"/>
    </row>
    <row r="198" spans="2:7" ht="12.75">
      <c r="B198" s="21">
        <v>197</v>
      </c>
      <c r="C198" s="16"/>
      <c r="D198" s="16"/>
      <c r="E198" s="1"/>
      <c r="F198" s="1"/>
      <c r="G198" s="14"/>
    </row>
    <row r="199" spans="2:7" ht="12.75">
      <c r="B199" s="21">
        <v>198</v>
      </c>
      <c r="C199" s="16"/>
      <c r="D199" s="16"/>
      <c r="E199" s="1"/>
      <c r="F199" s="1"/>
      <c r="G199" s="14"/>
    </row>
    <row r="200" spans="2:7" ht="12.75">
      <c r="B200" s="21">
        <v>199</v>
      </c>
      <c r="C200" s="16"/>
      <c r="D200" s="16"/>
      <c r="E200" s="1"/>
      <c r="F200" s="1"/>
      <c r="G200" s="14"/>
    </row>
    <row r="201" spans="2:7" ht="12.75">
      <c r="B201" s="21">
        <v>200</v>
      </c>
      <c r="C201" s="16"/>
      <c r="D201" s="16"/>
      <c r="E201" s="1"/>
      <c r="F201" s="1"/>
      <c r="G201" s="14"/>
    </row>
    <row r="202" spans="2:7" ht="12.75">
      <c r="B202" s="21">
        <v>201</v>
      </c>
      <c r="C202" s="16"/>
      <c r="D202" s="16"/>
      <c r="E202" s="1"/>
      <c r="F202" s="1"/>
      <c r="G202" s="14"/>
    </row>
    <row r="203" spans="2:7" ht="12.75">
      <c r="B203" s="21">
        <v>202</v>
      </c>
      <c r="C203" s="16"/>
      <c r="D203" s="16"/>
      <c r="E203" s="1"/>
      <c r="F203" s="1"/>
      <c r="G203" s="14"/>
    </row>
    <row r="204" spans="2:7" ht="12.75">
      <c r="B204" s="21">
        <v>203</v>
      </c>
      <c r="C204" s="16"/>
      <c r="D204" s="16"/>
      <c r="E204" s="1"/>
      <c r="F204" s="1"/>
      <c r="G204" s="14"/>
    </row>
    <row r="205" spans="2:7" ht="12.75">
      <c r="B205" s="21">
        <v>204</v>
      </c>
      <c r="C205" s="16"/>
      <c r="D205" s="16"/>
      <c r="E205" s="1"/>
      <c r="F205" s="1"/>
      <c r="G205" s="14"/>
    </row>
    <row r="206" spans="2:7" ht="12.75">
      <c r="B206" s="21">
        <v>205</v>
      </c>
      <c r="C206" s="16"/>
      <c r="D206" s="16"/>
      <c r="E206" s="1"/>
      <c r="F206" s="1"/>
      <c r="G206" s="14"/>
    </row>
    <row r="207" spans="2:7" ht="12.75">
      <c r="B207" s="21">
        <v>206</v>
      </c>
      <c r="C207" s="16"/>
      <c r="D207" s="16"/>
      <c r="E207" s="1"/>
      <c r="F207" s="1"/>
      <c r="G207" s="14"/>
    </row>
    <row r="208" spans="2:7" ht="12.75">
      <c r="B208" s="21">
        <v>207</v>
      </c>
      <c r="C208" s="16"/>
      <c r="D208" s="16"/>
      <c r="E208" s="1"/>
      <c r="F208" s="1"/>
      <c r="G208" s="14"/>
    </row>
    <row r="209" spans="2:7" ht="12.75">
      <c r="B209" s="21">
        <v>208</v>
      </c>
      <c r="C209" s="16"/>
      <c r="D209" s="16"/>
      <c r="E209" s="1"/>
      <c r="F209" s="1"/>
      <c r="G209" s="14"/>
    </row>
    <row r="210" spans="2:7" ht="12.75">
      <c r="B210" s="21">
        <v>209</v>
      </c>
      <c r="C210" s="16"/>
      <c r="D210" s="16"/>
      <c r="E210" s="1"/>
      <c r="F210" s="1"/>
      <c r="G210" s="14"/>
    </row>
    <row r="211" spans="2:7" ht="12.75">
      <c r="B211" s="21">
        <v>210</v>
      </c>
      <c r="C211" s="16"/>
      <c r="D211" s="16"/>
      <c r="E211" s="1"/>
      <c r="F211" s="1"/>
      <c r="G211" s="14"/>
    </row>
    <row r="212" spans="2:7" ht="12.75">
      <c r="B212" s="21">
        <v>211</v>
      </c>
      <c r="C212" s="16"/>
      <c r="D212" s="16"/>
      <c r="E212" s="1"/>
      <c r="F212" s="1"/>
      <c r="G212" s="14"/>
    </row>
    <row r="213" spans="2:7" ht="12.75">
      <c r="B213" s="21">
        <v>212</v>
      </c>
      <c r="C213" s="16"/>
      <c r="D213" s="16"/>
      <c r="E213" s="1"/>
      <c r="F213" s="1"/>
      <c r="G213" s="14"/>
    </row>
    <row r="214" spans="2:7" ht="12.75">
      <c r="B214" s="21">
        <v>213</v>
      </c>
      <c r="C214" s="16"/>
      <c r="D214" s="16"/>
      <c r="E214" s="1"/>
      <c r="F214" s="1"/>
      <c r="G214" s="14"/>
    </row>
    <row r="215" spans="2:7" ht="12.75">
      <c r="B215" s="21">
        <v>214</v>
      </c>
      <c r="C215" s="16"/>
      <c r="D215" s="16"/>
      <c r="E215" s="1"/>
      <c r="F215" s="1"/>
      <c r="G215" s="14"/>
    </row>
    <row r="216" spans="2:7" ht="12.75">
      <c r="B216" s="21">
        <v>215</v>
      </c>
      <c r="C216" s="16"/>
      <c r="D216" s="16"/>
      <c r="E216" s="1"/>
      <c r="F216" s="1"/>
      <c r="G216" s="14"/>
    </row>
    <row r="217" spans="2:7" ht="12.75">
      <c r="B217" s="21">
        <v>216</v>
      </c>
      <c r="C217" s="16"/>
      <c r="D217" s="16"/>
      <c r="E217" s="1"/>
      <c r="F217" s="1"/>
      <c r="G217" s="14"/>
    </row>
    <row r="218" spans="2:7" ht="12.75">
      <c r="B218" s="21">
        <v>217</v>
      </c>
      <c r="C218" s="16"/>
      <c r="D218" s="16"/>
      <c r="E218" s="1"/>
      <c r="F218" s="1"/>
      <c r="G218" s="14"/>
    </row>
    <row r="219" spans="2:7" ht="12.75">
      <c r="B219" s="21">
        <v>218</v>
      </c>
      <c r="C219" s="16"/>
      <c r="D219" s="16"/>
      <c r="E219" s="1"/>
      <c r="F219" s="1"/>
      <c r="G219" s="14"/>
    </row>
    <row r="220" spans="2:7" ht="12.75">
      <c r="B220" s="21">
        <v>219</v>
      </c>
      <c r="C220" s="16"/>
      <c r="D220" s="16"/>
      <c r="E220" s="1"/>
      <c r="F220" s="1"/>
      <c r="G220" s="14"/>
    </row>
    <row r="221" spans="2:7" ht="12.75">
      <c r="B221" s="21">
        <v>220</v>
      </c>
      <c r="C221" s="16"/>
      <c r="D221" s="16"/>
      <c r="E221" s="1"/>
      <c r="F221" s="1"/>
      <c r="G221" s="14"/>
    </row>
    <row r="222" spans="2:7" ht="12.75">
      <c r="B222" s="21">
        <v>221</v>
      </c>
      <c r="C222" s="16"/>
      <c r="D222" s="16"/>
      <c r="E222" s="1"/>
      <c r="F222" s="1"/>
      <c r="G222" s="14"/>
    </row>
    <row r="223" spans="2:7" ht="12.75">
      <c r="B223" s="21">
        <v>222</v>
      </c>
      <c r="C223" s="16"/>
      <c r="D223" s="16"/>
      <c r="E223" s="1"/>
      <c r="F223" s="1"/>
      <c r="G223" s="14"/>
    </row>
    <row r="224" spans="2:7" ht="12.75">
      <c r="B224" s="21">
        <v>223</v>
      </c>
      <c r="C224" s="16"/>
      <c r="D224" s="16"/>
      <c r="E224" s="1"/>
      <c r="F224" s="1"/>
      <c r="G224" s="14"/>
    </row>
    <row r="225" spans="2:7" ht="12.75">
      <c r="B225" s="21">
        <v>224</v>
      </c>
      <c r="C225" s="16"/>
      <c r="D225" s="16"/>
      <c r="E225" s="1"/>
      <c r="F225" s="1"/>
      <c r="G225" s="14"/>
    </row>
    <row r="226" spans="2:7" ht="12.75">
      <c r="B226" s="21">
        <v>225</v>
      </c>
      <c r="C226" s="16"/>
      <c r="D226" s="16"/>
      <c r="E226" s="1"/>
      <c r="F226" s="1"/>
      <c r="G226" s="14"/>
    </row>
    <row r="227" spans="2:7" ht="12.75">
      <c r="B227" s="21">
        <v>226</v>
      </c>
      <c r="C227" s="16"/>
      <c r="D227" s="16"/>
      <c r="E227" s="1"/>
      <c r="F227" s="1"/>
      <c r="G227" s="14"/>
    </row>
    <row r="228" spans="2:7" ht="12.75">
      <c r="B228" s="21">
        <v>227</v>
      </c>
      <c r="C228" s="16"/>
      <c r="D228" s="16"/>
      <c r="E228" s="1"/>
      <c r="F228" s="1"/>
      <c r="G228" s="14"/>
    </row>
    <row r="229" spans="2:7" ht="12.75">
      <c r="B229" s="21">
        <v>228</v>
      </c>
      <c r="C229" s="16"/>
      <c r="D229" s="16"/>
      <c r="E229" s="1"/>
      <c r="F229" s="1"/>
      <c r="G229" s="14"/>
    </row>
    <row r="230" spans="2:7" ht="12.75">
      <c r="B230" s="21">
        <v>229</v>
      </c>
      <c r="C230" s="16"/>
      <c r="D230" s="16"/>
      <c r="E230" s="1"/>
      <c r="F230" s="1"/>
      <c r="G230" s="14"/>
    </row>
    <row r="231" spans="2:7" ht="12.75">
      <c r="B231" s="21">
        <v>230</v>
      </c>
      <c r="C231" s="16"/>
      <c r="D231" s="16"/>
      <c r="E231" s="1"/>
      <c r="F231" s="1"/>
      <c r="G231" s="14"/>
    </row>
    <row r="232" spans="2:7" ht="12.75">
      <c r="B232" s="21">
        <v>231</v>
      </c>
      <c r="C232" s="16"/>
      <c r="D232" s="16"/>
      <c r="E232" s="1"/>
      <c r="F232" s="1"/>
      <c r="G232" s="14"/>
    </row>
    <row r="233" spans="2:7" ht="12.75">
      <c r="B233" s="21">
        <v>232</v>
      </c>
      <c r="C233" s="16"/>
      <c r="D233" s="16"/>
      <c r="E233" s="1"/>
      <c r="F233" s="1"/>
      <c r="G233" s="14"/>
    </row>
    <row r="234" spans="2:7" ht="12.75">
      <c r="B234" s="21">
        <v>233</v>
      </c>
      <c r="C234" s="16"/>
      <c r="D234" s="16"/>
      <c r="E234" s="1"/>
      <c r="F234" s="1"/>
      <c r="G234" s="14"/>
    </row>
    <row r="235" spans="2:7" ht="12.75">
      <c r="B235" s="21">
        <v>234</v>
      </c>
      <c r="C235" s="16"/>
      <c r="D235" s="16"/>
      <c r="E235" s="1"/>
      <c r="F235" s="1"/>
      <c r="G235" s="14"/>
    </row>
    <row r="236" spans="2:7" ht="12.75">
      <c r="B236" s="21">
        <v>235</v>
      </c>
      <c r="C236" s="16"/>
      <c r="D236" s="16"/>
      <c r="E236" s="1"/>
      <c r="F236" s="1"/>
      <c r="G236" s="14"/>
    </row>
    <row r="237" spans="2:7" ht="12.75">
      <c r="B237" s="21">
        <v>236</v>
      </c>
      <c r="C237" s="16"/>
      <c r="D237" s="16"/>
      <c r="E237" s="1"/>
      <c r="F237" s="1"/>
      <c r="G237" s="14"/>
    </row>
    <row r="238" spans="2:7" ht="12.75">
      <c r="B238" s="21">
        <v>237</v>
      </c>
      <c r="C238" s="16"/>
      <c r="D238" s="16"/>
      <c r="E238" s="1"/>
      <c r="F238" s="1"/>
      <c r="G238" s="14"/>
    </row>
    <row r="239" spans="2:7" ht="12.75">
      <c r="B239" s="21">
        <v>238</v>
      </c>
      <c r="C239" s="16"/>
      <c r="D239" s="16"/>
      <c r="E239" s="1"/>
      <c r="F239" s="1"/>
      <c r="G239" s="14"/>
    </row>
    <row r="240" spans="2:7" ht="12.75">
      <c r="B240" s="21">
        <v>239</v>
      </c>
      <c r="C240" s="16"/>
      <c r="D240" s="16"/>
      <c r="E240" s="1"/>
      <c r="F240" s="1"/>
      <c r="G240" s="14"/>
    </row>
    <row r="241" spans="2:7" ht="12.75">
      <c r="B241" s="21">
        <v>240</v>
      </c>
      <c r="C241" s="16"/>
      <c r="D241" s="16"/>
      <c r="E241" s="1"/>
      <c r="F241" s="1"/>
      <c r="G241" s="14"/>
    </row>
    <row r="242" spans="2:7" ht="12.75">
      <c r="B242" s="21">
        <v>241</v>
      </c>
      <c r="C242" s="16"/>
      <c r="D242" s="16"/>
      <c r="E242" s="1"/>
      <c r="F242" s="1"/>
      <c r="G242" s="14"/>
    </row>
    <row r="243" spans="2:7" ht="12.75">
      <c r="B243" s="21">
        <v>242</v>
      </c>
      <c r="C243" s="16"/>
      <c r="D243" s="16"/>
      <c r="E243" s="1"/>
      <c r="F243" s="1"/>
      <c r="G243" s="14"/>
    </row>
    <row r="244" spans="2:7" ht="12.75">
      <c r="B244" s="21">
        <v>243</v>
      </c>
      <c r="C244" s="16"/>
      <c r="D244" s="16"/>
      <c r="E244" s="1"/>
      <c r="F244" s="1"/>
      <c r="G244" s="14"/>
    </row>
    <row r="245" spans="2:7" ht="12.75">
      <c r="B245" s="21">
        <v>244</v>
      </c>
      <c r="C245" s="16"/>
      <c r="D245" s="16"/>
      <c r="E245" s="1"/>
      <c r="F245" s="1"/>
      <c r="G245" s="14"/>
    </row>
    <row r="246" spans="2:7" ht="12.75">
      <c r="B246" s="21">
        <v>245</v>
      </c>
      <c r="C246" s="16"/>
      <c r="D246" s="16"/>
      <c r="E246" s="1"/>
      <c r="F246" s="1"/>
      <c r="G246" s="14"/>
    </row>
    <row r="247" spans="2:7" ht="12.75">
      <c r="B247" s="21">
        <v>246</v>
      </c>
      <c r="C247" s="16"/>
      <c r="D247" s="16"/>
      <c r="E247" s="1"/>
      <c r="F247" s="1"/>
      <c r="G247" s="14"/>
    </row>
    <row r="248" spans="2:7" ht="12.75">
      <c r="B248" s="21">
        <v>247</v>
      </c>
      <c r="C248" s="16"/>
      <c r="D248" s="16"/>
      <c r="E248" s="1"/>
      <c r="F248" s="1"/>
      <c r="G248" s="14"/>
    </row>
    <row r="249" spans="2:7" ht="12.75">
      <c r="B249" s="21">
        <v>248</v>
      </c>
      <c r="C249" s="16"/>
      <c r="D249" s="16"/>
      <c r="E249" s="1"/>
      <c r="F249" s="1"/>
      <c r="G249" s="14"/>
    </row>
    <row r="250" spans="2:7" ht="12.75">
      <c r="B250" s="21">
        <v>249</v>
      </c>
      <c r="C250" s="16"/>
      <c r="D250" s="16"/>
      <c r="E250" s="1"/>
      <c r="F250" s="1"/>
      <c r="G250" s="14"/>
    </row>
    <row r="251" spans="2:7" ht="12.75">
      <c r="B251" s="21">
        <v>250</v>
      </c>
      <c r="C251" s="16"/>
      <c r="D251" s="16"/>
      <c r="E251" s="1"/>
      <c r="F251" s="1"/>
      <c r="G251" s="14"/>
    </row>
    <row r="252" spans="2:7" ht="12.75">
      <c r="B252" s="21">
        <v>251</v>
      </c>
      <c r="C252" s="16"/>
      <c r="D252" s="16"/>
      <c r="E252" s="1"/>
      <c r="F252" s="1"/>
      <c r="G252" s="14"/>
    </row>
    <row r="253" spans="2:7" ht="12.75">
      <c r="B253" s="21">
        <v>252</v>
      </c>
      <c r="C253" s="16"/>
      <c r="D253" s="16"/>
      <c r="E253" s="1"/>
      <c r="F253" s="1"/>
      <c r="G253" s="14"/>
    </row>
    <row r="254" spans="2:7" ht="12.75">
      <c r="B254" s="21">
        <v>253</v>
      </c>
      <c r="C254" s="16"/>
      <c r="D254" s="16"/>
      <c r="E254" s="1"/>
      <c r="F254" s="1"/>
      <c r="G254" s="14"/>
    </row>
    <row r="255" spans="2:7" ht="12.75">
      <c r="B255" s="21">
        <v>254</v>
      </c>
      <c r="C255" s="16"/>
      <c r="D255" s="16"/>
      <c r="E255" s="1"/>
      <c r="F255" s="1"/>
      <c r="G255" s="14"/>
    </row>
    <row r="256" spans="2:7" ht="12.75">
      <c r="B256" s="21">
        <v>255</v>
      </c>
      <c r="C256" s="16"/>
      <c r="D256" s="16"/>
      <c r="E256" s="1"/>
      <c r="F256" s="1"/>
      <c r="G256" s="14"/>
    </row>
    <row r="257" spans="2:7" ht="12.75">
      <c r="B257" s="21">
        <v>256</v>
      </c>
      <c r="C257" s="16"/>
      <c r="D257" s="16"/>
      <c r="E257" s="1"/>
      <c r="F257" s="1"/>
      <c r="G257" s="14"/>
    </row>
    <row r="258" spans="2:7" ht="12.75">
      <c r="B258" s="21">
        <v>257</v>
      </c>
      <c r="C258" s="16"/>
      <c r="D258" s="16"/>
      <c r="E258" s="1"/>
      <c r="F258" s="1"/>
      <c r="G258" s="14"/>
    </row>
    <row r="259" spans="2:7" ht="12.75">
      <c r="B259" s="21">
        <v>258</v>
      </c>
      <c r="C259" s="16"/>
      <c r="D259" s="16"/>
      <c r="E259" s="1"/>
      <c r="F259" s="1"/>
      <c r="G259" s="14"/>
    </row>
    <row r="260" spans="2:7" ht="12.75">
      <c r="B260" s="21">
        <v>259</v>
      </c>
      <c r="C260" s="16"/>
      <c r="D260" s="16"/>
      <c r="E260" s="1"/>
      <c r="F260" s="1"/>
      <c r="G260" s="14"/>
    </row>
    <row r="261" spans="2:7" ht="12.75">
      <c r="B261" s="21">
        <v>260</v>
      </c>
      <c r="C261" s="16"/>
      <c r="D261" s="16"/>
      <c r="E261" s="1"/>
      <c r="F261" s="1"/>
      <c r="G261" s="14"/>
    </row>
    <row r="262" spans="2:7" ht="12.75">
      <c r="B262" s="21">
        <v>261</v>
      </c>
      <c r="C262" s="16"/>
      <c r="D262" s="16"/>
      <c r="E262" s="1"/>
      <c r="F262" s="1"/>
      <c r="G262" s="14"/>
    </row>
    <row r="263" spans="2:7" ht="12.75">
      <c r="B263" s="21">
        <v>262</v>
      </c>
      <c r="C263" s="16"/>
      <c r="D263" s="16"/>
      <c r="E263" s="1"/>
      <c r="F263" s="1"/>
      <c r="G263" s="14"/>
    </row>
    <row r="264" spans="2:7" ht="12.75">
      <c r="B264" s="21">
        <v>263</v>
      </c>
      <c r="C264" s="16"/>
      <c r="D264" s="16"/>
      <c r="E264" s="1"/>
      <c r="F264" s="1"/>
      <c r="G264" s="14"/>
    </row>
    <row r="265" spans="2:7" ht="12.75">
      <c r="B265" s="21">
        <v>264</v>
      </c>
      <c r="C265" s="16"/>
      <c r="D265" s="16"/>
      <c r="E265" s="1"/>
      <c r="F265" s="1"/>
      <c r="G265" s="14"/>
    </row>
    <row r="266" spans="2:7" ht="12.75">
      <c r="B266" s="21">
        <v>265</v>
      </c>
      <c r="C266" s="16"/>
      <c r="D266" s="16"/>
      <c r="E266" s="1"/>
      <c r="F266" s="1"/>
      <c r="G266" s="14"/>
    </row>
    <row r="267" spans="2:7" ht="12.75">
      <c r="B267" s="21">
        <v>266</v>
      </c>
      <c r="C267" s="16"/>
      <c r="D267" s="16"/>
      <c r="E267" s="1"/>
      <c r="F267" s="1"/>
      <c r="G267" s="14"/>
    </row>
    <row r="268" spans="2:7" ht="12.75">
      <c r="B268" s="21">
        <v>267</v>
      </c>
      <c r="C268" s="16"/>
      <c r="D268" s="16"/>
      <c r="E268" s="1"/>
      <c r="F268" s="1"/>
      <c r="G268" s="14"/>
    </row>
    <row r="269" spans="2:7" ht="12.75">
      <c r="B269" s="21">
        <v>268</v>
      </c>
      <c r="C269" s="16"/>
      <c r="D269" s="16"/>
      <c r="E269" s="1"/>
      <c r="F269" s="1"/>
      <c r="G269" s="14"/>
    </row>
    <row r="270" spans="2:7" ht="12.75">
      <c r="B270" s="21">
        <v>269</v>
      </c>
      <c r="C270" s="16"/>
      <c r="D270" s="16"/>
      <c r="E270" s="1"/>
      <c r="F270" s="1"/>
      <c r="G270" s="14"/>
    </row>
    <row r="271" spans="2:7" ht="12.75">
      <c r="B271" s="21">
        <v>270</v>
      </c>
      <c r="C271" s="16"/>
      <c r="D271" s="16"/>
      <c r="E271" s="1"/>
      <c r="F271" s="1"/>
      <c r="G271" s="14"/>
    </row>
    <row r="272" spans="2:7" ht="12.75">
      <c r="B272" s="21">
        <v>271</v>
      </c>
      <c r="C272" s="16"/>
      <c r="D272" s="16"/>
      <c r="E272" s="1"/>
      <c r="F272" s="1"/>
      <c r="G272" s="14"/>
    </row>
    <row r="273" spans="2:7" ht="12.75">
      <c r="B273" s="21">
        <v>272</v>
      </c>
      <c r="C273" s="16"/>
      <c r="D273" s="16"/>
      <c r="E273" s="1"/>
      <c r="F273" s="1"/>
      <c r="G273" s="14"/>
    </row>
    <row r="274" spans="2:7" ht="12.75">
      <c r="B274" s="21">
        <v>273</v>
      </c>
      <c r="C274" s="16"/>
      <c r="D274" s="16"/>
      <c r="E274" s="1"/>
      <c r="F274" s="1"/>
      <c r="G274" s="14"/>
    </row>
    <row r="275" spans="2:7" ht="12.75">
      <c r="B275" s="21">
        <v>274</v>
      </c>
      <c r="C275" s="16"/>
      <c r="D275" s="16"/>
      <c r="E275" s="1"/>
      <c r="F275" s="1"/>
      <c r="G275" s="14"/>
    </row>
    <row r="276" spans="2:7" ht="12.75">
      <c r="B276" s="21">
        <v>275</v>
      </c>
      <c r="C276" s="16"/>
      <c r="D276" s="16"/>
      <c r="E276" s="1"/>
      <c r="F276" s="1"/>
      <c r="G276" s="14"/>
    </row>
    <row r="277" spans="2:7" ht="12.75">
      <c r="B277" s="21">
        <v>276</v>
      </c>
      <c r="C277" s="16"/>
      <c r="D277" s="16"/>
      <c r="E277" s="1"/>
      <c r="F277" s="1"/>
      <c r="G277" s="14"/>
    </row>
    <row r="278" spans="2:7" ht="12.75">
      <c r="B278" s="21">
        <v>277</v>
      </c>
      <c r="C278" s="16"/>
      <c r="D278" s="16"/>
      <c r="E278" s="1"/>
      <c r="F278" s="1"/>
      <c r="G278" s="14"/>
    </row>
    <row r="279" spans="2:7" ht="12.75">
      <c r="B279" s="21">
        <v>278</v>
      </c>
      <c r="C279" s="16"/>
      <c r="D279" s="16"/>
      <c r="E279" s="1"/>
      <c r="F279" s="1"/>
      <c r="G279" s="14"/>
    </row>
    <row r="280" spans="2:7" ht="12.75">
      <c r="B280" s="21">
        <v>279</v>
      </c>
      <c r="C280" s="16"/>
      <c r="D280" s="16"/>
      <c r="E280" s="1"/>
      <c r="F280" s="1"/>
      <c r="G280" s="14"/>
    </row>
    <row r="281" spans="2:7" ht="12.75">
      <c r="B281" s="21">
        <v>280</v>
      </c>
      <c r="C281" s="16"/>
      <c r="D281" s="16"/>
      <c r="E281" s="1"/>
      <c r="F281" s="1"/>
      <c r="G281" s="14"/>
    </row>
    <row r="282" spans="2:7" ht="12.75">
      <c r="B282" s="21">
        <v>281</v>
      </c>
      <c r="C282" s="16"/>
      <c r="D282" s="16"/>
      <c r="E282" s="1"/>
      <c r="F282" s="1"/>
      <c r="G282" s="14"/>
    </row>
    <row r="283" spans="2:7" ht="12.75">
      <c r="B283" s="21">
        <v>282</v>
      </c>
      <c r="C283" s="16"/>
      <c r="D283" s="16"/>
      <c r="E283" s="1"/>
      <c r="F283" s="1"/>
      <c r="G283" s="14"/>
    </row>
    <row r="284" spans="2:7" ht="12.75">
      <c r="B284" s="21">
        <v>283</v>
      </c>
      <c r="C284" s="16"/>
      <c r="D284" s="16"/>
      <c r="E284" s="1"/>
      <c r="F284" s="1"/>
      <c r="G284" s="14"/>
    </row>
    <row r="285" spans="2:7" ht="12.75">
      <c r="B285" s="21">
        <v>284</v>
      </c>
      <c r="C285" s="16"/>
      <c r="D285" s="16"/>
      <c r="E285" s="1"/>
      <c r="F285" s="1"/>
      <c r="G285" s="14"/>
    </row>
    <row r="286" spans="2:7" ht="12.75">
      <c r="B286" s="21">
        <v>285</v>
      </c>
      <c r="C286" s="16"/>
      <c r="D286" s="16"/>
      <c r="E286" s="1"/>
      <c r="F286" s="1"/>
      <c r="G286" s="14"/>
    </row>
    <row r="287" spans="2:7" ht="12.75">
      <c r="B287" s="21">
        <v>286</v>
      </c>
      <c r="C287" s="16"/>
      <c r="D287" s="16"/>
      <c r="E287" s="1"/>
      <c r="F287" s="1"/>
      <c r="G287" s="14"/>
    </row>
    <row r="288" spans="2:7" ht="12.75">
      <c r="B288" s="21">
        <v>287</v>
      </c>
      <c r="C288" s="16"/>
      <c r="D288" s="16"/>
      <c r="E288" s="1"/>
      <c r="F288" s="1"/>
      <c r="G288" s="14"/>
    </row>
    <row r="289" spans="2:7" ht="12.75">
      <c r="B289" s="21">
        <v>288</v>
      </c>
      <c r="C289" s="16"/>
      <c r="D289" s="16"/>
      <c r="E289" s="1"/>
      <c r="F289" s="1"/>
      <c r="G289" s="14"/>
    </row>
    <row r="290" spans="2:7" ht="12.75">
      <c r="B290" s="21">
        <v>289</v>
      </c>
      <c r="C290" s="16"/>
      <c r="D290" s="16"/>
      <c r="E290" s="1"/>
      <c r="F290" s="1"/>
      <c r="G290" s="14"/>
    </row>
    <row r="291" spans="2:7" ht="12.75">
      <c r="B291" s="21">
        <v>290</v>
      </c>
      <c r="C291" s="16"/>
      <c r="D291" s="16"/>
      <c r="E291" s="1"/>
      <c r="F291" s="1"/>
      <c r="G291" s="14"/>
    </row>
    <row r="292" spans="2:7" ht="12.75">
      <c r="B292" s="21">
        <v>291</v>
      </c>
      <c r="C292" s="16"/>
      <c r="D292" s="16"/>
      <c r="E292" s="1"/>
      <c r="F292" s="1"/>
      <c r="G292" s="14"/>
    </row>
    <row r="293" spans="2:7" ht="12.75">
      <c r="B293" s="21">
        <v>292</v>
      </c>
      <c r="C293" s="16"/>
      <c r="D293" s="16"/>
      <c r="E293" s="1"/>
      <c r="F293" s="1"/>
      <c r="G293" s="14"/>
    </row>
    <row r="294" spans="2:7" ht="12.75">
      <c r="B294" s="21">
        <v>293</v>
      </c>
      <c r="C294" s="16"/>
      <c r="D294" s="16"/>
      <c r="E294" s="1"/>
      <c r="F294" s="1"/>
      <c r="G294" s="14"/>
    </row>
    <row r="295" spans="2:7" ht="12.75">
      <c r="B295" s="21">
        <v>294</v>
      </c>
      <c r="C295" s="16"/>
      <c r="D295" s="16"/>
      <c r="E295" s="1"/>
      <c r="F295" s="1"/>
      <c r="G295" s="14"/>
    </row>
    <row r="296" spans="2:7" ht="12.75">
      <c r="B296" s="21">
        <v>295</v>
      </c>
      <c r="C296" s="16"/>
      <c r="D296" s="16"/>
      <c r="E296" s="1"/>
      <c r="F296" s="1"/>
      <c r="G296" s="14"/>
    </row>
    <row r="297" spans="2:7" ht="12.75">
      <c r="B297" s="21">
        <v>296</v>
      </c>
      <c r="C297" s="16"/>
      <c r="D297" s="16"/>
      <c r="E297" s="1"/>
      <c r="F297" s="1"/>
      <c r="G297" s="14"/>
    </row>
    <row r="298" spans="2:7" ht="12.75">
      <c r="B298" s="21">
        <v>297</v>
      </c>
      <c r="C298" s="16"/>
      <c r="D298" s="16"/>
      <c r="E298" s="1"/>
      <c r="F298" s="1"/>
      <c r="G298" s="14"/>
    </row>
    <row r="299" spans="2:7" ht="12.75">
      <c r="B299" s="21">
        <v>298</v>
      </c>
      <c r="C299" s="16"/>
      <c r="D299" s="16"/>
      <c r="E299" s="1"/>
      <c r="F299" s="1"/>
      <c r="G299" s="14"/>
    </row>
    <row r="300" spans="2:7" ht="12.75">
      <c r="B300" s="21">
        <v>299</v>
      </c>
      <c r="C300" s="16"/>
      <c r="D300" s="16"/>
      <c r="E300" s="1"/>
      <c r="F300" s="1"/>
      <c r="G300" s="14"/>
    </row>
    <row r="301" spans="2:7" ht="12.75">
      <c r="B301" s="21">
        <v>300</v>
      </c>
      <c r="C301" s="16"/>
      <c r="D301" s="16"/>
      <c r="E301" s="1"/>
      <c r="F301" s="1"/>
      <c r="G301" s="14"/>
    </row>
    <row r="302" spans="2:7" ht="12.75">
      <c r="B302" s="21">
        <v>301</v>
      </c>
      <c r="C302" s="16"/>
      <c r="D302" s="16"/>
      <c r="E302" s="1"/>
      <c r="F302" s="1"/>
      <c r="G302" s="14"/>
    </row>
    <row r="303" spans="2:7" ht="12.75">
      <c r="B303" s="21">
        <v>302</v>
      </c>
      <c r="C303" s="16"/>
      <c r="D303" s="16"/>
      <c r="E303" s="1"/>
      <c r="F303" s="1"/>
      <c r="G303" s="14"/>
    </row>
    <row r="304" spans="2:7" ht="12.75">
      <c r="B304" s="21">
        <v>303</v>
      </c>
      <c r="C304" s="16"/>
      <c r="D304" s="16"/>
      <c r="E304" s="1"/>
      <c r="F304" s="1"/>
      <c r="G304" s="14"/>
    </row>
    <row r="305" spans="2:7" ht="12.75">
      <c r="B305" s="21">
        <v>304</v>
      </c>
      <c r="C305" s="16"/>
      <c r="D305" s="16"/>
      <c r="E305" s="1"/>
      <c r="F305" s="1"/>
      <c r="G305" s="14"/>
    </row>
    <row r="306" spans="2:7" ht="12.75">
      <c r="B306" s="21">
        <v>305</v>
      </c>
      <c r="C306" s="16"/>
      <c r="D306" s="16"/>
      <c r="E306" s="1"/>
      <c r="F306" s="1"/>
      <c r="G306" s="14"/>
    </row>
    <row r="307" spans="2:7" ht="12.75">
      <c r="B307" s="21">
        <v>306</v>
      </c>
      <c r="C307" s="16"/>
      <c r="D307" s="16"/>
      <c r="E307" s="1"/>
      <c r="F307" s="1"/>
      <c r="G307" s="14"/>
    </row>
    <row r="308" spans="2:7" ht="12.75">
      <c r="B308" s="21">
        <v>307</v>
      </c>
      <c r="C308" s="16"/>
      <c r="D308" s="16"/>
      <c r="E308" s="1"/>
      <c r="F308" s="1"/>
      <c r="G308" s="14"/>
    </row>
    <row r="309" spans="2:7" ht="12.75">
      <c r="B309" s="21">
        <v>308</v>
      </c>
      <c r="C309" s="16"/>
      <c r="D309" s="16"/>
      <c r="E309" s="1"/>
      <c r="F309" s="1"/>
      <c r="G309" s="14"/>
    </row>
    <row r="310" spans="2:7" ht="12.75">
      <c r="B310" s="21">
        <v>309</v>
      </c>
      <c r="C310" s="16"/>
      <c r="D310" s="16"/>
      <c r="E310" s="1"/>
      <c r="F310" s="1"/>
      <c r="G310" s="14"/>
    </row>
    <row r="311" spans="2:7" ht="12.75">
      <c r="B311" s="21">
        <v>310</v>
      </c>
      <c r="C311" s="16"/>
      <c r="D311" s="16"/>
      <c r="E311" s="1"/>
      <c r="F311" s="1"/>
      <c r="G311" s="14"/>
    </row>
    <row r="312" spans="2:7" ht="12.75">
      <c r="B312" s="21">
        <v>311</v>
      </c>
      <c r="C312" s="16"/>
      <c r="D312" s="16"/>
      <c r="E312" s="1"/>
      <c r="F312" s="1"/>
      <c r="G312" s="14"/>
    </row>
    <row r="313" spans="2:7" ht="12.75">
      <c r="B313" s="21">
        <v>312</v>
      </c>
      <c r="C313" s="16"/>
      <c r="D313" s="16"/>
      <c r="E313" s="1"/>
      <c r="F313" s="1"/>
      <c r="G313" s="14"/>
    </row>
    <row r="314" spans="2:7" ht="12.75">
      <c r="B314" s="21">
        <v>313</v>
      </c>
      <c r="C314" s="16"/>
      <c r="D314" s="16"/>
      <c r="E314" s="1"/>
      <c r="F314" s="1"/>
      <c r="G314" s="14"/>
    </row>
    <row r="315" spans="2:7" ht="12.75">
      <c r="B315" s="21">
        <v>314</v>
      </c>
      <c r="C315" s="16"/>
      <c r="D315" s="16"/>
      <c r="E315" s="1"/>
      <c r="F315" s="1"/>
      <c r="G315" s="14"/>
    </row>
    <row r="316" spans="2:7" ht="12.75">
      <c r="B316" s="21">
        <v>315</v>
      </c>
      <c r="C316" s="16"/>
      <c r="D316" s="16"/>
      <c r="E316" s="1"/>
      <c r="F316" s="1"/>
      <c r="G316" s="14"/>
    </row>
    <row r="317" spans="2:7" ht="12.75">
      <c r="B317" s="21">
        <v>316</v>
      </c>
      <c r="C317" s="16"/>
      <c r="D317" s="16"/>
      <c r="E317" s="1"/>
      <c r="F317" s="1"/>
      <c r="G317" s="14"/>
    </row>
    <row r="318" spans="2:7" ht="12.75">
      <c r="B318" s="21">
        <v>317</v>
      </c>
      <c r="C318" s="16"/>
      <c r="D318" s="16"/>
      <c r="E318" s="1"/>
      <c r="F318" s="1"/>
      <c r="G318" s="14"/>
    </row>
    <row r="319" spans="2:7" ht="12.75">
      <c r="B319" s="21">
        <v>318</v>
      </c>
      <c r="C319" s="16"/>
      <c r="D319" s="16"/>
      <c r="E319" s="1"/>
      <c r="F319" s="1"/>
      <c r="G319" s="14"/>
    </row>
    <row r="320" spans="2:7" ht="12.75">
      <c r="B320" s="21">
        <v>319</v>
      </c>
      <c r="C320" s="16"/>
      <c r="D320" s="16"/>
      <c r="E320" s="1"/>
      <c r="F320" s="1"/>
      <c r="G320" s="14"/>
    </row>
    <row r="321" spans="2:7" ht="12.75">
      <c r="B321" s="21">
        <v>320</v>
      </c>
      <c r="C321" s="16"/>
      <c r="D321" s="16"/>
      <c r="E321" s="1"/>
      <c r="F321" s="1"/>
      <c r="G321" s="14"/>
    </row>
    <row r="322" spans="2:7" ht="12.75">
      <c r="B322" s="21">
        <v>321</v>
      </c>
      <c r="C322" s="16"/>
      <c r="D322" s="16"/>
      <c r="E322" s="1"/>
      <c r="F322" s="1"/>
      <c r="G322" s="14"/>
    </row>
    <row r="323" spans="2:7" ht="12.75">
      <c r="B323" s="21">
        <v>322</v>
      </c>
      <c r="C323" s="16"/>
      <c r="D323" s="16"/>
      <c r="E323" s="1"/>
      <c r="F323" s="1"/>
      <c r="G323" s="14"/>
    </row>
    <row r="324" spans="2:7" ht="12.75">
      <c r="B324" s="21">
        <v>323</v>
      </c>
      <c r="C324" s="16"/>
      <c r="D324" s="16"/>
      <c r="E324" s="1"/>
      <c r="F324" s="1"/>
      <c r="G324" s="14"/>
    </row>
    <row r="325" spans="2:7" ht="12.75">
      <c r="B325" s="21">
        <v>324</v>
      </c>
      <c r="C325" s="16"/>
      <c r="D325" s="16"/>
      <c r="E325" s="1"/>
      <c r="F325" s="1"/>
      <c r="G325" s="14"/>
    </row>
    <row r="326" spans="2:7" ht="12.75">
      <c r="B326" s="21">
        <v>325</v>
      </c>
      <c r="C326" s="16"/>
      <c r="D326" s="16"/>
      <c r="E326" s="1"/>
      <c r="F326" s="1"/>
      <c r="G326" s="14"/>
    </row>
    <row r="327" spans="2:7" ht="12.75">
      <c r="B327" s="21">
        <v>326</v>
      </c>
      <c r="C327" s="16"/>
      <c r="D327" s="16"/>
      <c r="E327" s="1"/>
      <c r="F327" s="1"/>
      <c r="G327" s="14"/>
    </row>
    <row r="328" spans="2:7" ht="12.75">
      <c r="B328" s="21">
        <v>327</v>
      </c>
      <c r="C328" s="16"/>
      <c r="D328" s="16"/>
      <c r="E328" s="1"/>
      <c r="F328" s="1"/>
      <c r="G328" s="14"/>
    </row>
    <row r="329" spans="2:7" ht="12.75">
      <c r="B329" s="21">
        <v>328</v>
      </c>
      <c r="C329" s="16"/>
      <c r="D329" s="16"/>
      <c r="E329" s="1"/>
      <c r="F329" s="1"/>
      <c r="G329" s="14"/>
    </row>
    <row r="330" spans="2:7" ht="12.75">
      <c r="B330" s="21">
        <v>329</v>
      </c>
      <c r="C330" s="16"/>
      <c r="D330" s="16"/>
      <c r="E330" s="1"/>
      <c r="F330" s="1"/>
      <c r="G330" s="14"/>
    </row>
    <row r="331" spans="2:7" ht="12.75">
      <c r="B331" s="21">
        <v>330</v>
      </c>
      <c r="C331" s="16"/>
      <c r="D331" s="16"/>
      <c r="E331" s="1"/>
      <c r="F331" s="1"/>
      <c r="G331" s="14"/>
    </row>
    <row r="332" spans="2:7" ht="12.75">
      <c r="B332" s="21">
        <v>331</v>
      </c>
      <c r="C332" s="16"/>
      <c r="D332" s="16"/>
      <c r="E332" s="1"/>
      <c r="F332" s="1"/>
      <c r="G332" s="14"/>
    </row>
    <row r="333" spans="2:7" ht="12.75">
      <c r="B333" s="21">
        <v>332</v>
      </c>
      <c r="C333" s="16"/>
      <c r="D333" s="16"/>
      <c r="E333" s="1"/>
      <c r="F333" s="1"/>
      <c r="G333" s="14"/>
    </row>
    <row r="334" spans="2:7" ht="12.75">
      <c r="B334" s="21">
        <v>333</v>
      </c>
      <c r="C334" s="16"/>
      <c r="D334" s="16"/>
      <c r="E334" s="1"/>
      <c r="F334" s="1"/>
      <c r="G334" s="14"/>
    </row>
    <row r="335" spans="2:7" ht="12.75">
      <c r="B335" s="21">
        <v>334</v>
      </c>
      <c r="C335" s="16"/>
      <c r="D335" s="16"/>
      <c r="E335" s="1"/>
      <c r="F335" s="1"/>
      <c r="G335" s="14"/>
    </row>
    <row r="336" spans="2:7" ht="12.75">
      <c r="B336" s="21">
        <v>335</v>
      </c>
      <c r="C336" s="16"/>
      <c r="D336" s="16"/>
      <c r="E336" s="1"/>
      <c r="F336" s="1"/>
      <c r="G336" s="14"/>
    </row>
    <row r="337" spans="2:7" ht="12.75">
      <c r="B337" s="21">
        <v>336</v>
      </c>
      <c r="C337" s="16"/>
      <c r="D337" s="16"/>
      <c r="E337" s="1"/>
      <c r="F337" s="1"/>
      <c r="G337" s="14"/>
    </row>
    <row r="338" spans="2:7" ht="12.75">
      <c r="B338" s="21">
        <v>337</v>
      </c>
      <c r="C338" s="16"/>
      <c r="D338" s="16"/>
      <c r="E338" s="1"/>
      <c r="F338" s="1"/>
      <c r="G338" s="14"/>
    </row>
    <row r="339" spans="2:7" ht="12.75">
      <c r="B339" s="21">
        <v>338</v>
      </c>
      <c r="C339" s="16"/>
      <c r="D339" s="16"/>
      <c r="E339" s="1"/>
      <c r="F339" s="1"/>
      <c r="G339" s="14"/>
    </row>
    <row r="340" spans="2:7" ht="12.75">
      <c r="B340" s="21">
        <v>339</v>
      </c>
      <c r="C340" s="16"/>
      <c r="D340" s="16"/>
      <c r="E340" s="1"/>
      <c r="F340" s="1"/>
      <c r="G340" s="14"/>
    </row>
    <row r="341" spans="2:7" ht="12.75">
      <c r="B341" s="21">
        <v>340</v>
      </c>
      <c r="C341" s="16"/>
      <c r="D341" s="16"/>
      <c r="E341" s="1"/>
      <c r="F341" s="1"/>
      <c r="G341" s="14"/>
    </row>
    <row r="342" spans="2:7" ht="12.75">
      <c r="B342" s="21">
        <v>341</v>
      </c>
      <c r="C342" s="16"/>
      <c r="D342" s="16"/>
      <c r="E342" s="1"/>
      <c r="F342" s="1"/>
      <c r="G342" s="14"/>
    </row>
    <row r="343" spans="2:7" ht="12.75">
      <c r="B343" s="21">
        <v>342</v>
      </c>
      <c r="C343" s="16"/>
      <c r="D343" s="16"/>
      <c r="E343" s="1"/>
      <c r="F343" s="1"/>
      <c r="G343" s="14"/>
    </row>
    <row r="344" spans="2:7" ht="12.75">
      <c r="B344" s="21">
        <v>343</v>
      </c>
      <c r="C344" s="16"/>
      <c r="D344" s="16"/>
      <c r="E344" s="1"/>
      <c r="F344" s="1"/>
      <c r="G344" s="14"/>
    </row>
    <row r="345" spans="2:7" ht="12.75">
      <c r="B345" s="21">
        <v>344</v>
      </c>
      <c r="C345" s="16"/>
      <c r="D345" s="16"/>
      <c r="E345" s="1"/>
      <c r="F345" s="1"/>
      <c r="G345" s="14"/>
    </row>
    <row r="346" spans="2:7" ht="12.75">
      <c r="B346" s="21">
        <v>345</v>
      </c>
      <c r="C346" s="16"/>
      <c r="D346" s="16"/>
      <c r="E346" s="1"/>
      <c r="F346" s="1"/>
      <c r="G346" s="14"/>
    </row>
    <row r="347" spans="2:7" ht="12.75">
      <c r="B347" s="21">
        <v>346</v>
      </c>
      <c r="C347" s="16"/>
      <c r="D347" s="16"/>
      <c r="E347" s="1"/>
      <c r="F347" s="1"/>
      <c r="G347" s="14"/>
    </row>
    <row r="348" spans="2:7" ht="12.75">
      <c r="B348" s="21">
        <v>347</v>
      </c>
      <c r="C348" s="16"/>
      <c r="D348" s="16"/>
      <c r="E348" s="1"/>
      <c r="F348" s="1"/>
      <c r="G348" s="14"/>
    </row>
    <row r="349" spans="2:7" ht="12.75">
      <c r="B349" s="21">
        <v>348</v>
      </c>
      <c r="C349" s="16"/>
      <c r="D349" s="16"/>
      <c r="E349" s="1"/>
      <c r="F349" s="1"/>
      <c r="G349" s="14"/>
    </row>
    <row r="350" spans="2:7" ht="12.75">
      <c r="B350" s="21">
        <v>349</v>
      </c>
      <c r="C350" s="16"/>
      <c r="D350" s="16"/>
      <c r="E350" s="1"/>
      <c r="F350" s="1"/>
      <c r="G350" s="14"/>
    </row>
    <row r="351" spans="2:7" ht="12.75">
      <c r="B351" s="21">
        <v>350</v>
      </c>
      <c r="C351" s="16"/>
      <c r="D351" s="16"/>
      <c r="E351" s="1"/>
      <c r="F351" s="1"/>
      <c r="G351" s="14"/>
    </row>
    <row r="352" spans="2:7" ht="12.75">
      <c r="B352" s="21">
        <v>351</v>
      </c>
      <c r="C352" s="16"/>
      <c r="D352" s="16"/>
      <c r="E352" s="1"/>
      <c r="F352" s="1"/>
      <c r="G352" s="14"/>
    </row>
    <row r="353" spans="2:7" ht="12.75">
      <c r="B353" s="21">
        <v>352</v>
      </c>
      <c r="C353" s="16"/>
      <c r="D353" s="16"/>
      <c r="E353" s="1"/>
      <c r="F353" s="1"/>
      <c r="G353" s="14"/>
    </row>
    <row r="354" spans="2:7" ht="12.75">
      <c r="B354" s="21">
        <v>353</v>
      </c>
      <c r="C354" s="16"/>
      <c r="D354" s="16"/>
      <c r="E354" s="1"/>
      <c r="F354" s="1"/>
      <c r="G354" s="14"/>
    </row>
    <row r="355" spans="2:7" ht="12.75">
      <c r="B355" s="21">
        <v>354</v>
      </c>
      <c r="C355" s="16"/>
      <c r="D355" s="16"/>
      <c r="E355" s="1"/>
      <c r="F355" s="1"/>
      <c r="G355" s="14"/>
    </row>
    <row r="356" spans="2:7" ht="12.75">
      <c r="B356" s="21">
        <v>355</v>
      </c>
      <c r="C356" s="16"/>
      <c r="D356" s="16"/>
      <c r="E356" s="1"/>
      <c r="F356" s="1"/>
      <c r="G356" s="14"/>
    </row>
    <row r="357" spans="2:7" ht="12.75">
      <c r="B357" s="21">
        <v>356</v>
      </c>
      <c r="C357" s="16"/>
      <c r="D357" s="16"/>
      <c r="E357" s="1"/>
      <c r="F357" s="1"/>
      <c r="G357" s="14"/>
    </row>
    <row r="358" spans="2:7" ht="12.75">
      <c r="B358" s="21">
        <v>357</v>
      </c>
      <c r="C358" s="16"/>
      <c r="D358" s="16"/>
      <c r="E358" s="1"/>
      <c r="F358" s="1"/>
      <c r="G358" s="14"/>
    </row>
    <row r="359" spans="2:7" ht="12.75">
      <c r="B359" s="21">
        <v>358</v>
      </c>
      <c r="C359" s="16"/>
      <c r="D359" s="16"/>
      <c r="E359" s="1"/>
      <c r="F359" s="1"/>
      <c r="G359" s="14"/>
    </row>
    <row r="360" spans="2:7" ht="12.75">
      <c r="B360" s="21">
        <v>359</v>
      </c>
      <c r="C360" s="16"/>
      <c r="D360" s="16"/>
      <c r="E360" s="1"/>
      <c r="F360" s="1"/>
      <c r="G360" s="14"/>
    </row>
    <row r="361" spans="2:7" ht="12.75">
      <c r="B361" s="21">
        <v>360</v>
      </c>
      <c r="C361" s="16"/>
      <c r="D361" s="16"/>
      <c r="E361" s="1"/>
      <c r="F361" s="1"/>
      <c r="G361" s="14"/>
    </row>
    <row r="362" spans="2:7" ht="12.75">
      <c r="B362" s="21">
        <v>361</v>
      </c>
      <c r="C362" s="16"/>
      <c r="D362" s="16"/>
      <c r="E362" s="1"/>
      <c r="F362" s="1"/>
      <c r="G362" s="14"/>
    </row>
    <row r="363" spans="2:7" ht="12.75">
      <c r="B363" s="21">
        <v>362</v>
      </c>
      <c r="C363" s="16"/>
      <c r="D363" s="16"/>
      <c r="E363" s="1"/>
      <c r="F363" s="1"/>
      <c r="G363" s="14"/>
    </row>
    <row r="364" spans="2:7" ht="12.75">
      <c r="B364" s="21">
        <v>363</v>
      </c>
      <c r="C364" s="16"/>
      <c r="D364" s="16"/>
      <c r="E364" s="1"/>
      <c r="F364" s="1"/>
      <c r="G364" s="14"/>
    </row>
    <row r="365" spans="2:7" ht="12.75">
      <c r="B365" s="21">
        <v>364</v>
      </c>
      <c r="C365" s="16"/>
      <c r="D365" s="16"/>
      <c r="E365" s="1"/>
      <c r="F365" s="1"/>
      <c r="G365" s="14"/>
    </row>
    <row r="366" spans="2:7" ht="12.75">
      <c r="B366" s="21">
        <v>365</v>
      </c>
      <c r="C366" s="16"/>
      <c r="D366" s="16"/>
      <c r="E366" s="1"/>
      <c r="F366" s="1"/>
      <c r="G366" s="14"/>
    </row>
    <row r="367" spans="2:7" ht="12.75">
      <c r="B367" s="21">
        <v>366</v>
      </c>
      <c r="C367" s="16"/>
      <c r="D367" s="16"/>
      <c r="E367" s="1"/>
      <c r="F367" s="1"/>
      <c r="G367" s="14"/>
    </row>
    <row r="368" spans="2:7" ht="12.75">
      <c r="B368" s="21">
        <v>367</v>
      </c>
      <c r="C368" s="16"/>
      <c r="D368" s="16"/>
      <c r="E368" s="1"/>
      <c r="F368" s="1"/>
      <c r="G368" s="14"/>
    </row>
    <row r="369" spans="2:7" ht="12.75">
      <c r="B369" s="21">
        <v>368</v>
      </c>
      <c r="C369" s="16"/>
      <c r="D369" s="16"/>
      <c r="E369" s="1"/>
      <c r="F369" s="1"/>
      <c r="G369" s="14"/>
    </row>
    <row r="370" spans="2:7" ht="12.75">
      <c r="B370" s="21">
        <v>369</v>
      </c>
      <c r="C370" s="16"/>
      <c r="D370" s="16"/>
      <c r="E370" s="1"/>
      <c r="F370" s="1"/>
      <c r="G370" s="14"/>
    </row>
    <row r="371" spans="2:7" ht="12.75">
      <c r="B371" s="21">
        <v>370</v>
      </c>
      <c r="C371" s="16"/>
      <c r="D371" s="16"/>
      <c r="E371" s="1"/>
      <c r="F371" s="1"/>
      <c r="G371" s="14"/>
    </row>
    <row r="372" spans="2:7" ht="12.75">
      <c r="B372" s="21">
        <v>371</v>
      </c>
      <c r="C372" s="16"/>
      <c r="D372" s="16"/>
      <c r="E372" s="1"/>
      <c r="F372" s="1"/>
      <c r="G372" s="14"/>
    </row>
    <row r="373" spans="2:7" ht="12.75">
      <c r="B373" s="21">
        <v>372</v>
      </c>
      <c r="C373" s="16"/>
      <c r="D373" s="16"/>
      <c r="E373" s="1"/>
      <c r="F373" s="1"/>
      <c r="G373" s="14"/>
    </row>
    <row r="374" spans="2:7" ht="12.75">
      <c r="B374" s="21">
        <v>373</v>
      </c>
      <c r="C374" s="16"/>
      <c r="D374" s="16"/>
      <c r="E374" s="1"/>
      <c r="F374" s="1"/>
      <c r="G374" s="14"/>
    </row>
    <row r="375" spans="2:7" ht="12.75">
      <c r="B375" s="21">
        <v>374</v>
      </c>
      <c r="C375" s="16"/>
      <c r="D375" s="16"/>
      <c r="E375" s="1"/>
      <c r="F375" s="1"/>
      <c r="G375" s="14"/>
    </row>
    <row r="376" spans="2:7" ht="12.75">
      <c r="B376" s="21">
        <v>375</v>
      </c>
      <c r="C376" s="16"/>
      <c r="D376" s="16"/>
      <c r="E376" s="1"/>
      <c r="F376" s="1"/>
      <c r="G376" s="14"/>
    </row>
    <row r="377" spans="2:7" ht="12.75">
      <c r="B377" s="21">
        <v>376</v>
      </c>
      <c r="C377" s="16"/>
      <c r="D377" s="16"/>
      <c r="E377" s="1"/>
      <c r="F377" s="1"/>
      <c r="G377" s="14"/>
    </row>
    <row r="378" spans="2:7" ht="12.75">
      <c r="B378" s="21">
        <v>377</v>
      </c>
      <c r="C378" s="16"/>
      <c r="D378" s="16"/>
      <c r="E378" s="1"/>
      <c r="F378" s="1"/>
      <c r="G378" s="14"/>
    </row>
    <row r="379" spans="2:7" ht="12.75">
      <c r="B379" s="21">
        <v>378</v>
      </c>
      <c r="C379" s="16"/>
      <c r="D379" s="16"/>
      <c r="E379" s="1"/>
      <c r="F379" s="1"/>
      <c r="G379" s="14"/>
    </row>
    <row r="380" spans="2:7" ht="12.75">
      <c r="B380" s="21">
        <v>379</v>
      </c>
      <c r="C380" s="16"/>
      <c r="D380" s="16"/>
      <c r="E380" s="1"/>
      <c r="F380" s="1"/>
      <c r="G380" s="14"/>
    </row>
    <row r="381" spans="2:7" ht="12.75">
      <c r="B381" s="21">
        <v>380</v>
      </c>
      <c r="C381" s="16"/>
      <c r="D381" s="16"/>
      <c r="E381" s="1"/>
      <c r="F381" s="1"/>
      <c r="G381" s="14"/>
    </row>
    <row r="382" spans="2:7" ht="12.75">
      <c r="B382" s="21">
        <v>381</v>
      </c>
      <c r="C382" s="16"/>
      <c r="D382" s="16"/>
      <c r="E382" s="1"/>
      <c r="F382" s="1"/>
      <c r="G382" s="14"/>
    </row>
    <row r="383" spans="2:7" ht="12.75">
      <c r="B383" s="21">
        <v>382</v>
      </c>
      <c r="C383" s="16"/>
      <c r="D383" s="16"/>
      <c r="E383" s="1"/>
      <c r="F383" s="1"/>
      <c r="G383" s="14"/>
    </row>
    <row r="384" spans="2:7" ht="12.75">
      <c r="B384" s="21">
        <v>383</v>
      </c>
      <c r="C384" s="16"/>
      <c r="D384" s="16"/>
      <c r="E384" s="1"/>
      <c r="F384" s="1"/>
      <c r="G384" s="14"/>
    </row>
    <row r="385" spans="2:7" ht="12.75">
      <c r="B385" s="21">
        <v>384</v>
      </c>
      <c r="C385" s="16"/>
      <c r="D385" s="16"/>
      <c r="E385" s="1"/>
      <c r="F385" s="1"/>
      <c r="G385" s="14"/>
    </row>
    <row r="386" spans="2:7" ht="12.75">
      <c r="B386" s="21">
        <v>385</v>
      </c>
      <c r="C386" s="16"/>
      <c r="D386" s="16"/>
      <c r="E386" s="1"/>
      <c r="F386" s="1"/>
      <c r="G386" s="14"/>
    </row>
    <row r="387" spans="2:7" ht="12.75">
      <c r="B387" s="21">
        <v>386</v>
      </c>
      <c r="C387" s="16"/>
      <c r="D387" s="16"/>
      <c r="E387" s="1"/>
      <c r="F387" s="1"/>
      <c r="G387" s="14"/>
    </row>
    <row r="388" spans="2:7" ht="12.75">
      <c r="B388" s="21">
        <v>387</v>
      </c>
      <c r="C388" s="16"/>
      <c r="D388" s="16"/>
      <c r="E388" s="1"/>
      <c r="F388" s="1"/>
      <c r="G388" s="14"/>
    </row>
    <row r="389" spans="2:7" ht="12.75">
      <c r="B389" s="21">
        <v>388</v>
      </c>
      <c r="C389" s="16"/>
      <c r="D389" s="16"/>
      <c r="E389" s="1"/>
      <c r="F389" s="1"/>
      <c r="G389" s="14"/>
    </row>
    <row r="390" spans="2:7" ht="12.75">
      <c r="B390" s="21">
        <v>389</v>
      </c>
      <c r="C390" s="16"/>
      <c r="D390" s="16"/>
      <c r="E390" s="1"/>
      <c r="F390" s="1"/>
      <c r="G390" s="14"/>
    </row>
    <row r="391" spans="2:7" ht="12.75">
      <c r="B391" s="21">
        <v>390</v>
      </c>
      <c r="C391" s="16"/>
      <c r="D391" s="16"/>
      <c r="E391" s="1"/>
      <c r="F391" s="1"/>
      <c r="G391" s="14"/>
    </row>
    <row r="392" spans="2:7" ht="12.75">
      <c r="B392" s="21">
        <v>391</v>
      </c>
      <c r="C392" s="16"/>
      <c r="D392" s="16"/>
      <c r="E392" s="1"/>
      <c r="F392" s="1"/>
      <c r="G392" s="14"/>
    </row>
    <row r="393" spans="2:7" ht="12.75">
      <c r="B393" s="21">
        <v>392</v>
      </c>
      <c r="C393" s="16"/>
      <c r="D393" s="16"/>
      <c r="E393" s="1"/>
      <c r="F393" s="1"/>
      <c r="G393" s="14"/>
    </row>
    <row r="394" spans="2:7" ht="12.75">
      <c r="B394" s="21">
        <v>393</v>
      </c>
      <c r="C394" s="16"/>
      <c r="D394" s="16"/>
      <c r="E394" s="1"/>
      <c r="F394" s="1"/>
      <c r="G394" s="14"/>
    </row>
    <row r="395" spans="2:7" ht="12.75">
      <c r="B395" s="21">
        <v>394</v>
      </c>
      <c r="C395" s="16"/>
      <c r="D395" s="16"/>
      <c r="E395" s="1"/>
      <c r="F395" s="1"/>
      <c r="G395" s="14"/>
    </row>
    <row r="396" spans="2:7" ht="12.75">
      <c r="B396" s="21">
        <v>395</v>
      </c>
      <c r="C396" s="16"/>
      <c r="D396" s="16"/>
      <c r="E396" s="1"/>
      <c r="F396" s="1"/>
      <c r="G396" s="14"/>
    </row>
    <row r="397" spans="2:7" ht="12.75">
      <c r="B397" s="21">
        <v>396</v>
      </c>
      <c r="C397" s="16"/>
      <c r="D397" s="16"/>
      <c r="E397" s="1"/>
      <c r="F397" s="1"/>
      <c r="G397" s="14"/>
    </row>
    <row r="398" spans="2:7" ht="12.75">
      <c r="B398" s="21">
        <v>397</v>
      </c>
      <c r="C398" s="16"/>
      <c r="D398" s="16"/>
      <c r="E398" s="1"/>
      <c r="F398" s="1"/>
      <c r="G398" s="14"/>
    </row>
    <row r="399" spans="2:7" ht="12.75">
      <c r="B399" s="21">
        <v>398</v>
      </c>
      <c r="C399" s="16"/>
      <c r="D399" s="16"/>
      <c r="E399" s="1"/>
      <c r="F399" s="1"/>
      <c r="G399" s="14"/>
    </row>
    <row r="400" spans="2:7" ht="12.75">
      <c r="B400" s="21">
        <v>399</v>
      </c>
      <c r="C400" s="16"/>
      <c r="D400" s="16"/>
      <c r="E400" s="1"/>
      <c r="F400" s="1"/>
      <c r="G400" s="14"/>
    </row>
    <row r="401" spans="2:7" ht="12.75">
      <c r="B401" s="21">
        <v>400</v>
      </c>
      <c r="C401" s="16"/>
      <c r="D401" s="16"/>
      <c r="E401" s="1"/>
      <c r="F401" s="1"/>
      <c r="G401" s="14"/>
    </row>
    <row r="402" spans="2:7" ht="12.75">
      <c r="B402" s="21">
        <v>401</v>
      </c>
      <c r="C402" s="16"/>
      <c r="D402" s="16"/>
      <c r="E402" s="1"/>
      <c r="F402" s="1"/>
      <c r="G402" s="14"/>
    </row>
    <row r="403" spans="2:7" ht="12.75">
      <c r="B403" s="21">
        <v>402</v>
      </c>
      <c r="C403" s="16"/>
      <c r="D403" s="16"/>
      <c r="E403" s="1"/>
      <c r="F403" s="1"/>
      <c r="G403" s="14"/>
    </row>
    <row r="404" spans="2:7" ht="12.75">
      <c r="B404" s="21">
        <v>403</v>
      </c>
      <c r="C404" s="16"/>
      <c r="D404" s="16"/>
      <c r="E404" s="1"/>
      <c r="F404" s="1"/>
      <c r="G404" s="14"/>
    </row>
    <row r="405" spans="2:7" ht="12.75">
      <c r="B405" s="21">
        <v>404</v>
      </c>
      <c r="C405" s="16"/>
      <c r="D405" s="16"/>
      <c r="E405" s="1"/>
      <c r="F405" s="1"/>
      <c r="G405" s="14"/>
    </row>
    <row r="406" spans="2:7" ht="12.75">
      <c r="B406" s="21">
        <v>405</v>
      </c>
      <c r="C406" s="16"/>
      <c r="D406" s="16"/>
      <c r="E406" s="1"/>
      <c r="F406" s="1"/>
      <c r="G406" s="14"/>
    </row>
    <row r="407" spans="2:7" ht="12.75">
      <c r="B407" s="21">
        <v>406</v>
      </c>
      <c r="C407" s="16"/>
      <c r="D407" s="16"/>
      <c r="E407" s="1"/>
      <c r="F407" s="1"/>
      <c r="G407" s="14"/>
    </row>
    <row r="408" spans="2:7" ht="12.75">
      <c r="B408" s="21">
        <v>407</v>
      </c>
      <c r="C408" s="16"/>
      <c r="D408" s="16"/>
      <c r="E408" s="1"/>
      <c r="F408" s="1"/>
      <c r="G408" s="14"/>
    </row>
    <row r="409" spans="2:7" ht="12.75">
      <c r="B409" s="21">
        <v>408</v>
      </c>
      <c r="C409" s="16"/>
      <c r="D409" s="16"/>
      <c r="E409" s="1"/>
      <c r="F409" s="1"/>
      <c r="G409" s="14"/>
    </row>
    <row r="410" spans="2:7" ht="12.75">
      <c r="B410" s="21">
        <v>409</v>
      </c>
      <c r="C410" s="16"/>
      <c r="D410" s="16"/>
      <c r="E410" s="1"/>
      <c r="F410" s="1"/>
      <c r="G410" s="14"/>
    </row>
    <row r="411" spans="2:7" ht="12.75">
      <c r="B411" s="21">
        <v>410</v>
      </c>
      <c r="C411" s="16"/>
      <c r="D411" s="16"/>
      <c r="E411" s="1"/>
      <c r="F411" s="1"/>
      <c r="G411" s="14"/>
    </row>
    <row r="412" spans="2:7" ht="12.75">
      <c r="B412" s="21">
        <v>411</v>
      </c>
      <c r="C412" s="16"/>
      <c r="D412" s="16"/>
      <c r="E412" s="1"/>
      <c r="F412" s="1"/>
      <c r="G412" s="14"/>
    </row>
    <row r="413" spans="2:7" ht="12.75">
      <c r="B413" s="21">
        <v>412</v>
      </c>
      <c r="C413" s="16"/>
      <c r="D413" s="16"/>
      <c r="E413" s="1"/>
      <c r="F413" s="1"/>
      <c r="G413" s="14"/>
    </row>
    <row r="414" spans="2:7" ht="12.75">
      <c r="B414" s="21">
        <v>413</v>
      </c>
      <c r="C414" s="16"/>
      <c r="D414" s="16"/>
      <c r="E414" s="1"/>
      <c r="F414" s="1"/>
      <c r="G414" s="14"/>
    </row>
    <row r="415" spans="2:7" ht="12.75">
      <c r="B415" s="21">
        <v>414</v>
      </c>
      <c r="C415" s="16"/>
      <c r="D415" s="16"/>
      <c r="E415" s="1"/>
      <c r="F415" s="1"/>
      <c r="G415" s="14"/>
    </row>
    <row r="416" spans="2:7" ht="12.75">
      <c r="B416" s="21">
        <v>415</v>
      </c>
      <c r="C416" s="16"/>
      <c r="D416" s="16"/>
      <c r="E416" s="1"/>
      <c r="F416" s="1"/>
      <c r="G416" s="14"/>
    </row>
    <row r="417" spans="2:7" ht="12.75">
      <c r="B417" s="21">
        <v>416</v>
      </c>
      <c r="C417" s="16"/>
      <c r="D417" s="16"/>
      <c r="E417" s="1"/>
      <c r="F417" s="1"/>
      <c r="G417" s="14"/>
    </row>
    <row r="418" spans="2:7" ht="12.75">
      <c r="B418" s="21">
        <v>417</v>
      </c>
      <c r="C418" s="16"/>
      <c r="D418" s="16"/>
      <c r="E418" s="1"/>
      <c r="F418" s="1"/>
      <c r="G418" s="14"/>
    </row>
    <row r="419" spans="2:7" ht="12.75">
      <c r="B419" s="21">
        <v>418</v>
      </c>
      <c r="C419" s="16"/>
      <c r="D419" s="16"/>
      <c r="E419" s="1"/>
      <c r="F419" s="1"/>
      <c r="G419" s="14"/>
    </row>
    <row r="420" spans="2:7" ht="12.75">
      <c r="B420" s="21">
        <v>419</v>
      </c>
      <c r="C420" s="16"/>
      <c r="D420" s="16"/>
      <c r="E420" s="1"/>
      <c r="F420" s="1"/>
      <c r="G420" s="14"/>
    </row>
    <row r="421" spans="2:7" ht="12.75">
      <c r="B421" s="21">
        <v>420</v>
      </c>
      <c r="C421" s="16"/>
      <c r="D421" s="16"/>
      <c r="E421" s="1"/>
      <c r="F421" s="1"/>
      <c r="G421" s="14"/>
    </row>
    <row r="422" spans="2:7" ht="12.75">
      <c r="B422" s="21">
        <v>421</v>
      </c>
      <c r="C422" s="16"/>
      <c r="D422" s="16"/>
      <c r="E422" s="1"/>
      <c r="F422" s="1"/>
      <c r="G422" s="14"/>
    </row>
    <row r="423" spans="2:7" ht="12.75">
      <c r="B423" s="21">
        <v>422</v>
      </c>
      <c r="C423" s="16"/>
      <c r="D423" s="16"/>
      <c r="E423" s="1"/>
      <c r="F423" s="1"/>
      <c r="G423" s="14"/>
    </row>
    <row r="424" spans="2:7" ht="12.75">
      <c r="B424" s="21">
        <v>423</v>
      </c>
      <c r="C424" s="16"/>
      <c r="D424" s="16"/>
      <c r="E424" s="1"/>
      <c r="F424" s="1"/>
      <c r="G424" s="14"/>
    </row>
    <row r="425" spans="2:7" ht="12.75">
      <c r="B425" s="21">
        <v>424</v>
      </c>
      <c r="C425" s="16"/>
      <c r="D425" s="16"/>
      <c r="E425" s="1"/>
      <c r="F425" s="1"/>
      <c r="G425" s="14"/>
    </row>
    <row r="426" spans="2:7" ht="12.75">
      <c r="B426" s="21">
        <v>425</v>
      </c>
      <c r="C426" s="16"/>
      <c r="D426" s="16"/>
      <c r="E426" s="1"/>
      <c r="F426" s="1"/>
      <c r="G426" s="14"/>
    </row>
    <row r="427" spans="2:7" ht="12.75">
      <c r="B427" s="21">
        <v>426</v>
      </c>
      <c r="C427" s="16"/>
      <c r="D427" s="16"/>
      <c r="E427" s="1"/>
      <c r="F427" s="1"/>
      <c r="G427" s="14"/>
    </row>
    <row r="428" spans="2:7" ht="12.75">
      <c r="B428" s="21">
        <v>427</v>
      </c>
      <c r="C428" s="16"/>
      <c r="D428" s="16"/>
      <c r="E428" s="1"/>
      <c r="F428" s="1"/>
      <c r="G428" s="14"/>
    </row>
    <row r="429" spans="2:7" ht="12.75">
      <c r="B429" s="21">
        <v>428</v>
      </c>
      <c r="C429" s="16"/>
      <c r="D429" s="16"/>
      <c r="E429" s="1"/>
      <c r="F429" s="1"/>
      <c r="G429" s="14"/>
    </row>
    <row r="430" spans="2:7" ht="12.75">
      <c r="B430" s="21">
        <v>429</v>
      </c>
      <c r="C430" s="16"/>
      <c r="D430" s="16"/>
      <c r="E430" s="1"/>
      <c r="F430" s="1"/>
      <c r="G430" s="14"/>
    </row>
    <row r="431" spans="2:7" ht="12.75">
      <c r="B431" s="21">
        <v>430</v>
      </c>
      <c r="C431" s="16"/>
      <c r="D431" s="16"/>
      <c r="E431" s="1"/>
      <c r="F431" s="1"/>
      <c r="G431" s="14"/>
    </row>
    <row r="432" spans="2:7" ht="12.75">
      <c r="B432" s="21">
        <v>431</v>
      </c>
      <c r="C432" s="16"/>
      <c r="D432" s="16"/>
      <c r="E432" s="1"/>
      <c r="F432" s="1"/>
      <c r="G432" s="14"/>
    </row>
    <row r="433" spans="2:7" ht="12.75">
      <c r="B433" s="21">
        <v>432</v>
      </c>
      <c r="C433" s="16"/>
      <c r="D433" s="16"/>
      <c r="E433" s="1"/>
      <c r="F433" s="1"/>
      <c r="G433" s="14"/>
    </row>
    <row r="434" spans="2:7" ht="12.75">
      <c r="B434" s="21">
        <v>433</v>
      </c>
      <c r="C434" s="16"/>
      <c r="D434" s="16"/>
      <c r="E434" s="1"/>
      <c r="F434" s="1"/>
      <c r="G434" s="14"/>
    </row>
    <row r="435" spans="2:7" ht="12.75">
      <c r="B435" s="21">
        <v>434</v>
      </c>
      <c r="C435" s="16"/>
      <c r="D435" s="16"/>
      <c r="E435" s="1"/>
      <c r="F435" s="1"/>
      <c r="G435" s="14"/>
    </row>
    <row r="436" spans="2:7" ht="12.75">
      <c r="B436" s="21">
        <v>435</v>
      </c>
      <c r="C436" s="16"/>
      <c r="D436" s="16"/>
      <c r="E436" s="1"/>
      <c r="F436" s="1"/>
      <c r="G436" s="14"/>
    </row>
    <row r="437" spans="2:7" ht="12.75">
      <c r="B437" s="21">
        <v>436</v>
      </c>
      <c r="C437" s="16"/>
      <c r="D437" s="16"/>
      <c r="E437" s="1"/>
      <c r="F437" s="1"/>
      <c r="G437" s="14"/>
    </row>
    <row r="438" spans="2:7" ht="12.75">
      <c r="B438" s="21">
        <v>437</v>
      </c>
      <c r="C438" s="16"/>
      <c r="D438" s="16"/>
      <c r="E438" s="1"/>
      <c r="F438" s="1"/>
      <c r="G438" s="14"/>
    </row>
    <row r="439" spans="2:7" ht="12.75">
      <c r="B439" s="21">
        <v>438</v>
      </c>
      <c r="C439" s="16"/>
      <c r="D439" s="16"/>
      <c r="E439" s="1"/>
      <c r="F439" s="1"/>
      <c r="G439" s="14"/>
    </row>
    <row r="440" spans="2:7" ht="12.75">
      <c r="B440" s="21">
        <v>439</v>
      </c>
      <c r="C440" s="16"/>
      <c r="D440" s="16"/>
      <c r="E440" s="1"/>
      <c r="F440" s="1"/>
      <c r="G440" s="14"/>
    </row>
    <row r="441" spans="2:7" ht="12.75">
      <c r="B441" s="21">
        <v>440</v>
      </c>
      <c r="C441" s="16"/>
      <c r="D441" s="16"/>
      <c r="E441" s="1"/>
      <c r="F441" s="1"/>
      <c r="G441" s="14"/>
    </row>
    <row r="442" spans="2:7" ht="12.75">
      <c r="B442" s="21">
        <v>441</v>
      </c>
      <c r="C442" s="16"/>
      <c r="D442" s="16"/>
      <c r="E442" s="1"/>
      <c r="F442" s="1"/>
      <c r="G442" s="14"/>
    </row>
    <row r="443" spans="2:7" ht="12.75">
      <c r="B443" s="21">
        <v>442</v>
      </c>
      <c r="C443" s="16"/>
      <c r="D443" s="16"/>
      <c r="E443" s="1"/>
      <c r="F443" s="1"/>
      <c r="G443" s="14"/>
    </row>
    <row r="444" spans="2:7" ht="12.75">
      <c r="B444" s="21">
        <v>443</v>
      </c>
      <c r="C444" s="16"/>
      <c r="D444" s="16"/>
      <c r="E444" s="1"/>
      <c r="F444" s="1"/>
      <c r="G444" s="14"/>
    </row>
    <row r="445" spans="2:7" ht="12.75">
      <c r="B445" s="21">
        <v>444</v>
      </c>
      <c r="C445" s="16"/>
      <c r="D445" s="16"/>
      <c r="E445" s="1"/>
      <c r="F445" s="1"/>
      <c r="G445" s="14"/>
    </row>
    <row r="446" spans="2:7" ht="12.75">
      <c r="B446" s="21">
        <v>445</v>
      </c>
      <c r="C446" s="16"/>
      <c r="D446" s="16"/>
      <c r="E446" s="1"/>
      <c r="F446" s="1"/>
      <c r="G446" s="14"/>
    </row>
    <row r="447" spans="2:7" ht="12.75">
      <c r="B447" s="21">
        <v>446</v>
      </c>
      <c r="C447" s="16"/>
      <c r="D447" s="16"/>
      <c r="E447" s="1"/>
      <c r="F447" s="1"/>
      <c r="G447" s="14"/>
    </row>
    <row r="448" spans="2:7" ht="12.75">
      <c r="B448" s="21">
        <v>447</v>
      </c>
      <c r="C448" s="16"/>
      <c r="D448" s="16"/>
      <c r="E448" s="1"/>
      <c r="F448" s="1"/>
      <c r="G448" s="14"/>
    </row>
    <row r="449" spans="2:7" ht="12.75">
      <c r="B449" s="21">
        <v>448</v>
      </c>
      <c r="C449" s="16"/>
      <c r="D449" s="16"/>
      <c r="E449" s="1"/>
      <c r="F449" s="1"/>
      <c r="G449" s="14"/>
    </row>
    <row r="450" spans="2:7" ht="12.75">
      <c r="B450" s="21">
        <v>449</v>
      </c>
      <c r="C450" s="16"/>
      <c r="D450" s="16"/>
      <c r="E450" s="1"/>
      <c r="F450" s="1"/>
      <c r="G450" s="14"/>
    </row>
    <row r="451" spans="2:7" ht="12.75">
      <c r="B451" s="21">
        <v>450</v>
      </c>
      <c r="C451" s="16"/>
      <c r="D451" s="16"/>
      <c r="E451" s="1"/>
      <c r="F451" s="1"/>
      <c r="G451" s="14"/>
    </row>
    <row r="452" spans="2:7" ht="12.75">
      <c r="B452" s="21">
        <v>451</v>
      </c>
      <c r="C452" s="16"/>
      <c r="D452" s="16"/>
      <c r="E452" s="1"/>
      <c r="F452" s="1"/>
      <c r="G452" s="14"/>
    </row>
    <row r="453" spans="2:7" ht="12.75">
      <c r="B453" s="21">
        <v>452</v>
      </c>
      <c r="C453" s="16"/>
      <c r="D453" s="16"/>
      <c r="E453" s="1"/>
      <c r="F453" s="1"/>
      <c r="G453" s="14"/>
    </row>
    <row r="454" spans="2:7" ht="12.75">
      <c r="B454" s="21">
        <v>453</v>
      </c>
      <c r="C454" s="16"/>
      <c r="D454" s="16"/>
      <c r="E454" s="1"/>
      <c r="F454" s="1"/>
      <c r="G454" s="14"/>
    </row>
    <row r="455" spans="2:7" ht="12.75">
      <c r="B455" s="21">
        <v>454</v>
      </c>
      <c r="C455" s="16"/>
      <c r="D455" s="16"/>
      <c r="E455" s="1"/>
      <c r="F455" s="1"/>
      <c r="G455" s="14"/>
    </row>
    <row r="456" spans="2:7" ht="12.75">
      <c r="B456" s="21">
        <v>455</v>
      </c>
      <c r="C456" s="16"/>
      <c r="D456" s="16"/>
      <c r="E456" s="1"/>
      <c r="F456" s="1"/>
      <c r="G456" s="14"/>
    </row>
    <row r="457" spans="2:7" ht="12.75">
      <c r="B457" s="21">
        <v>456</v>
      </c>
      <c r="C457" s="16"/>
      <c r="D457" s="16"/>
      <c r="E457" s="1"/>
      <c r="F457" s="1"/>
      <c r="G457" s="14"/>
    </row>
    <row r="458" spans="2:7" ht="12.75">
      <c r="B458" s="21">
        <v>457</v>
      </c>
      <c r="C458" s="16"/>
      <c r="D458" s="16"/>
      <c r="E458" s="1"/>
      <c r="F458" s="1"/>
      <c r="G458" s="14"/>
    </row>
    <row r="459" spans="2:7" ht="12.75">
      <c r="B459" s="21">
        <v>458</v>
      </c>
      <c r="C459" s="16"/>
      <c r="D459" s="16"/>
      <c r="E459" s="1"/>
      <c r="F459" s="1"/>
      <c r="G459" s="14"/>
    </row>
    <row r="460" spans="2:7" ht="12.75">
      <c r="B460" s="21">
        <v>459</v>
      </c>
      <c r="C460" s="16"/>
      <c r="D460" s="16"/>
      <c r="E460" s="1"/>
      <c r="F460" s="1"/>
      <c r="G460" s="14"/>
    </row>
    <row r="461" spans="2:7" ht="12.75">
      <c r="B461" s="21">
        <v>460</v>
      </c>
      <c r="C461" s="16"/>
      <c r="D461" s="16"/>
      <c r="E461" s="1"/>
      <c r="F461" s="1"/>
      <c r="G461" s="14"/>
    </row>
    <row r="462" spans="2:7" ht="12.75">
      <c r="B462" s="21">
        <v>461</v>
      </c>
      <c r="C462" s="16"/>
      <c r="D462" s="16"/>
      <c r="E462" s="1"/>
      <c r="F462" s="1"/>
      <c r="G462" s="14"/>
    </row>
    <row r="463" spans="2:7" ht="12.75">
      <c r="B463" s="21">
        <v>462</v>
      </c>
      <c r="C463" s="16"/>
      <c r="D463" s="16"/>
      <c r="E463" s="1"/>
      <c r="F463" s="1"/>
      <c r="G463" s="14"/>
    </row>
    <row r="464" spans="2:7" ht="12.75">
      <c r="B464" s="21">
        <v>463</v>
      </c>
      <c r="C464" s="16"/>
      <c r="D464" s="16"/>
      <c r="E464" s="1"/>
      <c r="F464" s="1"/>
      <c r="G464" s="14"/>
    </row>
    <row r="465" spans="2:7" ht="12.75">
      <c r="B465" s="21">
        <v>464</v>
      </c>
      <c r="C465" s="16"/>
      <c r="D465" s="16"/>
      <c r="E465" s="1"/>
      <c r="F465" s="1"/>
      <c r="G465" s="14"/>
    </row>
    <row r="466" spans="2:7" ht="12.75">
      <c r="B466" s="21">
        <v>465</v>
      </c>
      <c r="C466" s="16"/>
      <c r="D466" s="16"/>
      <c r="E466" s="1"/>
      <c r="F466" s="1"/>
      <c r="G466" s="14"/>
    </row>
    <row r="467" spans="2:7" ht="12.75">
      <c r="B467" s="21">
        <v>466</v>
      </c>
      <c r="C467" s="16"/>
      <c r="D467" s="16"/>
      <c r="E467" s="1"/>
      <c r="F467" s="1"/>
      <c r="G467" s="14"/>
    </row>
    <row r="468" spans="2:7" ht="12.75">
      <c r="B468" s="21">
        <v>467</v>
      </c>
      <c r="C468" s="16"/>
      <c r="D468" s="16"/>
      <c r="E468" s="1"/>
      <c r="F468" s="1"/>
      <c r="G468" s="14"/>
    </row>
    <row r="469" spans="2:7" ht="12.75">
      <c r="B469" s="21">
        <v>468</v>
      </c>
      <c r="C469" s="16"/>
      <c r="D469" s="16"/>
      <c r="E469" s="1"/>
      <c r="F469" s="1"/>
      <c r="G469" s="14"/>
    </row>
    <row r="470" spans="2:7" ht="12.75">
      <c r="B470" s="21">
        <v>469</v>
      </c>
      <c r="C470" s="16"/>
      <c r="D470" s="16"/>
      <c r="E470" s="1"/>
      <c r="F470" s="1"/>
      <c r="G470" s="14"/>
    </row>
    <row r="471" spans="2:7" ht="12.75">
      <c r="B471" s="21">
        <v>470</v>
      </c>
      <c r="C471" s="16"/>
      <c r="D471" s="16"/>
      <c r="E471" s="1"/>
      <c r="F471" s="1"/>
      <c r="G471" s="14"/>
    </row>
    <row r="472" spans="2:7" ht="12.75">
      <c r="B472" s="21">
        <v>471</v>
      </c>
      <c r="C472" s="16"/>
      <c r="D472" s="16"/>
      <c r="E472" s="1"/>
      <c r="F472" s="1"/>
      <c r="G472" s="14"/>
    </row>
    <row r="473" spans="2:7" ht="12.75">
      <c r="B473" s="21">
        <v>472</v>
      </c>
      <c r="C473" s="16"/>
      <c r="D473" s="16"/>
      <c r="E473" s="1"/>
      <c r="F473" s="1"/>
      <c r="G473" s="14"/>
    </row>
    <row r="474" spans="2:7" ht="12.75">
      <c r="B474" s="21">
        <v>473</v>
      </c>
      <c r="C474" s="16"/>
      <c r="D474" s="16"/>
      <c r="E474" s="1"/>
      <c r="F474" s="1"/>
      <c r="G474" s="14"/>
    </row>
    <row r="475" spans="2:7" ht="12.75">
      <c r="B475" s="21">
        <v>474</v>
      </c>
      <c r="C475" s="16"/>
      <c r="D475" s="16"/>
      <c r="E475" s="1"/>
      <c r="F475" s="1"/>
      <c r="G475" s="14"/>
    </row>
    <row r="476" spans="2:7" ht="12.75">
      <c r="B476" s="21">
        <v>475</v>
      </c>
      <c r="C476" s="16"/>
      <c r="D476" s="16"/>
      <c r="E476" s="1"/>
      <c r="F476" s="1"/>
      <c r="G476" s="14"/>
    </row>
    <row r="477" spans="2:7" ht="12.75">
      <c r="B477" s="21">
        <v>476</v>
      </c>
      <c r="C477" s="16"/>
      <c r="D477" s="16"/>
      <c r="E477" s="1"/>
      <c r="F477" s="1"/>
      <c r="G477" s="14"/>
    </row>
    <row r="478" spans="2:7" ht="12.75">
      <c r="B478" s="21">
        <v>477</v>
      </c>
      <c r="C478" s="16"/>
      <c r="D478" s="16"/>
      <c r="E478" s="1"/>
      <c r="F478" s="1"/>
      <c r="G478" s="14"/>
    </row>
    <row r="479" spans="2:7" ht="12.75">
      <c r="B479" s="21">
        <v>478</v>
      </c>
      <c r="C479" s="16"/>
      <c r="D479" s="16"/>
      <c r="E479" s="1"/>
      <c r="F479" s="1"/>
      <c r="G479" s="14"/>
    </row>
    <row r="480" spans="2:7" ht="12.75">
      <c r="B480" s="21">
        <v>479</v>
      </c>
      <c r="C480" s="16"/>
      <c r="D480" s="16"/>
      <c r="E480" s="1"/>
      <c r="F480" s="1"/>
      <c r="G480" s="14"/>
    </row>
    <row r="481" spans="2:7" ht="12.75">
      <c r="B481" s="21">
        <v>480</v>
      </c>
      <c r="C481" s="16"/>
      <c r="D481" s="16"/>
      <c r="E481" s="1"/>
      <c r="F481" s="1"/>
      <c r="G481" s="14"/>
    </row>
    <row r="482" spans="2:7" ht="12.75">
      <c r="B482" s="21">
        <v>481</v>
      </c>
      <c r="C482" s="16"/>
      <c r="D482" s="16"/>
      <c r="E482" s="1"/>
      <c r="F482" s="1"/>
      <c r="G482" s="14"/>
    </row>
    <row r="483" spans="2:7" ht="12.75">
      <c r="B483" s="21">
        <v>482</v>
      </c>
      <c r="C483" s="16"/>
      <c r="D483" s="16"/>
      <c r="E483" s="1"/>
      <c r="F483" s="1"/>
      <c r="G483" s="14"/>
    </row>
    <row r="484" spans="2:7" ht="12.75">
      <c r="B484" s="21">
        <v>483</v>
      </c>
      <c r="C484" s="16"/>
      <c r="D484" s="16"/>
      <c r="E484" s="1"/>
      <c r="F484" s="1"/>
      <c r="G484" s="14"/>
    </row>
    <row r="485" spans="2:7" ht="12.75">
      <c r="B485" s="21">
        <v>484</v>
      </c>
      <c r="C485" s="16"/>
      <c r="D485" s="16"/>
      <c r="E485" s="1"/>
      <c r="F485" s="1"/>
      <c r="G485" s="14"/>
    </row>
    <row r="486" spans="2:7" ht="12.75">
      <c r="B486" s="21">
        <v>485</v>
      </c>
      <c r="C486" s="16"/>
      <c r="D486" s="16"/>
      <c r="E486" s="1"/>
      <c r="F486" s="1"/>
      <c r="G486" s="14"/>
    </row>
    <row r="487" spans="2:7" ht="12.75">
      <c r="B487" s="21">
        <v>486</v>
      </c>
      <c r="C487" s="16"/>
      <c r="D487" s="16"/>
      <c r="E487" s="1"/>
      <c r="F487" s="1"/>
      <c r="G487" s="14"/>
    </row>
    <row r="488" spans="2:7" ht="12.75">
      <c r="B488" s="21">
        <v>487</v>
      </c>
      <c r="C488" s="16"/>
      <c r="D488" s="16"/>
      <c r="E488" s="1"/>
      <c r="F488" s="1"/>
      <c r="G488" s="14"/>
    </row>
    <row r="489" spans="2:7" ht="12.75">
      <c r="B489" s="21">
        <v>488</v>
      </c>
      <c r="C489" s="16"/>
      <c r="D489" s="16"/>
      <c r="E489" s="1"/>
      <c r="F489" s="1"/>
      <c r="G489" s="14"/>
    </row>
    <row r="490" spans="2:7" ht="12.75">
      <c r="B490" s="21">
        <v>489</v>
      </c>
      <c r="C490" s="16"/>
      <c r="D490" s="16"/>
      <c r="E490" s="1"/>
      <c r="F490" s="1"/>
      <c r="G490" s="14"/>
    </row>
    <row r="491" spans="2:7" ht="12.75">
      <c r="B491" s="21">
        <v>490</v>
      </c>
      <c r="C491" s="16"/>
      <c r="D491" s="16"/>
      <c r="E491" s="1"/>
      <c r="F491" s="1"/>
      <c r="G491" s="14"/>
    </row>
    <row r="492" spans="2:7" ht="12.75">
      <c r="B492" s="21">
        <v>491</v>
      </c>
      <c r="C492" s="16"/>
      <c r="D492" s="16"/>
      <c r="E492" s="1"/>
      <c r="F492" s="1"/>
      <c r="G492" s="14"/>
    </row>
    <row r="493" spans="2:7" ht="12.75">
      <c r="B493" s="21">
        <v>492</v>
      </c>
      <c r="C493" s="16"/>
      <c r="D493" s="16"/>
      <c r="E493" s="1"/>
      <c r="F493" s="1"/>
      <c r="G493" s="14"/>
    </row>
    <row r="494" spans="2:7" ht="12.75">
      <c r="B494" s="21">
        <v>493</v>
      </c>
      <c r="C494" s="16"/>
      <c r="D494" s="16"/>
      <c r="E494" s="1"/>
      <c r="F494" s="1"/>
      <c r="G494" s="14"/>
    </row>
    <row r="495" spans="2:7" ht="12.75">
      <c r="B495" s="21">
        <v>494</v>
      </c>
      <c r="C495" s="16"/>
      <c r="D495" s="16"/>
      <c r="E495" s="1"/>
      <c r="F495" s="1"/>
      <c r="G495" s="14"/>
    </row>
    <row r="496" spans="2:7" ht="12.75">
      <c r="B496" s="21">
        <v>495</v>
      </c>
      <c r="C496" s="16"/>
      <c r="D496" s="16"/>
      <c r="E496" s="1"/>
      <c r="F496" s="1"/>
      <c r="G496" s="14"/>
    </row>
    <row r="497" spans="2:7" ht="12.75">
      <c r="B497" s="21">
        <v>496</v>
      </c>
      <c r="C497" s="16"/>
      <c r="D497" s="16"/>
      <c r="E497" s="1"/>
      <c r="F497" s="1"/>
      <c r="G497" s="14"/>
    </row>
    <row r="498" spans="2:7" ht="12.75">
      <c r="B498" s="21">
        <v>497</v>
      </c>
      <c r="C498" s="16"/>
      <c r="D498" s="16"/>
      <c r="E498" s="1"/>
      <c r="F498" s="1"/>
      <c r="G498" s="14"/>
    </row>
    <row r="499" spans="2:7" ht="12.75">
      <c r="B499" s="21">
        <v>498</v>
      </c>
      <c r="C499" s="16"/>
      <c r="D499" s="16"/>
      <c r="E499" s="1"/>
      <c r="F499" s="1"/>
      <c r="G499" s="14"/>
    </row>
    <row r="500" spans="2:7" ht="12.75">
      <c r="B500" s="21">
        <v>499</v>
      </c>
      <c r="C500" s="16"/>
      <c r="D500" s="16"/>
      <c r="E500" s="1"/>
      <c r="F500" s="1"/>
      <c r="G500" s="14"/>
    </row>
    <row r="501" spans="2:7" ht="12.75">
      <c r="B501" s="21">
        <v>500</v>
      </c>
      <c r="C501" s="16"/>
      <c r="D501" s="16"/>
      <c r="E501" s="1"/>
      <c r="F501" s="1"/>
      <c r="G501" s="14"/>
    </row>
    <row r="502" spans="2:7" ht="12.75">
      <c r="B502" s="21">
        <v>501</v>
      </c>
      <c r="C502" s="16"/>
      <c r="D502" s="16"/>
      <c r="E502" s="1"/>
      <c r="F502" s="1"/>
      <c r="G502" s="14"/>
    </row>
    <row r="503" spans="2:7" ht="12.75">
      <c r="B503" s="21">
        <v>502</v>
      </c>
      <c r="C503" s="16"/>
      <c r="D503" s="16"/>
      <c r="E503" s="1"/>
      <c r="F503" s="1"/>
      <c r="G503" s="14"/>
    </row>
    <row r="504" spans="2:7" ht="12.75">
      <c r="B504" s="21">
        <v>503</v>
      </c>
      <c r="C504" s="16"/>
      <c r="D504" s="16"/>
      <c r="E504" s="1"/>
      <c r="F504" s="1"/>
      <c r="G504" s="14"/>
    </row>
    <row r="505" spans="2:7" ht="12.75">
      <c r="B505" s="21">
        <v>504</v>
      </c>
      <c r="C505" s="16"/>
      <c r="D505" s="16"/>
      <c r="E505" s="1"/>
      <c r="F505" s="1"/>
      <c r="G505" s="14"/>
    </row>
    <row r="506" spans="2:7" ht="12.75">
      <c r="B506" s="21">
        <v>505</v>
      </c>
      <c r="C506" s="16"/>
      <c r="D506" s="16"/>
      <c r="E506" s="1"/>
      <c r="F506" s="1"/>
      <c r="G506" s="14"/>
    </row>
    <row r="507" spans="2:7" ht="12.75">
      <c r="B507" s="21">
        <v>506</v>
      </c>
      <c r="C507" s="16"/>
      <c r="D507" s="16"/>
      <c r="E507" s="1"/>
      <c r="F507" s="1"/>
      <c r="G507" s="14"/>
    </row>
    <row r="508" spans="2:7" ht="12.75">
      <c r="B508" s="21">
        <v>507</v>
      </c>
      <c r="C508" s="16"/>
      <c r="D508" s="16"/>
      <c r="E508" s="1"/>
      <c r="F508" s="1"/>
      <c r="G508" s="14"/>
    </row>
    <row r="509" spans="2:7" ht="12.75">
      <c r="B509" s="21">
        <v>508</v>
      </c>
      <c r="C509" s="16"/>
      <c r="D509" s="16"/>
      <c r="E509" s="1"/>
      <c r="F509" s="1"/>
      <c r="G509" s="14"/>
    </row>
    <row r="510" spans="2:7" ht="12.75">
      <c r="B510" s="21">
        <v>509</v>
      </c>
      <c r="C510" s="16"/>
      <c r="D510" s="16"/>
      <c r="E510" s="1"/>
      <c r="F510" s="1"/>
      <c r="G510" s="14"/>
    </row>
    <row r="511" spans="2:7" ht="12.75">
      <c r="B511" s="21">
        <v>510</v>
      </c>
      <c r="C511" s="16"/>
      <c r="D511" s="16"/>
      <c r="E511" s="1"/>
      <c r="F511" s="1"/>
      <c r="G511" s="14"/>
    </row>
    <row r="512" spans="2:7" ht="12.75">
      <c r="B512" s="21">
        <v>511</v>
      </c>
      <c r="C512" s="16"/>
      <c r="D512" s="16"/>
      <c r="E512" s="1"/>
      <c r="F512" s="1"/>
      <c r="G512" s="14"/>
    </row>
    <row r="513" spans="2:7" ht="12.75">
      <c r="B513" s="21">
        <v>512</v>
      </c>
      <c r="C513" s="16"/>
      <c r="D513" s="16"/>
      <c r="E513" s="1"/>
      <c r="F513" s="1"/>
      <c r="G513" s="14"/>
    </row>
    <row r="514" spans="2:7" ht="12.75">
      <c r="B514" s="21">
        <v>513</v>
      </c>
      <c r="C514" s="16"/>
      <c r="D514" s="16"/>
      <c r="E514" s="1"/>
      <c r="F514" s="1"/>
      <c r="G514" s="14"/>
    </row>
    <row r="515" spans="2:7" ht="12.75">
      <c r="B515" s="21">
        <v>514</v>
      </c>
      <c r="C515" s="16"/>
      <c r="D515" s="16"/>
      <c r="E515" s="1"/>
      <c r="F515" s="1"/>
      <c r="G515" s="14"/>
    </row>
    <row r="516" spans="2:7" ht="12.75">
      <c r="B516" s="21">
        <v>515</v>
      </c>
      <c r="C516" s="16"/>
      <c r="D516" s="16"/>
      <c r="E516" s="1"/>
      <c r="F516" s="1"/>
      <c r="G516" s="14"/>
    </row>
    <row r="517" spans="2:7" ht="12.75">
      <c r="B517" s="21">
        <v>516</v>
      </c>
      <c r="C517" s="16"/>
      <c r="D517" s="16"/>
      <c r="E517" s="1"/>
      <c r="F517" s="1"/>
      <c r="G517" s="14"/>
    </row>
    <row r="518" spans="2:7" ht="12.75">
      <c r="B518" s="21">
        <v>517</v>
      </c>
      <c r="C518" s="16"/>
      <c r="D518" s="16"/>
      <c r="E518" s="1"/>
      <c r="F518" s="1"/>
      <c r="G518" s="14"/>
    </row>
    <row r="519" spans="2:7" ht="12.75">
      <c r="B519" s="21">
        <v>518</v>
      </c>
      <c r="C519" s="16"/>
      <c r="D519" s="16"/>
      <c r="E519" s="1"/>
      <c r="F519" s="1"/>
      <c r="G519" s="14"/>
    </row>
    <row r="520" spans="2:7" ht="12.75">
      <c r="B520" s="21">
        <v>519</v>
      </c>
      <c r="C520" s="16"/>
      <c r="D520" s="16"/>
      <c r="E520" s="1"/>
      <c r="F520" s="1"/>
      <c r="G520" s="14"/>
    </row>
    <row r="521" spans="2:7" ht="12.75">
      <c r="B521" s="21">
        <v>520</v>
      </c>
      <c r="C521" s="16"/>
      <c r="D521" s="16"/>
      <c r="E521" s="1"/>
      <c r="F521" s="1"/>
      <c r="G521" s="14"/>
    </row>
    <row r="522" spans="2:7" ht="12.75">
      <c r="B522" s="21">
        <v>521</v>
      </c>
      <c r="C522" s="16"/>
      <c r="D522" s="16"/>
      <c r="E522" s="1"/>
      <c r="F522" s="1"/>
      <c r="G522" s="14"/>
    </row>
    <row r="523" spans="2:7" ht="12.75">
      <c r="B523" s="21">
        <v>522</v>
      </c>
      <c r="C523" s="16"/>
      <c r="D523" s="16"/>
      <c r="E523" s="1"/>
      <c r="F523" s="1"/>
      <c r="G523" s="14"/>
    </row>
    <row r="524" spans="2:7" ht="12.75">
      <c r="B524" s="21">
        <v>523</v>
      </c>
      <c r="C524" s="16"/>
      <c r="D524" s="16"/>
      <c r="E524" s="1"/>
      <c r="F524" s="1"/>
      <c r="G524" s="14"/>
    </row>
    <row r="525" spans="2:7" ht="12.75">
      <c r="B525" s="21">
        <v>524</v>
      </c>
      <c r="C525" s="16"/>
      <c r="D525" s="16"/>
      <c r="E525" s="1"/>
      <c r="F525" s="1"/>
      <c r="G525" s="14"/>
    </row>
    <row r="526" spans="2:7" ht="12.75">
      <c r="B526" s="21">
        <v>525</v>
      </c>
      <c r="C526" s="16"/>
      <c r="D526" s="16"/>
      <c r="E526" s="1"/>
      <c r="F526" s="1"/>
      <c r="G526" s="14"/>
    </row>
    <row r="527" spans="2:7" ht="12.75">
      <c r="B527" s="21">
        <v>526</v>
      </c>
      <c r="C527" s="16"/>
      <c r="D527" s="16"/>
      <c r="E527" s="1"/>
      <c r="F527" s="1"/>
      <c r="G527" s="14"/>
    </row>
    <row r="528" spans="2:7" ht="12.75">
      <c r="B528" s="21">
        <v>527</v>
      </c>
      <c r="C528" s="16"/>
      <c r="D528" s="16"/>
      <c r="E528" s="1"/>
      <c r="F528" s="1"/>
      <c r="G528" s="14"/>
    </row>
    <row r="529" spans="2:7" ht="12.75">
      <c r="B529" s="21">
        <v>528</v>
      </c>
      <c r="C529" s="16"/>
      <c r="D529" s="16"/>
      <c r="E529" s="1"/>
      <c r="F529" s="1"/>
      <c r="G529" s="14"/>
    </row>
    <row r="530" spans="2:7" ht="12.75">
      <c r="B530" s="21">
        <v>529</v>
      </c>
      <c r="C530" s="16"/>
      <c r="D530" s="16"/>
      <c r="E530" s="1"/>
      <c r="F530" s="1"/>
      <c r="G530" s="14"/>
    </row>
    <row r="531" spans="2:7" ht="12.75">
      <c r="B531" s="21">
        <v>530</v>
      </c>
      <c r="C531" s="16"/>
      <c r="D531" s="16"/>
      <c r="E531" s="1"/>
      <c r="F531" s="1"/>
      <c r="G531" s="14"/>
    </row>
    <row r="532" spans="2:7" ht="12.75">
      <c r="B532" s="21">
        <v>531</v>
      </c>
      <c r="C532" s="16"/>
      <c r="D532" s="16"/>
      <c r="E532" s="1"/>
      <c r="F532" s="1"/>
      <c r="G532" s="14"/>
    </row>
    <row r="533" spans="2:7" ht="12.75">
      <c r="B533" s="21">
        <v>532</v>
      </c>
      <c r="C533" s="16"/>
      <c r="D533" s="16"/>
      <c r="E533" s="1"/>
      <c r="F533" s="1"/>
      <c r="G533" s="14"/>
    </row>
    <row r="534" spans="2:7" ht="12.75">
      <c r="B534" s="21">
        <v>533</v>
      </c>
      <c r="C534" s="16"/>
      <c r="D534" s="16"/>
      <c r="E534" s="1"/>
      <c r="F534" s="1"/>
      <c r="G534" s="14"/>
    </row>
    <row r="535" spans="2:7" ht="12.75">
      <c r="B535" s="21">
        <v>534</v>
      </c>
      <c r="C535" s="16"/>
      <c r="D535" s="16"/>
      <c r="E535" s="1"/>
      <c r="F535" s="1"/>
      <c r="G535" s="14"/>
    </row>
    <row r="536" spans="2:7" ht="12.75">
      <c r="B536" s="21">
        <v>535</v>
      </c>
      <c r="C536" s="16"/>
      <c r="D536" s="16"/>
      <c r="E536" s="1"/>
      <c r="F536" s="1"/>
      <c r="G536" s="14"/>
    </row>
    <row r="537" spans="2:7" ht="12.75">
      <c r="B537" s="21">
        <v>536</v>
      </c>
      <c r="C537" s="16"/>
      <c r="D537" s="16"/>
      <c r="E537" s="1"/>
      <c r="F537" s="1"/>
      <c r="G537" s="14"/>
    </row>
    <row r="538" spans="2:7" ht="12.75">
      <c r="B538" s="21">
        <v>537</v>
      </c>
      <c r="C538" s="16"/>
      <c r="D538" s="16"/>
      <c r="E538" s="1"/>
      <c r="F538" s="1"/>
      <c r="G538" s="14"/>
    </row>
    <row r="539" spans="2:7" ht="12.75">
      <c r="B539" s="21">
        <v>538</v>
      </c>
      <c r="C539" s="16"/>
      <c r="D539" s="16"/>
      <c r="E539" s="1"/>
      <c r="F539" s="1"/>
      <c r="G539" s="14"/>
    </row>
    <row r="540" spans="2:7" ht="12.75">
      <c r="B540" s="21">
        <v>539</v>
      </c>
      <c r="C540" s="16"/>
      <c r="D540" s="16"/>
      <c r="E540" s="1"/>
      <c r="F540" s="1"/>
      <c r="G540" s="14"/>
    </row>
    <row r="541" spans="2:7" ht="12.75">
      <c r="B541" s="21">
        <v>540</v>
      </c>
      <c r="C541" s="16"/>
      <c r="D541" s="16"/>
      <c r="E541" s="1"/>
      <c r="F541" s="1"/>
      <c r="G541" s="14"/>
    </row>
    <row r="542" spans="2:7" ht="12.75">
      <c r="B542" s="21">
        <v>541</v>
      </c>
      <c r="C542" s="16"/>
      <c r="D542" s="16"/>
      <c r="E542" s="1"/>
      <c r="F542" s="1"/>
      <c r="G542" s="14"/>
    </row>
    <row r="543" spans="2:7" ht="12.75">
      <c r="B543" s="21">
        <v>542</v>
      </c>
      <c r="C543" s="16"/>
      <c r="D543" s="16"/>
      <c r="E543" s="1"/>
      <c r="F543" s="1"/>
      <c r="G543" s="14"/>
    </row>
    <row r="544" spans="2:7" ht="12.75">
      <c r="B544" s="21">
        <v>543</v>
      </c>
      <c r="C544" s="16"/>
      <c r="D544" s="16"/>
      <c r="E544" s="1"/>
      <c r="F544" s="1"/>
      <c r="G544" s="14"/>
    </row>
    <row r="545" spans="2:7" ht="12.75">
      <c r="B545" s="21">
        <v>544</v>
      </c>
      <c r="C545" s="16"/>
      <c r="D545" s="16"/>
      <c r="E545" s="1"/>
      <c r="F545" s="1"/>
      <c r="G545" s="14"/>
    </row>
    <row r="546" spans="2:7" ht="12.75">
      <c r="B546" s="21">
        <v>545</v>
      </c>
      <c r="C546" s="16"/>
      <c r="D546" s="16"/>
      <c r="E546" s="1"/>
      <c r="F546" s="1"/>
      <c r="G546" s="14"/>
    </row>
    <row r="547" spans="2:7" ht="12.75">
      <c r="B547" s="21">
        <v>546</v>
      </c>
      <c r="C547" s="16"/>
      <c r="D547" s="16"/>
      <c r="E547" s="1"/>
      <c r="F547" s="1"/>
      <c r="G547" s="14"/>
    </row>
    <row r="548" spans="2:7" ht="12.75">
      <c r="B548" s="21">
        <v>547</v>
      </c>
      <c r="C548" s="16"/>
      <c r="D548" s="16"/>
      <c r="E548" s="1"/>
      <c r="F548" s="1"/>
      <c r="G548" s="14"/>
    </row>
    <row r="549" spans="2:7" ht="12.75">
      <c r="B549" s="21">
        <v>548</v>
      </c>
      <c r="C549" s="16"/>
      <c r="D549" s="16"/>
      <c r="E549" s="1"/>
      <c r="F549" s="1"/>
      <c r="G549" s="14"/>
    </row>
    <row r="550" spans="2:7" ht="12.75">
      <c r="B550" s="21">
        <v>549</v>
      </c>
      <c r="C550" s="16"/>
      <c r="D550" s="16"/>
      <c r="E550" s="1"/>
      <c r="F550" s="1"/>
      <c r="G550" s="14"/>
    </row>
    <row r="551" spans="2:7" ht="12.75">
      <c r="B551" s="21">
        <v>550</v>
      </c>
      <c r="C551" s="16"/>
      <c r="D551" s="16"/>
      <c r="E551" s="1"/>
      <c r="F551" s="1"/>
      <c r="G551" s="14"/>
    </row>
    <row r="552" spans="2:7" ht="12.75">
      <c r="B552" s="21">
        <v>551</v>
      </c>
      <c r="C552" s="16"/>
      <c r="D552" s="16"/>
      <c r="E552" s="1"/>
      <c r="F552" s="1"/>
      <c r="G552" s="14"/>
    </row>
    <row r="553" spans="2:7" ht="12.75">
      <c r="B553" s="21">
        <v>552</v>
      </c>
      <c r="C553" s="16"/>
      <c r="D553" s="16"/>
      <c r="E553" s="1"/>
      <c r="F553" s="1"/>
      <c r="G553" s="14"/>
    </row>
    <row r="554" spans="2:7" ht="12.75">
      <c r="B554" s="21">
        <v>553</v>
      </c>
      <c r="C554" s="16"/>
      <c r="D554" s="16"/>
      <c r="E554" s="1"/>
      <c r="F554" s="1"/>
      <c r="G554" s="14"/>
    </row>
    <row r="555" spans="2:7" ht="12.75">
      <c r="B555" s="21">
        <v>554</v>
      </c>
      <c r="C555" s="16"/>
      <c r="D555" s="16"/>
      <c r="E555" s="1"/>
      <c r="F555" s="1"/>
      <c r="G555" s="14"/>
    </row>
    <row r="556" spans="2:7" ht="12.75">
      <c r="B556" s="21">
        <v>555</v>
      </c>
      <c r="C556" s="16"/>
      <c r="D556" s="16"/>
      <c r="E556" s="1"/>
      <c r="F556" s="1"/>
      <c r="G556" s="14"/>
    </row>
    <row r="557" spans="2:7" ht="12.75">
      <c r="B557" s="21">
        <v>556</v>
      </c>
      <c r="C557" s="16"/>
      <c r="D557" s="16"/>
      <c r="E557" s="1"/>
      <c r="F557" s="1"/>
      <c r="G557" s="14"/>
    </row>
    <row r="558" spans="2:7" ht="12.75">
      <c r="B558" s="21">
        <v>557</v>
      </c>
      <c r="C558" s="16"/>
      <c r="D558" s="16"/>
      <c r="E558" s="1"/>
      <c r="F558" s="1"/>
      <c r="G558" s="14"/>
    </row>
    <row r="559" spans="2:7" ht="12.75">
      <c r="B559" s="21">
        <v>558</v>
      </c>
      <c r="C559" s="16"/>
      <c r="D559" s="16"/>
      <c r="E559" s="1"/>
      <c r="F559" s="1"/>
      <c r="G559" s="14"/>
    </row>
    <row r="560" spans="2:7" ht="12.75">
      <c r="B560" s="21">
        <v>559</v>
      </c>
      <c r="C560" s="16"/>
      <c r="D560" s="16"/>
      <c r="E560" s="1"/>
      <c r="F560" s="1"/>
      <c r="G560" s="14"/>
    </row>
    <row r="561" spans="2:7" ht="12.75">
      <c r="B561" s="21">
        <v>560</v>
      </c>
      <c r="C561" s="16"/>
      <c r="D561" s="16"/>
      <c r="E561" s="1"/>
      <c r="F561" s="1"/>
      <c r="G561" s="14"/>
    </row>
    <row r="562" spans="2:7" ht="12.75">
      <c r="B562" s="21">
        <v>561</v>
      </c>
      <c r="C562" s="16"/>
      <c r="D562" s="16"/>
      <c r="E562" s="1"/>
      <c r="F562" s="1"/>
      <c r="G562" s="14"/>
    </row>
    <row r="563" spans="2:7" ht="12.75">
      <c r="B563" s="21">
        <v>562</v>
      </c>
      <c r="C563" s="16"/>
      <c r="D563" s="16"/>
      <c r="E563" s="1"/>
      <c r="F563" s="1"/>
      <c r="G563" s="14"/>
    </row>
    <row r="564" spans="2:7" ht="12.75">
      <c r="B564" s="21">
        <v>563</v>
      </c>
      <c r="C564" s="16"/>
      <c r="D564" s="16"/>
      <c r="E564" s="1"/>
      <c r="F564" s="1"/>
      <c r="G564" s="14"/>
    </row>
    <row r="565" spans="2:7" ht="12.75">
      <c r="B565" s="21">
        <v>564</v>
      </c>
      <c r="C565" s="16"/>
      <c r="D565" s="16"/>
      <c r="E565" s="1"/>
      <c r="F565" s="1"/>
      <c r="G565" s="14"/>
    </row>
    <row r="566" spans="2:7" ht="12.75">
      <c r="B566" s="21">
        <v>565</v>
      </c>
      <c r="C566" s="16"/>
      <c r="D566" s="16"/>
      <c r="E566" s="1"/>
      <c r="F566" s="1"/>
      <c r="G566" s="14"/>
    </row>
    <row r="567" spans="2:7" ht="12.75">
      <c r="B567" s="21">
        <v>566</v>
      </c>
      <c r="C567" s="16"/>
      <c r="D567" s="16"/>
      <c r="E567" s="1"/>
      <c r="F567" s="1"/>
      <c r="G567" s="14"/>
    </row>
    <row r="568" spans="2:7" ht="12.75">
      <c r="B568" s="21">
        <v>567</v>
      </c>
      <c r="C568" s="16"/>
      <c r="D568" s="16"/>
      <c r="E568" s="1"/>
      <c r="F568" s="1"/>
      <c r="G568" s="14"/>
    </row>
    <row r="569" spans="2:7" ht="12.75">
      <c r="B569" s="21">
        <v>568</v>
      </c>
      <c r="C569" s="16"/>
      <c r="D569" s="16"/>
      <c r="E569" s="1"/>
      <c r="F569" s="1"/>
      <c r="G569" s="14"/>
    </row>
    <row r="570" spans="2:7" ht="12.75">
      <c r="B570" s="21">
        <v>569</v>
      </c>
      <c r="C570" s="16"/>
      <c r="D570" s="16"/>
      <c r="E570" s="1"/>
      <c r="F570" s="1"/>
      <c r="G570" s="14"/>
    </row>
    <row r="571" spans="2:7" ht="12.75">
      <c r="B571" s="21">
        <v>570</v>
      </c>
      <c r="C571" s="16"/>
      <c r="D571" s="16"/>
      <c r="E571" s="1"/>
      <c r="F571" s="1"/>
      <c r="G571" s="14"/>
    </row>
    <row r="572" spans="2:7" ht="12.75">
      <c r="B572" s="21">
        <v>571</v>
      </c>
      <c r="C572" s="16"/>
      <c r="D572" s="16"/>
      <c r="E572" s="1"/>
      <c r="F572" s="1"/>
      <c r="G572" s="14"/>
    </row>
    <row r="573" spans="2:7" ht="12.75">
      <c r="B573" s="21">
        <v>572</v>
      </c>
      <c r="C573" s="16"/>
      <c r="D573" s="16"/>
      <c r="E573" s="1"/>
      <c r="F573" s="1"/>
      <c r="G573" s="14"/>
    </row>
    <row r="574" spans="2:7" ht="12.75">
      <c r="B574" s="21">
        <v>573</v>
      </c>
      <c r="C574" s="16"/>
      <c r="D574" s="16"/>
      <c r="E574" s="1"/>
      <c r="F574" s="1"/>
      <c r="G574" s="14"/>
    </row>
    <row r="575" spans="2:7" ht="12.75">
      <c r="B575" s="21">
        <v>574</v>
      </c>
      <c r="C575" s="16"/>
      <c r="D575" s="16"/>
      <c r="E575" s="1"/>
      <c r="F575" s="1"/>
      <c r="G575" s="14"/>
    </row>
    <row r="576" spans="2:7" ht="12.75">
      <c r="B576" s="21">
        <v>575</v>
      </c>
      <c r="C576" s="16"/>
      <c r="D576" s="16"/>
      <c r="E576" s="1"/>
      <c r="F576" s="1"/>
      <c r="G576" s="14"/>
    </row>
    <row r="577" spans="2:7" ht="12.75">
      <c r="B577" s="21">
        <v>576</v>
      </c>
      <c r="C577" s="16"/>
      <c r="D577" s="16"/>
      <c r="E577" s="1"/>
      <c r="F577" s="1"/>
      <c r="G577" s="14"/>
    </row>
    <row r="578" spans="2:7" ht="12.75">
      <c r="B578" s="21">
        <v>577</v>
      </c>
      <c r="C578" s="16"/>
      <c r="D578" s="16"/>
      <c r="E578" s="1"/>
      <c r="F578" s="1"/>
      <c r="G578" s="14"/>
    </row>
    <row r="579" spans="2:7" ht="12.75">
      <c r="B579" s="21">
        <v>578</v>
      </c>
      <c r="C579" s="16"/>
      <c r="D579" s="16"/>
      <c r="E579" s="1"/>
      <c r="F579" s="1"/>
      <c r="G579" s="14"/>
    </row>
    <row r="580" spans="2:7" ht="12.75">
      <c r="B580" s="21">
        <v>579</v>
      </c>
      <c r="C580" s="16"/>
      <c r="D580" s="16"/>
      <c r="E580" s="1"/>
      <c r="F580" s="1"/>
      <c r="G580" s="14"/>
    </row>
    <row r="581" spans="2:7" ht="12.75">
      <c r="B581" s="21">
        <v>580</v>
      </c>
      <c r="C581" s="16"/>
      <c r="D581" s="16"/>
      <c r="E581" s="1"/>
      <c r="F581" s="1"/>
      <c r="G581" s="14"/>
    </row>
    <row r="582" spans="2:7" ht="12.75">
      <c r="B582" s="21">
        <v>581</v>
      </c>
      <c r="C582" s="16"/>
      <c r="D582" s="16"/>
      <c r="E582" s="1"/>
      <c r="F582" s="1"/>
      <c r="G582" s="14"/>
    </row>
    <row r="583" spans="2:7" ht="12.75">
      <c r="B583" s="21">
        <v>582</v>
      </c>
      <c r="C583" s="16"/>
      <c r="D583" s="16"/>
      <c r="E583" s="1"/>
      <c r="F583" s="1"/>
      <c r="G583" s="14"/>
    </row>
    <row r="584" spans="2:7" ht="12.75">
      <c r="B584" s="21">
        <v>583</v>
      </c>
      <c r="C584" s="16"/>
      <c r="D584" s="16"/>
      <c r="E584" s="1"/>
      <c r="F584" s="1"/>
      <c r="G584" s="14"/>
    </row>
    <row r="585" spans="2:7" ht="12.75">
      <c r="B585" s="21">
        <v>584</v>
      </c>
      <c r="C585" s="16"/>
      <c r="D585" s="16"/>
      <c r="E585" s="1"/>
      <c r="F585" s="1"/>
      <c r="G585" s="14"/>
    </row>
    <row r="586" spans="2:7" ht="12.75">
      <c r="B586" s="21">
        <v>585</v>
      </c>
      <c r="C586" s="16"/>
      <c r="D586" s="16"/>
      <c r="E586" s="1"/>
      <c r="F586" s="1"/>
      <c r="G586" s="14"/>
    </row>
    <row r="587" spans="2:7" ht="12.75">
      <c r="B587" s="21">
        <v>586</v>
      </c>
      <c r="C587" s="16"/>
      <c r="D587" s="16"/>
      <c r="E587" s="1"/>
      <c r="F587" s="1"/>
      <c r="G587" s="14"/>
    </row>
    <row r="588" spans="2:7" ht="12.75">
      <c r="B588" s="21">
        <v>587</v>
      </c>
      <c r="C588" s="16"/>
      <c r="D588" s="16"/>
      <c r="E588" s="1"/>
      <c r="F588" s="1"/>
      <c r="G588" s="14"/>
    </row>
    <row r="589" spans="2:7" ht="12.75">
      <c r="B589" s="21">
        <v>588</v>
      </c>
      <c r="C589" s="16"/>
      <c r="D589" s="16"/>
      <c r="E589" s="1"/>
      <c r="F589" s="1"/>
      <c r="G589" s="14"/>
    </row>
    <row r="590" spans="2:7" ht="12.75">
      <c r="B590" s="21">
        <v>589</v>
      </c>
      <c r="C590" s="16"/>
      <c r="D590" s="16"/>
      <c r="E590" s="1"/>
      <c r="F590" s="1"/>
      <c r="G590" s="14"/>
    </row>
    <row r="591" spans="2:7" ht="12.75">
      <c r="B591" s="21">
        <v>590</v>
      </c>
      <c r="C591" s="16"/>
      <c r="D591" s="16"/>
      <c r="E591" s="1"/>
      <c r="F591" s="1"/>
      <c r="G591" s="14"/>
    </row>
    <row r="592" spans="2:7" ht="12.75">
      <c r="B592" s="21">
        <v>591</v>
      </c>
      <c r="C592" s="16"/>
      <c r="D592" s="16"/>
      <c r="E592" s="1"/>
      <c r="F592" s="1"/>
      <c r="G592" s="14"/>
    </row>
    <row r="593" spans="2:7" ht="12.75">
      <c r="B593" s="21">
        <v>592</v>
      </c>
      <c r="C593" s="16"/>
      <c r="D593" s="16"/>
      <c r="E593" s="1"/>
      <c r="F593" s="1"/>
      <c r="G593" s="14"/>
    </row>
    <row r="594" spans="2:7" ht="12.75">
      <c r="B594" s="21">
        <v>593</v>
      </c>
      <c r="C594" s="16"/>
      <c r="D594" s="16"/>
      <c r="E594" s="1"/>
      <c r="F594" s="1"/>
      <c r="G594" s="14"/>
    </row>
    <row r="595" spans="2:7" ht="12.75">
      <c r="B595" s="21">
        <v>594</v>
      </c>
      <c r="C595" s="16"/>
      <c r="D595" s="16"/>
      <c r="E595" s="1"/>
      <c r="F595" s="1"/>
      <c r="G595" s="14"/>
    </row>
    <row r="596" spans="2:7" ht="12.75">
      <c r="B596" s="21">
        <v>595</v>
      </c>
      <c r="C596" s="16"/>
      <c r="D596" s="16"/>
      <c r="E596" s="1"/>
      <c r="F596" s="1"/>
      <c r="G596" s="14"/>
    </row>
    <row r="597" spans="2:7" ht="12.75">
      <c r="B597" s="21">
        <v>596</v>
      </c>
      <c r="C597" s="16"/>
      <c r="D597" s="16"/>
      <c r="E597" s="1"/>
      <c r="F597" s="1"/>
      <c r="G597" s="14"/>
    </row>
    <row r="598" spans="2:7" ht="12.75">
      <c r="B598" s="21">
        <v>597</v>
      </c>
      <c r="C598" s="16"/>
      <c r="D598" s="16"/>
      <c r="E598" s="1"/>
      <c r="F598" s="1"/>
      <c r="G598" s="14"/>
    </row>
    <row r="599" spans="2:7" ht="12.75">
      <c r="B599" s="21">
        <v>598</v>
      </c>
      <c r="C599" s="16"/>
      <c r="D599" s="16"/>
      <c r="E599" s="1"/>
      <c r="F599" s="1"/>
      <c r="G599" s="14"/>
    </row>
    <row r="600" spans="2:7" ht="12.75">
      <c r="B600" s="21">
        <v>599</v>
      </c>
      <c r="C600" s="16"/>
      <c r="D600" s="16"/>
      <c r="E600" s="1"/>
      <c r="F600" s="1"/>
      <c r="G600" s="14"/>
    </row>
    <row r="601" spans="2:7" ht="12.75">
      <c r="B601" s="21">
        <v>600</v>
      </c>
      <c r="C601" s="16"/>
      <c r="D601" s="16"/>
      <c r="E601" s="1"/>
      <c r="F601" s="1"/>
      <c r="G601" s="14"/>
    </row>
    <row r="602" spans="2:7" ht="12.75">
      <c r="B602" s="21">
        <v>601</v>
      </c>
      <c r="C602" s="16"/>
      <c r="D602" s="16"/>
      <c r="E602" s="1"/>
      <c r="F602" s="1"/>
      <c r="G602" s="14"/>
    </row>
    <row r="603" spans="2:7" ht="12.75">
      <c r="B603" s="21">
        <v>602</v>
      </c>
      <c r="C603" s="16"/>
      <c r="D603" s="16"/>
      <c r="E603" s="1"/>
      <c r="F603" s="1"/>
      <c r="G603" s="14"/>
    </row>
    <row r="604" spans="2:7" ht="12.75">
      <c r="B604" s="21">
        <v>603</v>
      </c>
      <c r="C604" s="16"/>
      <c r="D604" s="16"/>
      <c r="E604" s="1"/>
      <c r="F604" s="1"/>
      <c r="G604" s="14"/>
    </row>
    <row r="605" spans="2:7" ht="12.75">
      <c r="B605" s="21">
        <v>604</v>
      </c>
      <c r="C605" s="16"/>
      <c r="D605" s="16"/>
      <c r="E605" s="1"/>
      <c r="F605" s="1"/>
      <c r="G605" s="14"/>
    </row>
    <row r="606" spans="2:7" ht="12.75">
      <c r="B606" s="21">
        <v>605</v>
      </c>
      <c r="C606" s="16"/>
      <c r="D606" s="16"/>
      <c r="E606" s="1"/>
      <c r="F606" s="1"/>
      <c r="G606" s="14"/>
    </row>
    <row r="607" spans="2:7" ht="12.75">
      <c r="B607" s="21">
        <v>606</v>
      </c>
      <c r="C607" s="16"/>
      <c r="D607" s="16"/>
      <c r="E607" s="1"/>
      <c r="F607" s="1"/>
      <c r="G607" s="14"/>
    </row>
    <row r="608" spans="2:7" ht="12.75">
      <c r="B608" s="21">
        <v>607</v>
      </c>
      <c r="C608" s="16"/>
      <c r="D608" s="16"/>
      <c r="E608" s="1"/>
      <c r="F608" s="1"/>
      <c r="G608" s="14"/>
    </row>
    <row r="609" spans="2:7" ht="12.75">
      <c r="B609" s="21">
        <v>608</v>
      </c>
      <c r="C609" s="16"/>
      <c r="D609" s="16"/>
      <c r="E609" s="1"/>
      <c r="F609" s="1"/>
      <c r="G609" s="14"/>
    </row>
    <row r="610" spans="2:7" ht="12.75">
      <c r="B610" s="21">
        <v>609</v>
      </c>
      <c r="C610" s="16"/>
      <c r="D610" s="16"/>
      <c r="E610" s="1"/>
      <c r="F610" s="1"/>
      <c r="G610" s="14"/>
    </row>
    <row r="611" spans="2:7" ht="12.75">
      <c r="B611" s="21">
        <v>610</v>
      </c>
      <c r="C611" s="16"/>
      <c r="D611" s="16"/>
      <c r="E611" s="1"/>
      <c r="F611" s="1"/>
      <c r="G611" s="14"/>
    </row>
    <row r="612" spans="2:7" ht="12.75">
      <c r="B612" s="21">
        <v>611</v>
      </c>
      <c r="C612" s="16"/>
      <c r="D612" s="16"/>
      <c r="E612" s="1"/>
      <c r="F612" s="1"/>
      <c r="G612" s="14"/>
    </row>
    <row r="613" spans="2:7" ht="12.75">
      <c r="B613" s="21">
        <v>612</v>
      </c>
      <c r="C613" s="16"/>
      <c r="D613" s="16"/>
      <c r="E613" s="1"/>
      <c r="F613" s="1"/>
      <c r="G613" s="14"/>
    </row>
    <row r="614" spans="2:7" ht="12.75">
      <c r="B614" s="21">
        <v>613</v>
      </c>
      <c r="C614" s="16"/>
      <c r="D614" s="16"/>
      <c r="E614" s="1"/>
      <c r="F614" s="1"/>
      <c r="G614" s="14"/>
    </row>
    <row r="615" spans="2:7" ht="12.75">
      <c r="B615" s="21">
        <v>614</v>
      </c>
      <c r="C615" s="16"/>
      <c r="D615" s="16"/>
      <c r="E615" s="1"/>
      <c r="F615" s="1"/>
      <c r="G615" s="14"/>
    </row>
    <row r="616" spans="2:7" ht="12.75">
      <c r="B616" s="21">
        <v>615</v>
      </c>
      <c r="C616" s="16"/>
      <c r="D616" s="16"/>
      <c r="E616" s="1"/>
      <c r="F616" s="1"/>
      <c r="G616" s="14"/>
    </row>
    <row r="617" spans="2:7" ht="12.75">
      <c r="B617" s="21">
        <v>616</v>
      </c>
      <c r="C617" s="16"/>
      <c r="D617" s="16"/>
      <c r="E617" s="1"/>
      <c r="F617" s="1"/>
      <c r="G617" s="14"/>
    </row>
    <row r="618" spans="2:7" ht="12.75">
      <c r="B618" s="21">
        <v>617</v>
      </c>
      <c r="C618" s="16"/>
      <c r="D618" s="16"/>
      <c r="E618" s="1"/>
      <c r="F618" s="1"/>
      <c r="G618" s="14"/>
    </row>
    <row r="619" spans="2:7" ht="12.75">
      <c r="B619" s="21">
        <v>618</v>
      </c>
      <c r="C619" s="16"/>
      <c r="D619" s="16"/>
      <c r="E619" s="1"/>
      <c r="F619" s="1"/>
      <c r="G619" s="14"/>
    </row>
    <row r="620" spans="2:7" ht="12.75">
      <c r="B620" s="21">
        <v>619</v>
      </c>
      <c r="C620" s="16"/>
      <c r="D620" s="16"/>
      <c r="E620" s="1"/>
      <c r="F620" s="1"/>
      <c r="G620" s="14"/>
    </row>
    <row r="621" spans="2:7" ht="12.75">
      <c r="B621" s="21">
        <v>620</v>
      </c>
      <c r="C621" s="16"/>
      <c r="D621" s="16"/>
      <c r="E621" s="1"/>
      <c r="F621" s="1"/>
      <c r="G621" s="14"/>
    </row>
    <row r="622" spans="2:7" ht="12.75">
      <c r="B622" s="21">
        <v>621</v>
      </c>
      <c r="C622" s="16"/>
      <c r="D622" s="16"/>
      <c r="E622" s="1"/>
      <c r="F622" s="1"/>
      <c r="G622" s="14"/>
    </row>
    <row r="623" spans="2:7" ht="12.75">
      <c r="B623" s="21">
        <v>622</v>
      </c>
      <c r="C623" s="16"/>
      <c r="D623" s="16"/>
      <c r="E623" s="1"/>
      <c r="F623" s="1"/>
      <c r="G623" s="14"/>
    </row>
    <row r="624" spans="2:7" ht="12.75">
      <c r="B624" s="21">
        <v>623</v>
      </c>
      <c r="C624" s="16"/>
      <c r="D624" s="16"/>
      <c r="E624" s="1"/>
      <c r="F624" s="1"/>
      <c r="G624" s="14"/>
    </row>
    <row r="625" spans="2:7" ht="12.75">
      <c r="B625" s="21">
        <v>624</v>
      </c>
      <c r="C625" s="16"/>
      <c r="D625" s="16"/>
      <c r="E625" s="1"/>
      <c r="F625" s="1"/>
      <c r="G625" s="14"/>
    </row>
    <row r="626" spans="2:7" ht="12.75">
      <c r="B626" s="21">
        <v>625</v>
      </c>
      <c r="C626" s="16"/>
      <c r="D626" s="16"/>
      <c r="E626" s="1"/>
      <c r="F626" s="1"/>
      <c r="G626" s="14"/>
    </row>
    <row r="627" spans="2:7" ht="12.75">
      <c r="B627" s="21">
        <v>626</v>
      </c>
      <c r="C627" s="16"/>
      <c r="D627" s="16"/>
      <c r="E627" s="1"/>
      <c r="F627" s="1"/>
      <c r="G627" s="14"/>
    </row>
    <row r="628" spans="2:7" ht="12.75">
      <c r="B628" s="21">
        <v>627</v>
      </c>
      <c r="C628" s="16"/>
      <c r="D628" s="16"/>
      <c r="E628" s="1"/>
      <c r="F628" s="1"/>
      <c r="G628" s="14"/>
    </row>
    <row r="629" spans="2:7" ht="12.75">
      <c r="B629" s="21">
        <v>628</v>
      </c>
      <c r="C629" s="16"/>
      <c r="D629" s="16"/>
      <c r="E629" s="1"/>
      <c r="F629" s="1"/>
      <c r="G629" s="14"/>
    </row>
    <row r="630" spans="2:7" ht="12.75">
      <c r="B630" s="21">
        <v>629</v>
      </c>
      <c r="C630" s="16"/>
      <c r="D630" s="16"/>
      <c r="E630" s="1"/>
      <c r="F630" s="1"/>
      <c r="G630" s="14"/>
    </row>
    <row r="631" spans="2:7" ht="12.75">
      <c r="B631" s="21">
        <v>630</v>
      </c>
      <c r="C631" s="16"/>
      <c r="D631" s="16"/>
      <c r="E631" s="1"/>
      <c r="F631" s="1"/>
      <c r="G631" s="14"/>
    </row>
    <row r="632" spans="2:7" ht="12.75">
      <c r="B632" s="21">
        <v>631</v>
      </c>
      <c r="C632" s="16"/>
      <c r="D632" s="16"/>
      <c r="E632" s="1"/>
      <c r="F632" s="1"/>
      <c r="G632" s="14"/>
    </row>
    <row r="633" spans="2:7" ht="12.75">
      <c r="B633" s="21">
        <v>632</v>
      </c>
      <c r="C633" s="16"/>
      <c r="D633" s="16"/>
      <c r="E633" s="1"/>
      <c r="F633" s="1"/>
      <c r="G633" s="14"/>
    </row>
    <row r="634" spans="2:7" ht="12.75">
      <c r="B634" s="21">
        <v>633</v>
      </c>
      <c r="C634" s="16"/>
      <c r="D634" s="16"/>
      <c r="E634" s="1"/>
      <c r="F634" s="1"/>
      <c r="G634" s="14"/>
    </row>
    <row r="635" spans="2:7" ht="12.75">
      <c r="B635" s="21">
        <v>634</v>
      </c>
      <c r="C635" s="16"/>
      <c r="D635" s="16"/>
      <c r="E635" s="1"/>
      <c r="F635" s="1"/>
      <c r="G635" s="14"/>
    </row>
    <row r="636" spans="2:7" ht="12.75">
      <c r="B636" s="21">
        <v>635</v>
      </c>
      <c r="C636" s="16"/>
      <c r="D636" s="16"/>
      <c r="E636" s="1"/>
      <c r="F636" s="1"/>
      <c r="G636" s="14"/>
    </row>
    <row r="637" spans="2:7" ht="12.75">
      <c r="B637" s="21">
        <v>636</v>
      </c>
      <c r="C637" s="16"/>
      <c r="D637" s="16"/>
      <c r="E637" s="1"/>
      <c r="F637" s="1"/>
      <c r="G637" s="14"/>
    </row>
    <row r="638" spans="2:7" ht="12.75">
      <c r="B638" s="21">
        <v>637</v>
      </c>
      <c r="C638" s="16"/>
      <c r="D638" s="16"/>
      <c r="E638" s="1"/>
      <c r="F638" s="1"/>
      <c r="G638" s="14"/>
    </row>
    <row r="639" spans="2:7" ht="12.75">
      <c r="B639" s="21">
        <v>638</v>
      </c>
      <c r="C639" s="16"/>
      <c r="D639" s="16"/>
      <c r="E639" s="1"/>
      <c r="F639" s="1"/>
      <c r="G639" s="14"/>
    </row>
    <row r="640" spans="2:7" ht="12.75">
      <c r="B640" s="21">
        <v>639</v>
      </c>
      <c r="C640" s="16"/>
      <c r="D640" s="16"/>
      <c r="E640" s="1"/>
      <c r="F640" s="1"/>
      <c r="G640" s="14"/>
    </row>
    <row r="641" spans="2:7" ht="12.75">
      <c r="B641" s="21">
        <v>640</v>
      </c>
      <c r="C641" s="16"/>
      <c r="D641" s="16"/>
      <c r="E641" s="1"/>
      <c r="F641" s="1"/>
      <c r="G641" s="14"/>
    </row>
    <row r="642" spans="2:7" ht="12.75">
      <c r="B642" s="21">
        <v>641</v>
      </c>
      <c r="C642" s="16"/>
      <c r="D642" s="16"/>
      <c r="E642" s="1"/>
      <c r="F642" s="1"/>
      <c r="G642" s="14"/>
    </row>
    <row r="643" spans="2:7" ht="12.75">
      <c r="B643" s="21">
        <v>642</v>
      </c>
      <c r="C643" s="16"/>
      <c r="D643" s="16"/>
      <c r="E643" s="1"/>
      <c r="F643" s="1"/>
      <c r="G643" s="14"/>
    </row>
    <row r="644" spans="2:7" ht="12.75">
      <c r="B644" s="21">
        <v>643</v>
      </c>
      <c r="C644" s="16"/>
      <c r="D644" s="16"/>
      <c r="E644" s="1"/>
      <c r="F644" s="1"/>
      <c r="G644" s="14"/>
    </row>
    <row r="645" spans="2:7" ht="12.75">
      <c r="B645" s="21">
        <v>644</v>
      </c>
      <c r="C645" s="16"/>
      <c r="D645" s="16"/>
      <c r="E645" s="1"/>
      <c r="F645" s="1"/>
      <c r="G645" s="14"/>
    </row>
    <row r="646" spans="2:7" ht="12.75">
      <c r="B646" s="21">
        <v>645</v>
      </c>
      <c r="C646" s="16"/>
      <c r="D646" s="16"/>
      <c r="E646" s="1"/>
      <c r="F646" s="1"/>
      <c r="G646" s="14"/>
    </row>
    <row r="647" spans="2:7" ht="12.75">
      <c r="B647" s="21">
        <v>646</v>
      </c>
      <c r="C647" s="16"/>
      <c r="D647" s="16"/>
      <c r="E647" s="1"/>
      <c r="F647" s="1"/>
      <c r="G647" s="14"/>
    </row>
    <row r="648" spans="2:7" ht="12.75">
      <c r="B648" s="21">
        <v>647</v>
      </c>
      <c r="C648" s="16"/>
      <c r="D648" s="16"/>
      <c r="E648" s="1"/>
      <c r="F648" s="1"/>
      <c r="G648" s="14"/>
    </row>
    <row r="649" spans="2:7" ht="12.75">
      <c r="B649" s="21">
        <v>648</v>
      </c>
      <c r="C649" s="16"/>
      <c r="D649" s="16"/>
      <c r="E649" s="1"/>
      <c r="F649" s="1"/>
      <c r="G649" s="14"/>
    </row>
    <row r="650" spans="2:7" ht="12.75">
      <c r="B650" s="21">
        <v>649</v>
      </c>
      <c r="C650" s="16"/>
      <c r="D650" s="16"/>
      <c r="E650" s="1"/>
      <c r="F650" s="1"/>
      <c r="G650" s="14"/>
    </row>
    <row r="651" spans="2:7" ht="12.75">
      <c r="B651" s="21">
        <v>650</v>
      </c>
      <c r="C651" s="16"/>
      <c r="D651" s="16"/>
      <c r="E651" s="1"/>
      <c r="F651" s="1"/>
      <c r="G651" s="14"/>
    </row>
    <row r="652" spans="2:7" ht="12.75">
      <c r="B652" s="21">
        <v>651</v>
      </c>
      <c r="C652" s="16"/>
      <c r="D652" s="16"/>
      <c r="E652" s="1"/>
      <c r="F652" s="1"/>
      <c r="G652" s="14"/>
    </row>
    <row r="653" spans="2:7" ht="12.75">
      <c r="B653" s="21">
        <v>652</v>
      </c>
      <c r="C653" s="16"/>
      <c r="D653" s="16"/>
      <c r="E653" s="1"/>
      <c r="F653" s="1"/>
      <c r="G653" s="14"/>
    </row>
    <row r="654" spans="2:7" ht="12.75">
      <c r="B654" s="21">
        <v>653</v>
      </c>
      <c r="C654" s="16"/>
      <c r="D654" s="16"/>
      <c r="E654" s="1"/>
      <c r="F654" s="1"/>
      <c r="G654" s="14"/>
    </row>
    <row r="655" spans="2:7" ht="12.75">
      <c r="B655" s="21">
        <v>654</v>
      </c>
      <c r="C655" s="16"/>
      <c r="D655" s="16"/>
      <c r="E655" s="1"/>
      <c r="F655" s="1"/>
      <c r="G655" s="14"/>
    </row>
    <row r="656" spans="2:7" ht="12.75">
      <c r="B656" s="21">
        <v>655</v>
      </c>
      <c r="C656" s="16"/>
      <c r="D656" s="16"/>
      <c r="E656" s="1"/>
      <c r="F656" s="1"/>
      <c r="G656" s="14"/>
    </row>
    <row r="657" spans="2:7" ht="12.75">
      <c r="B657" s="21">
        <v>656</v>
      </c>
      <c r="C657" s="16"/>
      <c r="D657" s="16"/>
      <c r="E657" s="1"/>
      <c r="F657" s="1"/>
      <c r="G657" s="14"/>
    </row>
    <row r="658" spans="2:7" ht="12.75">
      <c r="B658" s="21">
        <v>657</v>
      </c>
      <c r="C658" s="16"/>
      <c r="D658" s="16"/>
      <c r="E658" s="1"/>
      <c r="F658" s="1"/>
      <c r="G658" s="14"/>
    </row>
    <row r="659" spans="2:7" ht="12.75">
      <c r="B659" s="21">
        <v>658</v>
      </c>
      <c r="C659" s="16"/>
      <c r="D659" s="16"/>
      <c r="E659" s="1"/>
      <c r="F659" s="1"/>
      <c r="G659" s="14"/>
    </row>
    <row r="660" spans="2:7" ht="12.75">
      <c r="B660" s="21">
        <v>659</v>
      </c>
      <c r="C660" s="16"/>
      <c r="D660" s="16"/>
      <c r="E660" s="1"/>
      <c r="F660" s="1"/>
      <c r="G660" s="14"/>
    </row>
    <row r="661" spans="2:7" ht="12.75">
      <c r="B661" s="21">
        <v>660</v>
      </c>
      <c r="C661" s="16"/>
      <c r="D661" s="16"/>
      <c r="E661" s="1"/>
      <c r="F661" s="1"/>
      <c r="G661" s="14"/>
    </row>
    <row r="662" spans="2:7" ht="12.75">
      <c r="B662" s="21">
        <v>661</v>
      </c>
      <c r="C662" s="16"/>
      <c r="D662" s="16"/>
      <c r="E662" s="1"/>
      <c r="F662" s="1"/>
      <c r="G662" s="14"/>
    </row>
    <row r="663" spans="2:7" ht="12.75">
      <c r="B663" s="21">
        <v>662</v>
      </c>
      <c r="C663" s="16"/>
      <c r="D663" s="16"/>
      <c r="E663" s="1"/>
      <c r="F663" s="1"/>
      <c r="G663" s="14"/>
    </row>
    <row r="664" spans="2:7" ht="12.75">
      <c r="B664" s="21">
        <v>663</v>
      </c>
      <c r="C664" s="16"/>
      <c r="D664" s="16"/>
      <c r="E664" s="1"/>
      <c r="F664" s="1"/>
      <c r="G664" s="14"/>
    </row>
    <row r="665" spans="2:7" ht="12.75">
      <c r="B665" s="21">
        <v>664</v>
      </c>
      <c r="C665" s="16"/>
      <c r="D665" s="16"/>
      <c r="E665" s="1"/>
      <c r="F665" s="1"/>
      <c r="G665" s="14"/>
    </row>
    <row r="666" spans="2:7" ht="12.75">
      <c r="B666" s="21">
        <v>665</v>
      </c>
      <c r="C666" s="16"/>
      <c r="D666" s="16"/>
      <c r="E666" s="1"/>
      <c r="F666" s="1"/>
      <c r="G666" s="14"/>
    </row>
    <row r="667" spans="2:7" ht="12.75">
      <c r="B667" s="21">
        <v>666</v>
      </c>
      <c r="C667" s="16"/>
      <c r="D667" s="16"/>
      <c r="E667" s="1"/>
      <c r="F667" s="1"/>
      <c r="G667" s="14"/>
    </row>
    <row r="668" spans="2:7" ht="12.75">
      <c r="B668" s="21">
        <v>667</v>
      </c>
      <c r="C668" s="16"/>
      <c r="D668" s="16"/>
      <c r="E668" s="1"/>
      <c r="F668" s="1"/>
      <c r="G668" s="14"/>
    </row>
    <row r="669" spans="2:7" ht="12.75">
      <c r="B669" s="21">
        <v>668</v>
      </c>
      <c r="C669" s="16"/>
      <c r="D669" s="16"/>
      <c r="E669" s="1"/>
      <c r="F669" s="1"/>
      <c r="G669" s="14"/>
    </row>
    <row r="670" spans="2:7" ht="12.75">
      <c r="B670" s="21">
        <v>669</v>
      </c>
      <c r="C670" s="16"/>
      <c r="D670" s="16"/>
      <c r="E670" s="1"/>
      <c r="F670" s="1"/>
      <c r="G670" s="14"/>
    </row>
    <row r="671" spans="2:7" ht="12.75">
      <c r="B671" s="21">
        <v>670</v>
      </c>
      <c r="C671" s="16"/>
      <c r="D671" s="16"/>
      <c r="E671" s="1"/>
      <c r="F671" s="1"/>
      <c r="G671" s="14"/>
    </row>
    <row r="672" spans="2:7" ht="12.75">
      <c r="B672" s="21">
        <v>671</v>
      </c>
      <c r="C672" s="16"/>
      <c r="D672" s="16"/>
      <c r="E672" s="1"/>
      <c r="F672" s="1"/>
      <c r="G672" s="14"/>
    </row>
    <row r="673" spans="2:7" ht="12.75">
      <c r="B673" s="21">
        <v>672</v>
      </c>
      <c r="C673" s="16"/>
      <c r="D673" s="16"/>
      <c r="E673" s="1"/>
      <c r="F673" s="1"/>
      <c r="G673" s="14"/>
    </row>
    <row r="674" spans="2:7" ht="12.75">
      <c r="B674" s="21">
        <v>673</v>
      </c>
      <c r="C674" s="16"/>
      <c r="D674" s="16"/>
      <c r="E674" s="1"/>
      <c r="F674" s="1"/>
      <c r="G674" s="14"/>
    </row>
    <row r="675" spans="2:7" ht="12.75">
      <c r="B675" s="21">
        <v>674</v>
      </c>
      <c r="C675" s="16"/>
      <c r="D675" s="16"/>
      <c r="E675" s="1"/>
      <c r="F675" s="1"/>
      <c r="G675" s="14"/>
    </row>
    <row r="676" spans="2:7" ht="12.75">
      <c r="B676" s="21">
        <v>675</v>
      </c>
      <c r="C676" s="16"/>
      <c r="D676" s="16"/>
      <c r="E676" s="1"/>
      <c r="F676" s="1"/>
      <c r="G676" s="14"/>
    </row>
    <row r="677" spans="2:7" ht="12.75">
      <c r="B677" s="21">
        <v>676</v>
      </c>
      <c r="C677" s="16"/>
      <c r="D677" s="16"/>
      <c r="E677" s="1"/>
      <c r="F677" s="1"/>
      <c r="G677" s="14"/>
    </row>
    <row r="678" spans="2:7" ht="12.75">
      <c r="B678" s="21">
        <v>677</v>
      </c>
      <c r="C678" s="16"/>
      <c r="D678" s="16"/>
      <c r="E678" s="1"/>
      <c r="F678" s="1"/>
      <c r="G678" s="14"/>
    </row>
    <row r="679" spans="2:7" ht="12.75">
      <c r="B679" s="21">
        <v>678</v>
      </c>
      <c r="C679" s="16"/>
      <c r="D679" s="16"/>
      <c r="E679" s="1"/>
      <c r="F679" s="1"/>
      <c r="G679" s="14"/>
    </row>
    <row r="680" spans="2:7" ht="12.75">
      <c r="B680" s="21">
        <v>679</v>
      </c>
      <c r="C680" s="16"/>
      <c r="D680" s="16"/>
      <c r="E680" s="1"/>
      <c r="F680" s="1"/>
      <c r="G680" s="14"/>
    </row>
    <row r="681" spans="2:7" ht="12.75">
      <c r="B681" s="21">
        <v>680</v>
      </c>
      <c r="C681" s="16"/>
      <c r="D681" s="16"/>
      <c r="E681" s="1"/>
      <c r="F681" s="1"/>
      <c r="G681" s="14"/>
    </row>
    <row r="682" spans="2:7" ht="12.75">
      <c r="B682" s="21">
        <v>681</v>
      </c>
      <c r="C682" s="16"/>
      <c r="D682" s="16"/>
      <c r="E682" s="1"/>
      <c r="F682" s="1"/>
      <c r="G682" s="14"/>
    </row>
    <row r="683" spans="2:7" ht="12.75">
      <c r="B683" s="21">
        <v>682</v>
      </c>
      <c r="C683" s="16"/>
      <c r="D683" s="16"/>
      <c r="E683" s="1"/>
      <c r="F683" s="1"/>
      <c r="G683" s="14"/>
    </row>
    <row r="684" spans="2:7" ht="12.75">
      <c r="B684" s="21">
        <v>683</v>
      </c>
      <c r="C684" s="16"/>
      <c r="D684" s="16"/>
      <c r="E684" s="1"/>
      <c r="F684" s="1"/>
      <c r="G684" s="14"/>
    </row>
    <row r="685" spans="2:7" ht="12.75">
      <c r="B685" s="21">
        <v>684</v>
      </c>
      <c r="C685" s="16"/>
      <c r="D685" s="16"/>
      <c r="E685" s="1"/>
      <c r="F685" s="1"/>
      <c r="G685" s="14"/>
    </row>
    <row r="686" spans="2:7" ht="12.75">
      <c r="B686" s="21">
        <v>685</v>
      </c>
      <c r="C686" s="16"/>
      <c r="D686" s="16"/>
      <c r="E686" s="1"/>
      <c r="F686" s="1"/>
      <c r="G686" s="14"/>
    </row>
    <row r="687" spans="2:7" ht="12.75">
      <c r="B687" s="21">
        <v>686</v>
      </c>
      <c r="C687" s="16"/>
      <c r="D687" s="16"/>
      <c r="E687" s="1"/>
      <c r="F687" s="1"/>
      <c r="G687" s="14"/>
    </row>
    <row r="688" spans="2:7" ht="12.75">
      <c r="B688" s="21">
        <v>687</v>
      </c>
      <c r="C688" s="16"/>
      <c r="D688" s="16"/>
      <c r="E688" s="1"/>
      <c r="F688" s="1"/>
      <c r="G688" s="14"/>
    </row>
    <row r="689" spans="2:7" ht="12.75">
      <c r="B689" s="21">
        <v>688</v>
      </c>
      <c r="C689" s="16"/>
      <c r="D689" s="16"/>
      <c r="E689" s="1"/>
      <c r="F689" s="1"/>
      <c r="G689" s="14"/>
    </row>
    <row r="690" spans="2:7" ht="12.75">
      <c r="B690" s="21">
        <v>689</v>
      </c>
      <c r="C690" s="16"/>
      <c r="D690" s="16"/>
      <c r="E690" s="1"/>
      <c r="F690" s="1"/>
      <c r="G690" s="14"/>
    </row>
    <row r="691" spans="2:7" ht="12.75">
      <c r="B691" s="21">
        <v>690</v>
      </c>
      <c r="C691" s="16"/>
      <c r="D691" s="16"/>
      <c r="E691" s="1"/>
      <c r="F691" s="1"/>
      <c r="G691" s="14"/>
    </row>
    <row r="692" spans="2:7" ht="12.75">
      <c r="B692" s="21">
        <v>691</v>
      </c>
      <c r="C692" s="16"/>
      <c r="D692" s="16"/>
      <c r="E692" s="1"/>
      <c r="F692" s="1"/>
      <c r="G692" s="14"/>
    </row>
    <row r="693" spans="2:7" ht="12.75">
      <c r="B693" s="21">
        <v>692</v>
      </c>
      <c r="C693" s="16"/>
      <c r="D693" s="16"/>
      <c r="E693" s="1"/>
      <c r="F693" s="1"/>
      <c r="G693" s="14"/>
    </row>
    <row r="694" spans="2:7" ht="12.75">
      <c r="B694" s="21">
        <v>693</v>
      </c>
      <c r="C694" s="16"/>
      <c r="D694" s="16"/>
      <c r="E694" s="1"/>
      <c r="F694" s="1"/>
      <c r="G694" s="14"/>
    </row>
    <row r="695" spans="2:7" ht="12.75">
      <c r="B695" s="21">
        <v>694</v>
      </c>
      <c r="C695" s="16"/>
      <c r="D695" s="16"/>
      <c r="E695" s="1"/>
      <c r="F695" s="1"/>
      <c r="G695" s="14"/>
    </row>
    <row r="696" spans="2:7" ht="12.75">
      <c r="B696" s="21">
        <v>695</v>
      </c>
      <c r="C696" s="16"/>
      <c r="D696" s="16"/>
      <c r="E696" s="1"/>
      <c r="F696" s="1"/>
      <c r="G696" s="14"/>
    </row>
    <row r="697" spans="2:7" ht="12.75">
      <c r="B697" s="21">
        <v>696</v>
      </c>
      <c r="C697" s="16"/>
      <c r="D697" s="16"/>
      <c r="E697" s="1"/>
      <c r="F697" s="1"/>
      <c r="G697" s="14"/>
    </row>
    <row r="698" spans="2:7" ht="12.75">
      <c r="B698" s="21">
        <v>697</v>
      </c>
      <c r="C698" s="16"/>
      <c r="D698" s="16"/>
      <c r="E698" s="1"/>
      <c r="F698" s="1"/>
      <c r="G698" s="14"/>
    </row>
    <row r="699" spans="2:7" ht="12.75">
      <c r="B699" s="21">
        <v>698</v>
      </c>
      <c r="C699" s="16"/>
      <c r="D699" s="16"/>
      <c r="E699" s="1"/>
      <c r="F699" s="1"/>
      <c r="G699" s="14"/>
    </row>
    <row r="700" spans="2:7" ht="12.75">
      <c r="B700" s="21">
        <v>699</v>
      </c>
      <c r="C700" s="16"/>
      <c r="D700" s="16"/>
      <c r="E700" s="1"/>
      <c r="F700" s="1"/>
      <c r="G700" s="14"/>
    </row>
    <row r="701" spans="2:7" ht="12.75">
      <c r="B701" s="21">
        <v>700</v>
      </c>
      <c r="C701" s="16"/>
      <c r="D701" s="16"/>
      <c r="E701" s="1"/>
      <c r="F701" s="1"/>
      <c r="G701" s="14"/>
    </row>
    <row r="702" spans="2:7" ht="12.75">
      <c r="B702" s="21">
        <v>701</v>
      </c>
      <c r="C702" s="16"/>
      <c r="D702" s="16"/>
      <c r="E702" s="1"/>
      <c r="F702" s="1"/>
      <c r="G702" s="14"/>
    </row>
    <row r="703" spans="2:7" ht="12.75">
      <c r="B703" s="21">
        <v>702</v>
      </c>
      <c r="C703" s="16"/>
      <c r="D703" s="16"/>
      <c r="E703" s="1"/>
      <c r="F703" s="1"/>
      <c r="G703" s="14"/>
    </row>
    <row r="704" spans="2:7" ht="12.75">
      <c r="B704" s="21">
        <v>703</v>
      </c>
      <c r="C704" s="16"/>
      <c r="D704" s="16"/>
      <c r="E704" s="1"/>
      <c r="F704" s="1"/>
      <c r="G704" s="14"/>
    </row>
    <row r="705" spans="2:7" ht="12.75">
      <c r="B705" s="21">
        <v>704</v>
      </c>
      <c r="C705" s="16"/>
      <c r="D705" s="16"/>
      <c r="E705" s="1"/>
      <c r="F705" s="1"/>
      <c r="G705" s="14"/>
    </row>
    <row r="706" spans="2:7" ht="12.75">
      <c r="B706" s="21">
        <v>705</v>
      </c>
      <c r="C706" s="16"/>
      <c r="D706" s="16"/>
      <c r="E706" s="1"/>
      <c r="F706" s="1"/>
      <c r="G706" s="14"/>
    </row>
    <row r="707" spans="2:7" ht="12.75">
      <c r="B707" s="21">
        <v>706</v>
      </c>
      <c r="C707" s="16"/>
      <c r="D707" s="16"/>
      <c r="E707" s="1"/>
      <c r="F707" s="1"/>
      <c r="G707" s="14"/>
    </row>
    <row r="708" spans="2:7" ht="12.75">
      <c r="B708" s="21">
        <v>707</v>
      </c>
      <c r="C708" s="16"/>
      <c r="D708" s="16"/>
      <c r="E708" s="1"/>
      <c r="F708" s="1"/>
      <c r="G708" s="14"/>
    </row>
    <row r="709" spans="2:7" ht="12.75">
      <c r="B709" s="21">
        <v>708</v>
      </c>
      <c r="C709" s="16"/>
      <c r="D709" s="16"/>
      <c r="E709" s="1"/>
      <c r="F709" s="1"/>
      <c r="G709" s="14"/>
    </row>
    <row r="710" spans="2:7" ht="12.75">
      <c r="B710" s="21">
        <v>709</v>
      </c>
      <c r="C710" s="16"/>
      <c r="D710" s="16"/>
      <c r="E710" s="1"/>
      <c r="F710" s="1"/>
      <c r="G710" s="14"/>
    </row>
    <row r="711" spans="2:7" ht="12.75">
      <c r="B711" s="21">
        <v>710</v>
      </c>
      <c r="C711" s="16"/>
      <c r="D711" s="16"/>
      <c r="E711" s="1"/>
      <c r="F711" s="1"/>
      <c r="G711" s="14"/>
    </row>
    <row r="712" spans="2:7" ht="12.75">
      <c r="B712" s="21">
        <v>711</v>
      </c>
      <c r="C712" s="16"/>
      <c r="D712" s="16"/>
      <c r="E712" s="1"/>
      <c r="F712" s="1"/>
      <c r="G712" s="14"/>
    </row>
    <row r="713" spans="2:7" ht="12.75">
      <c r="B713" s="21">
        <v>712</v>
      </c>
      <c r="C713" s="16"/>
      <c r="D713" s="16"/>
      <c r="E713" s="1"/>
      <c r="F713" s="1"/>
      <c r="G713" s="14"/>
    </row>
    <row r="714" spans="2:7" ht="12.75">
      <c r="B714" s="21">
        <v>713</v>
      </c>
      <c r="C714" s="16"/>
      <c r="D714" s="16"/>
      <c r="E714" s="1"/>
      <c r="F714" s="1"/>
      <c r="G714" s="14"/>
    </row>
    <row r="715" spans="2:7" ht="12.75">
      <c r="B715" s="21">
        <v>714</v>
      </c>
      <c r="C715" s="16"/>
      <c r="D715" s="16"/>
      <c r="E715" s="1"/>
      <c r="F715" s="1"/>
      <c r="G715" s="14"/>
    </row>
    <row r="716" spans="2:7" ht="12.75">
      <c r="B716" s="21">
        <v>715</v>
      </c>
      <c r="C716" s="16"/>
      <c r="D716" s="16"/>
      <c r="E716" s="1"/>
      <c r="F716" s="1"/>
      <c r="G716" s="14"/>
    </row>
    <row r="717" spans="2:7" ht="12.75">
      <c r="B717" s="21">
        <v>716</v>
      </c>
      <c r="C717" s="16"/>
      <c r="D717" s="16"/>
      <c r="E717" s="1"/>
      <c r="F717" s="1"/>
      <c r="G717" s="14"/>
    </row>
    <row r="718" spans="2:7" ht="12.75">
      <c r="B718" s="21">
        <v>717</v>
      </c>
      <c r="C718" s="16"/>
      <c r="D718" s="16"/>
      <c r="E718" s="1"/>
      <c r="F718" s="1"/>
      <c r="G718" s="14"/>
    </row>
    <row r="719" spans="2:7" ht="12.75">
      <c r="B719" s="21">
        <v>718</v>
      </c>
      <c r="C719" s="16"/>
      <c r="D719" s="16"/>
      <c r="E719" s="1"/>
      <c r="F719" s="1"/>
      <c r="G719" s="14"/>
    </row>
    <row r="720" spans="2:7" ht="12.75">
      <c r="B720" s="21">
        <v>719</v>
      </c>
      <c r="C720" s="16"/>
      <c r="D720" s="16"/>
      <c r="E720" s="1"/>
      <c r="F720" s="1"/>
      <c r="G720" s="14"/>
    </row>
    <row r="721" spans="2:7" ht="12.75">
      <c r="B721" s="21">
        <v>720</v>
      </c>
      <c r="C721" s="16"/>
      <c r="D721" s="16"/>
      <c r="E721" s="1"/>
      <c r="F721" s="1"/>
      <c r="G721" s="14"/>
    </row>
    <row r="722" spans="2:7" ht="12.75">
      <c r="B722" s="21">
        <v>721</v>
      </c>
      <c r="C722" s="16"/>
      <c r="D722" s="16"/>
      <c r="E722" s="1"/>
      <c r="F722" s="1"/>
      <c r="G722" s="14"/>
    </row>
    <row r="723" spans="2:7" ht="12.75">
      <c r="B723" s="21">
        <v>722</v>
      </c>
      <c r="C723" s="16"/>
      <c r="D723" s="16"/>
      <c r="E723" s="1"/>
      <c r="F723" s="1"/>
      <c r="G723" s="14"/>
    </row>
    <row r="724" spans="2:7" ht="12.75">
      <c r="B724" s="21">
        <v>723</v>
      </c>
      <c r="C724" s="16"/>
      <c r="D724" s="16"/>
      <c r="E724" s="1"/>
      <c r="F724" s="1"/>
      <c r="G724" s="14"/>
    </row>
    <row r="725" spans="2:7" ht="12.75">
      <c r="B725" s="21">
        <v>724</v>
      </c>
      <c r="C725" s="16"/>
      <c r="D725" s="16"/>
      <c r="E725" s="1"/>
      <c r="F725" s="1"/>
      <c r="G725" s="14"/>
    </row>
    <row r="726" spans="2:7" ht="12.75">
      <c r="B726" s="21">
        <v>725</v>
      </c>
      <c r="C726" s="16"/>
      <c r="D726" s="16"/>
      <c r="E726" s="1"/>
      <c r="F726" s="1"/>
      <c r="G726" s="14"/>
    </row>
    <row r="727" spans="2:7" ht="12.75">
      <c r="B727" s="21">
        <v>726</v>
      </c>
      <c r="C727" s="16"/>
      <c r="D727" s="16"/>
      <c r="E727" s="1"/>
      <c r="F727" s="1"/>
      <c r="G727" s="14"/>
    </row>
    <row r="728" spans="2:7" ht="12.75">
      <c r="B728" s="21">
        <v>727</v>
      </c>
      <c r="C728" s="16"/>
      <c r="D728" s="16"/>
      <c r="E728" s="1"/>
      <c r="F728" s="1"/>
      <c r="G728" s="14"/>
    </row>
    <row r="729" spans="2:7" ht="12.75">
      <c r="B729" s="21">
        <v>728</v>
      </c>
      <c r="C729" s="16"/>
      <c r="D729" s="16"/>
      <c r="E729" s="1"/>
      <c r="F729" s="1"/>
      <c r="G729" s="14"/>
    </row>
    <row r="730" spans="2:7" ht="12.75">
      <c r="B730" s="21">
        <v>729</v>
      </c>
      <c r="C730" s="16"/>
      <c r="D730" s="16"/>
      <c r="E730" s="1"/>
      <c r="F730" s="1"/>
      <c r="G730" s="14"/>
    </row>
    <row r="731" spans="2:7" ht="12.75">
      <c r="B731" s="21">
        <v>730</v>
      </c>
      <c r="C731" s="16"/>
      <c r="D731" s="16"/>
      <c r="E731" s="1"/>
      <c r="F731" s="1"/>
      <c r="G731" s="14"/>
    </row>
    <row r="732" spans="2:7" ht="12.75">
      <c r="B732" s="21">
        <v>731</v>
      </c>
      <c r="C732" s="16"/>
      <c r="D732" s="16"/>
      <c r="E732" s="1"/>
      <c r="F732" s="1"/>
      <c r="G732" s="14"/>
    </row>
    <row r="733" spans="2:7" ht="12.75">
      <c r="B733" s="21">
        <v>732</v>
      </c>
      <c r="C733" s="16"/>
      <c r="D733" s="16"/>
      <c r="E733" s="1"/>
      <c r="F733" s="1"/>
      <c r="G733" s="14"/>
    </row>
    <row r="734" spans="2:7" ht="12.75">
      <c r="B734" s="21">
        <v>733</v>
      </c>
      <c r="C734" s="16"/>
      <c r="D734" s="16"/>
      <c r="E734" s="1"/>
      <c r="F734" s="1"/>
      <c r="G734" s="14"/>
    </row>
    <row r="735" spans="2:7" ht="12.75">
      <c r="B735" s="21">
        <v>734</v>
      </c>
      <c r="C735" s="16"/>
      <c r="D735" s="16"/>
      <c r="E735" s="1"/>
      <c r="F735" s="1"/>
      <c r="G735" s="14"/>
    </row>
    <row r="736" spans="2:7" ht="12.75">
      <c r="B736" s="21">
        <v>735</v>
      </c>
      <c r="C736" s="16"/>
      <c r="D736" s="16"/>
      <c r="E736" s="1"/>
      <c r="F736" s="1"/>
      <c r="G736" s="14"/>
    </row>
    <row r="737" spans="2:7" ht="12.75">
      <c r="B737" s="21">
        <v>736</v>
      </c>
      <c r="C737" s="16"/>
      <c r="D737" s="16"/>
      <c r="E737" s="1"/>
      <c r="F737" s="1"/>
      <c r="G737" s="14"/>
    </row>
    <row r="738" spans="2:7" ht="12.75">
      <c r="B738" s="21">
        <v>737</v>
      </c>
      <c r="C738" s="16"/>
      <c r="D738" s="16"/>
      <c r="E738" s="1"/>
      <c r="F738" s="1"/>
      <c r="G738" s="14"/>
    </row>
    <row r="739" spans="2:7" ht="12.75">
      <c r="B739" s="21">
        <v>738</v>
      </c>
      <c r="C739" s="16"/>
      <c r="D739" s="16"/>
      <c r="E739" s="1"/>
      <c r="F739" s="1"/>
      <c r="G739" s="14"/>
    </row>
    <row r="740" spans="2:7" ht="12.75">
      <c r="B740" s="21">
        <v>739</v>
      </c>
      <c r="C740" s="16"/>
      <c r="D740" s="16"/>
      <c r="E740" s="1"/>
      <c r="F740" s="1"/>
      <c r="G740" s="14"/>
    </row>
    <row r="741" spans="2:7" ht="12.75">
      <c r="B741" s="21">
        <v>740</v>
      </c>
      <c r="C741" s="16"/>
      <c r="D741" s="16"/>
      <c r="E741" s="1"/>
      <c r="F741" s="1"/>
      <c r="G741" s="14"/>
    </row>
    <row r="742" spans="2:7" ht="12.75">
      <c r="B742" s="21">
        <v>741</v>
      </c>
      <c r="C742" s="16"/>
      <c r="D742" s="16"/>
      <c r="E742" s="1"/>
      <c r="F742" s="1"/>
      <c r="G742" s="14"/>
    </row>
    <row r="743" spans="2:7" ht="12.75">
      <c r="B743" s="21">
        <v>742</v>
      </c>
      <c r="C743" s="16"/>
      <c r="D743" s="16"/>
      <c r="E743" s="1"/>
      <c r="F743" s="1"/>
      <c r="G743" s="14"/>
    </row>
    <row r="744" spans="2:7" ht="12.75">
      <c r="B744" s="21">
        <v>743</v>
      </c>
      <c r="C744" s="16"/>
      <c r="D744" s="16"/>
      <c r="E744" s="1"/>
      <c r="F744" s="1"/>
      <c r="G744" s="14"/>
    </row>
    <row r="745" spans="2:7" ht="12.75">
      <c r="B745" s="21">
        <v>744</v>
      </c>
      <c r="C745" s="16"/>
      <c r="D745" s="16"/>
      <c r="E745" s="1"/>
      <c r="F745" s="1"/>
      <c r="G745" s="14"/>
    </row>
    <row r="746" spans="2:7" ht="12.75">
      <c r="B746" s="21">
        <v>745</v>
      </c>
      <c r="C746" s="16"/>
      <c r="D746" s="16"/>
      <c r="E746" s="1"/>
      <c r="F746" s="1"/>
      <c r="G746" s="14"/>
    </row>
    <row r="747" spans="2:7" ht="12.75">
      <c r="B747" s="21">
        <v>746</v>
      </c>
      <c r="C747" s="16"/>
      <c r="D747" s="16"/>
      <c r="E747" s="1"/>
      <c r="F747" s="1"/>
      <c r="G747" s="14"/>
    </row>
    <row r="748" spans="2:7" ht="12.75">
      <c r="B748" s="21">
        <v>747</v>
      </c>
      <c r="C748" s="16"/>
      <c r="D748" s="16"/>
      <c r="E748" s="1"/>
      <c r="F748" s="1"/>
      <c r="G748" s="14"/>
    </row>
    <row r="749" spans="2:7" ht="12.75">
      <c r="B749" s="21">
        <v>748</v>
      </c>
      <c r="C749" s="16"/>
      <c r="D749" s="16"/>
      <c r="E749" s="1"/>
      <c r="F749" s="1"/>
      <c r="G749" s="14"/>
    </row>
    <row r="750" spans="2:7" ht="12.75">
      <c r="B750" s="21">
        <v>749</v>
      </c>
      <c r="C750" s="16"/>
      <c r="D750" s="16"/>
      <c r="E750" s="1"/>
      <c r="F750" s="1"/>
      <c r="G750" s="14"/>
    </row>
    <row r="751" spans="2:7" ht="12.75">
      <c r="B751" s="21">
        <v>750</v>
      </c>
      <c r="C751" s="16"/>
      <c r="D751" s="16"/>
      <c r="E751" s="1"/>
      <c r="F751" s="1"/>
      <c r="G751" s="14"/>
    </row>
    <row r="752" spans="2:7" ht="12.75">
      <c r="B752" s="21">
        <v>751</v>
      </c>
      <c r="C752" s="16"/>
      <c r="D752" s="16"/>
      <c r="E752" s="1"/>
      <c r="F752" s="1"/>
      <c r="G752" s="14"/>
    </row>
    <row r="753" spans="2:7" ht="12.75">
      <c r="B753" s="21">
        <v>752</v>
      </c>
      <c r="C753" s="16"/>
      <c r="D753" s="16"/>
      <c r="E753" s="1"/>
      <c r="F753" s="1"/>
      <c r="G753" s="14"/>
    </row>
    <row r="754" spans="2:7" ht="12.75">
      <c r="B754" s="21">
        <v>753</v>
      </c>
      <c r="C754" s="16"/>
      <c r="D754" s="16"/>
      <c r="E754" s="1"/>
      <c r="F754" s="1"/>
      <c r="G754" s="14"/>
    </row>
    <row r="755" spans="2:7" ht="12.75">
      <c r="B755" s="21">
        <v>754</v>
      </c>
      <c r="C755" s="16"/>
      <c r="D755" s="16"/>
      <c r="E755" s="1"/>
      <c r="F755" s="1"/>
      <c r="G755" s="14"/>
    </row>
    <row r="756" spans="2:7" ht="12.75">
      <c r="B756" s="21">
        <v>755</v>
      </c>
      <c r="C756" s="16"/>
      <c r="D756" s="16"/>
      <c r="E756" s="1"/>
      <c r="F756" s="1"/>
      <c r="G756" s="14"/>
    </row>
    <row r="757" spans="2:7" ht="12.75">
      <c r="B757" s="21">
        <v>756</v>
      </c>
      <c r="C757" s="16"/>
      <c r="D757" s="16"/>
      <c r="E757" s="1"/>
      <c r="F757" s="1"/>
      <c r="G757" s="14"/>
    </row>
    <row r="758" spans="2:7" ht="12.75">
      <c r="B758" s="21">
        <v>757</v>
      </c>
      <c r="C758" s="16"/>
      <c r="D758" s="16"/>
      <c r="E758" s="1"/>
      <c r="F758" s="1"/>
      <c r="G758" s="14"/>
    </row>
    <row r="759" spans="2:7" ht="12.75">
      <c r="B759" s="21">
        <v>758</v>
      </c>
      <c r="C759" s="16"/>
      <c r="D759" s="16"/>
      <c r="E759" s="1"/>
      <c r="F759" s="1"/>
      <c r="G759" s="14"/>
    </row>
    <row r="760" spans="2:7" ht="12.75">
      <c r="B760" s="21">
        <v>759</v>
      </c>
      <c r="C760" s="16"/>
      <c r="D760" s="16"/>
      <c r="E760" s="1"/>
      <c r="F760" s="1"/>
      <c r="G760" s="14"/>
    </row>
    <row r="761" spans="2:7" ht="12.75">
      <c r="B761" s="21">
        <v>760</v>
      </c>
      <c r="C761" s="16"/>
      <c r="D761" s="16"/>
      <c r="E761" s="1"/>
      <c r="F761" s="1"/>
      <c r="G761" s="14"/>
    </row>
    <row r="762" spans="2:7" ht="12.75">
      <c r="B762" s="21">
        <v>761</v>
      </c>
      <c r="C762" s="16"/>
      <c r="D762" s="16"/>
      <c r="E762" s="1"/>
      <c r="F762" s="1"/>
      <c r="G762" s="14"/>
    </row>
    <row r="763" spans="2:7" ht="12.75">
      <c r="B763" s="21">
        <v>762</v>
      </c>
      <c r="C763" s="16"/>
      <c r="D763" s="16"/>
      <c r="E763" s="1"/>
      <c r="F763" s="1"/>
      <c r="G763" s="14"/>
    </row>
    <row r="764" spans="2:7" ht="12.75">
      <c r="B764" s="21">
        <v>763</v>
      </c>
      <c r="C764" s="16"/>
      <c r="D764" s="16"/>
      <c r="E764" s="1"/>
      <c r="F764" s="1"/>
      <c r="G764" s="14"/>
    </row>
    <row r="765" spans="2:7" ht="12.75">
      <c r="B765" s="21">
        <v>764</v>
      </c>
      <c r="C765" s="16"/>
      <c r="D765" s="16"/>
      <c r="E765" s="1"/>
      <c r="F765" s="1"/>
      <c r="G765" s="14"/>
    </row>
    <row r="766" spans="2:7" ht="12.75">
      <c r="B766" s="21">
        <v>765</v>
      </c>
      <c r="C766" s="16"/>
      <c r="D766" s="16"/>
      <c r="E766" s="1"/>
      <c r="F766" s="1"/>
      <c r="G766" s="14"/>
    </row>
    <row r="767" spans="2:7" ht="12.75">
      <c r="B767" s="21">
        <v>766</v>
      </c>
      <c r="C767" s="16"/>
      <c r="D767" s="16"/>
      <c r="E767" s="1"/>
      <c r="F767" s="1"/>
      <c r="G767" s="14"/>
    </row>
    <row r="768" spans="2:7" ht="12.75">
      <c r="B768" s="21">
        <v>767</v>
      </c>
      <c r="C768" s="16"/>
      <c r="D768" s="16"/>
      <c r="E768" s="1"/>
      <c r="F768" s="1"/>
      <c r="G768" s="14"/>
    </row>
    <row r="769" spans="2:7" ht="12.75">
      <c r="B769" s="21">
        <v>768</v>
      </c>
      <c r="C769" s="16"/>
      <c r="D769" s="16"/>
      <c r="E769" s="1"/>
      <c r="F769" s="1"/>
      <c r="G769" s="14"/>
    </row>
    <row r="770" spans="2:7" ht="12.75">
      <c r="B770" s="21">
        <v>769</v>
      </c>
      <c r="C770" s="16"/>
      <c r="D770" s="16"/>
      <c r="E770" s="1"/>
      <c r="F770" s="1"/>
      <c r="G770" s="14"/>
    </row>
    <row r="771" spans="2:7" ht="12.75">
      <c r="B771" s="21">
        <v>770</v>
      </c>
      <c r="C771" s="16"/>
      <c r="D771" s="16"/>
      <c r="E771" s="1"/>
      <c r="F771" s="1"/>
      <c r="G771" s="14"/>
    </row>
    <row r="772" spans="2:7" ht="12.75">
      <c r="B772" s="21">
        <v>771</v>
      </c>
      <c r="C772" s="16"/>
      <c r="D772" s="16"/>
      <c r="E772" s="1"/>
      <c r="F772" s="1"/>
      <c r="G772" s="14"/>
    </row>
    <row r="773" spans="2:7" ht="12.75">
      <c r="B773" s="21">
        <v>772</v>
      </c>
      <c r="C773" s="16"/>
      <c r="D773" s="16"/>
      <c r="E773" s="1"/>
      <c r="F773" s="1"/>
      <c r="G773" s="14"/>
    </row>
    <row r="774" spans="2:7" ht="12.75">
      <c r="B774" s="21">
        <v>773</v>
      </c>
      <c r="C774" s="16"/>
      <c r="D774" s="16"/>
      <c r="E774" s="1"/>
      <c r="F774" s="1"/>
      <c r="G774" s="14"/>
    </row>
    <row r="775" spans="2:7" ht="12.75">
      <c r="B775" s="21">
        <v>774</v>
      </c>
      <c r="C775" s="16"/>
      <c r="D775" s="16"/>
      <c r="E775" s="1"/>
      <c r="F775" s="1"/>
      <c r="G775" s="14"/>
    </row>
    <row r="776" spans="2:7" ht="12.75">
      <c r="B776" s="21">
        <v>775</v>
      </c>
      <c r="C776" s="16"/>
      <c r="D776" s="16"/>
      <c r="E776" s="1"/>
      <c r="F776" s="1"/>
      <c r="G776" s="14"/>
    </row>
    <row r="777" spans="2:7" ht="12.75">
      <c r="B777" s="21">
        <v>776</v>
      </c>
      <c r="C777" s="16"/>
      <c r="D777" s="16"/>
      <c r="E777" s="1"/>
      <c r="F777" s="1"/>
      <c r="G777" s="14"/>
    </row>
    <row r="778" spans="2:7" ht="12.75">
      <c r="B778" s="21">
        <v>777</v>
      </c>
      <c r="C778" s="16"/>
      <c r="D778" s="16"/>
      <c r="E778" s="1"/>
      <c r="F778" s="1"/>
      <c r="G778" s="14"/>
    </row>
    <row r="779" spans="2:7" ht="12.75">
      <c r="B779" s="21">
        <v>778</v>
      </c>
      <c r="C779" s="16"/>
      <c r="D779" s="16"/>
      <c r="E779" s="1"/>
      <c r="F779" s="1"/>
      <c r="G779" s="14"/>
    </row>
    <row r="780" spans="2:7" ht="12.75">
      <c r="B780" s="21">
        <v>779</v>
      </c>
      <c r="C780" s="16"/>
      <c r="D780" s="16"/>
      <c r="E780" s="1"/>
      <c r="F780" s="1"/>
      <c r="G780" s="14"/>
    </row>
    <row r="781" spans="2:7" ht="12.75">
      <c r="B781" s="21">
        <v>780</v>
      </c>
      <c r="C781" s="16"/>
      <c r="D781" s="16"/>
      <c r="E781" s="1"/>
      <c r="F781" s="1"/>
      <c r="G781" s="14"/>
    </row>
    <row r="782" spans="2:7" ht="12.75">
      <c r="B782" s="21">
        <v>781</v>
      </c>
      <c r="C782" s="16"/>
      <c r="D782" s="16"/>
      <c r="E782" s="1"/>
      <c r="F782" s="1"/>
      <c r="G782" s="14"/>
    </row>
    <row r="783" spans="2:7" ht="12.75">
      <c r="B783" s="21">
        <v>782</v>
      </c>
      <c r="C783" s="16"/>
      <c r="D783" s="16"/>
      <c r="E783" s="1"/>
      <c r="F783" s="1"/>
      <c r="G783" s="14"/>
    </row>
    <row r="784" spans="2:7" ht="12.75">
      <c r="B784" s="21">
        <v>783</v>
      </c>
      <c r="C784" s="16"/>
      <c r="D784" s="16"/>
      <c r="E784" s="1"/>
      <c r="F784" s="1"/>
      <c r="G784" s="14"/>
    </row>
    <row r="785" spans="2:7" ht="12.75">
      <c r="B785" s="21">
        <v>784</v>
      </c>
      <c r="C785" s="16"/>
      <c r="D785" s="16"/>
      <c r="E785" s="1"/>
      <c r="F785" s="1"/>
      <c r="G785" s="14"/>
    </row>
    <row r="786" spans="2:7" ht="12.75">
      <c r="B786" s="21">
        <v>785</v>
      </c>
      <c r="C786" s="16"/>
      <c r="D786" s="16"/>
      <c r="E786" s="1"/>
      <c r="F786" s="1"/>
      <c r="G786" s="14"/>
    </row>
    <row r="787" spans="2:7" ht="12.75">
      <c r="B787" s="21">
        <v>786</v>
      </c>
      <c r="C787" s="16"/>
      <c r="D787" s="16"/>
      <c r="E787" s="1"/>
      <c r="F787" s="1"/>
      <c r="G787" s="14"/>
    </row>
    <row r="788" spans="2:7" ht="12.75">
      <c r="B788" s="21">
        <v>787</v>
      </c>
      <c r="C788" s="16"/>
      <c r="D788" s="16"/>
      <c r="E788" s="1"/>
      <c r="F788" s="1"/>
      <c r="G788" s="14"/>
    </row>
    <row r="789" spans="2:7" ht="12.75">
      <c r="B789" s="21">
        <v>788</v>
      </c>
      <c r="C789" s="16"/>
      <c r="D789" s="16"/>
      <c r="E789" s="1"/>
      <c r="F789" s="1"/>
      <c r="G789" s="14"/>
    </row>
    <row r="790" spans="2:7" ht="12.75">
      <c r="B790" s="21">
        <v>789</v>
      </c>
      <c r="C790" s="16"/>
      <c r="D790" s="16"/>
      <c r="E790" s="1"/>
      <c r="F790" s="1"/>
      <c r="G790" s="14"/>
    </row>
    <row r="791" spans="2:7" ht="12.75">
      <c r="B791" s="21">
        <v>790</v>
      </c>
      <c r="C791" s="16"/>
      <c r="D791" s="16"/>
      <c r="E791" s="1"/>
      <c r="F791" s="1"/>
      <c r="G791" s="14"/>
    </row>
    <row r="792" spans="2:7" ht="12.75">
      <c r="B792" s="21">
        <v>791</v>
      </c>
      <c r="C792" s="16"/>
      <c r="D792" s="16"/>
      <c r="E792" s="1"/>
      <c r="F792" s="1"/>
      <c r="G792" s="14"/>
    </row>
    <row r="793" spans="2:7" ht="12.75">
      <c r="B793" s="21">
        <v>792</v>
      </c>
      <c r="C793" s="16"/>
      <c r="D793" s="16"/>
      <c r="E793" s="1"/>
      <c r="F793" s="1"/>
      <c r="G793" s="14"/>
    </row>
    <row r="794" spans="2:7" ht="12.75">
      <c r="B794" s="21">
        <v>793</v>
      </c>
      <c r="C794" s="16"/>
      <c r="D794" s="16"/>
      <c r="E794" s="1"/>
      <c r="F794" s="1"/>
      <c r="G794" s="14"/>
    </row>
    <row r="795" spans="2:7" ht="12.75">
      <c r="B795" s="21">
        <v>794</v>
      </c>
      <c r="C795" s="16"/>
      <c r="D795" s="16"/>
      <c r="E795" s="1"/>
      <c r="F795" s="1"/>
      <c r="G795" s="14"/>
    </row>
    <row r="796" spans="2:7" ht="12.75">
      <c r="B796" s="21">
        <v>795</v>
      </c>
      <c r="C796" s="16"/>
      <c r="D796" s="16"/>
      <c r="E796" s="1"/>
      <c r="F796" s="1"/>
      <c r="G796" s="14"/>
    </row>
    <row r="797" spans="2:7" ht="12.75">
      <c r="B797" s="21">
        <v>796</v>
      </c>
      <c r="C797" s="16"/>
      <c r="D797" s="16"/>
      <c r="E797" s="1"/>
      <c r="F797" s="1"/>
      <c r="G797" s="14"/>
    </row>
    <row r="798" spans="2:7" ht="12.75">
      <c r="B798" s="21">
        <v>797</v>
      </c>
      <c r="C798" s="16"/>
      <c r="D798" s="16"/>
      <c r="E798" s="1"/>
      <c r="F798" s="1"/>
      <c r="G798" s="14"/>
    </row>
    <row r="799" spans="2:7" ht="12.75">
      <c r="B799" s="21">
        <v>798</v>
      </c>
      <c r="C799" s="16"/>
      <c r="D799" s="16"/>
      <c r="E799" s="1"/>
      <c r="F799" s="1"/>
      <c r="G799" s="14"/>
    </row>
    <row r="800" spans="2:7" ht="12.75">
      <c r="B800" s="21">
        <v>799</v>
      </c>
      <c r="C800" s="16"/>
      <c r="D800" s="16"/>
      <c r="E800" s="1"/>
      <c r="F800" s="1"/>
      <c r="G800" s="14"/>
    </row>
    <row r="801" spans="2:7" ht="12.75">
      <c r="B801" s="21">
        <v>800</v>
      </c>
      <c r="C801" s="16"/>
      <c r="D801" s="16"/>
      <c r="E801" s="1"/>
      <c r="F801" s="1"/>
      <c r="G801" s="14"/>
    </row>
    <row r="802" spans="2:7" ht="12.75">
      <c r="B802" s="21">
        <v>801</v>
      </c>
      <c r="C802" s="16"/>
      <c r="D802" s="16"/>
      <c r="E802" s="1"/>
      <c r="F802" s="1"/>
      <c r="G802" s="14"/>
    </row>
    <row r="803" spans="2:7" ht="12.75">
      <c r="B803" s="21">
        <v>802</v>
      </c>
      <c r="C803" s="16"/>
      <c r="D803" s="16"/>
      <c r="E803" s="1"/>
      <c r="F803" s="1"/>
      <c r="G803" s="14"/>
    </row>
    <row r="804" spans="2:7" ht="12.75">
      <c r="B804" s="21">
        <v>803</v>
      </c>
      <c r="C804" s="16"/>
      <c r="D804" s="16"/>
      <c r="E804" s="1"/>
      <c r="F804" s="1"/>
      <c r="G804" s="14"/>
    </row>
    <row r="805" spans="2:7" ht="12.75">
      <c r="B805" s="21">
        <v>804</v>
      </c>
      <c r="C805" s="16"/>
      <c r="D805" s="16"/>
      <c r="E805" s="1"/>
      <c r="F805" s="1"/>
      <c r="G805" s="14"/>
    </row>
    <row r="806" spans="2:7" ht="12.75">
      <c r="B806" s="21">
        <v>805</v>
      </c>
      <c r="C806" s="16"/>
      <c r="D806" s="16"/>
      <c r="E806" s="1"/>
      <c r="F806" s="1"/>
      <c r="G806" s="14"/>
    </row>
    <row r="807" spans="2:7" ht="12.75">
      <c r="B807" s="21">
        <v>806</v>
      </c>
      <c r="C807" s="16"/>
      <c r="D807" s="16"/>
      <c r="E807" s="1"/>
      <c r="F807" s="1"/>
      <c r="G807" s="14"/>
    </row>
    <row r="808" spans="2:7" ht="12.75">
      <c r="B808" s="21">
        <v>807</v>
      </c>
      <c r="C808" s="16"/>
      <c r="D808" s="16"/>
      <c r="E808" s="1"/>
      <c r="F808" s="1"/>
      <c r="G808" s="14"/>
    </row>
    <row r="809" spans="2:7" ht="12.75">
      <c r="B809" s="21">
        <v>808</v>
      </c>
      <c r="C809" s="16"/>
      <c r="D809" s="16"/>
      <c r="E809" s="1"/>
      <c r="F809" s="1"/>
      <c r="G809" s="14"/>
    </row>
    <row r="810" spans="2:7" ht="12.75">
      <c r="B810" s="21">
        <v>809</v>
      </c>
      <c r="C810" s="16"/>
      <c r="D810" s="16"/>
      <c r="E810" s="1"/>
      <c r="F810" s="1"/>
      <c r="G810" s="14"/>
    </row>
    <row r="811" spans="2:7" ht="12.75">
      <c r="B811" s="21">
        <v>810</v>
      </c>
      <c r="C811" s="16"/>
      <c r="D811" s="16"/>
      <c r="E811" s="1"/>
      <c r="F811" s="1"/>
      <c r="G811" s="14"/>
    </row>
    <row r="812" spans="2:7" ht="12.75">
      <c r="B812" s="21">
        <v>811</v>
      </c>
      <c r="C812" s="16"/>
      <c r="D812" s="16"/>
      <c r="E812" s="1"/>
      <c r="F812" s="1"/>
      <c r="G812" s="14"/>
    </row>
    <row r="813" spans="2:7" ht="12.75">
      <c r="B813" s="21">
        <v>812</v>
      </c>
      <c r="C813" s="16"/>
      <c r="D813" s="16"/>
      <c r="E813" s="1"/>
      <c r="F813" s="1"/>
      <c r="G813" s="14"/>
    </row>
    <row r="814" spans="2:7" ht="12.75">
      <c r="B814" s="21">
        <v>813</v>
      </c>
      <c r="C814" s="16"/>
      <c r="D814" s="16"/>
      <c r="E814" s="1"/>
      <c r="F814" s="1"/>
      <c r="G814" s="14"/>
    </row>
    <row r="815" spans="2:7" ht="12.75">
      <c r="B815" s="21">
        <v>814</v>
      </c>
      <c r="C815" s="16"/>
      <c r="D815" s="16"/>
      <c r="E815" s="1"/>
      <c r="F815" s="1"/>
      <c r="G815" s="14"/>
    </row>
    <row r="816" spans="2:7" ht="12.75">
      <c r="B816" s="21">
        <v>815</v>
      </c>
      <c r="C816" s="16"/>
      <c r="D816" s="16"/>
      <c r="E816" s="1"/>
      <c r="F816" s="1"/>
      <c r="G816" s="14"/>
    </row>
    <row r="817" spans="2:7" ht="12.75">
      <c r="B817" s="21">
        <v>816</v>
      </c>
      <c r="C817" s="16"/>
      <c r="D817" s="16"/>
      <c r="E817" s="1"/>
      <c r="F817" s="1"/>
      <c r="G817" s="14"/>
    </row>
    <row r="818" spans="2:7" ht="12.75">
      <c r="B818" s="21">
        <v>817</v>
      </c>
      <c r="C818" s="16"/>
      <c r="D818" s="16"/>
      <c r="E818" s="1"/>
      <c r="F818" s="1"/>
      <c r="G818" s="14"/>
    </row>
    <row r="819" spans="2:7" ht="12.75">
      <c r="B819" s="21">
        <v>818</v>
      </c>
      <c r="C819" s="16"/>
      <c r="D819" s="16"/>
      <c r="E819" s="1"/>
      <c r="F819" s="1"/>
      <c r="G819" s="14"/>
    </row>
    <row r="820" spans="2:7" ht="12.75">
      <c r="B820" s="21">
        <v>819</v>
      </c>
      <c r="C820" s="16"/>
      <c r="D820" s="16"/>
      <c r="E820" s="1"/>
      <c r="F820" s="1"/>
      <c r="G820" s="14"/>
    </row>
    <row r="821" spans="2:7" ht="12.75">
      <c r="B821" s="21">
        <v>820</v>
      </c>
      <c r="C821" s="16"/>
      <c r="D821" s="16"/>
      <c r="E821" s="1"/>
      <c r="F821" s="1"/>
      <c r="G821" s="14"/>
    </row>
    <row r="822" spans="2:7" ht="12.75">
      <c r="B822" s="21">
        <v>821</v>
      </c>
      <c r="C822" s="16"/>
      <c r="D822" s="16"/>
      <c r="E822" s="1"/>
      <c r="F822" s="1"/>
      <c r="G822" s="14"/>
    </row>
    <row r="823" spans="2:7" ht="12.75">
      <c r="B823" s="21">
        <v>822</v>
      </c>
      <c r="C823" s="16"/>
      <c r="D823" s="16"/>
      <c r="E823" s="1"/>
      <c r="F823" s="1"/>
      <c r="G823" s="14"/>
    </row>
    <row r="824" spans="2:7" ht="12.75">
      <c r="B824" s="21">
        <v>823</v>
      </c>
      <c r="C824" s="16"/>
      <c r="D824" s="16"/>
      <c r="E824" s="1"/>
      <c r="F824" s="1"/>
      <c r="G824" s="14"/>
    </row>
    <row r="825" spans="2:7" ht="12.75">
      <c r="B825" s="21">
        <v>824</v>
      </c>
      <c r="C825" s="16"/>
      <c r="D825" s="16"/>
      <c r="E825" s="1"/>
      <c r="F825" s="1"/>
      <c r="G825" s="14"/>
    </row>
    <row r="826" spans="2:7" ht="12.75">
      <c r="B826" s="21">
        <v>825</v>
      </c>
      <c r="C826" s="16"/>
      <c r="D826" s="16"/>
      <c r="E826" s="1"/>
      <c r="F826" s="1"/>
      <c r="G826" s="14"/>
    </row>
    <row r="827" spans="2:7" ht="12.75">
      <c r="B827" s="21">
        <v>826</v>
      </c>
      <c r="C827" s="16"/>
      <c r="D827" s="16"/>
      <c r="E827" s="1"/>
      <c r="F827" s="1"/>
      <c r="G827" s="14"/>
    </row>
    <row r="828" spans="2:7" ht="12.75">
      <c r="B828" s="21">
        <v>827</v>
      </c>
      <c r="C828" s="16"/>
      <c r="D828" s="16"/>
      <c r="E828" s="1"/>
      <c r="F828" s="1"/>
      <c r="G828" s="14"/>
    </row>
    <row r="829" spans="2:7" ht="12.75">
      <c r="B829" s="21">
        <v>828</v>
      </c>
      <c r="C829" s="16"/>
      <c r="D829" s="16"/>
      <c r="E829" s="1"/>
      <c r="F829" s="1"/>
      <c r="G829" s="14"/>
    </row>
    <row r="830" spans="2:7" ht="12.75">
      <c r="B830" s="21">
        <v>829</v>
      </c>
      <c r="C830" s="16"/>
      <c r="D830" s="16"/>
      <c r="E830" s="1"/>
      <c r="F830" s="1"/>
      <c r="G830" s="14"/>
    </row>
    <row r="831" spans="2:7" ht="12.75">
      <c r="B831" s="21">
        <v>830</v>
      </c>
      <c r="C831" s="16"/>
      <c r="D831" s="16"/>
      <c r="E831" s="1"/>
      <c r="F831" s="1"/>
      <c r="G831" s="14"/>
    </row>
    <row r="832" spans="2:7" ht="12.75">
      <c r="B832" s="21">
        <v>831</v>
      </c>
      <c r="C832" s="16"/>
      <c r="D832" s="16"/>
      <c r="E832" s="1"/>
      <c r="F832" s="1"/>
      <c r="G832" s="14"/>
    </row>
    <row r="833" spans="2:7" ht="12.75">
      <c r="B833" s="21">
        <v>832</v>
      </c>
      <c r="C833" s="16"/>
      <c r="D833" s="16"/>
      <c r="E833" s="1"/>
      <c r="F833" s="1"/>
      <c r="G833" s="14"/>
    </row>
    <row r="834" spans="2:7" ht="12.75">
      <c r="B834" s="21">
        <v>833</v>
      </c>
      <c r="C834" s="16"/>
      <c r="D834" s="16"/>
      <c r="E834" s="1"/>
      <c r="F834" s="1"/>
      <c r="G834" s="14"/>
    </row>
    <row r="835" spans="2:7" ht="12.75">
      <c r="B835" s="21">
        <v>834</v>
      </c>
      <c r="C835" s="16"/>
      <c r="D835" s="16"/>
      <c r="E835" s="1"/>
      <c r="F835" s="1"/>
      <c r="G835" s="14"/>
    </row>
    <row r="836" spans="2:7" ht="12.75">
      <c r="B836" s="21">
        <v>835</v>
      </c>
      <c r="C836" s="16"/>
      <c r="D836" s="16"/>
      <c r="E836" s="1"/>
      <c r="F836" s="1"/>
      <c r="G836" s="14"/>
    </row>
    <row r="837" spans="2:7" ht="12.75">
      <c r="B837" s="21">
        <v>836</v>
      </c>
      <c r="C837" s="16"/>
      <c r="D837" s="16"/>
      <c r="E837" s="1"/>
      <c r="F837" s="1"/>
      <c r="G837" s="14"/>
    </row>
    <row r="838" spans="2:7" ht="12.75">
      <c r="B838" s="21">
        <v>837</v>
      </c>
      <c r="C838" s="16"/>
      <c r="D838" s="16"/>
      <c r="E838" s="1"/>
      <c r="F838" s="1"/>
      <c r="G838" s="14"/>
    </row>
    <row r="839" spans="2:7" ht="12.75">
      <c r="B839" s="21">
        <v>838</v>
      </c>
      <c r="C839" s="16"/>
      <c r="D839" s="16"/>
      <c r="E839" s="1"/>
      <c r="F839" s="1"/>
      <c r="G839" s="14"/>
    </row>
    <row r="840" spans="2:7" ht="12.75">
      <c r="B840" s="21">
        <v>839</v>
      </c>
      <c r="C840" s="16"/>
      <c r="D840" s="16"/>
      <c r="E840" s="1"/>
      <c r="F840" s="1"/>
      <c r="G840" s="14"/>
    </row>
    <row r="841" spans="2:7" ht="12.75">
      <c r="B841" s="21">
        <v>840</v>
      </c>
      <c r="C841" s="16"/>
      <c r="D841" s="16"/>
      <c r="E841" s="1"/>
      <c r="F841" s="1"/>
      <c r="G841" s="14"/>
    </row>
    <row r="842" spans="2:7" ht="12.75">
      <c r="B842" s="21">
        <v>841</v>
      </c>
      <c r="C842" s="16"/>
      <c r="D842" s="16"/>
      <c r="E842" s="1"/>
      <c r="F842" s="1"/>
      <c r="G842" s="14"/>
    </row>
    <row r="843" spans="2:7" ht="12.75">
      <c r="B843" s="21">
        <v>842</v>
      </c>
      <c r="C843" s="16"/>
      <c r="D843" s="16"/>
      <c r="E843" s="1"/>
      <c r="F843" s="1"/>
      <c r="G843" s="14"/>
    </row>
    <row r="844" spans="2:7" ht="12.75">
      <c r="B844" s="21">
        <v>843</v>
      </c>
      <c r="C844" s="16"/>
      <c r="D844" s="16"/>
      <c r="E844" s="1"/>
      <c r="F844" s="1"/>
      <c r="G844" s="14"/>
    </row>
    <row r="845" spans="2:7" ht="12.75">
      <c r="B845" s="21">
        <v>844</v>
      </c>
      <c r="C845" s="16"/>
      <c r="D845" s="16"/>
      <c r="E845" s="1"/>
      <c r="F845" s="1"/>
      <c r="G845" s="14"/>
    </row>
    <row r="846" spans="2:7" ht="12.75">
      <c r="B846" s="21">
        <v>845</v>
      </c>
      <c r="C846" s="16"/>
      <c r="D846" s="16"/>
      <c r="E846" s="1"/>
      <c r="F846" s="1"/>
      <c r="G846" s="14"/>
    </row>
    <row r="847" spans="2:7" ht="12.75">
      <c r="B847" s="21">
        <v>846</v>
      </c>
      <c r="C847" s="16"/>
      <c r="D847" s="16"/>
      <c r="E847" s="1"/>
      <c r="F847" s="1"/>
      <c r="G847" s="14"/>
    </row>
    <row r="848" spans="2:7" ht="12.75">
      <c r="B848" s="21">
        <v>847</v>
      </c>
      <c r="C848" s="16"/>
      <c r="D848" s="16"/>
      <c r="E848" s="1"/>
      <c r="F848" s="1"/>
      <c r="G848" s="14"/>
    </row>
    <row r="849" spans="2:7" ht="12.75">
      <c r="B849" s="21">
        <v>848</v>
      </c>
      <c r="C849" s="16"/>
      <c r="D849" s="16"/>
      <c r="E849" s="1"/>
      <c r="F849" s="1"/>
      <c r="G849" s="14"/>
    </row>
    <row r="850" spans="2:7" ht="12.75">
      <c r="B850" s="21">
        <v>849</v>
      </c>
      <c r="C850" s="16"/>
      <c r="D850" s="16"/>
      <c r="E850" s="1"/>
      <c r="F850" s="1"/>
      <c r="G850" s="14"/>
    </row>
    <row r="851" spans="2:7" ht="12.75">
      <c r="B851" s="21">
        <v>850</v>
      </c>
      <c r="C851" s="16"/>
      <c r="D851" s="16"/>
      <c r="E851" s="1"/>
      <c r="F851" s="1"/>
      <c r="G851" s="14"/>
    </row>
    <row r="852" spans="2:7" ht="12.75">
      <c r="B852" s="21">
        <v>851</v>
      </c>
      <c r="C852" s="16"/>
      <c r="D852" s="16"/>
      <c r="E852" s="1"/>
      <c r="F852" s="1"/>
      <c r="G852" s="14"/>
    </row>
    <row r="853" spans="2:7" ht="12.75">
      <c r="B853" s="21">
        <v>852</v>
      </c>
      <c r="C853" s="16"/>
      <c r="D853" s="16"/>
      <c r="E853" s="1"/>
      <c r="F853" s="1"/>
      <c r="G853" s="14"/>
    </row>
    <row r="854" spans="2:7" ht="12.75">
      <c r="B854" s="21">
        <v>853</v>
      </c>
      <c r="C854" s="16"/>
      <c r="D854" s="16"/>
      <c r="E854" s="1"/>
      <c r="F854" s="1"/>
      <c r="G854" s="14"/>
    </row>
    <row r="855" spans="2:7" ht="12.75">
      <c r="B855" s="21">
        <v>854</v>
      </c>
      <c r="C855" s="16"/>
      <c r="D855" s="16"/>
      <c r="E855" s="1"/>
      <c r="F855" s="1"/>
      <c r="G855" s="14"/>
    </row>
    <row r="856" spans="2:7" ht="12.75">
      <c r="B856" s="21">
        <v>855</v>
      </c>
      <c r="C856" s="16"/>
      <c r="D856" s="16"/>
      <c r="E856" s="1"/>
      <c r="F856" s="1"/>
      <c r="G856" s="14"/>
    </row>
    <row r="857" spans="2:7" ht="12.75">
      <c r="B857" s="21">
        <v>856</v>
      </c>
      <c r="C857" s="16"/>
      <c r="D857" s="16"/>
      <c r="E857" s="1"/>
      <c r="F857" s="1"/>
      <c r="G857" s="14"/>
    </row>
    <row r="858" spans="2:7" ht="12.75">
      <c r="B858" s="21">
        <v>857</v>
      </c>
      <c r="C858" s="16"/>
      <c r="D858" s="16"/>
      <c r="E858" s="1"/>
      <c r="F858" s="1"/>
      <c r="G858" s="14"/>
    </row>
    <row r="859" spans="2:7" ht="12.75">
      <c r="B859" s="21">
        <v>858</v>
      </c>
      <c r="C859" s="16"/>
      <c r="D859" s="16"/>
      <c r="E859" s="1"/>
      <c r="F859" s="1"/>
      <c r="G859" s="14"/>
    </row>
    <row r="860" spans="2:7" ht="12.75">
      <c r="B860" s="21">
        <v>859</v>
      </c>
      <c r="C860" s="16"/>
      <c r="D860" s="16"/>
      <c r="E860" s="1"/>
      <c r="F860" s="1"/>
      <c r="G860" s="14"/>
    </row>
    <row r="861" spans="2:7" ht="12.75">
      <c r="B861" s="21">
        <v>860</v>
      </c>
      <c r="C861" s="16"/>
      <c r="D861" s="16"/>
      <c r="E861" s="1"/>
      <c r="F861" s="1"/>
      <c r="G861" s="14"/>
    </row>
    <row r="862" spans="2:7" ht="12.75">
      <c r="B862" s="21">
        <v>861</v>
      </c>
      <c r="C862" s="16"/>
      <c r="D862" s="16"/>
      <c r="E862" s="1"/>
      <c r="F862" s="1"/>
      <c r="G862" s="14"/>
    </row>
    <row r="863" spans="2:7" ht="12.75">
      <c r="B863" s="21">
        <v>862</v>
      </c>
      <c r="C863" s="16"/>
      <c r="D863" s="16"/>
      <c r="E863" s="1"/>
      <c r="F863" s="1"/>
      <c r="G863" s="14"/>
    </row>
    <row r="864" spans="2:7" ht="12.75">
      <c r="B864" s="21">
        <v>863</v>
      </c>
      <c r="C864" s="16"/>
      <c r="D864" s="16"/>
      <c r="E864" s="1"/>
      <c r="F864" s="1"/>
      <c r="G864" s="14"/>
    </row>
    <row r="865" spans="2:7" ht="12.75">
      <c r="B865" s="21">
        <v>864</v>
      </c>
      <c r="C865" s="16"/>
      <c r="D865" s="16"/>
      <c r="E865" s="1"/>
      <c r="F865" s="1"/>
      <c r="G865" s="14"/>
    </row>
    <row r="866" spans="2:7" ht="12.75">
      <c r="B866" s="21">
        <v>865</v>
      </c>
      <c r="C866" s="16"/>
      <c r="D866" s="16"/>
      <c r="E866" s="1"/>
      <c r="F866" s="1"/>
      <c r="G866" s="14"/>
    </row>
    <row r="867" spans="2:7" ht="12.75">
      <c r="B867" s="21">
        <v>866</v>
      </c>
      <c r="C867" s="16"/>
      <c r="D867" s="16"/>
      <c r="E867" s="1"/>
      <c r="F867" s="1"/>
      <c r="G867" s="14"/>
    </row>
    <row r="868" spans="2:7" ht="12.75">
      <c r="B868" s="21">
        <v>867</v>
      </c>
      <c r="C868" s="16"/>
      <c r="D868" s="16"/>
      <c r="E868" s="1"/>
      <c r="F868" s="1"/>
      <c r="G868" s="14"/>
    </row>
    <row r="869" spans="2:7" ht="12.75">
      <c r="B869" s="21">
        <v>868</v>
      </c>
      <c r="C869" s="16"/>
      <c r="D869" s="16"/>
      <c r="E869" s="1"/>
      <c r="F869" s="1"/>
      <c r="G869" s="14"/>
    </row>
    <row r="870" spans="2:7" ht="12.75">
      <c r="B870" s="21">
        <v>869</v>
      </c>
      <c r="C870" s="16"/>
      <c r="D870" s="16"/>
      <c r="E870" s="1"/>
      <c r="F870" s="1"/>
      <c r="G870" s="14"/>
    </row>
    <row r="871" spans="2:7" ht="12.75">
      <c r="B871" s="21">
        <v>870</v>
      </c>
      <c r="C871" s="16"/>
      <c r="D871" s="16"/>
      <c r="E871" s="1"/>
      <c r="F871" s="1"/>
      <c r="G871" s="14"/>
    </row>
    <row r="872" spans="2:7" ht="12.75">
      <c r="B872" s="21">
        <v>871</v>
      </c>
      <c r="C872" s="16"/>
      <c r="D872" s="16"/>
      <c r="E872" s="1"/>
      <c r="F872" s="1"/>
      <c r="G872" s="14"/>
    </row>
    <row r="873" spans="2:7" ht="12.75">
      <c r="B873" s="21">
        <v>872</v>
      </c>
      <c r="C873" s="16"/>
      <c r="D873" s="16"/>
      <c r="E873" s="1"/>
      <c r="F873" s="1"/>
      <c r="G873" s="14"/>
    </row>
    <row r="874" spans="2:7" ht="12.75">
      <c r="B874" s="21">
        <v>873</v>
      </c>
      <c r="C874" s="16"/>
      <c r="D874" s="16"/>
      <c r="E874" s="1"/>
      <c r="F874" s="1"/>
      <c r="G874" s="14"/>
    </row>
    <row r="875" spans="2:7" ht="12.75">
      <c r="B875" s="21">
        <v>874</v>
      </c>
      <c r="C875" s="16"/>
      <c r="D875" s="16"/>
      <c r="E875" s="1"/>
      <c r="F875" s="1"/>
      <c r="G875" s="14"/>
    </row>
    <row r="876" spans="2:7" ht="12.75">
      <c r="B876" s="21">
        <v>875</v>
      </c>
      <c r="C876" s="16"/>
      <c r="D876" s="16"/>
      <c r="E876" s="1"/>
      <c r="F876" s="1"/>
      <c r="G876" s="14"/>
    </row>
    <row r="877" spans="2:7" ht="12.75">
      <c r="B877" s="21">
        <v>876</v>
      </c>
      <c r="C877" s="16"/>
      <c r="D877" s="16"/>
      <c r="E877" s="1"/>
      <c r="F877" s="1"/>
      <c r="G877" s="14"/>
    </row>
    <row r="878" spans="2:7" ht="12.75">
      <c r="B878" s="21">
        <v>877</v>
      </c>
      <c r="C878" s="16"/>
      <c r="D878" s="16"/>
      <c r="E878" s="1"/>
      <c r="F878" s="1"/>
      <c r="G878" s="14"/>
    </row>
    <row r="879" spans="2:7" ht="12.75">
      <c r="B879" s="21">
        <v>878</v>
      </c>
      <c r="C879" s="16"/>
      <c r="D879" s="16"/>
      <c r="E879" s="1"/>
      <c r="F879" s="1"/>
      <c r="G879" s="14"/>
    </row>
    <row r="880" spans="2:7" ht="12.75">
      <c r="B880" s="21">
        <v>879</v>
      </c>
      <c r="C880" s="16"/>
      <c r="D880" s="16"/>
      <c r="E880" s="1"/>
      <c r="F880" s="1"/>
      <c r="G880" s="14"/>
    </row>
    <row r="881" spans="2:7" ht="12.75">
      <c r="B881" s="21">
        <v>880</v>
      </c>
      <c r="C881" s="16"/>
      <c r="D881" s="16"/>
      <c r="E881" s="1"/>
      <c r="F881" s="1"/>
      <c r="G881" s="14"/>
    </row>
    <row r="882" spans="2:7" ht="12.75">
      <c r="B882" s="21">
        <v>881</v>
      </c>
      <c r="C882" s="16"/>
      <c r="D882" s="16"/>
      <c r="E882" s="1"/>
      <c r="F882" s="1"/>
      <c r="G882" s="14"/>
    </row>
    <row r="883" spans="2:7" ht="12.75">
      <c r="B883" s="21">
        <v>882</v>
      </c>
      <c r="C883" s="16"/>
      <c r="D883" s="16"/>
      <c r="E883" s="1"/>
      <c r="F883" s="1"/>
      <c r="G883" s="14"/>
    </row>
    <row r="884" spans="2:7" ht="12.75">
      <c r="B884" s="21">
        <v>883</v>
      </c>
      <c r="C884" s="16"/>
      <c r="D884" s="16"/>
      <c r="E884" s="1"/>
      <c r="F884" s="1"/>
      <c r="G884" s="14"/>
    </row>
    <row r="885" spans="2:7" ht="12.75">
      <c r="B885" s="21">
        <v>884</v>
      </c>
      <c r="C885" s="16"/>
      <c r="D885" s="16"/>
      <c r="E885" s="1"/>
      <c r="F885" s="1"/>
      <c r="G885" s="14"/>
    </row>
    <row r="886" spans="2:7" ht="12.75">
      <c r="B886" s="21">
        <v>885</v>
      </c>
      <c r="C886" s="16"/>
      <c r="D886" s="16"/>
      <c r="E886" s="1"/>
      <c r="F886" s="1"/>
      <c r="G886" s="14"/>
    </row>
    <row r="887" spans="2:7" ht="12.75">
      <c r="B887" s="21">
        <v>886</v>
      </c>
      <c r="C887" s="16"/>
      <c r="D887" s="16"/>
      <c r="E887" s="1"/>
      <c r="F887" s="1"/>
      <c r="G887" s="14"/>
    </row>
    <row r="888" spans="2:7" ht="12.75">
      <c r="B888" s="21">
        <v>887</v>
      </c>
      <c r="C888" s="16"/>
      <c r="D888" s="16"/>
      <c r="E888" s="1"/>
      <c r="F888" s="1"/>
      <c r="G888" s="14"/>
    </row>
    <row r="889" spans="2:7" ht="12.75">
      <c r="B889" s="21">
        <v>888</v>
      </c>
      <c r="C889" s="16"/>
      <c r="D889" s="16"/>
      <c r="E889" s="1"/>
      <c r="F889" s="1"/>
      <c r="G889" s="14"/>
    </row>
    <row r="890" spans="2:7" ht="12.75">
      <c r="B890" s="21">
        <v>889</v>
      </c>
      <c r="C890" s="16"/>
      <c r="D890" s="16"/>
      <c r="E890" s="1"/>
      <c r="F890" s="1"/>
      <c r="G890" s="14"/>
    </row>
    <row r="891" spans="2:7" ht="12.75">
      <c r="B891" s="21">
        <v>890</v>
      </c>
      <c r="C891" s="16"/>
      <c r="D891" s="16"/>
      <c r="E891" s="1"/>
      <c r="F891" s="1"/>
      <c r="G891" s="14"/>
    </row>
    <row r="892" spans="2:7" ht="12.75">
      <c r="B892" s="21">
        <v>891</v>
      </c>
      <c r="C892" s="16"/>
      <c r="D892" s="16"/>
      <c r="E892" s="1"/>
      <c r="F892" s="1"/>
      <c r="G892" s="14"/>
    </row>
    <row r="893" spans="2:7" ht="12.75">
      <c r="B893" s="21">
        <v>892</v>
      </c>
      <c r="C893" s="16"/>
      <c r="D893" s="16"/>
      <c r="E893" s="1"/>
      <c r="F893" s="1"/>
      <c r="G893" s="14"/>
    </row>
    <row r="894" spans="2:7" ht="12.75">
      <c r="B894" s="21">
        <v>893</v>
      </c>
      <c r="C894" s="16"/>
      <c r="D894" s="16"/>
      <c r="E894" s="1"/>
      <c r="F894" s="1"/>
      <c r="G894" s="14"/>
    </row>
    <row r="895" spans="2:7" ht="12.75">
      <c r="B895" s="21">
        <v>894</v>
      </c>
      <c r="C895" s="16"/>
      <c r="D895" s="16"/>
      <c r="E895" s="1"/>
      <c r="F895" s="1"/>
      <c r="G895" s="14"/>
    </row>
    <row r="896" spans="2:7" ht="12.75">
      <c r="B896" s="21">
        <v>895</v>
      </c>
      <c r="C896" s="16"/>
      <c r="D896" s="16"/>
      <c r="E896" s="1"/>
      <c r="F896" s="1"/>
      <c r="G896" s="14"/>
    </row>
    <row r="897" spans="2:7" ht="12.75">
      <c r="B897" s="21">
        <v>896</v>
      </c>
      <c r="C897" s="16"/>
      <c r="D897" s="16"/>
      <c r="E897" s="1"/>
      <c r="F897" s="1"/>
      <c r="G897" s="14"/>
    </row>
    <row r="898" spans="2:7" ht="12.75">
      <c r="B898" s="21">
        <v>897</v>
      </c>
      <c r="C898" s="16"/>
      <c r="D898" s="16"/>
      <c r="E898" s="1"/>
      <c r="F898" s="1"/>
      <c r="G898" s="14"/>
    </row>
    <row r="899" spans="2:7" ht="12.75">
      <c r="B899" s="21">
        <v>898</v>
      </c>
      <c r="C899" s="16"/>
      <c r="D899" s="16"/>
      <c r="E899" s="1"/>
      <c r="F899" s="1"/>
      <c r="G899" s="14"/>
    </row>
    <row r="900" spans="2:7" ht="12.75">
      <c r="B900" s="21">
        <v>899</v>
      </c>
      <c r="C900" s="16"/>
      <c r="D900" s="16"/>
      <c r="E900" s="1"/>
      <c r="F900" s="1"/>
      <c r="G900" s="14"/>
    </row>
    <row r="901" spans="2:7" ht="12.75">
      <c r="B901" s="21">
        <v>900</v>
      </c>
      <c r="C901" s="16"/>
      <c r="D901" s="16"/>
      <c r="E901" s="1"/>
      <c r="F901" s="1"/>
      <c r="G901" s="14"/>
    </row>
    <row r="902" spans="2:7" ht="12.75">
      <c r="B902" s="21">
        <v>901</v>
      </c>
      <c r="C902" s="16"/>
      <c r="D902" s="16"/>
      <c r="E902" s="1"/>
      <c r="F902" s="1"/>
      <c r="G902" s="14"/>
    </row>
    <row r="903" spans="2:7" ht="12.75">
      <c r="B903" s="21">
        <v>902</v>
      </c>
      <c r="C903" s="16"/>
      <c r="D903" s="16"/>
      <c r="E903" s="1"/>
      <c r="F903" s="1"/>
      <c r="G903" s="14"/>
    </row>
    <row r="904" spans="2:7" ht="12.75">
      <c r="B904" s="21">
        <v>903</v>
      </c>
      <c r="C904" s="16"/>
      <c r="D904" s="16"/>
      <c r="E904" s="1"/>
      <c r="F904" s="1"/>
      <c r="G904" s="14"/>
    </row>
    <row r="905" spans="2:7" ht="12.75">
      <c r="B905" s="21">
        <v>904</v>
      </c>
      <c r="C905" s="16"/>
      <c r="D905" s="16"/>
      <c r="E905" s="1"/>
      <c r="F905" s="1"/>
      <c r="G905" s="14"/>
    </row>
    <row r="906" spans="2:7" ht="12.75">
      <c r="B906" s="21">
        <v>905</v>
      </c>
      <c r="C906" s="16"/>
      <c r="D906" s="16"/>
      <c r="E906" s="1"/>
      <c r="F906" s="1"/>
      <c r="G906" s="14"/>
    </row>
    <row r="907" spans="2:7" ht="12.75">
      <c r="B907" s="21">
        <v>906</v>
      </c>
      <c r="C907" s="16"/>
      <c r="D907" s="16"/>
      <c r="E907" s="1"/>
      <c r="F907" s="1"/>
      <c r="G907" s="14"/>
    </row>
    <row r="908" spans="2:7" ht="12.75">
      <c r="B908" s="21">
        <v>907</v>
      </c>
      <c r="C908" s="16"/>
      <c r="D908" s="16"/>
      <c r="E908" s="1"/>
      <c r="F908" s="1"/>
      <c r="G908" s="14"/>
    </row>
    <row r="909" spans="2:7" ht="12.75">
      <c r="B909" s="21">
        <v>908</v>
      </c>
      <c r="C909" s="16"/>
      <c r="D909" s="16"/>
      <c r="E909" s="1"/>
      <c r="F909" s="1"/>
      <c r="G909" s="14"/>
    </row>
    <row r="910" spans="2:7" ht="12.75">
      <c r="B910" s="21">
        <v>909</v>
      </c>
      <c r="C910" s="16"/>
      <c r="D910" s="16"/>
      <c r="E910" s="1"/>
      <c r="F910" s="1"/>
      <c r="G910" s="14"/>
    </row>
    <row r="911" spans="2:7" ht="12.75">
      <c r="B911" s="21">
        <v>910</v>
      </c>
      <c r="C911" s="16"/>
      <c r="D911" s="16"/>
      <c r="E911" s="1"/>
      <c r="F911" s="1"/>
      <c r="G911" s="14"/>
    </row>
    <row r="912" spans="2:7" ht="12.75">
      <c r="B912" s="21">
        <v>911</v>
      </c>
      <c r="C912" s="16"/>
      <c r="D912" s="16"/>
      <c r="E912" s="1"/>
      <c r="F912" s="1"/>
      <c r="G912" s="14"/>
    </row>
    <row r="913" spans="2:7" ht="12.75">
      <c r="B913" s="21">
        <v>912</v>
      </c>
      <c r="C913" s="16"/>
      <c r="D913" s="16"/>
      <c r="E913" s="1"/>
      <c r="F913" s="1"/>
      <c r="G913" s="14"/>
    </row>
    <row r="914" spans="2:7" ht="12.75">
      <c r="B914" s="21">
        <v>913</v>
      </c>
      <c r="C914" s="16"/>
      <c r="D914" s="16"/>
      <c r="E914" s="1"/>
      <c r="F914" s="1"/>
      <c r="G914" s="14"/>
    </row>
    <row r="915" spans="2:7" ht="12.75">
      <c r="B915" s="21">
        <v>914</v>
      </c>
      <c r="C915" s="16"/>
      <c r="D915" s="16"/>
      <c r="E915" s="1"/>
      <c r="F915" s="1"/>
      <c r="G915" s="14"/>
    </row>
    <row r="916" spans="2:7" ht="12.75">
      <c r="B916" s="21">
        <v>915</v>
      </c>
      <c r="C916" s="16"/>
      <c r="D916" s="16"/>
      <c r="E916" s="1"/>
      <c r="F916" s="1"/>
      <c r="G916" s="14"/>
    </row>
    <row r="917" spans="2:7" ht="12.75">
      <c r="B917" s="21">
        <v>916</v>
      </c>
      <c r="C917" s="16"/>
      <c r="D917" s="16"/>
      <c r="E917" s="1"/>
      <c r="F917" s="1"/>
      <c r="G917" s="14"/>
    </row>
    <row r="918" spans="2:7" ht="12.75">
      <c r="B918" s="21">
        <v>917</v>
      </c>
      <c r="C918" s="16"/>
      <c r="D918" s="16"/>
      <c r="E918" s="1"/>
      <c r="F918" s="1"/>
      <c r="G918" s="14"/>
    </row>
    <row r="919" spans="2:7" ht="12.75">
      <c r="B919" s="21">
        <v>918</v>
      </c>
      <c r="C919" s="16"/>
      <c r="D919" s="16"/>
      <c r="E919" s="1"/>
      <c r="F919" s="1"/>
      <c r="G919" s="14"/>
    </row>
    <row r="920" spans="2:7" ht="12.75">
      <c r="B920" s="21">
        <v>919</v>
      </c>
      <c r="C920" s="16"/>
      <c r="D920" s="16"/>
      <c r="E920" s="1"/>
      <c r="F920" s="1"/>
      <c r="G920" s="14"/>
    </row>
    <row r="921" spans="2:7" ht="12.75">
      <c r="B921" s="21">
        <v>920</v>
      </c>
      <c r="C921" s="16"/>
      <c r="D921" s="16"/>
      <c r="E921" s="1"/>
      <c r="F921" s="1"/>
      <c r="G921" s="14"/>
    </row>
    <row r="922" spans="2:7" ht="12.75">
      <c r="B922" s="21">
        <v>921</v>
      </c>
      <c r="C922" s="16"/>
      <c r="D922" s="16"/>
      <c r="E922" s="1"/>
      <c r="F922" s="1"/>
      <c r="G922" s="14"/>
    </row>
    <row r="923" spans="2:7" ht="12.75">
      <c r="B923" s="21">
        <v>922</v>
      </c>
      <c r="C923" s="16"/>
      <c r="D923" s="16"/>
      <c r="E923" s="1"/>
      <c r="F923" s="1"/>
      <c r="G923" s="14"/>
    </row>
    <row r="924" spans="2:7" ht="12.75">
      <c r="B924" s="21">
        <v>923</v>
      </c>
      <c r="C924" s="16"/>
      <c r="D924" s="16"/>
      <c r="E924" s="1"/>
      <c r="F924" s="1"/>
      <c r="G924" s="14"/>
    </row>
    <row r="925" spans="2:7" ht="12.75">
      <c r="B925" s="21">
        <v>924</v>
      </c>
      <c r="C925" s="16"/>
      <c r="D925" s="16"/>
      <c r="E925" s="1"/>
      <c r="F925" s="1"/>
      <c r="G925" s="14"/>
    </row>
    <row r="926" spans="2:7" ht="12.75">
      <c r="B926" s="21">
        <v>925</v>
      </c>
      <c r="C926" s="16"/>
      <c r="D926" s="16"/>
      <c r="E926" s="1"/>
      <c r="F926" s="1"/>
      <c r="G926" s="14"/>
    </row>
    <row r="927" spans="2:7" ht="12.75">
      <c r="B927" s="21">
        <v>926</v>
      </c>
      <c r="C927" s="16"/>
      <c r="D927" s="16"/>
      <c r="E927" s="1"/>
      <c r="F927" s="1"/>
      <c r="G927" s="14"/>
    </row>
    <row r="928" spans="2:7" ht="12.75">
      <c r="B928" s="21">
        <v>927</v>
      </c>
      <c r="C928" s="16"/>
      <c r="D928" s="16"/>
      <c r="E928" s="1"/>
      <c r="F928" s="1"/>
      <c r="G928" s="14"/>
    </row>
    <row r="929" spans="2:7" ht="12.75">
      <c r="B929" s="21">
        <v>928</v>
      </c>
      <c r="C929" s="16"/>
      <c r="D929" s="16"/>
      <c r="E929" s="1"/>
      <c r="F929" s="1"/>
      <c r="G929" s="14"/>
    </row>
    <row r="930" spans="2:7" ht="12.75">
      <c r="B930" s="21">
        <v>929</v>
      </c>
      <c r="C930" s="16"/>
      <c r="D930" s="16"/>
      <c r="E930" s="1"/>
      <c r="F930" s="1"/>
      <c r="G930" s="14"/>
    </row>
    <row r="931" spans="2:7" ht="12.75">
      <c r="B931" s="21">
        <v>930</v>
      </c>
      <c r="C931" s="16"/>
      <c r="D931" s="16"/>
      <c r="E931" s="1"/>
      <c r="F931" s="1"/>
      <c r="G931" s="14"/>
    </row>
    <row r="932" spans="2:7" ht="12.75">
      <c r="B932" s="21">
        <v>931</v>
      </c>
      <c r="C932" s="16"/>
      <c r="D932" s="16"/>
      <c r="E932" s="1"/>
      <c r="F932" s="1"/>
      <c r="G932" s="14"/>
    </row>
    <row r="933" spans="2:7" ht="12.75">
      <c r="B933" s="21">
        <v>932</v>
      </c>
      <c r="C933" s="16"/>
      <c r="D933" s="16"/>
      <c r="E933" s="1"/>
      <c r="F933" s="1"/>
      <c r="G933" s="14"/>
    </row>
    <row r="934" spans="2:7" ht="12.75">
      <c r="B934" s="21">
        <v>933</v>
      </c>
      <c r="C934" s="16"/>
      <c r="D934" s="16"/>
      <c r="E934" s="1"/>
      <c r="F934" s="1"/>
      <c r="G934" s="14"/>
    </row>
    <row r="935" spans="2:7" ht="12.75">
      <c r="B935" s="21">
        <v>934</v>
      </c>
      <c r="C935" s="16"/>
      <c r="D935" s="16"/>
      <c r="E935" s="1"/>
      <c r="F935" s="1"/>
      <c r="G935" s="14"/>
    </row>
    <row r="936" spans="2:7" ht="12.75">
      <c r="B936" s="21">
        <v>935</v>
      </c>
      <c r="C936" s="16"/>
      <c r="D936" s="16"/>
      <c r="E936" s="1"/>
      <c r="F936" s="1"/>
      <c r="G936" s="14"/>
    </row>
    <row r="937" spans="2:7" ht="12.75">
      <c r="B937" s="21">
        <v>936</v>
      </c>
      <c r="C937" s="16"/>
      <c r="D937" s="16"/>
      <c r="E937" s="1"/>
      <c r="F937" s="1"/>
      <c r="G937" s="14"/>
    </row>
    <row r="938" spans="2:7" ht="12.75">
      <c r="B938" s="21">
        <v>937</v>
      </c>
      <c r="C938" s="16"/>
      <c r="D938" s="16"/>
      <c r="E938" s="1"/>
      <c r="F938" s="1"/>
      <c r="G938" s="14"/>
    </row>
    <row r="939" spans="2:7" ht="12.75">
      <c r="B939" s="21">
        <v>938</v>
      </c>
      <c r="C939" s="16"/>
      <c r="D939" s="16"/>
      <c r="E939" s="1"/>
      <c r="F939" s="1"/>
      <c r="G939" s="14"/>
    </row>
    <row r="940" spans="2:7" ht="12.75">
      <c r="B940" s="21">
        <v>939</v>
      </c>
      <c r="C940" s="16"/>
      <c r="D940" s="16"/>
      <c r="E940" s="1"/>
      <c r="F940" s="1"/>
      <c r="G940" s="14"/>
    </row>
    <row r="941" spans="2:7" ht="12.75">
      <c r="B941" s="21">
        <v>940</v>
      </c>
      <c r="C941" s="16"/>
      <c r="D941" s="16"/>
      <c r="E941" s="1"/>
      <c r="F941" s="1"/>
      <c r="G941" s="14"/>
    </row>
    <row r="942" spans="2:7" ht="12.75">
      <c r="B942" s="21">
        <v>941</v>
      </c>
      <c r="C942" s="16"/>
      <c r="D942" s="16"/>
      <c r="E942" s="1"/>
      <c r="F942" s="1"/>
      <c r="G942" s="14"/>
    </row>
    <row r="943" spans="2:7" ht="12.75">
      <c r="B943" s="21">
        <v>942</v>
      </c>
      <c r="C943" s="16"/>
      <c r="D943" s="16"/>
      <c r="E943" s="1"/>
      <c r="F943" s="1"/>
      <c r="G943" s="14"/>
    </row>
    <row r="944" spans="2:7" ht="12.75">
      <c r="B944" s="21">
        <v>943</v>
      </c>
      <c r="C944" s="16"/>
      <c r="D944" s="16"/>
      <c r="E944" s="1"/>
      <c r="F944" s="1"/>
      <c r="G944" s="14"/>
    </row>
    <row r="945" spans="2:7" ht="12.75">
      <c r="B945" s="21">
        <v>944</v>
      </c>
      <c r="C945" s="16"/>
      <c r="D945" s="16"/>
      <c r="E945" s="1"/>
      <c r="F945" s="1"/>
      <c r="G945" s="14"/>
    </row>
    <row r="946" spans="2:7" ht="12.75">
      <c r="B946" s="21">
        <v>945</v>
      </c>
      <c r="C946" s="16"/>
      <c r="D946" s="16"/>
      <c r="E946" s="1"/>
      <c r="F946" s="1"/>
      <c r="G946" s="14"/>
    </row>
    <row r="947" spans="2:7" ht="12.75">
      <c r="B947" s="21">
        <v>946</v>
      </c>
      <c r="C947" s="16"/>
      <c r="D947" s="16"/>
      <c r="E947" s="1"/>
      <c r="F947" s="1"/>
      <c r="G947" s="14"/>
    </row>
    <row r="948" spans="2:7" ht="12.75">
      <c r="B948" s="21">
        <v>947</v>
      </c>
      <c r="C948" s="16"/>
      <c r="D948" s="16"/>
      <c r="E948" s="1"/>
      <c r="F948" s="1"/>
      <c r="G948" s="14"/>
    </row>
    <row r="949" spans="2:7" ht="12.75">
      <c r="B949" s="21">
        <v>948</v>
      </c>
      <c r="C949" s="16"/>
      <c r="D949" s="16"/>
      <c r="E949" s="1"/>
      <c r="F949" s="1"/>
      <c r="G949" s="14"/>
    </row>
    <row r="950" spans="2:7" ht="12.75">
      <c r="B950" s="21">
        <v>949</v>
      </c>
      <c r="C950" s="16"/>
      <c r="D950" s="16"/>
      <c r="E950" s="1"/>
      <c r="F950" s="1"/>
      <c r="G950" s="14"/>
    </row>
    <row r="951" spans="2:7" ht="12.75">
      <c r="B951" s="21">
        <v>950</v>
      </c>
      <c r="C951" s="16"/>
      <c r="D951" s="16"/>
      <c r="E951" s="1"/>
      <c r="F951" s="1"/>
      <c r="G951" s="14"/>
    </row>
    <row r="952" spans="2:7" ht="12.75">
      <c r="B952" s="21">
        <v>951</v>
      </c>
      <c r="C952" s="16"/>
      <c r="D952" s="16"/>
      <c r="E952" s="1"/>
      <c r="F952" s="1"/>
      <c r="G952" s="14"/>
    </row>
    <row r="953" spans="2:7" ht="12.75">
      <c r="B953" s="21">
        <v>952</v>
      </c>
      <c r="C953" s="16"/>
      <c r="D953" s="16"/>
      <c r="E953" s="1"/>
      <c r="F953" s="1"/>
      <c r="G953" s="14"/>
    </row>
    <row r="954" spans="2:7" ht="12.75">
      <c r="B954" s="21">
        <v>953</v>
      </c>
      <c r="C954" s="16"/>
      <c r="D954" s="16"/>
      <c r="E954" s="1"/>
      <c r="F954" s="1"/>
      <c r="G954" s="14"/>
    </row>
    <row r="955" spans="2:7" ht="12.75">
      <c r="B955" s="21">
        <v>954</v>
      </c>
      <c r="C955" s="16"/>
      <c r="D955" s="16"/>
      <c r="E955" s="1"/>
      <c r="F955" s="1"/>
      <c r="G955" s="14"/>
    </row>
    <row r="956" spans="2:7" ht="12.75">
      <c r="B956" s="21">
        <v>955</v>
      </c>
      <c r="C956" s="16"/>
      <c r="D956" s="16"/>
      <c r="E956" s="1"/>
      <c r="F956" s="1"/>
      <c r="G956" s="14"/>
    </row>
    <row r="957" spans="2:7" ht="12.75">
      <c r="B957" s="21">
        <v>956</v>
      </c>
      <c r="C957" s="16"/>
      <c r="D957" s="16"/>
      <c r="E957" s="1"/>
      <c r="F957" s="1"/>
      <c r="G957" s="14"/>
    </row>
    <row r="958" spans="2:7" ht="12.75">
      <c r="B958" s="21">
        <v>957</v>
      </c>
      <c r="C958" s="16"/>
      <c r="D958" s="16"/>
      <c r="E958" s="1"/>
      <c r="F958" s="1"/>
      <c r="G958" s="14"/>
    </row>
    <row r="959" spans="2:7" ht="12.75">
      <c r="B959" s="21">
        <v>958</v>
      </c>
      <c r="C959" s="16"/>
      <c r="D959" s="16"/>
      <c r="E959" s="1"/>
      <c r="F959" s="1"/>
      <c r="G959" s="14"/>
    </row>
    <row r="960" spans="2:7" ht="12.75">
      <c r="B960" s="21">
        <v>959</v>
      </c>
      <c r="C960" s="16"/>
      <c r="D960" s="16"/>
      <c r="E960" s="1"/>
      <c r="F960" s="1"/>
      <c r="G960" s="14"/>
    </row>
    <row r="961" spans="2:7" ht="12.75">
      <c r="B961" s="21">
        <v>960</v>
      </c>
      <c r="C961" s="16"/>
      <c r="D961" s="16"/>
      <c r="E961" s="1"/>
      <c r="F961" s="1"/>
      <c r="G961" s="14"/>
    </row>
    <row r="962" spans="2:7" ht="12.75">
      <c r="B962" s="21">
        <v>961</v>
      </c>
      <c r="C962" s="16"/>
      <c r="D962" s="16"/>
      <c r="E962" s="1"/>
      <c r="F962" s="1"/>
      <c r="G962" s="14"/>
    </row>
    <row r="963" spans="2:7" ht="12.75">
      <c r="B963" s="21">
        <v>962</v>
      </c>
      <c r="C963" s="16"/>
      <c r="D963" s="16"/>
      <c r="E963" s="1"/>
      <c r="F963" s="1"/>
      <c r="G963" s="14"/>
    </row>
    <row r="964" spans="2:7" ht="12.75">
      <c r="B964" s="21">
        <v>963</v>
      </c>
      <c r="C964" s="16"/>
      <c r="D964" s="16"/>
      <c r="E964" s="1"/>
      <c r="F964" s="1"/>
      <c r="G964" s="14"/>
    </row>
    <row r="965" spans="2:7" ht="12.75">
      <c r="B965" s="21">
        <v>964</v>
      </c>
      <c r="C965" s="16"/>
      <c r="D965" s="16"/>
      <c r="E965" s="1"/>
      <c r="F965" s="1"/>
      <c r="G965" s="14"/>
    </row>
    <row r="966" spans="2:7" ht="12.75">
      <c r="B966" s="21">
        <v>965</v>
      </c>
      <c r="C966" s="16"/>
      <c r="D966" s="16"/>
      <c r="E966" s="1"/>
      <c r="F966" s="1"/>
      <c r="G966" s="14"/>
    </row>
    <row r="967" spans="2:7" ht="12.75">
      <c r="B967" s="21">
        <v>966</v>
      </c>
      <c r="C967" s="16"/>
      <c r="D967" s="16"/>
      <c r="E967" s="1"/>
      <c r="F967" s="1"/>
      <c r="G967" s="14"/>
    </row>
    <row r="968" spans="2:7" ht="12.75">
      <c r="B968" s="21">
        <v>967</v>
      </c>
      <c r="C968" s="16"/>
      <c r="D968" s="16"/>
      <c r="E968" s="1"/>
      <c r="F968" s="1"/>
      <c r="G968" s="14"/>
    </row>
    <row r="969" spans="2:7" ht="12.75">
      <c r="B969" s="21">
        <v>968</v>
      </c>
      <c r="C969" s="16"/>
      <c r="D969" s="16"/>
      <c r="E969" s="1"/>
      <c r="F969" s="1"/>
      <c r="G969" s="14"/>
    </row>
    <row r="970" spans="2:7" ht="12.75">
      <c r="B970" s="21">
        <v>969</v>
      </c>
      <c r="C970" s="16"/>
      <c r="D970" s="16"/>
      <c r="E970" s="1"/>
      <c r="F970" s="1"/>
      <c r="G970" s="14"/>
    </row>
    <row r="971" spans="2:7" ht="12.75">
      <c r="B971" s="21">
        <v>970</v>
      </c>
      <c r="C971" s="16"/>
      <c r="D971" s="16"/>
      <c r="E971" s="1"/>
      <c r="F971" s="1"/>
      <c r="G971" s="14"/>
    </row>
    <row r="972" spans="2:7" ht="12.75">
      <c r="B972" s="21">
        <v>971</v>
      </c>
      <c r="C972" s="16"/>
      <c r="D972" s="16"/>
      <c r="E972" s="1"/>
      <c r="F972" s="1"/>
      <c r="G972" s="14"/>
    </row>
    <row r="973" spans="2:7" ht="12.75">
      <c r="B973" s="21">
        <v>972</v>
      </c>
      <c r="C973" s="16"/>
      <c r="D973" s="16"/>
      <c r="E973" s="1"/>
      <c r="F973" s="1"/>
      <c r="G973" s="14"/>
    </row>
    <row r="974" spans="2:7" ht="12.75">
      <c r="B974" s="21">
        <v>973</v>
      </c>
      <c r="C974" s="16"/>
      <c r="D974" s="16"/>
      <c r="E974" s="1"/>
      <c r="F974" s="1"/>
      <c r="G974" s="14"/>
    </row>
    <row r="975" spans="2:7" ht="12.75">
      <c r="B975" s="21">
        <v>974</v>
      </c>
      <c r="C975" s="16"/>
      <c r="D975" s="16"/>
      <c r="E975" s="1"/>
      <c r="F975" s="1"/>
      <c r="G975" s="14"/>
    </row>
    <row r="976" spans="2:7" ht="12.75">
      <c r="B976" s="21">
        <v>975</v>
      </c>
      <c r="C976" s="16"/>
      <c r="D976" s="16"/>
      <c r="E976" s="1"/>
      <c r="F976" s="1"/>
      <c r="G976" s="14"/>
    </row>
    <row r="977" spans="2:7" ht="12.75">
      <c r="B977" s="21">
        <v>976</v>
      </c>
      <c r="C977" s="16"/>
      <c r="D977" s="16"/>
      <c r="E977" s="1"/>
      <c r="F977" s="1"/>
      <c r="G977" s="14"/>
    </row>
    <row r="978" spans="2:7" ht="12.75">
      <c r="B978" s="21">
        <v>977</v>
      </c>
      <c r="C978" s="16"/>
      <c r="D978" s="16"/>
      <c r="E978" s="1"/>
      <c r="F978" s="1"/>
      <c r="G978" s="14"/>
    </row>
    <row r="979" spans="2:7" ht="12.75">
      <c r="B979" s="21">
        <v>978</v>
      </c>
      <c r="C979" s="16"/>
      <c r="D979" s="16"/>
      <c r="E979" s="1"/>
      <c r="F979" s="1"/>
      <c r="G979" s="14"/>
    </row>
    <row r="980" spans="2:7" ht="12.75">
      <c r="B980" s="21">
        <v>979</v>
      </c>
      <c r="C980" s="16"/>
      <c r="D980" s="16"/>
      <c r="E980" s="1"/>
      <c r="F980" s="1"/>
      <c r="G980" s="14"/>
    </row>
    <row r="981" spans="2:7" ht="12.75">
      <c r="B981" s="21">
        <v>980</v>
      </c>
      <c r="C981" s="16"/>
      <c r="D981" s="16"/>
      <c r="E981" s="1"/>
      <c r="F981" s="1"/>
      <c r="G981" s="14"/>
    </row>
    <row r="982" spans="2:7" ht="12.75">
      <c r="B982" s="21">
        <v>981</v>
      </c>
      <c r="C982" s="16"/>
      <c r="D982" s="16"/>
      <c r="E982" s="1"/>
      <c r="F982" s="1"/>
      <c r="G982" s="14"/>
    </row>
    <row r="983" spans="2:7" ht="12.75">
      <c r="B983" s="21">
        <v>982</v>
      </c>
      <c r="C983" s="16"/>
      <c r="D983" s="16"/>
      <c r="E983" s="1"/>
      <c r="F983" s="1"/>
      <c r="G983" s="14"/>
    </row>
    <row r="984" spans="2:7" ht="12.75">
      <c r="B984" s="21">
        <v>983</v>
      </c>
      <c r="C984" s="16"/>
      <c r="D984" s="16"/>
      <c r="E984" s="1"/>
      <c r="F984" s="1"/>
      <c r="G984" s="14"/>
    </row>
    <row r="985" spans="2:7" ht="12.75">
      <c r="B985" s="21">
        <v>984</v>
      </c>
      <c r="C985" s="16"/>
      <c r="D985" s="16"/>
      <c r="E985" s="1"/>
      <c r="F985" s="1"/>
      <c r="G985" s="14"/>
    </row>
    <row r="986" spans="2:7" ht="12.75">
      <c r="B986" s="21">
        <v>985</v>
      </c>
      <c r="C986" s="16"/>
      <c r="D986" s="16"/>
      <c r="E986" s="1"/>
      <c r="F986" s="1"/>
      <c r="G986" s="14"/>
    </row>
    <row r="987" spans="2:7" ht="12.75">
      <c r="B987" s="21">
        <v>986</v>
      </c>
      <c r="C987" s="16"/>
      <c r="D987" s="16"/>
      <c r="E987" s="1"/>
      <c r="F987" s="1"/>
      <c r="G987" s="14"/>
    </row>
    <row r="988" spans="2:7" ht="12.75">
      <c r="B988" s="21">
        <v>987</v>
      </c>
      <c r="C988" s="16"/>
      <c r="D988" s="16"/>
      <c r="E988" s="1"/>
      <c r="F988" s="1"/>
      <c r="G988" s="14"/>
    </row>
    <row r="989" spans="2:7" ht="12.75">
      <c r="B989" s="21">
        <v>988</v>
      </c>
      <c r="C989" s="16"/>
      <c r="D989" s="16"/>
      <c r="E989" s="1"/>
      <c r="F989" s="1"/>
      <c r="G989" s="14"/>
    </row>
    <row r="990" spans="2:7" ht="12.75">
      <c r="B990" s="21">
        <v>989</v>
      </c>
      <c r="C990" s="16"/>
      <c r="D990" s="16"/>
      <c r="E990" s="1"/>
      <c r="F990" s="1"/>
      <c r="G990" s="14"/>
    </row>
    <row r="991" spans="2:7" ht="12.75">
      <c r="B991" s="21">
        <v>990</v>
      </c>
      <c r="C991" s="16"/>
      <c r="D991" s="16"/>
      <c r="E991" s="1"/>
      <c r="F991" s="1"/>
      <c r="G991" s="14"/>
    </row>
    <row r="992" spans="2:7" ht="12.75">
      <c r="B992" s="21">
        <v>991</v>
      </c>
      <c r="C992" s="16"/>
      <c r="D992" s="16"/>
      <c r="E992" s="1"/>
      <c r="F992" s="1"/>
      <c r="G992" s="14"/>
    </row>
    <row r="993" spans="2:7" ht="12.75">
      <c r="B993" s="21">
        <v>992</v>
      </c>
      <c r="C993" s="16"/>
      <c r="D993" s="16"/>
      <c r="E993" s="1"/>
      <c r="F993" s="1"/>
      <c r="G993" s="14"/>
    </row>
    <row r="994" spans="2:7" ht="12.75">
      <c r="B994" s="21">
        <v>993</v>
      </c>
      <c r="C994" s="16"/>
      <c r="D994" s="16"/>
      <c r="E994" s="1"/>
      <c r="F994" s="1"/>
      <c r="G994" s="14"/>
    </row>
    <row r="995" spans="2:7" ht="12.75">
      <c r="B995" s="21">
        <v>994</v>
      </c>
      <c r="C995" s="16"/>
      <c r="D995" s="16"/>
      <c r="E995" s="1"/>
      <c r="F995" s="1"/>
      <c r="G995" s="14"/>
    </row>
    <row r="996" spans="2:7" ht="12.75">
      <c r="B996" s="21">
        <v>995</v>
      </c>
      <c r="C996" s="16"/>
      <c r="D996" s="16"/>
      <c r="E996" s="1"/>
      <c r="F996" s="1"/>
      <c r="G996" s="14"/>
    </row>
    <row r="997" spans="2:7" ht="12.75">
      <c r="B997" s="21">
        <v>996</v>
      </c>
      <c r="C997" s="16"/>
      <c r="D997" s="16"/>
      <c r="E997" s="1"/>
      <c r="F997" s="1"/>
      <c r="G997" s="14"/>
    </row>
    <row r="998" spans="2:7" ht="12.75">
      <c r="B998" s="21">
        <v>997</v>
      </c>
      <c r="C998" s="16"/>
      <c r="D998" s="16"/>
      <c r="E998" s="1"/>
      <c r="F998" s="1"/>
      <c r="G998" s="14"/>
    </row>
    <row r="999" spans="2:7" ht="12.75">
      <c r="B999" s="21">
        <v>998</v>
      </c>
      <c r="C999" s="16"/>
      <c r="D999" s="16"/>
      <c r="E999" s="1"/>
      <c r="F999" s="1"/>
      <c r="G999" s="14"/>
    </row>
    <row r="1000" spans="2:7" ht="12.75">
      <c r="B1000" s="21">
        <v>999</v>
      </c>
      <c r="C1000" s="16"/>
      <c r="D1000" s="16"/>
      <c r="E1000" s="1"/>
      <c r="F1000" s="1"/>
      <c r="G1000" s="14"/>
    </row>
    <row r="1001" spans="2:7" ht="12.75">
      <c r="B1001" s="21">
        <v>1000</v>
      </c>
      <c r="C1001" s="16"/>
      <c r="D1001" s="16"/>
      <c r="E1001" s="1"/>
      <c r="F1001" s="1"/>
      <c r="G1001" s="14"/>
    </row>
    <row r="1002" spans="2:7" ht="12.75">
      <c r="B1002" s="21">
        <v>1001</v>
      </c>
      <c r="C1002" s="16"/>
      <c r="D1002" s="16"/>
      <c r="E1002" s="1"/>
      <c r="F1002" s="1"/>
      <c r="G1002" s="14"/>
    </row>
    <row r="1003" spans="2:7" ht="12.75">
      <c r="B1003" s="21">
        <v>1002</v>
      </c>
      <c r="C1003" s="16"/>
      <c r="D1003" s="16"/>
      <c r="E1003" s="1"/>
      <c r="F1003" s="1"/>
      <c r="G1003" s="14"/>
    </row>
    <row r="1004" spans="2:7" ht="12.75">
      <c r="B1004" s="21">
        <v>1003</v>
      </c>
      <c r="C1004" s="16"/>
      <c r="D1004" s="16"/>
      <c r="E1004" s="1"/>
      <c r="F1004" s="1"/>
      <c r="G1004" s="14"/>
    </row>
    <row r="1005" spans="2:7" ht="12.75">
      <c r="B1005" s="21">
        <v>1004</v>
      </c>
      <c r="C1005" s="16"/>
      <c r="D1005" s="16"/>
      <c r="E1005" s="1"/>
      <c r="F1005" s="1"/>
      <c r="G1005" s="14"/>
    </row>
    <row r="1006" spans="2:7" ht="12.75">
      <c r="B1006" s="21">
        <v>1005</v>
      </c>
      <c r="C1006" s="16"/>
      <c r="D1006" s="16"/>
      <c r="E1006" s="1"/>
      <c r="F1006" s="1"/>
      <c r="G1006" s="14"/>
    </row>
    <row r="1007" spans="2:7" ht="12.75">
      <c r="B1007" s="21">
        <v>1006</v>
      </c>
      <c r="C1007" s="16"/>
      <c r="D1007" s="16"/>
      <c r="E1007" s="1"/>
      <c r="F1007" s="1"/>
      <c r="G1007" s="14"/>
    </row>
    <row r="1008" spans="2:7" ht="12.75">
      <c r="B1008" s="21">
        <v>1007</v>
      </c>
      <c r="C1008" s="16"/>
      <c r="D1008" s="16"/>
      <c r="E1008" s="1"/>
      <c r="F1008" s="1"/>
      <c r="G1008" s="14"/>
    </row>
    <row r="1009" spans="2:7" ht="12.75">
      <c r="B1009" s="21">
        <v>1008</v>
      </c>
      <c r="C1009" s="16"/>
      <c r="D1009" s="16"/>
      <c r="E1009" s="1"/>
      <c r="F1009" s="1"/>
      <c r="G1009" s="14"/>
    </row>
    <row r="1010" spans="2:7" ht="12.75">
      <c r="B1010" s="21">
        <v>1009</v>
      </c>
      <c r="C1010" s="16"/>
      <c r="D1010" s="16"/>
      <c r="E1010" s="1"/>
      <c r="F1010" s="1"/>
      <c r="G1010" s="14"/>
    </row>
    <row r="1011" spans="2:7" ht="12.75">
      <c r="B1011" s="21">
        <v>1010</v>
      </c>
      <c r="C1011" s="16"/>
      <c r="D1011" s="16"/>
      <c r="E1011" s="1"/>
      <c r="F1011" s="1"/>
      <c r="G1011" s="14"/>
    </row>
    <row r="1012" spans="2:7" ht="12.75">
      <c r="B1012" s="21">
        <v>1011</v>
      </c>
      <c r="C1012" s="16"/>
      <c r="D1012" s="16"/>
      <c r="E1012" s="1"/>
      <c r="F1012" s="1"/>
      <c r="G1012" s="14"/>
    </row>
    <row r="1013" spans="2:7" ht="12.75">
      <c r="B1013" s="21">
        <v>1012</v>
      </c>
      <c r="C1013" s="16"/>
      <c r="D1013" s="16"/>
      <c r="E1013" s="1"/>
      <c r="F1013" s="1"/>
      <c r="G1013" s="14"/>
    </row>
    <row r="1014" spans="2:7" ht="12.75">
      <c r="B1014" s="21">
        <v>1013</v>
      </c>
      <c r="C1014" s="16"/>
      <c r="D1014" s="16"/>
      <c r="E1014" s="1"/>
      <c r="F1014" s="1"/>
      <c r="G1014" s="14"/>
    </row>
    <row r="1015" spans="2:7" ht="12.75">
      <c r="B1015" s="21">
        <v>1014</v>
      </c>
      <c r="C1015" s="16"/>
      <c r="D1015" s="16"/>
      <c r="E1015" s="1"/>
      <c r="F1015" s="1"/>
      <c r="G1015" s="14"/>
    </row>
    <row r="1016" spans="2:7" ht="12.75">
      <c r="B1016" s="21">
        <v>1015</v>
      </c>
      <c r="C1016" s="16"/>
      <c r="D1016" s="16"/>
      <c r="E1016" s="1"/>
      <c r="F1016" s="1"/>
      <c r="G1016" s="14"/>
    </row>
    <row r="1017" spans="2:7" ht="12.75">
      <c r="B1017" s="21">
        <v>1016</v>
      </c>
      <c r="C1017" s="16"/>
      <c r="D1017" s="16"/>
      <c r="E1017" s="1"/>
      <c r="F1017" s="1"/>
      <c r="G1017" s="14"/>
    </row>
    <row r="1018" spans="2:7" ht="12.75">
      <c r="B1018" s="21">
        <v>1017</v>
      </c>
      <c r="C1018" s="16"/>
      <c r="D1018" s="16"/>
      <c r="E1018" s="1"/>
      <c r="F1018" s="1"/>
      <c r="G1018" s="14"/>
    </row>
    <row r="1019" spans="2:7" ht="12.75">
      <c r="B1019" s="21">
        <v>1018</v>
      </c>
      <c r="C1019" s="16"/>
      <c r="D1019" s="16"/>
      <c r="E1019" s="1"/>
      <c r="F1019" s="1"/>
      <c r="G1019" s="14"/>
    </row>
    <row r="1020" spans="2:7" ht="12.75">
      <c r="B1020" s="21">
        <v>1019</v>
      </c>
      <c r="C1020" s="16"/>
      <c r="D1020" s="16"/>
      <c r="E1020" s="1"/>
      <c r="F1020" s="1"/>
      <c r="G1020" s="14"/>
    </row>
    <row r="1021" spans="2:7" ht="12.75">
      <c r="B1021" s="21">
        <v>1020</v>
      </c>
      <c r="C1021" s="16"/>
      <c r="D1021" s="16"/>
      <c r="E1021" s="1"/>
      <c r="F1021" s="1"/>
      <c r="G1021" s="14"/>
    </row>
    <row r="1022" spans="2:7" ht="12.75">
      <c r="B1022" s="21">
        <v>1021</v>
      </c>
      <c r="C1022" s="16"/>
      <c r="D1022" s="16"/>
      <c r="E1022" s="1"/>
      <c r="F1022" s="1"/>
      <c r="G1022" s="14"/>
    </row>
    <row r="1023" spans="2:7" ht="12.75">
      <c r="B1023" s="21">
        <v>1022</v>
      </c>
      <c r="C1023" s="16"/>
      <c r="D1023" s="16"/>
      <c r="E1023" s="1"/>
      <c r="F1023" s="1"/>
      <c r="G1023" s="14"/>
    </row>
    <row r="1024" spans="2:7" ht="12.75">
      <c r="B1024" s="21">
        <v>1023</v>
      </c>
      <c r="C1024" s="16"/>
      <c r="D1024" s="16"/>
      <c r="E1024" s="1"/>
      <c r="F1024" s="1"/>
      <c r="G1024" s="14"/>
    </row>
    <row r="1025" spans="2:7" ht="12.75">
      <c r="B1025" s="21">
        <v>1024</v>
      </c>
      <c r="C1025" s="16"/>
      <c r="D1025" s="16"/>
      <c r="E1025" s="1"/>
      <c r="F1025" s="1"/>
      <c r="G1025" s="14"/>
    </row>
    <row r="1026" spans="2:7" ht="12.75">
      <c r="B1026" s="21">
        <v>1025</v>
      </c>
      <c r="C1026" s="16"/>
      <c r="D1026" s="16"/>
      <c r="E1026" s="1"/>
      <c r="F1026" s="1"/>
      <c r="G1026" s="14"/>
    </row>
    <row r="1027" spans="2:7" ht="12.75">
      <c r="B1027" s="21">
        <v>1026</v>
      </c>
      <c r="C1027" s="16"/>
      <c r="D1027" s="16"/>
      <c r="E1027" s="1"/>
      <c r="F1027" s="1"/>
      <c r="G1027" s="14"/>
    </row>
    <row r="1028" spans="2:7" ht="12.75">
      <c r="B1028" s="21">
        <v>1027</v>
      </c>
      <c r="C1028" s="16"/>
      <c r="D1028" s="16"/>
      <c r="E1028" s="1"/>
      <c r="F1028" s="1"/>
      <c r="G1028" s="14"/>
    </row>
    <row r="1029" spans="2:7" ht="12.75">
      <c r="B1029" s="21">
        <v>1028</v>
      </c>
      <c r="C1029" s="16"/>
      <c r="D1029" s="16"/>
      <c r="E1029" s="1"/>
      <c r="F1029" s="1"/>
      <c r="G1029" s="14"/>
    </row>
    <row r="1030" spans="2:7" ht="12.75">
      <c r="B1030" s="21">
        <v>1029</v>
      </c>
      <c r="C1030" s="16"/>
      <c r="D1030" s="16"/>
      <c r="E1030" s="1"/>
      <c r="F1030" s="1"/>
      <c r="G1030" s="14"/>
    </row>
    <row r="1031" spans="2:7" ht="12.75">
      <c r="B1031" s="21">
        <v>1030</v>
      </c>
      <c r="C1031" s="16"/>
      <c r="D1031" s="16"/>
      <c r="E1031" s="1"/>
      <c r="F1031" s="1"/>
      <c r="G1031" s="14"/>
    </row>
    <row r="1032" spans="2:7" ht="12.75">
      <c r="B1032" s="21">
        <v>1031</v>
      </c>
      <c r="C1032" s="16"/>
      <c r="D1032" s="16"/>
      <c r="E1032" s="1"/>
      <c r="F1032" s="1"/>
      <c r="G1032" s="14"/>
    </row>
    <row r="1033" spans="2:7" ht="12.75">
      <c r="B1033" s="21">
        <v>1032</v>
      </c>
      <c r="C1033" s="16"/>
      <c r="D1033" s="16"/>
      <c r="E1033" s="1"/>
      <c r="F1033" s="1"/>
      <c r="G1033" s="14"/>
    </row>
    <row r="1034" spans="2:7" ht="12.75">
      <c r="B1034" s="21">
        <v>1033</v>
      </c>
      <c r="C1034" s="16"/>
      <c r="D1034" s="16"/>
      <c r="E1034" s="1"/>
      <c r="F1034" s="1"/>
      <c r="G1034" s="14"/>
    </row>
    <row r="1035" spans="2:7" ht="12.75">
      <c r="B1035" s="21">
        <v>1034</v>
      </c>
      <c r="C1035" s="16"/>
      <c r="D1035" s="16"/>
      <c r="E1035" s="1"/>
      <c r="F1035" s="1"/>
      <c r="G1035" s="14"/>
    </row>
    <row r="1036" spans="2:7" ht="12.75">
      <c r="B1036" s="21">
        <v>1035</v>
      </c>
      <c r="C1036" s="16"/>
      <c r="D1036" s="16"/>
      <c r="E1036" s="1"/>
      <c r="F1036" s="1"/>
      <c r="G1036" s="14"/>
    </row>
    <row r="1037" spans="2:7" ht="12.75">
      <c r="B1037" s="21">
        <v>1036</v>
      </c>
      <c r="C1037" s="16"/>
      <c r="D1037" s="16"/>
      <c r="E1037" s="1"/>
      <c r="F1037" s="1"/>
      <c r="G1037" s="14"/>
    </row>
    <row r="1038" spans="2:7" ht="12.75">
      <c r="B1038" s="21">
        <v>1037</v>
      </c>
      <c r="C1038" s="16"/>
      <c r="D1038" s="16"/>
      <c r="E1038" s="1"/>
      <c r="F1038" s="1"/>
      <c r="G1038" s="14"/>
    </row>
    <row r="1039" spans="2:7" ht="12.75">
      <c r="B1039" s="21">
        <v>1038</v>
      </c>
      <c r="C1039" s="16"/>
      <c r="D1039" s="16"/>
      <c r="E1039" s="1"/>
      <c r="F1039" s="1"/>
      <c r="G1039" s="14"/>
    </row>
    <row r="1040" spans="2:7" ht="12.75">
      <c r="B1040" s="21">
        <v>1039</v>
      </c>
      <c r="C1040" s="16"/>
      <c r="D1040" s="16"/>
      <c r="E1040" s="1"/>
      <c r="F1040" s="1"/>
      <c r="G1040" s="14"/>
    </row>
    <row r="1041" spans="2:7" ht="12.75">
      <c r="B1041" s="21">
        <v>1040</v>
      </c>
      <c r="C1041" s="16"/>
      <c r="D1041" s="16"/>
      <c r="E1041" s="1"/>
      <c r="F1041" s="1"/>
      <c r="G1041" s="14"/>
    </row>
    <row r="1042" spans="2:7" ht="12.75">
      <c r="B1042" s="21">
        <v>1041</v>
      </c>
      <c r="C1042" s="16"/>
      <c r="D1042" s="16"/>
      <c r="E1042" s="1"/>
      <c r="F1042" s="1"/>
      <c r="G1042" s="14"/>
    </row>
    <row r="1043" spans="2:7" ht="12.75">
      <c r="B1043" s="21">
        <v>1042</v>
      </c>
      <c r="C1043" s="16"/>
      <c r="D1043" s="16"/>
      <c r="E1043" s="1"/>
      <c r="F1043" s="1"/>
      <c r="G1043" s="14"/>
    </row>
    <row r="1044" spans="2:7" ht="12.75">
      <c r="B1044" s="21">
        <v>1043</v>
      </c>
      <c r="C1044" s="16"/>
      <c r="D1044" s="16"/>
      <c r="E1044" s="1"/>
      <c r="F1044" s="1"/>
      <c r="G1044" s="14"/>
    </row>
    <row r="1045" spans="2:7" ht="12.75">
      <c r="B1045" s="21">
        <v>1044</v>
      </c>
      <c r="C1045" s="16"/>
      <c r="D1045" s="16"/>
      <c r="E1045" s="1"/>
      <c r="F1045" s="1"/>
      <c r="G1045" s="14"/>
    </row>
    <row r="1046" spans="2:7" ht="12.75">
      <c r="B1046" s="21">
        <v>1045</v>
      </c>
      <c r="C1046" s="16"/>
      <c r="D1046" s="16"/>
      <c r="E1046" s="1"/>
      <c r="F1046" s="1"/>
      <c r="G1046" s="14"/>
    </row>
    <row r="1047" spans="2:7" ht="12.75">
      <c r="B1047" s="21">
        <v>1046</v>
      </c>
      <c r="C1047" s="16"/>
      <c r="D1047" s="16"/>
      <c r="E1047" s="1"/>
      <c r="F1047" s="1"/>
      <c r="G1047" s="14"/>
    </row>
    <row r="1048" spans="2:7" ht="12.75">
      <c r="B1048" s="21">
        <v>1047</v>
      </c>
      <c r="C1048" s="16"/>
      <c r="D1048" s="16"/>
      <c r="E1048" s="1"/>
      <c r="F1048" s="1"/>
      <c r="G1048" s="14"/>
    </row>
    <row r="1049" spans="2:7" ht="12.75">
      <c r="B1049" s="21">
        <v>1048</v>
      </c>
      <c r="C1049" s="16"/>
      <c r="D1049" s="16"/>
      <c r="E1049" s="1"/>
      <c r="F1049" s="1"/>
      <c r="G1049" s="14"/>
    </row>
    <row r="1050" spans="2:7" ht="12.75">
      <c r="B1050" s="21">
        <v>1049</v>
      </c>
      <c r="C1050" s="16"/>
      <c r="D1050" s="16"/>
      <c r="E1050" s="1"/>
      <c r="F1050" s="1"/>
      <c r="G1050" s="14"/>
    </row>
    <row r="1051" spans="2:7" ht="12.75">
      <c r="B1051" s="21">
        <v>1050</v>
      </c>
      <c r="C1051" s="16"/>
      <c r="D1051" s="16"/>
      <c r="E1051" s="1"/>
      <c r="F1051" s="1"/>
      <c r="G1051" s="14"/>
    </row>
    <row r="1052" spans="2:7" ht="12.75">
      <c r="B1052" s="21">
        <v>1051</v>
      </c>
      <c r="C1052" s="16"/>
      <c r="D1052" s="16"/>
      <c r="E1052" s="1"/>
      <c r="F1052" s="1"/>
      <c r="G1052" s="14"/>
    </row>
    <row r="1053" spans="2:7" ht="12.75">
      <c r="B1053" s="21">
        <v>1052</v>
      </c>
      <c r="C1053" s="16"/>
      <c r="D1053" s="16"/>
      <c r="E1053" s="1"/>
      <c r="F1053" s="1"/>
      <c r="G1053" s="14"/>
    </row>
    <row r="1054" spans="2:7" ht="12.75">
      <c r="B1054" s="21">
        <v>1053</v>
      </c>
      <c r="C1054" s="16"/>
      <c r="D1054" s="16"/>
      <c r="E1054" s="1"/>
      <c r="F1054" s="1"/>
      <c r="G1054" s="14"/>
    </row>
    <row r="1055" spans="2:7" ht="12.75">
      <c r="B1055" s="21">
        <v>1054</v>
      </c>
      <c r="C1055" s="16"/>
      <c r="D1055" s="16"/>
      <c r="E1055" s="1"/>
      <c r="F1055" s="1"/>
      <c r="G1055" s="14"/>
    </row>
    <row r="1056" spans="2:7" ht="12.75">
      <c r="B1056" s="21">
        <v>1055</v>
      </c>
      <c r="C1056" s="16"/>
      <c r="D1056" s="16"/>
      <c r="E1056" s="1"/>
      <c r="F1056" s="1"/>
      <c r="G1056" s="14"/>
    </row>
    <row r="1057" spans="2:7" ht="12.75">
      <c r="B1057" s="21">
        <v>1056</v>
      </c>
      <c r="C1057" s="16"/>
      <c r="D1057" s="16"/>
      <c r="E1057" s="1"/>
      <c r="F1057" s="1"/>
      <c r="G1057" s="14"/>
    </row>
    <row r="1058" spans="2:7" ht="12.75">
      <c r="B1058" s="21">
        <v>1057</v>
      </c>
      <c r="C1058" s="16"/>
      <c r="D1058" s="16"/>
      <c r="E1058" s="1"/>
      <c r="F1058" s="1"/>
      <c r="G1058" s="14"/>
    </row>
    <row r="1059" spans="2:7" ht="12.75">
      <c r="B1059" s="21">
        <v>1058</v>
      </c>
      <c r="C1059" s="16"/>
      <c r="D1059" s="16"/>
      <c r="E1059" s="1"/>
      <c r="F1059" s="1"/>
      <c r="G1059" s="14"/>
    </row>
    <row r="1060" spans="2:7" ht="12.75">
      <c r="B1060" s="21">
        <v>1059</v>
      </c>
      <c r="C1060" s="16"/>
      <c r="D1060" s="16"/>
      <c r="E1060" s="1"/>
      <c r="F1060" s="1"/>
      <c r="G1060" s="14"/>
    </row>
    <row r="1061" spans="2:7" ht="12.75">
      <c r="B1061" s="21">
        <v>1060</v>
      </c>
      <c r="C1061" s="16"/>
      <c r="D1061" s="16"/>
      <c r="E1061" s="1"/>
      <c r="F1061" s="1"/>
      <c r="G1061" s="14"/>
    </row>
    <row r="1062" spans="2:7" ht="12.75">
      <c r="B1062" s="21">
        <v>1061</v>
      </c>
      <c r="C1062" s="16"/>
      <c r="D1062" s="16"/>
      <c r="E1062" s="1"/>
      <c r="F1062" s="1"/>
      <c r="G1062" s="14"/>
    </row>
    <row r="1063" spans="2:7" ht="12.75">
      <c r="B1063" s="21">
        <v>1062</v>
      </c>
      <c r="C1063" s="16"/>
      <c r="D1063" s="16"/>
      <c r="E1063" s="1"/>
      <c r="F1063" s="1"/>
      <c r="G1063" s="14"/>
    </row>
    <row r="1064" spans="2:7" ht="12.75">
      <c r="B1064" s="21">
        <v>1063</v>
      </c>
      <c r="C1064" s="16"/>
      <c r="D1064" s="16"/>
      <c r="E1064" s="1"/>
      <c r="F1064" s="1"/>
      <c r="G1064" s="14"/>
    </row>
    <row r="1065" spans="2:7" ht="12.75">
      <c r="B1065" s="21">
        <v>1064</v>
      </c>
      <c r="C1065" s="16"/>
      <c r="D1065" s="16"/>
      <c r="E1065" s="1"/>
      <c r="F1065" s="1"/>
      <c r="G1065" s="14"/>
    </row>
    <row r="1066" spans="2:7" ht="12.75">
      <c r="B1066" s="21">
        <v>1065</v>
      </c>
      <c r="C1066" s="16"/>
      <c r="D1066" s="16"/>
      <c r="E1066" s="1"/>
      <c r="F1066" s="1"/>
      <c r="G1066" s="14"/>
    </row>
    <row r="1067" spans="2:7" ht="12.75">
      <c r="B1067" s="21">
        <v>1066</v>
      </c>
      <c r="C1067" s="16"/>
      <c r="D1067" s="16"/>
      <c r="E1067" s="1"/>
      <c r="F1067" s="1"/>
      <c r="G1067" s="14"/>
    </row>
    <row r="1068" spans="2:7" ht="12.75">
      <c r="B1068" s="21">
        <v>1067</v>
      </c>
      <c r="C1068" s="16"/>
      <c r="D1068" s="16"/>
      <c r="E1068" s="1"/>
      <c r="F1068" s="1"/>
      <c r="G1068" s="14"/>
    </row>
    <row r="1069" spans="2:7" ht="12.75">
      <c r="B1069" s="21">
        <v>1068</v>
      </c>
      <c r="C1069" s="16"/>
      <c r="D1069" s="16"/>
      <c r="E1069" s="1"/>
      <c r="F1069" s="1"/>
      <c r="G1069" s="14"/>
    </row>
    <row r="1070" spans="2:7" ht="12.75">
      <c r="B1070" s="21">
        <v>1069</v>
      </c>
      <c r="C1070" s="16"/>
      <c r="D1070" s="16"/>
      <c r="E1070" s="1"/>
      <c r="F1070" s="1"/>
      <c r="G1070" s="14"/>
    </row>
    <row r="1071" spans="2:7" ht="12.75">
      <c r="B1071" s="21">
        <v>1070</v>
      </c>
      <c r="C1071" s="16"/>
      <c r="D1071" s="16"/>
      <c r="E1071" s="1"/>
      <c r="F1071" s="1"/>
      <c r="G1071" s="14"/>
    </row>
    <row r="1072" spans="2:7" ht="12.75">
      <c r="B1072" s="21">
        <v>1071</v>
      </c>
      <c r="C1072" s="16"/>
      <c r="D1072" s="16"/>
      <c r="E1072" s="1"/>
      <c r="F1072" s="1"/>
      <c r="G1072" s="14"/>
    </row>
    <row r="1073" spans="2:7" ht="12.75">
      <c r="B1073" s="21">
        <v>1072</v>
      </c>
      <c r="C1073" s="16"/>
      <c r="D1073" s="16"/>
      <c r="E1073" s="1"/>
      <c r="F1073" s="1"/>
      <c r="G1073" s="14"/>
    </row>
    <row r="1074" spans="2:7" ht="12.75">
      <c r="B1074" s="21">
        <v>1073</v>
      </c>
      <c r="C1074" s="16"/>
      <c r="D1074" s="16"/>
      <c r="E1074" s="1"/>
      <c r="F1074" s="1"/>
      <c r="G1074" s="14"/>
    </row>
    <row r="1075" spans="2:7" ht="12.75">
      <c r="B1075" s="21">
        <v>1074</v>
      </c>
      <c r="C1075" s="16"/>
      <c r="D1075" s="16"/>
      <c r="E1075" s="1"/>
      <c r="F1075" s="1"/>
      <c r="G1075" s="14"/>
    </row>
    <row r="1076" spans="2:7" ht="12.75">
      <c r="B1076" s="21">
        <v>1075</v>
      </c>
      <c r="C1076" s="16"/>
      <c r="D1076" s="16"/>
      <c r="E1076" s="1"/>
      <c r="F1076" s="1"/>
      <c r="G1076" s="14"/>
    </row>
    <row r="1077" spans="2:7" ht="12.75">
      <c r="B1077" s="21">
        <v>1076</v>
      </c>
      <c r="C1077" s="16"/>
      <c r="D1077" s="16"/>
      <c r="E1077" s="1"/>
      <c r="F1077" s="1"/>
      <c r="G1077" s="14"/>
    </row>
    <row r="1078" spans="2:7" ht="12.75">
      <c r="B1078" s="21">
        <v>1077</v>
      </c>
      <c r="C1078" s="16"/>
      <c r="D1078" s="16"/>
      <c r="E1078" s="1"/>
      <c r="F1078" s="1"/>
      <c r="G1078" s="14"/>
    </row>
    <row r="1079" spans="2:7" ht="12.75">
      <c r="B1079" s="21">
        <v>1078</v>
      </c>
      <c r="C1079" s="16"/>
      <c r="D1079" s="16"/>
      <c r="E1079" s="1"/>
      <c r="F1079" s="1"/>
      <c r="G1079" s="14"/>
    </row>
    <row r="1080" spans="2:7" ht="12.75">
      <c r="B1080" s="21">
        <v>1079</v>
      </c>
      <c r="C1080" s="16"/>
      <c r="D1080" s="16"/>
      <c r="E1080" s="1"/>
      <c r="F1080" s="1"/>
      <c r="G1080" s="14"/>
    </row>
    <row r="1081" spans="2:7" ht="12.75">
      <c r="B1081" s="21">
        <v>1080</v>
      </c>
      <c r="C1081" s="16"/>
      <c r="D1081" s="16"/>
      <c r="E1081" s="1"/>
      <c r="F1081" s="1"/>
      <c r="G1081" s="14"/>
    </row>
    <row r="1082" spans="2:7" ht="12.75">
      <c r="B1082" s="21">
        <v>1081</v>
      </c>
      <c r="C1082" s="16"/>
      <c r="D1082" s="16"/>
      <c r="E1082" s="1"/>
      <c r="F1082" s="1"/>
      <c r="G1082" s="14"/>
    </row>
    <row r="1083" spans="2:7" ht="12.75">
      <c r="B1083" s="21">
        <v>1082</v>
      </c>
      <c r="C1083" s="16"/>
      <c r="D1083" s="16"/>
      <c r="E1083" s="1"/>
      <c r="F1083" s="1"/>
      <c r="G1083" s="14"/>
    </row>
    <row r="1084" spans="2:7" ht="12.75">
      <c r="B1084" s="21">
        <v>1083</v>
      </c>
      <c r="C1084" s="16"/>
      <c r="D1084" s="16"/>
      <c r="E1084" s="1"/>
      <c r="F1084" s="1"/>
      <c r="G1084" s="14"/>
    </row>
    <row r="1085" spans="2:7" ht="12.75">
      <c r="B1085" s="21">
        <v>1084</v>
      </c>
      <c r="C1085" s="16"/>
      <c r="D1085" s="16"/>
      <c r="E1085" s="1"/>
      <c r="F1085" s="1"/>
      <c r="G1085" s="14"/>
    </row>
    <row r="1086" spans="2:7" ht="12.75">
      <c r="B1086" s="21">
        <v>1085</v>
      </c>
      <c r="C1086" s="16"/>
      <c r="D1086" s="16"/>
      <c r="E1086" s="1"/>
      <c r="F1086" s="1"/>
      <c r="G1086" s="14"/>
    </row>
    <row r="1087" spans="2:7" ht="12.75">
      <c r="B1087" s="21">
        <v>1086</v>
      </c>
      <c r="C1087" s="16"/>
      <c r="D1087" s="16"/>
      <c r="E1087" s="1"/>
      <c r="F1087" s="1"/>
      <c r="G1087" s="14"/>
    </row>
    <row r="1088" spans="2:7" ht="12.75">
      <c r="B1088" s="21">
        <v>1087</v>
      </c>
      <c r="C1088" s="16"/>
      <c r="D1088" s="16"/>
      <c r="E1088" s="1"/>
      <c r="F1088" s="1"/>
      <c r="G1088" s="14"/>
    </row>
    <row r="1089" spans="2:7" ht="12.75">
      <c r="B1089" s="21">
        <v>1088</v>
      </c>
      <c r="C1089" s="16"/>
      <c r="D1089" s="16"/>
      <c r="E1089" s="1"/>
      <c r="F1089" s="1"/>
      <c r="G1089" s="14"/>
    </row>
    <row r="1090" spans="2:7" ht="12.75">
      <c r="B1090" s="21">
        <v>1089</v>
      </c>
      <c r="C1090" s="16"/>
      <c r="D1090" s="16"/>
      <c r="E1090" s="1"/>
      <c r="F1090" s="1"/>
      <c r="G1090" s="14"/>
    </row>
    <row r="1091" spans="2:7" ht="12.75">
      <c r="B1091" s="21">
        <v>1090</v>
      </c>
      <c r="C1091" s="16"/>
      <c r="D1091" s="16"/>
      <c r="E1091" s="1"/>
      <c r="F1091" s="1"/>
      <c r="G1091" s="14"/>
    </row>
    <row r="1092" spans="2:7" ht="12.75">
      <c r="B1092" s="21">
        <v>1091</v>
      </c>
      <c r="C1092" s="16"/>
      <c r="D1092" s="16"/>
      <c r="E1092" s="1"/>
      <c r="F1092" s="1"/>
      <c r="G1092" s="14"/>
    </row>
    <row r="1093" spans="2:7" ht="12.75">
      <c r="B1093" s="21">
        <v>1092</v>
      </c>
      <c r="C1093" s="16"/>
      <c r="D1093" s="16"/>
      <c r="E1093" s="1"/>
      <c r="F1093" s="1"/>
      <c r="G1093" s="14"/>
    </row>
    <row r="1094" spans="2:7" ht="12.75">
      <c r="B1094" s="21">
        <v>1093</v>
      </c>
      <c r="C1094" s="16"/>
      <c r="D1094" s="16"/>
      <c r="E1094" s="1"/>
      <c r="F1094" s="1"/>
      <c r="G1094" s="14"/>
    </row>
    <row r="1095" spans="2:7" ht="12.75">
      <c r="B1095" s="21">
        <v>1094</v>
      </c>
      <c r="C1095" s="16"/>
      <c r="D1095" s="16"/>
      <c r="E1095" s="1"/>
      <c r="F1095" s="1"/>
      <c r="G1095" s="14"/>
    </row>
    <row r="1096" spans="2:7" ht="12.75">
      <c r="B1096" s="21">
        <v>1095</v>
      </c>
      <c r="C1096" s="16"/>
      <c r="D1096" s="16"/>
      <c r="E1096" s="1"/>
      <c r="F1096" s="1"/>
      <c r="G1096" s="14"/>
    </row>
    <row r="1097" spans="2:7" ht="12.75">
      <c r="B1097" s="21">
        <v>1096</v>
      </c>
      <c r="C1097" s="16"/>
      <c r="D1097" s="16"/>
      <c r="E1097" s="1"/>
      <c r="F1097" s="1"/>
      <c r="G1097" s="14"/>
    </row>
    <row r="1098" spans="2:7" ht="12.75">
      <c r="B1098" s="21">
        <v>1097</v>
      </c>
      <c r="C1098" s="16"/>
      <c r="D1098" s="16"/>
      <c r="E1098" s="1"/>
      <c r="F1098" s="1"/>
      <c r="G1098" s="14"/>
    </row>
    <row r="1099" spans="2:7" ht="12.75">
      <c r="B1099" s="21">
        <v>1098</v>
      </c>
      <c r="C1099" s="16"/>
      <c r="D1099" s="16"/>
      <c r="E1099" s="1"/>
      <c r="F1099" s="1"/>
      <c r="G1099" s="14"/>
    </row>
    <row r="1100" spans="2:7" ht="12.75">
      <c r="B1100" s="21">
        <v>1099</v>
      </c>
      <c r="C1100" s="16"/>
      <c r="D1100" s="16"/>
      <c r="E1100" s="1"/>
      <c r="F1100" s="1"/>
      <c r="G1100" s="14"/>
    </row>
    <row r="1101" spans="2:7" ht="12.75">
      <c r="B1101" s="21">
        <v>1100</v>
      </c>
      <c r="C1101" s="16"/>
      <c r="D1101" s="16"/>
      <c r="E1101" s="1"/>
      <c r="F1101" s="1"/>
      <c r="G1101" s="14"/>
    </row>
    <row r="1102" spans="2:7" ht="12.75">
      <c r="B1102" s="21">
        <v>1101</v>
      </c>
      <c r="C1102" s="16"/>
      <c r="D1102" s="16"/>
      <c r="E1102" s="1"/>
      <c r="F1102" s="1"/>
      <c r="G1102" s="14"/>
    </row>
    <row r="1103" spans="2:7" ht="12.75">
      <c r="B1103" s="21">
        <v>1102</v>
      </c>
      <c r="C1103" s="16"/>
      <c r="D1103" s="16"/>
      <c r="E1103" s="1"/>
      <c r="F1103" s="1"/>
      <c r="G1103" s="14"/>
    </row>
    <row r="1104" spans="2:7" ht="12.75">
      <c r="B1104" s="21">
        <v>1103</v>
      </c>
      <c r="C1104" s="16"/>
      <c r="D1104" s="16"/>
      <c r="E1104" s="1"/>
      <c r="F1104" s="1"/>
      <c r="G1104" s="14"/>
    </row>
    <row r="1105" spans="2:7" ht="12.75">
      <c r="B1105" s="21">
        <v>1104</v>
      </c>
      <c r="C1105" s="16"/>
      <c r="D1105" s="16"/>
      <c r="E1105" s="1"/>
      <c r="F1105" s="1"/>
      <c r="G1105" s="14"/>
    </row>
    <row r="1106" spans="2:7" ht="12.75">
      <c r="B1106" s="21">
        <v>1105</v>
      </c>
      <c r="C1106" s="16"/>
      <c r="D1106" s="16"/>
      <c r="E1106" s="1"/>
      <c r="F1106" s="1"/>
      <c r="G1106" s="14"/>
    </row>
    <row r="1107" spans="2:7" ht="12.75">
      <c r="B1107" s="21">
        <v>1106</v>
      </c>
      <c r="C1107" s="16"/>
      <c r="D1107" s="16"/>
      <c r="E1107" s="1"/>
      <c r="F1107" s="1"/>
      <c r="G1107" s="14"/>
    </row>
    <row r="1108" spans="2:7" ht="12.75">
      <c r="B1108" s="21">
        <v>1107</v>
      </c>
      <c r="C1108" s="16"/>
      <c r="D1108" s="16"/>
      <c r="E1108" s="1"/>
      <c r="F1108" s="1"/>
      <c r="G1108" s="14"/>
    </row>
    <row r="1109" spans="2:7" ht="12.75">
      <c r="B1109" s="21">
        <v>1108</v>
      </c>
      <c r="C1109" s="16"/>
      <c r="D1109" s="16"/>
      <c r="E1109" s="1"/>
      <c r="F1109" s="1"/>
      <c r="G1109" s="14"/>
    </row>
    <row r="1110" spans="2:7" ht="12.75">
      <c r="B1110" s="21">
        <v>1109</v>
      </c>
      <c r="C1110" s="16"/>
      <c r="D1110" s="16"/>
      <c r="E1110" s="1"/>
      <c r="F1110" s="1"/>
      <c r="G1110" s="14"/>
    </row>
    <row r="1111" spans="2:7" ht="12.75">
      <c r="B1111" s="21">
        <v>1110</v>
      </c>
      <c r="C1111" s="16"/>
      <c r="D1111" s="16"/>
      <c r="E1111" s="1"/>
      <c r="F1111" s="1"/>
      <c r="G1111" s="14"/>
    </row>
    <row r="1112" spans="2:7" ht="12.75">
      <c r="B1112" s="21">
        <v>1111</v>
      </c>
      <c r="C1112" s="16"/>
      <c r="D1112" s="16"/>
      <c r="E1112" s="1"/>
      <c r="F1112" s="1"/>
      <c r="G1112" s="14"/>
    </row>
    <row r="1113" spans="2:7" ht="12.75">
      <c r="B1113" s="21">
        <v>1112</v>
      </c>
      <c r="C1113" s="16"/>
      <c r="D1113" s="16"/>
      <c r="E1113" s="1"/>
      <c r="F1113" s="1"/>
      <c r="G1113" s="14"/>
    </row>
    <row r="1114" spans="2:7" ht="12.75">
      <c r="B1114" s="21">
        <v>1113</v>
      </c>
      <c r="C1114" s="16"/>
      <c r="D1114" s="16"/>
      <c r="E1114" s="1"/>
      <c r="F1114" s="1"/>
      <c r="G1114" s="14"/>
    </row>
    <row r="1115" spans="2:7" ht="12.75">
      <c r="B1115" s="21">
        <v>1114</v>
      </c>
      <c r="C1115" s="16"/>
      <c r="D1115" s="16"/>
      <c r="E1115" s="1"/>
      <c r="F1115" s="1"/>
      <c r="G1115" s="14"/>
    </row>
    <row r="1116" spans="2:7" ht="12.75">
      <c r="B1116" s="21">
        <v>1115</v>
      </c>
      <c r="C1116" s="16"/>
      <c r="D1116" s="16"/>
      <c r="E1116" s="1"/>
      <c r="F1116" s="1"/>
      <c r="G1116" s="14"/>
    </row>
    <row r="1117" spans="2:7" ht="12.75">
      <c r="B1117" s="21">
        <v>1116</v>
      </c>
      <c r="C1117" s="16"/>
      <c r="D1117" s="16"/>
      <c r="E1117" s="1"/>
      <c r="F1117" s="1"/>
      <c r="G1117" s="14"/>
    </row>
    <row r="1118" spans="2:7" ht="12.75">
      <c r="B1118" s="21">
        <v>1117</v>
      </c>
      <c r="C1118" s="16"/>
      <c r="D1118" s="16"/>
      <c r="E1118" s="1"/>
      <c r="F1118" s="1"/>
      <c r="G1118" s="14"/>
    </row>
    <row r="1119" spans="2:7" ht="12.75">
      <c r="B1119" s="21">
        <v>1118</v>
      </c>
      <c r="C1119" s="16"/>
      <c r="D1119" s="16"/>
      <c r="E1119" s="1"/>
      <c r="F1119" s="1"/>
      <c r="G1119" s="14"/>
    </row>
    <row r="1120" spans="2:7" ht="12.75">
      <c r="B1120" s="21">
        <v>1119</v>
      </c>
      <c r="C1120" s="16"/>
      <c r="D1120" s="16"/>
      <c r="E1120" s="1"/>
      <c r="F1120" s="1"/>
      <c r="G1120" s="14"/>
    </row>
    <row r="1121" spans="2:7" ht="12.75">
      <c r="B1121" s="21">
        <v>1120</v>
      </c>
      <c r="C1121" s="16"/>
      <c r="D1121" s="16"/>
      <c r="E1121" s="1"/>
      <c r="F1121" s="1"/>
      <c r="G1121" s="14"/>
    </row>
    <row r="1122" spans="2:7" ht="12.75">
      <c r="B1122" s="21">
        <v>1121</v>
      </c>
      <c r="C1122" s="16"/>
      <c r="D1122" s="16"/>
      <c r="E1122" s="1"/>
      <c r="F1122" s="1"/>
      <c r="G1122" s="14"/>
    </row>
    <row r="1123" spans="2:7" ht="12.75">
      <c r="B1123" s="21">
        <v>1122</v>
      </c>
      <c r="C1123" s="16"/>
      <c r="D1123" s="16"/>
      <c r="E1123" s="1"/>
      <c r="F1123" s="1"/>
      <c r="G1123" s="14"/>
    </row>
    <row r="1124" spans="2:7" ht="12.75">
      <c r="B1124" s="21">
        <v>1123</v>
      </c>
      <c r="C1124" s="16"/>
      <c r="D1124" s="16"/>
      <c r="E1124" s="1"/>
      <c r="F1124" s="1"/>
      <c r="G1124" s="14"/>
    </row>
    <row r="1125" spans="2:7" ht="12.75">
      <c r="B1125" s="21">
        <v>1124</v>
      </c>
      <c r="C1125" s="16"/>
      <c r="D1125" s="16"/>
      <c r="E1125" s="1"/>
      <c r="F1125" s="1"/>
      <c r="G1125" s="14"/>
    </row>
    <row r="1126" spans="2:7" ht="12.75">
      <c r="B1126" s="21">
        <v>1125</v>
      </c>
      <c r="C1126" s="16"/>
      <c r="D1126" s="16"/>
      <c r="E1126" s="1"/>
      <c r="F1126" s="1"/>
      <c r="G1126" s="14"/>
    </row>
    <row r="1127" spans="2:7" ht="12.75">
      <c r="B1127" s="21">
        <v>1126</v>
      </c>
      <c r="C1127" s="16"/>
      <c r="D1127" s="16"/>
      <c r="E1127" s="1"/>
      <c r="F1127" s="1"/>
      <c r="G1127" s="14"/>
    </row>
    <row r="1128" spans="2:7" ht="12.75">
      <c r="B1128" s="21">
        <v>1127</v>
      </c>
      <c r="C1128" s="16"/>
      <c r="D1128" s="16"/>
      <c r="E1128" s="1"/>
      <c r="F1128" s="1"/>
      <c r="G1128" s="14"/>
    </row>
    <row r="1129" spans="2:7" ht="12.75">
      <c r="B1129" s="21">
        <v>1128</v>
      </c>
      <c r="C1129" s="16"/>
      <c r="D1129" s="16"/>
      <c r="E1129" s="1"/>
      <c r="F1129" s="1"/>
      <c r="G1129" s="14"/>
    </row>
    <row r="1130" spans="2:7" ht="12.75">
      <c r="B1130" s="21">
        <v>1129</v>
      </c>
      <c r="C1130" s="16"/>
      <c r="D1130" s="16"/>
      <c r="E1130" s="1"/>
      <c r="F1130" s="1"/>
      <c r="G1130" s="14"/>
    </row>
    <row r="1131" spans="2:7" ht="12.75">
      <c r="B1131" s="21">
        <v>1130</v>
      </c>
      <c r="C1131" s="16"/>
      <c r="D1131" s="16"/>
      <c r="E1131" s="1"/>
      <c r="F1131" s="1"/>
      <c r="G1131" s="14"/>
    </row>
    <row r="1132" spans="2:7" ht="12.75">
      <c r="B1132" s="21">
        <v>1131</v>
      </c>
      <c r="C1132" s="16"/>
      <c r="D1132" s="16"/>
      <c r="E1132" s="1"/>
      <c r="F1132" s="1"/>
      <c r="G1132" s="14"/>
    </row>
    <row r="1133" spans="2:7" ht="12.75">
      <c r="B1133" s="21">
        <v>1132</v>
      </c>
      <c r="C1133" s="16"/>
      <c r="D1133" s="16"/>
      <c r="E1133" s="1"/>
      <c r="F1133" s="1"/>
      <c r="G1133" s="14"/>
    </row>
    <row r="1134" spans="2:7" ht="12.75">
      <c r="B1134" s="21">
        <v>1133</v>
      </c>
      <c r="C1134" s="16"/>
      <c r="D1134" s="16"/>
      <c r="E1134" s="1"/>
      <c r="F1134" s="1"/>
      <c r="G1134" s="14"/>
    </row>
    <row r="1135" spans="2:7" ht="12.75">
      <c r="B1135" s="21">
        <v>1134</v>
      </c>
      <c r="C1135" s="16"/>
      <c r="D1135" s="16"/>
      <c r="E1135" s="1"/>
      <c r="F1135" s="1"/>
      <c r="G1135" s="14"/>
    </row>
    <row r="1136" spans="2:7" ht="12.75">
      <c r="B1136" s="21">
        <v>1135</v>
      </c>
      <c r="C1136" s="16"/>
      <c r="D1136" s="16"/>
      <c r="E1136" s="1"/>
      <c r="F1136" s="1"/>
      <c r="G1136" s="14"/>
    </row>
    <row r="1137" spans="2:7" ht="12.75">
      <c r="B1137" s="21">
        <v>1136</v>
      </c>
      <c r="C1137" s="16"/>
      <c r="D1137" s="16"/>
      <c r="E1137" s="1"/>
      <c r="F1137" s="1"/>
      <c r="G1137" s="14"/>
    </row>
    <row r="1138" spans="2:7" ht="12.75">
      <c r="B1138" s="21">
        <v>1137</v>
      </c>
      <c r="C1138" s="16"/>
      <c r="D1138" s="16"/>
      <c r="E1138" s="1"/>
      <c r="F1138" s="1"/>
      <c r="G1138" s="14"/>
    </row>
    <row r="1139" spans="2:7" ht="12.75">
      <c r="B1139" s="21">
        <v>1138</v>
      </c>
      <c r="C1139" s="16"/>
      <c r="D1139" s="16"/>
      <c r="E1139" s="1"/>
      <c r="F1139" s="1"/>
      <c r="G1139" s="14"/>
    </row>
    <row r="1140" spans="2:7" ht="12.75">
      <c r="B1140" s="21">
        <v>1139</v>
      </c>
      <c r="C1140" s="16"/>
      <c r="D1140" s="16"/>
      <c r="E1140" s="1"/>
      <c r="F1140" s="1"/>
      <c r="G1140" s="14"/>
    </row>
    <row r="1141" spans="2:7" ht="12.75">
      <c r="B1141" s="21">
        <v>1140</v>
      </c>
      <c r="C1141" s="16"/>
      <c r="D1141" s="16"/>
      <c r="E1141" s="1"/>
      <c r="F1141" s="1"/>
      <c r="G1141" s="14"/>
    </row>
    <row r="1142" spans="2:7" ht="12.75">
      <c r="B1142" s="21">
        <v>1141</v>
      </c>
      <c r="C1142" s="16"/>
      <c r="D1142" s="16"/>
      <c r="E1142" s="1"/>
      <c r="F1142" s="1"/>
      <c r="G1142" s="14"/>
    </row>
    <row r="1143" spans="2:7" ht="12.75">
      <c r="B1143" s="21">
        <v>1142</v>
      </c>
      <c r="C1143" s="16"/>
      <c r="D1143" s="16"/>
      <c r="E1143" s="1"/>
      <c r="F1143" s="1"/>
      <c r="G1143" s="14"/>
    </row>
    <row r="1144" spans="2:7" ht="12.75">
      <c r="B1144" s="21">
        <v>1143</v>
      </c>
      <c r="C1144" s="16"/>
      <c r="D1144" s="16"/>
      <c r="E1144" s="1"/>
      <c r="F1144" s="1"/>
      <c r="G1144" s="14"/>
    </row>
    <row r="1145" spans="2:7" ht="12.75">
      <c r="B1145" s="21">
        <v>1144</v>
      </c>
      <c r="C1145" s="16"/>
      <c r="D1145" s="16"/>
      <c r="E1145" s="1"/>
      <c r="F1145" s="1"/>
      <c r="G1145" s="14"/>
    </row>
    <row r="1146" spans="2:7" ht="12.75">
      <c r="B1146" s="21">
        <v>1145</v>
      </c>
      <c r="C1146" s="16"/>
      <c r="D1146" s="16"/>
      <c r="E1146" s="1"/>
      <c r="F1146" s="1"/>
      <c r="G1146" s="14"/>
    </row>
    <row r="1147" spans="2:7" ht="12.75">
      <c r="B1147" s="21">
        <v>1146</v>
      </c>
      <c r="C1147" s="16"/>
      <c r="D1147" s="16"/>
      <c r="E1147" s="1"/>
      <c r="F1147" s="1"/>
      <c r="G1147" s="14"/>
    </row>
    <row r="1148" spans="2:7" ht="12.75">
      <c r="B1148" s="21">
        <v>1147</v>
      </c>
      <c r="C1148" s="16"/>
      <c r="D1148" s="16"/>
      <c r="E1148" s="1"/>
      <c r="F1148" s="1"/>
      <c r="G1148" s="14"/>
    </row>
    <row r="1149" spans="2:7" ht="12.75">
      <c r="B1149" s="21">
        <v>1148</v>
      </c>
      <c r="C1149" s="16"/>
      <c r="D1149" s="16"/>
      <c r="E1149" s="1"/>
      <c r="F1149" s="1"/>
      <c r="G1149" s="14"/>
    </row>
    <row r="1150" spans="2:7" ht="12.75">
      <c r="B1150" s="21">
        <v>1149</v>
      </c>
      <c r="C1150" s="16"/>
      <c r="D1150" s="16"/>
      <c r="E1150" s="1"/>
      <c r="F1150" s="1"/>
      <c r="G1150" s="14"/>
    </row>
    <row r="1151" spans="2:7" ht="12.75">
      <c r="B1151" s="21">
        <v>1150</v>
      </c>
      <c r="C1151" s="16"/>
      <c r="D1151" s="16"/>
      <c r="E1151" s="1"/>
      <c r="F1151" s="1"/>
      <c r="G1151" s="14"/>
    </row>
    <row r="1152" spans="2:7" ht="12.75">
      <c r="B1152" s="21">
        <v>1151</v>
      </c>
      <c r="C1152" s="16"/>
      <c r="D1152" s="16"/>
      <c r="E1152" s="1"/>
      <c r="F1152" s="1"/>
      <c r="G1152" s="14"/>
    </row>
    <row r="1153" spans="2:7" ht="12.75">
      <c r="B1153" s="21">
        <v>1152</v>
      </c>
      <c r="C1153" s="16"/>
      <c r="D1153" s="16"/>
      <c r="E1153" s="1"/>
      <c r="F1153" s="1"/>
      <c r="G1153" s="14"/>
    </row>
    <row r="1154" spans="2:7" ht="12.75">
      <c r="B1154" s="21">
        <v>1153</v>
      </c>
      <c r="C1154" s="16"/>
      <c r="D1154" s="16"/>
      <c r="E1154" s="1"/>
      <c r="F1154" s="1"/>
      <c r="G1154" s="14"/>
    </row>
    <row r="1155" spans="2:7" ht="12.75">
      <c r="B1155" s="21">
        <v>1154</v>
      </c>
      <c r="C1155" s="16"/>
      <c r="D1155" s="16"/>
      <c r="E1155" s="1"/>
      <c r="F1155" s="1"/>
      <c r="G1155" s="14"/>
    </row>
    <row r="1156" spans="2:7" ht="12.75">
      <c r="B1156" s="21">
        <v>1155</v>
      </c>
      <c r="C1156" s="16"/>
      <c r="D1156" s="16"/>
      <c r="E1156" s="1"/>
      <c r="F1156" s="1"/>
      <c r="G1156" s="14"/>
    </row>
    <row r="1157" spans="2:7" ht="12.75">
      <c r="B1157" s="21">
        <v>1156</v>
      </c>
      <c r="C1157" s="16"/>
      <c r="D1157" s="16"/>
      <c r="E1157" s="1"/>
      <c r="F1157" s="1"/>
      <c r="G1157" s="14"/>
    </row>
    <row r="1158" spans="2:7" ht="12.75">
      <c r="B1158" s="21">
        <v>1157</v>
      </c>
      <c r="C1158" s="16"/>
      <c r="D1158" s="16"/>
      <c r="E1158" s="1"/>
      <c r="F1158" s="1"/>
      <c r="G1158" s="14"/>
    </row>
    <row r="1159" spans="2:7" ht="12.75">
      <c r="B1159" s="21">
        <v>1158</v>
      </c>
      <c r="C1159" s="16"/>
      <c r="D1159" s="16"/>
      <c r="E1159" s="1"/>
      <c r="F1159" s="1"/>
      <c r="G1159" s="14"/>
    </row>
    <row r="1160" spans="2:7" ht="12.75">
      <c r="B1160" s="21">
        <v>1159</v>
      </c>
      <c r="C1160" s="16"/>
      <c r="D1160" s="16"/>
      <c r="E1160" s="1"/>
      <c r="F1160" s="1"/>
      <c r="G1160" s="14"/>
    </row>
    <row r="1161" spans="2:7" ht="12.75">
      <c r="B1161" s="21">
        <v>1160</v>
      </c>
      <c r="C1161" s="16"/>
      <c r="D1161" s="16"/>
      <c r="E1161" s="1"/>
      <c r="F1161" s="1"/>
      <c r="G1161" s="14"/>
    </row>
    <row r="1162" spans="2:7" ht="12.75">
      <c r="B1162" s="21">
        <v>1161</v>
      </c>
      <c r="C1162" s="16"/>
      <c r="D1162" s="16"/>
      <c r="E1162" s="1"/>
      <c r="F1162" s="1"/>
      <c r="G1162" s="14"/>
    </row>
    <row r="1163" spans="2:7" ht="12.75">
      <c r="B1163" s="21">
        <v>1162</v>
      </c>
      <c r="C1163" s="16"/>
      <c r="D1163" s="16"/>
      <c r="E1163" s="1"/>
      <c r="F1163" s="1"/>
      <c r="G1163" s="14"/>
    </row>
    <row r="1164" spans="2:7" ht="12.75">
      <c r="B1164" s="21">
        <v>1163</v>
      </c>
      <c r="C1164" s="16"/>
      <c r="D1164" s="16"/>
      <c r="E1164" s="1"/>
      <c r="F1164" s="1"/>
      <c r="G1164" s="14"/>
    </row>
    <row r="1165" spans="2:7" ht="12.75">
      <c r="B1165" s="21">
        <v>1164</v>
      </c>
      <c r="C1165" s="16"/>
      <c r="D1165" s="16"/>
      <c r="E1165" s="1"/>
      <c r="F1165" s="1"/>
      <c r="G1165" s="14"/>
    </row>
    <row r="1166" spans="2:7" ht="12.75">
      <c r="B1166" s="21">
        <v>1165</v>
      </c>
      <c r="C1166" s="16"/>
      <c r="D1166" s="16"/>
      <c r="E1166" s="1"/>
      <c r="F1166" s="1"/>
      <c r="G1166" s="14"/>
    </row>
    <row r="1167" spans="2:7" ht="12.75">
      <c r="B1167" s="21">
        <v>1166</v>
      </c>
      <c r="C1167" s="16"/>
      <c r="D1167" s="16"/>
      <c r="E1167" s="1"/>
      <c r="F1167" s="1"/>
      <c r="G1167" s="14"/>
    </row>
    <row r="1168" spans="2:7" ht="12.75">
      <c r="B1168" s="21">
        <v>1167</v>
      </c>
      <c r="C1168" s="16"/>
      <c r="D1168" s="16"/>
      <c r="E1168" s="1"/>
      <c r="F1168" s="1"/>
      <c r="G1168" s="14"/>
    </row>
    <row r="1169" spans="2:7" ht="12.75">
      <c r="B1169" s="21">
        <v>1168</v>
      </c>
      <c r="C1169" s="16"/>
      <c r="D1169" s="16"/>
      <c r="E1169" s="1"/>
      <c r="F1169" s="1"/>
      <c r="G1169" s="14"/>
    </row>
    <row r="1170" spans="2:7" ht="12.75">
      <c r="B1170" s="21">
        <v>1169</v>
      </c>
      <c r="C1170" s="16"/>
      <c r="D1170" s="16"/>
      <c r="E1170" s="1"/>
      <c r="F1170" s="1"/>
      <c r="G1170" s="14"/>
    </row>
    <row r="1171" spans="2:7" ht="12.75">
      <c r="B1171" s="21">
        <v>1170</v>
      </c>
      <c r="C1171" s="16"/>
      <c r="D1171" s="16"/>
      <c r="E1171" s="1"/>
      <c r="F1171" s="1"/>
      <c r="G1171" s="14"/>
    </row>
    <row r="1172" spans="2:7" ht="12.75">
      <c r="B1172" s="21">
        <v>1171</v>
      </c>
      <c r="C1172" s="16"/>
      <c r="D1172" s="16"/>
      <c r="E1172" s="1"/>
      <c r="F1172" s="1"/>
      <c r="G1172" s="14"/>
    </row>
    <row r="1173" spans="2:7" ht="12.75">
      <c r="B1173" s="21">
        <v>1172</v>
      </c>
      <c r="C1173" s="16"/>
      <c r="D1173" s="16"/>
      <c r="E1173" s="1"/>
      <c r="F1173" s="1"/>
      <c r="G1173" s="14"/>
    </row>
    <row r="1174" spans="2:7" ht="12.75">
      <c r="B1174" s="21">
        <v>1173</v>
      </c>
      <c r="C1174" s="16"/>
      <c r="D1174" s="16"/>
      <c r="E1174" s="1"/>
      <c r="F1174" s="1"/>
      <c r="G1174" s="14"/>
    </row>
    <row r="1175" spans="2:7" ht="12.75">
      <c r="B1175" s="21">
        <v>1174</v>
      </c>
      <c r="C1175" s="16"/>
      <c r="D1175" s="16"/>
      <c r="E1175" s="1"/>
      <c r="F1175" s="1"/>
      <c r="G1175" s="14"/>
    </row>
    <row r="1176" spans="2:7" ht="12.75">
      <c r="B1176" s="21">
        <v>1175</v>
      </c>
      <c r="C1176" s="16"/>
      <c r="D1176" s="16"/>
      <c r="E1176" s="1"/>
      <c r="F1176" s="1"/>
      <c r="G1176" s="14"/>
    </row>
    <row r="1177" spans="2:7" ht="12.75">
      <c r="B1177" s="21">
        <v>1176</v>
      </c>
      <c r="C1177" s="16"/>
      <c r="D1177" s="16"/>
      <c r="E1177" s="1"/>
      <c r="F1177" s="1"/>
      <c r="G1177" s="14"/>
    </row>
    <row r="1178" spans="2:7" ht="12.75">
      <c r="B1178" s="21">
        <v>1177</v>
      </c>
      <c r="C1178" s="16"/>
      <c r="D1178" s="16"/>
      <c r="E1178" s="1"/>
      <c r="F1178" s="1"/>
      <c r="G1178" s="14"/>
    </row>
    <row r="1179" spans="2:7" ht="12.75">
      <c r="B1179" s="21">
        <v>1178</v>
      </c>
      <c r="C1179" s="16"/>
      <c r="D1179" s="16"/>
      <c r="E1179" s="1"/>
      <c r="F1179" s="1"/>
      <c r="G1179" s="14"/>
    </row>
    <row r="1180" spans="2:7" ht="12.75">
      <c r="B1180" s="21">
        <v>1179</v>
      </c>
      <c r="C1180" s="16"/>
      <c r="D1180" s="16"/>
      <c r="E1180" s="1"/>
      <c r="F1180" s="1"/>
      <c r="G1180" s="14"/>
    </row>
    <row r="1181" spans="2:7" ht="12.75">
      <c r="B1181" s="21">
        <v>1180</v>
      </c>
      <c r="C1181" s="16"/>
      <c r="D1181" s="16"/>
      <c r="E1181" s="1"/>
      <c r="F1181" s="1"/>
      <c r="G1181" s="14"/>
    </row>
    <row r="1182" spans="2:7" ht="12.75">
      <c r="B1182" s="21">
        <v>1181</v>
      </c>
      <c r="C1182" s="16"/>
      <c r="D1182" s="16"/>
      <c r="E1182" s="1"/>
      <c r="F1182" s="1"/>
      <c r="G1182" s="14"/>
    </row>
    <row r="1183" spans="2:7" ht="12.75">
      <c r="B1183" s="21">
        <v>1182</v>
      </c>
      <c r="C1183" s="16"/>
      <c r="D1183" s="16"/>
      <c r="E1183" s="1"/>
      <c r="F1183" s="1"/>
      <c r="G1183" s="14"/>
    </row>
    <row r="1184" spans="2:7" ht="12.75">
      <c r="B1184" s="21">
        <v>1183</v>
      </c>
      <c r="C1184" s="16"/>
      <c r="D1184" s="16"/>
      <c r="E1184" s="1"/>
      <c r="F1184" s="1"/>
      <c r="G1184" s="14"/>
    </row>
    <row r="1185" spans="2:7" ht="12.75">
      <c r="B1185" s="21">
        <v>1184</v>
      </c>
      <c r="C1185" s="16"/>
      <c r="D1185" s="16"/>
      <c r="E1185" s="1"/>
      <c r="F1185" s="1"/>
      <c r="G1185" s="14"/>
    </row>
    <row r="1186" spans="2:7" ht="12.75">
      <c r="B1186" s="21">
        <v>1185</v>
      </c>
      <c r="C1186" s="16"/>
      <c r="D1186" s="16"/>
      <c r="E1186" s="1"/>
      <c r="F1186" s="1"/>
      <c r="G1186" s="14"/>
    </row>
    <row r="1187" spans="2:7" ht="12.75">
      <c r="B1187" s="21">
        <v>1186</v>
      </c>
      <c r="C1187" s="16"/>
      <c r="D1187" s="16"/>
      <c r="E1187" s="1"/>
      <c r="F1187" s="1"/>
      <c r="G1187" s="14"/>
    </row>
    <row r="1188" spans="2:7" ht="12.75">
      <c r="B1188" s="21">
        <v>1187</v>
      </c>
      <c r="C1188" s="16"/>
      <c r="D1188" s="16"/>
      <c r="E1188" s="1"/>
      <c r="F1188" s="1"/>
      <c r="G1188" s="14"/>
    </row>
    <row r="1189" spans="2:7" ht="12.75">
      <c r="B1189" s="21">
        <v>1188</v>
      </c>
      <c r="C1189" s="16"/>
      <c r="D1189" s="16"/>
      <c r="E1189" s="1"/>
      <c r="F1189" s="1"/>
      <c r="G1189" s="14"/>
    </row>
    <row r="1190" spans="2:7" ht="12.75">
      <c r="B1190" s="21">
        <v>1189</v>
      </c>
      <c r="C1190" s="16"/>
      <c r="D1190" s="16"/>
      <c r="E1190" s="1"/>
      <c r="F1190" s="1"/>
      <c r="G1190" s="14"/>
    </row>
    <row r="1191" spans="2:7" ht="12.75">
      <c r="B1191" s="21">
        <v>1190</v>
      </c>
      <c r="C1191" s="16"/>
      <c r="D1191" s="16"/>
      <c r="E1191" s="1"/>
      <c r="F1191" s="1"/>
      <c r="G1191" s="14"/>
    </row>
    <row r="1192" spans="2:7" ht="12.75">
      <c r="B1192" s="21">
        <v>1191</v>
      </c>
      <c r="C1192" s="16"/>
      <c r="D1192" s="16"/>
      <c r="E1192" s="1"/>
      <c r="F1192" s="1"/>
      <c r="G1192" s="14"/>
    </row>
    <row r="1193" spans="2:7" ht="12.75">
      <c r="B1193" s="21">
        <v>1192</v>
      </c>
      <c r="C1193" s="16"/>
      <c r="D1193" s="16"/>
      <c r="E1193" s="1"/>
      <c r="F1193" s="1"/>
      <c r="G1193" s="14"/>
    </row>
    <row r="1194" spans="2:7" ht="12.75">
      <c r="B1194" s="21">
        <v>1193</v>
      </c>
      <c r="C1194" s="16"/>
      <c r="D1194" s="16"/>
      <c r="E1194" s="1"/>
      <c r="F1194" s="1"/>
      <c r="G1194" s="14"/>
    </row>
    <row r="1195" spans="2:7" ht="12.75">
      <c r="B1195" s="21">
        <v>1194</v>
      </c>
      <c r="C1195" s="16"/>
      <c r="D1195" s="16"/>
      <c r="E1195" s="1"/>
      <c r="F1195" s="1"/>
      <c r="G1195" s="14"/>
    </row>
    <row r="1196" spans="2:7" ht="12.75">
      <c r="B1196" s="21">
        <v>1195</v>
      </c>
      <c r="C1196" s="16"/>
      <c r="D1196" s="16"/>
      <c r="E1196" s="1"/>
      <c r="F1196" s="1"/>
      <c r="G1196" s="14"/>
    </row>
    <row r="1197" spans="2:7" ht="12.75">
      <c r="B1197" s="21">
        <v>1196</v>
      </c>
      <c r="C1197" s="16"/>
      <c r="D1197" s="16"/>
      <c r="E1197" s="1"/>
      <c r="F1197" s="1"/>
      <c r="G1197" s="14"/>
    </row>
    <row r="1198" spans="2:7" ht="12.75">
      <c r="B1198" s="21">
        <v>1197</v>
      </c>
      <c r="C1198" s="16"/>
      <c r="D1198" s="16"/>
      <c r="E1198" s="1"/>
      <c r="F1198" s="1"/>
      <c r="G1198" s="14"/>
    </row>
    <row r="1199" spans="2:7" ht="12.75">
      <c r="B1199" s="21">
        <v>1198</v>
      </c>
      <c r="C1199" s="16"/>
      <c r="D1199" s="16"/>
      <c r="E1199" s="1"/>
      <c r="F1199" s="1"/>
      <c r="G1199" s="14"/>
    </row>
    <row r="1200" spans="2:7" ht="12.75">
      <c r="B1200" s="21">
        <v>1199</v>
      </c>
      <c r="C1200" s="16"/>
      <c r="D1200" s="16"/>
      <c r="E1200" s="1"/>
      <c r="F1200" s="1"/>
      <c r="G1200" s="14"/>
    </row>
    <row r="1201" spans="2:7" ht="12.75">
      <c r="B1201" s="21">
        <v>1200</v>
      </c>
      <c r="C1201" s="16"/>
      <c r="D1201" s="16"/>
      <c r="E1201" s="1"/>
      <c r="F1201" s="1"/>
      <c r="G1201" s="14"/>
    </row>
    <row r="1202" spans="2:7" ht="12.75">
      <c r="B1202" s="21">
        <v>1201</v>
      </c>
      <c r="C1202" s="16"/>
      <c r="D1202" s="16"/>
      <c r="E1202" s="1"/>
      <c r="F1202" s="1"/>
      <c r="G1202" s="14"/>
    </row>
    <row r="1203" spans="2:7" ht="12.75">
      <c r="B1203" s="21">
        <v>1202</v>
      </c>
      <c r="C1203" s="16"/>
      <c r="D1203" s="16"/>
      <c r="E1203" s="1"/>
      <c r="F1203" s="1"/>
      <c r="G1203" s="14"/>
    </row>
    <row r="1204" spans="2:7" ht="12.75">
      <c r="B1204" s="21">
        <v>1203</v>
      </c>
      <c r="C1204" s="16"/>
      <c r="D1204" s="16"/>
      <c r="E1204" s="1"/>
      <c r="F1204" s="1"/>
      <c r="G1204" s="14"/>
    </row>
    <row r="1205" spans="2:7" ht="12.75">
      <c r="B1205" s="21">
        <v>1204</v>
      </c>
      <c r="C1205" s="16"/>
      <c r="D1205" s="16"/>
      <c r="E1205" s="1"/>
      <c r="F1205" s="1"/>
      <c r="G1205" s="14"/>
    </row>
    <row r="1206" spans="2:7" ht="12.75">
      <c r="B1206" s="21">
        <v>1205</v>
      </c>
      <c r="C1206" s="16"/>
      <c r="D1206" s="16"/>
      <c r="E1206" s="1"/>
      <c r="F1206" s="1"/>
      <c r="G1206" s="14"/>
    </row>
    <row r="1207" spans="2:7" ht="12.75">
      <c r="B1207" s="21">
        <v>1206</v>
      </c>
      <c r="C1207" s="16"/>
      <c r="D1207" s="16"/>
      <c r="E1207" s="1"/>
      <c r="F1207" s="1"/>
      <c r="G1207" s="14"/>
    </row>
    <row r="1208" spans="2:7" ht="12.75">
      <c r="B1208" s="21">
        <v>1207</v>
      </c>
      <c r="C1208" s="16"/>
      <c r="D1208" s="16"/>
      <c r="E1208" s="1"/>
      <c r="F1208" s="1"/>
      <c r="G1208" s="14"/>
    </row>
    <row r="1209" spans="2:7" ht="12.75">
      <c r="B1209" s="21">
        <v>1208</v>
      </c>
      <c r="C1209" s="16"/>
      <c r="D1209" s="16"/>
      <c r="E1209" s="1"/>
      <c r="F1209" s="1"/>
      <c r="G1209" s="14"/>
    </row>
    <row r="1210" spans="2:7" ht="12.75">
      <c r="B1210" s="21">
        <v>1209</v>
      </c>
      <c r="C1210" s="16"/>
      <c r="D1210" s="16"/>
      <c r="E1210" s="1"/>
      <c r="F1210" s="1"/>
      <c r="G1210" s="14"/>
    </row>
    <row r="1211" spans="2:7" ht="12.75">
      <c r="B1211" s="21">
        <v>1210</v>
      </c>
      <c r="C1211" s="16"/>
      <c r="D1211" s="16"/>
      <c r="E1211" s="1"/>
      <c r="F1211" s="1"/>
      <c r="G1211" s="14"/>
    </row>
    <row r="1212" spans="2:7" ht="12.75">
      <c r="B1212" s="21">
        <v>1211</v>
      </c>
      <c r="C1212" s="16"/>
      <c r="D1212" s="16"/>
      <c r="E1212" s="1"/>
      <c r="F1212" s="1"/>
      <c r="G1212" s="14"/>
    </row>
    <row r="1213" spans="2:7" ht="12.75">
      <c r="B1213" s="21">
        <v>1212</v>
      </c>
      <c r="C1213" s="16"/>
      <c r="D1213" s="16"/>
      <c r="E1213" s="1"/>
      <c r="F1213" s="1"/>
      <c r="G1213" s="14"/>
    </row>
    <row r="1214" spans="2:7" ht="12.75">
      <c r="B1214" s="21">
        <v>1213</v>
      </c>
      <c r="C1214" s="16"/>
      <c r="D1214" s="16"/>
      <c r="E1214" s="1"/>
      <c r="F1214" s="1"/>
      <c r="G1214" s="14"/>
    </row>
    <row r="1215" spans="2:7" ht="12.75">
      <c r="B1215" s="21">
        <v>1214</v>
      </c>
      <c r="C1215" s="16"/>
      <c r="D1215" s="16"/>
      <c r="E1215" s="1"/>
      <c r="F1215" s="1"/>
      <c r="G1215" s="14"/>
    </row>
    <row r="1216" spans="2:7" ht="12.75">
      <c r="B1216" s="21">
        <v>1215</v>
      </c>
      <c r="C1216" s="16"/>
      <c r="D1216" s="16"/>
      <c r="E1216" s="1"/>
      <c r="F1216" s="1"/>
      <c r="G1216" s="14"/>
    </row>
    <row r="1217" spans="2:7" ht="12.75">
      <c r="B1217" s="21">
        <v>1216</v>
      </c>
      <c r="C1217" s="16"/>
      <c r="D1217" s="16"/>
      <c r="E1217" s="1"/>
      <c r="F1217" s="1"/>
      <c r="G1217" s="14"/>
    </row>
    <row r="1218" spans="2:7" ht="12.75">
      <c r="B1218" s="21">
        <v>1217</v>
      </c>
      <c r="C1218" s="16"/>
      <c r="D1218" s="16"/>
      <c r="E1218" s="1"/>
      <c r="F1218" s="1"/>
      <c r="G1218" s="14"/>
    </row>
    <row r="1219" spans="2:7" ht="12.75">
      <c r="B1219" s="21">
        <v>1218</v>
      </c>
      <c r="C1219" s="16"/>
      <c r="D1219" s="16"/>
      <c r="E1219" s="1"/>
      <c r="F1219" s="1"/>
      <c r="G1219" s="14"/>
    </row>
    <row r="1220" spans="2:7" ht="12.75">
      <c r="B1220" s="21">
        <v>1219</v>
      </c>
      <c r="C1220" s="16"/>
      <c r="D1220" s="16"/>
      <c r="E1220" s="1"/>
      <c r="F1220" s="1"/>
      <c r="G1220" s="14"/>
    </row>
    <row r="1221" spans="2:7" ht="12.75">
      <c r="B1221" s="21">
        <v>1220</v>
      </c>
      <c r="C1221" s="16"/>
      <c r="D1221" s="16"/>
      <c r="E1221" s="1"/>
      <c r="F1221" s="1"/>
      <c r="G1221" s="14"/>
    </row>
    <row r="1222" spans="2:7" ht="12.75">
      <c r="B1222" s="21">
        <v>1221</v>
      </c>
      <c r="C1222" s="16"/>
      <c r="D1222" s="16"/>
      <c r="E1222" s="1"/>
      <c r="F1222" s="1"/>
      <c r="G1222" s="14"/>
    </row>
    <row r="1223" spans="2:7" ht="12.75">
      <c r="B1223" s="21">
        <v>1222</v>
      </c>
      <c r="C1223" s="16"/>
      <c r="D1223" s="16"/>
      <c r="E1223" s="1"/>
      <c r="F1223" s="1"/>
      <c r="G1223" s="14"/>
    </row>
    <row r="1224" spans="2:7" ht="12.75">
      <c r="B1224" s="21">
        <v>1223</v>
      </c>
      <c r="C1224" s="16"/>
      <c r="D1224" s="16"/>
      <c r="E1224" s="1"/>
      <c r="F1224" s="1"/>
      <c r="G1224" s="14"/>
    </row>
    <row r="1225" spans="2:7" ht="12.75">
      <c r="B1225" s="21">
        <v>1224</v>
      </c>
      <c r="C1225" s="16"/>
      <c r="D1225" s="16"/>
      <c r="E1225" s="1"/>
      <c r="F1225" s="1"/>
      <c r="G1225" s="14"/>
    </row>
    <row r="1226" spans="2:7" ht="12.75">
      <c r="B1226" s="21">
        <v>1225</v>
      </c>
      <c r="C1226" s="16"/>
      <c r="D1226" s="16"/>
      <c r="E1226" s="1"/>
      <c r="F1226" s="1"/>
      <c r="G1226" s="14"/>
    </row>
    <row r="1227" spans="2:7" ht="12.75">
      <c r="B1227" s="21">
        <v>1226</v>
      </c>
      <c r="C1227" s="16"/>
      <c r="D1227" s="16"/>
      <c r="E1227" s="1"/>
      <c r="F1227" s="1"/>
      <c r="G1227" s="14"/>
    </row>
    <row r="1228" spans="2:7" ht="12.75">
      <c r="B1228" s="21">
        <v>1227</v>
      </c>
      <c r="C1228" s="16"/>
      <c r="D1228" s="16"/>
      <c r="E1228" s="1"/>
      <c r="F1228" s="1"/>
      <c r="G1228" s="14"/>
    </row>
    <row r="1229" spans="2:7" ht="12.75">
      <c r="B1229" s="21">
        <v>1228</v>
      </c>
      <c r="C1229" s="16"/>
      <c r="D1229" s="16"/>
      <c r="E1229" s="1"/>
      <c r="F1229" s="1"/>
      <c r="G1229" s="14"/>
    </row>
    <row r="1230" spans="2:7" ht="12.75">
      <c r="B1230" s="21">
        <v>1229</v>
      </c>
      <c r="C1230" s="16"/>
      <c r="D1230" s="16"/>
      <c r="E1230" s="1"/>
      <c r="F1230" s="1"/>
      <c r="G1230" s="14"/>
    </row>
    <row r="1231" spans="2:7" ht="12.75">
      <c r="B1231" s="21">
        <v>1230</v>
      </c>
      <c r="C1231" s="16"/>
      <c r="D1231" s="16"/>
      <c r="E1231" s="1"/>
      <c r="F1231" s="1"/>
      <c r="G1231" s="14"/>
    </row>
    <row r="1232" spans="2:7" ht="12.75">
      <c r="B1232" s="21">
        <v>1231</v>
      </c>
      <c r="C1232" s="16"/>
      <c r="D1232" s="16"/>
      <c r="E1232" s="1"/>
      <c r="F1232" s="1"/>
      <c r="G1232" s="14"/>
    </row>
    <row r="1233" spans="2:7" ht="12.75">
      <c r="B1233" s="21">
        <v>1232</v>
      </c>
      <c r="C1233" s="16"/>
      <c r="D1233" s="16"/>
      <c r="E1233" s="1"/>
      <c r="F1233" s="1"/>
      <c r="G1233" s="14"/>
    </row>
    <row r="1234" spans="2:7" ht="12.75">
      <c r="B1234" s="21">
        <v>1233</v>
      </c>
      <c r="C1234" s="16"/>
      <c r="D1234" s="16"/>
      <c r="E1234" s="1"/>
      <c r="F1234" s="1"/>
      <c r="G1234" s="14"/>
    </row>
    <row r="1235" spans="2:7" ht="12.75">
      <c r="B1235" s="21">
        <v>1234</v>
      </c>
      <c r="C1235" s="16"/>
      <c r="D1235" s="16"/>
      <c r="E1235" s="1"/>
      <c r="F1235" s="1"/>
      <c r="G1235" s="14"/>
    </row>
    <row r="1236" spans="2:7" ht="12.75">
      <c r="B1236" s="21">
        <v>1235</v>
      </c>
      <c r="C1236" s="16"/>
      <c r="D1236" s="16"/>
      <c r="E1236" s="1"/>
      <c r="F1236" s="1"/>
      <c r="G1236" s="14"/>
    </row>
    <row r="1237" spans="2:7" ht="12.75">
      <c r="B1237" s="21">
        <v>1236</v>
      </c>
      <c r="C1237" s="16"/>
      <c r="D1237" s="16"/>
      <c r="E1237" s="1"/>
      <c r="F1237" s="1"/>
      <c r="G1237" s="14"/>
    </row>
    <row r="1238" spans="2:7" ht="12.75">
      <c r="B1238" s="21">
        <v>1237</v>
      </c>
      <c r="C1238" s="16"/>
      <c r="D1238" s="16"/>
      <c r="E1238" s="1"/>
      <c r="F1238" s="1"/>
      <c r="G1238" s="14"/>
    </row>
    <row r="1239" spans="2:7" ht="12.75">
      <c r="B1239" s="21">
        <v>1238</v>
      </c>
      <c r="C1239" s="16"/>
      <c r="D1239" s="16"/>
      <c r="E1239" s="1"/>
      <c r="F1239" s="1"/>
      <c r="G1239" s="14"/>
    </row>
    <row r="1240" spans="2:7" ht="12.75">
      <c r="B1240" s="21">
        <v>1239</v>
      </c>
      <c r="C1240" s="16"/>
      <c r="D1240" s="16"/>
      <c r="E1240" s="1"/>
      <c r="F1240" s="1"/>
      <c r="G1240" s="14"/>
    </row>
    <row r="1241" spans="2:7" ht="12.75">
      <c r="B1241" s="21">
        <v>1240</v>
      </c>
      <c r="C1241" s="16"/>
      <c r="D1241" s="16"/>
      <c r="E1241" s="1"/>
      <c r="F1241" s="1"/>
      <c r="G1241" s="14"/>
    </row>
    <row r="1242" spans="2:7" ht="12.75">
      <c r="B1242" s="21">
        <v>1241</v>
      </c>
      <c r="C1242" s="16"/>
      <c r="D1242" s="16"/>
      <c r="E1242" s="1"/>
      <c r="F1242" s="1"/>
      <c r="G1242" s="14"/>
    </row>
    <row r="1243" spans="2:7" ht="12.75">
      <c r="B1243" s="21">
        <v>1242</v>
      </c>
      <c r="C1243" s="16"/>
      <c r="D1243" s="16"/>
      <c r="E1243" s="1"/>
      <c r="F1243" s="1"/>
      <c r="G1243" s="14"/>
    </row>
    <row r="1244" spans="2:7" ht="12.75">
      <c r="B1244" s="21">
        <v>1243</v>
      </c>
      <c r="C1244" s="16"/>
      <c r="D1244" s="16"/>
      <c r="E1244" s="1"/>
      <c r="F1244" s="1"/>
      <c r="G1244" s="14"/>
    </row>
    <row r="1245" spans="2:7" ht="12.75">
      <c r="B1245" s="21">
        <v>1244</v>
      </c>
      <c r="C1245" s="16"/>
      <c r="D1245" s="16"/>
      <c r="E1245" s="1"/>
      <c r="F1245" s="1"/>
      <c r="G1245" s="14"/>
    </row>
    <row r="1246" spans="2:7" ht="12.75">
      <c r="B1246" s="21">
        <v>1245</v>
      </c>
      <c r="C1246" s="16"/>
      <c r="D1246" s="16"/>
      <c r="E1246" s="1"/>
      <c r="F1246" s="1"/>
      <c r="G1246" s="14"/>
    </row>
    <row r="1247" spans="2:7" ht="12.75">
      <c r="B1247" s="21">
        <v>1246</v>
      </c>
      <c r="C1247" s="16"/>
      <c r="D1247" s="16"/>
      <c r="E1247" s="1"/>
      <c r="F1247" s="1"/>
      <c r="G1247" s="14"/>
    </row>
    <row r="1248" spans="2:7" ht="12.75">
      <c r="B1248" s="21">
        <v>1247</v>
      </c>
      <c r="C1248" s="16"/>
      <c r="D1248" s="16"/>
      <c r="E1248" s="1"/>
      <c r="F1248" s="1"/>
      <c r="G1248" s="14"/>
    </row>
    <row r="1249" spans="2:7" ht="12.75">
      <c r="B1249" s="21">
        <v>1248</v>
      </c>
      <c r="C1249" s="16"/>
      <c r="D1249" s="16"/>
      <c r="E1249" s="1"/>
      <c r="F1249" s="1"/>
      <c r="G1249" s="14"/>
    </row>
    <row r="1250" spans="2:7" ht="12.75">
      <c r="B1250" s="21">
        <v>1249</v>
      </c>
      <c r="C1250" s="16"/>
      <c r="D1250" s="16"/>
      <c r="E1250" s="1"/>
      <c r="F1250" s="1"/>
      <c r="G1250" s="14"/>
    </row>
    <row r="1251" spans="2:7" ht="12.75">
      <c r="B1251" s="21">
        <v>1250</v>
      </c>
      <c r="C1251" s="16"/>
      <c r="D1251" s="16"/>
      <c r="E1251" s="1"/>
      <c r="F1251" s="1"/>
      <c r="G1251" s="14"/>
    </row>
    <row r="1252" spans="2:7" ht="12.75">
      <c r="B1252" s="21">
        <v>1251</v>
      </c>
      <c r="C1252" s="16"/>
      <c r="D1252" s="16"/>
      <c r="E1252" s="1"/>
      <c r="F1252" s="1"/>
      <c r="G1252" s="14"/>
    </row>
    <row r="1253" spans="2:7" ht="12.75">
      <c r="B1253" s="21">
        <v>1252</v>
      </c>
      <c r="C1253" s="16"/>
      <c r="D1253" s="16"/>
      <c r="E1253" s="1"/>
      <c r="F1253" s="1"/>
      <c r="G1253" s="14"/>
    </row>
    <row r="1254" spans="2:7" ht="12.75">
      <c r="B1254" s="21">
        <v>1253</v>
      </c>
      <c r="C1254" s="16"/>
      <c r="D1254" s="16"/>
      <c r="E1254" s="1"/>
      <c r="F1254" s="1"/>
      <c r="G1254" s="14"/>
    </row>
    <row r="1255" spans="2:7" ht="12.75">
      <c r="B1255" s="21">
        <v>1254</v>
      </c>
      <c r="C1255" s="16"/>
      <c r="D1255" s="16"/>
      <c r="E1255" s="1"/>
      <c r="F1255" s="1"/>
      <c r="G1255" s="14"/>
    </row>
    <row r="1256" spans="2:7" ht="12.75">
      <c r="B1256" s="21">
        <v>1255</v>
      </c>
      <c r="C1256" s="16"/>
      <c r="D1256" s="16"/>
      <c r="E1256" s="1"/>
      <c r="F1256" s="1"/>
      <c r="G1256" s="14"/>
    </row>
    <row r="1257" spans="2:7" ht="12.75">
      <c r="B1257" s="21">
        <v>1256</v>
      </c>
      <c r="C1257" s="16"/>
      <c r="D1257" s="16"/>
      <c r="E1257" s="1"/>
      <c r="F1257" s="1"/>
      <c r="G1257" s="14"/>
    </row>
    <row r="1258" spans="2:7" ht="12.75">
      <c r="B1258" s="21">
        <v>1257</v>
      </c>
      <c r="C1258" s="16"/>
      <c r="D1258" s="16"/>
      <c r="E1258" s="1"/>
      <c r="F1258" s="1"/>
      <c r="G1258" s="14"/>
    </row>
    <row r="1259" spans="2:7" ht="12.75">
      <c r="B1259" s="21">
        <v>1258</v>
      </c>
      <c r="C1259" s="16"/>
      <c r="D1259" s="16"/>
      <c r="E1259" s="1"/>
      <c r="F1259" s="1"/>
      <c r="G1259" s="14"/>
    </row>
    <row r="1260" spans="2:7" ht="12.75">
      <c r="B1260" s="21">
        <v>1259</v>
      </c>
      <c r="C1260" s="16"/>
      <c r="D1260" s="16"/>
      <c r="E1260" s="1"/>
      <c r="F1260" s="1"/>
      <c r="G1260" s="14"/>
    </row>
    <row r="1261" spans="2:7" ht="12.75">
      <c r="B1261" s="21">
        <v>1260</v>
      </c>
      <c r="C1261" s="16"/>
      <c r="D1261" s="16"/>
      <c r="E1261" s="1"/>
      <c r="F1261" s="1"/>
      <c r="G1261" s="14"/>
    </row>
    <row r="1262" spans="2:7" ht="12.75">
      <c r="B1262" s="21">
        <v>1261</v>
      </c>
      <c r="C1262" s="16"/>
      <c r="D1262" s="16"/>
      <c r="E1262" s="1"/>
      <c r="F1262" s="1"/>
      <c r="G1262" s="14"/>
    </row>
    <row r="1263" spans="2:7" ht="12.75">
      <c r="B1263" s="21">
        <v>1262</v>
      </c>
      <c r="C1263" s="16"/>
      <c r="D1263" s="16"/>
      <c r="E1263" s="1"/>
      <c r="F1263" s="1"/>
      <c r="G1263" s="14"/>
    </row>
    <row r="1264" spans="2:7" ht="12.75">
      <c r="B1264" s="21">
        <v>1263</v>
      </c>
      <c r="C1264" s="16"/>
      <c r="D1264" s="16"/>
      <c r="E1264" s="1"/>
      <c r="F1264" s="1"/>
      <c r="G1264" s="14"/>
    </row>
    <row r="1265" spans="2:7" ht="12.75">
      <c r="B1265" s="21">
        <v>1264</v>
      </c>
      <c r="C1265" s="16"/>
      <c r="D1265" s="16"/>
      <c r="E1265" s="1"/>
      <c r="F1265" s="1"/>
      <c r="G1265" s="14"/>
    </row>
    <row r="1266" spans="2:7" ht="12.75">
      <c r="B1266" s="21">
        <v>1265</v>
      </c>
      <c r="C1266" s="16"/>
      <c r="D1266" s="16"/>
      <c r="E1266" s="1"/>
      <c r="F1266" s="1"/>
      <c r="G1266" s="14"/>
    </row>
    <row r="1267" spans="2:7" ht="12.75">
      <c r="B1267" s="21">
        <v>1266</v>
      </c>
      <c r="C1267" s="16"/>
      <c r="D1267" s="16"/>
      <c r="E1267" s="1"/>
      <c r="F1267" s="1"/>
      <c r="G1267" s="14"/>
    </row>
    <row r="1268" spans="2:7" ht="12.75">
      <c r="B1268" s="21">
        <v>1267</v>
      </c>
      <c r="C1268" s="16"/>
      <c r="D1268" s="16"/>
      <c r="E1268" s="1"/>
      <c r="F1268" s="1"/>
      <c r="G1268" s="14"/>
    </row>
    <row r="1269" spans="2:7" ht="12.75">
      <c r="B1269" s="21">
        <v>1268</v>
      </c>
      <c r="C1269" s="16"/>
      <c r="D1269" s="16"/>
      <c r="E1269" s="1"/>
      <c r="F1269" s="1"/>
      <c r="G1269" s="14"/>
    </row>
    <row r="1270" spans="2:7" ht="12.75">
      <c r="B1270" s="21">
        <v>1269</v>
      </c>
      <c r="C1270" s="16"/>
      <c r="D1270" s="16"/>
      <c r="E1270" s="1"/>
      <c r="F1270" s="1"/>
      <c r="G1270" s="14"/>
    </row>
    <row r="1271" spans="2:7" ht="12.75">
      <c r="B1271" s="21">
        <v>1270</v>
      </c>
      <c r="C1271" s="16"/>
      <c r="D1271" s="16"/>
      <c r="E1271" s="1"/>
      <c r="F1271" s="1"/>
      <c r="G1271" s="14"/>
    </row>
    <row r="1272" spans="2:7" ht="12.75">
      <c r="B1272" s="21">
        <v>1271</v>
      </c>
      <c r="C1272" s="16"/>
      <c r="D1272" s="16"/>
      <c r="E1272" s="1"/>
      <c r="F1272" s="1"/>
      <c r="G1272" s="14"/>
    </row>
    <row r="1273" spans="2:7" ht="12.75">
      <c r="B1273" s="21">
        <v>1272</v>
      </c>
      <c r="C1273" s="16"/>
      <c r="D1273" s="16"/>
      <c r="E1273" s="1"/>
      <c r="F1273" s="1"/>
      <c r="G1273" s="14"/>
    </row>
    <row r="1274" spans="2:7" ht="12.75">
      <c r="B1274" s="21">
        <v>1273</v>
      </c>
      <c r="C1274" s="16"/>
      <c r="D1274" s="16"/>
      <c r="E1274" s="1"/>
      <c r="F1274" s="1"/>
      <c r="G1274" s="14"/>
    </row>
    <row r="1275" spans="2:7" ht="12.75">
      <c r="B1275" s="21">
        <v>1274</v>
      </c>
      <c r="C1275" s="16"/>
      <c r="D1275" s="16"/>
      <c r="E1275" s="1"/>
      <c r="F1275" s="1"/>
      <c r="G1275" s="14"/>
    </row>
    <row r="1276" spans="2:7" ht="12.75">
      <c r="B1276" s="21">
        <v>1275</v>
      </c>
      <c r="C1276" s="16"/>
      <c r="D1276" s="16"/>
      <c r="E1276" s="1"/>
      <c r="F1276" s="1"/>
      <c r="G1276" s="14"/>
    </row>
    <row r="1277" spans="2:7" ht="12.75">
      <c r="B1277" s="21">
        <v>1276</v>
      </c>
      <c r="C1277" s="16"/>
      <c r="D1277" s="16"/>
      <c r="E1277" s="1"/>
      <c r="F1277" s="1"/>
      <c r="G1277" s="14"/>
    </row>
    <row r="1278" spans="2:7" ht="12.75">
      <c r="B1278" s="21">
        <v>1277</v>
      </c>
      <c r="C1278" s="16"/>
      <c r="D1278" s="16"/>
      <c r="E1278" s="1"/>
      <c r="F1278" s="1"/>
      <c r="G1278" s="14"/>
    </row>
    <row r="1279" spans="2:7" ht="12.75">
      <c r="B1279" s="21">
        <v>1278</v>
      </c>
      <c r="C1279" s="16"/>
      <c r="D1279" s="16"/>
      <c r="E1279" s="1"/>
      <c r="F1279" s="1"/>
      <c r="G1279" s="14"/>
    </row>
    <row r="1280" spans="2:7" ht="12.75">
      <c r="B1280" s="21">
        <v>1279</v>
      </c>
      <c r="C1280" s="16"/>
      <c r="D1280" s="16"/>
      <c r="E1280" s="1"/>
      <c r="F1280" s="1"/>
      <c r="G1280" s="14"/>
    </row>
    <row r="1281" spans="2:7" ht="12.75">
      <c r="B1281" s="21">
        <v>1280</v>
      </c>
      <c r="C1281" s="16"/>
      <c r="D1281" s="16"/>
      <c r="E1281" s="1"/>
      <c r="F1281" s="1"/>
      <c r="G1281" s="14"/>
    </row>
    <row r="1282" spans="2:7" ht="12.75">
      <c r="B1282" s="21">
        <v>1281</v>
      </c>
      <c r="C1282" s="16"/>
      <c r="D1282" s="16"/>
      <c r="E1282" s="1"/>
      <c r="F1282" s="1"/>
      <c r="G1282" s="14"/>
    </row>
    <row r="1283" spans="2:7" ht="12.75">
      <c r="B1283" s="21">
        <v>1282</v>
      </c>
      <c r="C1283" s="16"/>
      <c r="D1283" s="16"/>
      <c r="E1283" s="1"/>
      <c r="F1283" s="1"/>
      <c r="G1283" s="14"/>
    </row>
    <row r="1284" spans="2:7" ht="12.75">
      <c r="B1284" s="21">
        <v>1283</v>
      </c>
      <c r="C1284" s="16"/>
      <c r="D1284" s="16"/>
      <c r="E1284" s="1"/>
      <c r="F1284" s="1"/>
      <c r="G1284" s="14"/>
    </row>
    <row r="1285" spans="2:7" ht="12.75">
      <c r="B1285" s="21">
        <v>1284</v>
      </c>
      <c r="C1285" s="16"/>
      <c r="D1285" s="16"/>
      <c r="E1285" s="1"/>
      <c r="F1285" s="1"/>
      <c r="G1285" s="14"/>
    </row>
    <row r="1286" spans="2:7" ht="12.75">
      <c r="B1286" s="21">
        <v>1285</v>
      </c>
      <c r="C1286" s="16"/>
      <c r="D1286" s="16"/>
      <c r="E1286" s="1"/>
      <c r="F1286" s="1"/>
      <c r="G1286" s="14"/>
    </row>
    <row r="1287" spans="2:7" ht="12.75">
      <c r="B1287" s="21">
        <v>1286</v>
      </c>
      <c r="C1287" s="16"/>
      <c r="D1287" s="16"/>
      <c r="E1287" s="1"/>
      <c r="F1287" s="1"/>
      <c r="G1287" s="14"/>
    </row>
    <row r="1288" spans="2:7" ht="12.75">
      <c r="B1288" s="21">
        <v>1287</v>
      </c>
      <c r="C1288" s="16"/>
      <c r="D1288" s="16"/>
      <c r="E1288" s="1"/>
      <c r="F1288" s="1"/>
      <c r="G1288" s="14"/>
    </row>
    <row r="1289" spans="2:7" ht="12.75">
      <c r="B1289" s="21">
        <v>1288</v>
      </c>
      <c r="C1289" s="16"/>
      <c r="D1289" s="16"/>
      <c r="E1289" s="1"/>
      <c r="F1289" s="1"/>
      <c r="G1289" s="14"/>
    </row>
    <row r="1290" spans="2:7" ht="12.75">
      <c r="B1290" s="21">
        <v>1289</v>
      </c>
      <c r="C1290" s="16"/>
      <c r="D1290" s="16"/>
      <c r="E1290" s="1"/>
      <c r="F1290" s="1"/>
      <c r="G1290" s="14"/>
    </row>
    <row r="1291" spans="2:7" ht="12.75">
      <c r="B1291" s="21">
        <v>1290</v>
      </c>
      <c r="C1291" s="16"/>
      <c r="D1291" s="16"/>
      <c r="E1291" s="1"/>
      <c r="F1291" s="1"/>
      <c r="G1291" s="14"/>
    </row>
    <row r="1292" spans="2:7" ht="12.75">
      <c r="B1292" s="21">
        <v>1291</v>
      </c>
      <c r="C1292" s="16"/>
      <c r="D1292" s="16"/>
      <c r="E1292" s="1"/>
      <c r="F1292" s="1"/>
      <c r="G1292" s="14"/>
    </row>
    <row r="1293" spans="2:7" ht="12.75">
      <c r="B1293" s="21">
        <v>1292</v>
      </c>
      <c r="C1293" s="16"/>
      <c r="D1293" s="16"/>
      <c r="E1293" s="1"/>
      <c r="F1293" s="1"/>
      <c r="G1293" s="14"/>
    </row>
    <row r="1294" spans="2:7" ht="12.75">
      <c r="B1294" s="21">
        <v>1293</v>
      </c>
      <c r="C1294" s="16"/>
      <c r="D1294" s="16"/>
      <c r="E1294" s="1"/>
      <c r="F1294" s="1"/>
      <c r="G1294" s="14"/>
    </row>
    <row r="1295" spans="2:7" ht="12.75">
      <c r="B1295" s="21">
        <v>1294</v>
      </c>
      <c r="C1295" s="16"/>
      <c r="D1295" s="16"/>
      <c r="E1295" s="1"/>
      <c r="F1295" s="1"/>
      <c r="G1295" s="14"/>
    </row>
    <row r="1296" spans="2:7" ht="12.75">
      <c r="B1296" s="21">
        <v>1295</v>
      </c>
      <c r="C1296" s="16"/>
      <c r="D1296" s="16"/>
      <c r="E1296" s="1"/>
      <c r="F1296" s="1"/>
      <c r="G1296" s="14"/>
    </row>
    <row r="1297" spans="2:7" ht="12.75">
      <c r="B1297" s="21">
        <v>1296</v>
      </c>
      <c r="C1297" s="16"/>
      <c r="D1297" s="16"/>
      <c r="E1297" s="1"/>
      <c r="F1297" s="1"/>
      <c r="G1297" s="14"/>
    </row>
    <row r="1298" spans="2:7" ht="12.75">
      <c r="B1298" s="21">
        <v>1297</v>
      </c>
      <c r="C1298" s="16"/>
      <c r="D1298" s="16"/>
      <c r="E1298" s="1"/>
      <c r="F1298" s="1"/>
      <c r="G1298" s="14"/>
    </row>
    <row r="1299" spans="2:7" ht="12.75">
      <c r="B1299" s="21">
        <v>1298</v>
      </c>
      <c r="C1299" s="16"/>
      <c r="D1299" s="16"/>
      <c r="E1299" s="1"/>
      <c r="F1299" s="1"/>
      <c r="G1299" s="14"/>
    </row>
    <row r="1300" spans="2:7" ht="12.75">
      <c r="B1300" s="21">
        <v>1299</v>
      </c>
      <c r="C1300" s="16"/>
      <c r="D1300" s="16"/>
      <c r="E1300" s="1"/>
      <c r="F1300" s="1"/>
      <c r="G1300" s="14"/>
    </row>
    <row r="1301" spans="2:7" ht="12.75">
      <c r="B1301" s="21">
        <v>1300</v>
      </c>
      <c r="C1301" s="16"/>
      <c r="D1301" s="16"/>
      <c r="E1301" s="1"/>
      <c r="F1301" s="1"/>
      <c r="G1301" s="14"/>
    </row>
    <row r="1302" spans="2:7" ht="12.75">
      <c r="B1302" s="21">
        <v>1301</v>
      </c>
      <c r="C1302" s="16"/>
      <c r="D1302" s="16"/>
      <c r="E1302" s="1"/>
      <c r="F1302" s="1"/>
      <c r="G1302" s="14"/>
    </row>
    <row r="1303" spans="2:7" ht="12.75">
      <c r="B1303" s="21">
        <v>1302</v>
      </c>
      <c r="C1303" s="16"/>
      <c r="D1303" s="16"/>
      <c r="E1303" s="1"/>
      <c r="F1303" s="1"/>
      <c r="G1303" s="14"/>
    </row>
    <row r="1304" spans="2:7" ht="12.75">
      <c r="B1304" s="21">
        <v>1303</v>
      </c>
      <c r="C1304" s="16"/>
      <c r="D1304" s="16"/>
      <c r="E1304" s="1"/>
      <c r="F1304" s="1"/>
      <c r="G1304" s="14"/>
    </row>
    <row r="1305" spans="2:7" ht="12.75">
      <c r="B1305" s="21">
        <v>1304</v>
      </c>
      <c r="C1305" s="16"/>
      <c r="D1305" s="16"/>
      <c r="E1305" s="1"/>
      <c r="F1305" s="1"/>
      <c r="G1305" s="14"/>
    </row>
    <row r="1306" spans="2:7" ht="12.75">
      <c r="B1306" s="21">
        <v>1305</v>
      </c>
      <c r="C1306" s="16"/>
      <c r="D1306" s="16"/>
      <c r="E1306" s="1"/>
      <c r="F1306" s="1"/>
      <c r="G1306" s="14"/>
    </row>
    <row r="1307" spans="2:7" ht="12.75">
      <c r="B1307" s="21">
        <v>1306</v>
      </c>
      <c r="C1307" s="16"/>
      <c r="D1307" s="16"/>
      <c r="E1307" s="1"/>
      <c r="F1307" s="1"/>
      <c r="G1307" s="14"/>
    </row>
    <row r="1308" spans="2:7" ht="12.75">
      <c r="B1308" s="21">
        <v>1307</v>
      </c>
      <c r="C1308" s="16"/>
      <c r="D1308" s="16"/>
      <c r="E1308" s="1"/>
      <c r="F1308" s="1"/>
      <c r="G1308" s="14"/>
    </row>
    <row r="1309" spans="2:7" ht="12.75">
      <c r="B1309" s="21">
        <v>1308</v>
      </c>
      <c r="C1309" s="16"/>
      <c r="D1309" s="16"/>
      <c r="E1309" s="1"/>
      <c r="F1309" s="1"/>
      <c r="G1309" s="14"/>
    </row>
    <row r="1310" spans="2:7" ht="12.75">
      <c r="B1310" s="21">
        <v>1309</v>
      </c>
      <c r="C1310" s="16"/>
      <c r="D1310" s="16"/>
      <c r="E1310" s="1"/>
      <c r="F1310" s="1"/>
      <c r="G1310" s="14"/>
    </row>
    <row r="1311" spans="2:7" ht="12.75">
      <c r="B1311" s="21">
        <v>1310</v>
      </c>
      <c r="C1311" s="16"/>
      <c r="D1311" s="16"/>
      <c r="E1311" s="1"/>
      <c r="F1311" s="1"/>
      <c r="G1311" s="14"/>
    </row>
    <row r="1312" spans="2:7" ht="12.75">
      <c r="B1312" s="21">
        <v>1311</v>
      </c>
      <c r="C1312" s="16"/>
      <c r="D1312" s="16"/>
      <c r="E1312" s="1"/>
      <c r="F1312" s="1"/>
      <c r="G1312" s="14"/>
    </row>
    <row r="1313" spans="2:7" ht="12.75">
      <c r="B1313" s="21">
        <v>1312</v>
      </c>
      <c r="C1313" s="16"/>
      <c r="D1313" s="16"/>
      <c r="E1313" s="1"/>
      <c r="F1313" s="1"/>
      <c r="G1313" s="14"/>
    </row>
    <row r="1314" spans="2:7" ht="12.75">
      <c r="B1314" s="21">
        <v>1313</v>
      </c>
      <c r="C1314" s="16"/>
      <c r="D1314" s="16"/>
      <c r="E1314" s="1"/>
      <c r="F1314" s="1"/>
      <c r="G1314" s="14"/>
    </row>
    <row r="1315" spans="2:7" ht="12.75">
      <c r="B1315" s="21">
        <v>1314</v>
      </c>
      <c r="C1315" s="16"/>
      <c r="D1315" s="16"/>
      <c r="E1315" s="1"/>
      <c r="F1315" s="1"/>
      <c r="G1315" s="14"/>
    </row>
    <row r="1316" spans="2:7" ht="12.75">
      <c r="B1316" s="21">
        <v>1315</v>
      </c>
      <c r="C1316" s="16"/>
      <c r="D1316" s="16"/>
      <c r="E1316" s="1"/>
      <c r="F1316" s="1"/>
      <c r="G1316" s="14"/>
    </row>
    <row r="1317" spans="2:7" ht="12.75">
      <c r="B1317" s="21">
        <v>1316</v>
      </c>
      <c r="C1317" s="16"/>
      <c r="D1317" s="16"/>
      <c r="E1317" s="1"/>
      <c r="F1317" s="1"/>
      <c r="G1317" s="14"/>
    </row>
    <row r="1318" spans="2:7" ht="12.75">
      <c r="B1318" s="21">
        <v>1317</v>
      </c>
      <c r="C1318" s="16"/>
      <c r="D1318" s="16"/>
      <c r="E1318" s="1"/>
      <c r="F1318" s="1"/>
      <c r="G1318" s="14"/>
    </row>
    <row r="1319" spans="2:7" ht="12.75">
      <c r="B1319" s="21">
        <v>1318</v>
      </c>
      <c r="C1319" s="16"/>
      <c r="D1319" s="16"/>
      <c r="E1319" s="1"/>
      <c r="F1319" s="1"/>
      <c r="G1319" s="14"/>
    </row>
    <row r="1320" spans="2:7" ht="12.75">
      <c r="B1320" s="21">
        <v>1319</v>
      </c>
      <c r="C1320" s="16"/>
      <c r="D1320" s="16"/>
      <c r="E1320" s="1"/>
      <c r="F1320" s="1"/>
      <c r="G1320" s="14"/>
    </row>
    <row r="1321" spans="2:7" ht="12.75">
      <c r="B1321" s="21">
        <v>1320</v>
      </c>
      <c r="C1321" s="16"/>
      <c r="D1321" s="16"/>
      <c r="E1321" s="1"/>
      <c r="F1321" s="1"/>
      <c r="G1321" s="14"/>
    </row>
    <row r="1322" spans="2:7" ht="12.75">
      <c r="B1322" s="21">
        <v>1321</v>
      </c>
      <c r="C1322" s="16"/>
      <c r="D1322" s="16"/>
      <c r="E1322" s="1"/>
      <c r="F1322" s="1"/>
      <c r="G1322" s="14"/>
    </row>
    <row r="1323" spans="2:7" ht="12.75">
      <c r="B1323" s="21">
        <v>1322</v>
      </c>
      <c r="C1323" s="16"/>
      <c r="D1323" s="16"/>
      <c r="E1323" s="1"/>
      <c r="F1323" s="1"/>
      <c r="G1323" s="14"/>
    </row>
    <row r="1324" spans="2:7" ht="12.75">
      <c r="B1324" s="21">
        <v>1323</v>
      </c>
      <c r="C1324" s="16"/>
      <c r="D1324" s="16"/>
      <c r="E1324" s="1"/>
      <c r="F1324" s="1"/>
      <c r="G1324" s="14"/>
    </row>
    <row r="1325" spans="2:7" ht="12.75">
      <c r="B1325" s="21">
        <v>1324</v>
      </c>
      <c r="C1325" s="16"/>
      <c r="D1325" s="16"/>
      <c r="E1325" s="1"/>
      <c r="F1325" s="1"/>
      <c r="G1325" s="14"/>
    </row>
    <row r="1326" spans="2:7" ht="12.75">
      <c r="B1326" s="21">
        <v>1325</v>
      </c>
      <c r="C1326" s="16"/>
      <c r="D1326" s="16"/>
      <c r="E1326" s="1"/>
      <c r="F1326" s="1"/>
      <c r="G1326" s="14"/>
    </row>
    <row r="1327" spans="2:7" ht="12.75">
      <c r="B1327" s="21">
        <v>1326</v>
      </c>
      <c r="C1327" s="16"/>
      <c r="D1327" s="16"/>
      <c r="E1327" s="1"/>
      <c r="F1327" s="1"/>
      <c r="G1327" s="14"/>
    </row>
    <row r="1328" spans="2:7" ht="12.75">
      <c r="B1328" s="21">
        <v>1327</v>
      </c>
      <c r="C1328" s="16"/>
      <c r="D1328" s="16"/>
      <c r="E1328" s="1"/>
      <c r="F1328" s="1"/>
      <c r="G1328" s="14"/>
    </row>
    <row r="1329" spans="2:7" ht="12.75">
      <c r="B1329" s="21">
        <v>1328</v>
      </c>
      <c r="C1329" s="16"/>
      <c r="D1329" s="16"/>
      <c r="E1329" s="1"/>
      <c r="F1329" s="1"/>
      <c r="G1329" s="14"/>
    </row>
    <row r="1330" spans="2:7" ht="12.75">
      <c r="B1330" s="21">
        <v>1329</v>
      </c>
      <c r="C1330" s="16"/>
      <c r="D1330" s="16"/>
      <c r="E1330" s="1"/>
      <c r="F1330" s="1"/>
      <c r="G1330" s="14"/>
    </row>
    <row r="1331" spans="2:7" ht="12.75">
      <c r="B1331" s="21">
        <v>1330</v>
      </c>
      <c r="C1331" s="16"/>
      <c r="D1331" s="16"/>
      <c r="E1331" s="1"/>
      <c r="F1331" s="1"/>
      <c r="G1331" s="14"/>
    </row>
    <row r="1332" spans="2:7" ht="12.75">
      <c r="B1332" s="21">
        <v>1331</v>
      </c>
      <c r="C1332" s="16"/>
      <c r="D1332" s="16"/>
      <c r="E1332" s="1"/>
      <c r="F1332" s="1"/>
      <c r="G1332" s="14"/>
    </row>
    <row r="1333" spans="2:7" ht="12.75">
      <c r="B1333" s="21">
        <v>1332</v>
      </c>
      <c r="C1333" s="16"/>
      <c r="D1333" s="16"/>
      <c r="E1333" s="1"/>
      <c r="F1333" s="1"/>
      <c r="G1333" s="14"/>
    </row>
    <row r="1334" spans="2:7" ht="12.75">
      <c r="B1334" s="21">
        <v>1333</v>
      </c>
      <c r="C1334" s="16"/>
      <c r="D1334" s="16"/>
      <c r="E1334" s="1"/>
      <c r="F1334" s="1"/>
      <c r="G1334" s="14"/>
    </row>
    <row r="1335" spans="2:7" ht="12.75">
      <c r="B1335" s="21">
        <v>1334</v>
      </c>
      <c r="C1335" s="16"/>
      <c r="D1335" s="16"/>
      <c r="E1335" s="1"/>
      <c r="F1335" s="1"/>
      <c r="G1335" s="14"/>
    </row>
    <row r="1336" spans="2:7" ht="12.75">
      <c r="B1336" s="21">
        <v>1335</v>
      </c>
      <c r="C1336" s="16"/>
      <c r="D1336" s="16"/>
      <c r="E1336" s="1"/>
      <c r="F1336" s="1"/>
      <c r="G1336" s="14"/>
    </row>
    <row r="1337" spans="2:7" ht="12.75">
      <c r="B1337" s="21">
        <v>1336</v>
      </c>
      <c r="C1337" s="16"/>
      <c r="D1337" s="16"/>
      <c r="E1337" s="1"/>
      <c r="F1337" s="1"/>
      <c r="G1337" s="14"/>
    </row>
    <row r="1338" spans="2:7" ht="12.75">
      <c r="B1338" s="21">
        <v>1337</v>
      </c>
      <c r="C1338" s="16"/>
      <c r="D1338" s="16"/>
      <c r="E1338" s="1"/>
      <c r="F1338" s="1"/>
      <c r="G1338" s="14"/>
    </row>
    <row r="1339" spans="2:7" ht="12.75">
      <c r="B1339" s="21">
        <v>1338</v>
      </c>
      <c r="C1339" s="16"/>
      <c r="D1339" s="16"/>
      <c r="E1339" s="1"/>
      <c r="F1339" s="1"/>
      <c r="G1339" s="14"/>
    </row>
    <row r="1340" spans="2:7" ht="12.75">
      <c r="B1340" s="21">
        <v>1339</v>
      </c>
      <c r="C1340" s="16"/>
      <c r="D1340" s="16"/>
      <c r="E1340" s="1"/>
      <c r="F1340" s="1"/>
      <c r="G1340" s="14"/>
    </row>
    <row r="1341" spans="2:7" ht="12.75">
      <c r="B1341" s="21">
        <v>1340</v>
      </c>
      <c r="C1341" s="16"/>
      <c r="D1341" s="16"/>
      <c r="E1341" s="1"/>
      <c r="F1341" s="1"/>
      <c r="G1341" s="14"/>
    </row>
    <row r="1342" spans="2:7" ht="12.75">
      <c r="B1342" s="21">
        <v>1341</v>
      </c>
      <c r="C1342" s="16"/>
      <c r="D1342" s="16"/>
      <c r="E1342" s="1"/>
      <c r="F1342" s="1"/>
      <c r="G1342" s="14"/>
    </row>
    <row r="1343" spans="2:7" ht="12.75">
      <c r="B1343" s="21">
        <v>1342</v>
      </c>
      <c r="C1343" s="16"/>
      <c r="D1343" s="16"/>
      <c r="E1343" s="1"/>
      <c r="F1343" s="1"/>
      <c r="G1343" s="14"/>
    </row>
    <row r="1344" spans="2:7" ht="12.75">
      <c r="B1344" s="21">
        <v>1343</v>
      </c>
      <c r="C1344" s="16"/>
      <c r="D1344" s="16"/>
      <c r="E1344" s="1"/>
      <c r="F1344" s="1"/>
      <c r="G1344" s="14"/>
    </row>
    <row r="1345" spans="2:7" ht="12.75">
      <c r="B1345" s="21">
        <v>1344</v>
      </c>
      <c r="C1345" s="16"/>
      <c r="D1345" s="16"/>
      <c r="E1345" s="1"/>
      <c r="F1345" s="1"/>
      <c r="G1345" s="14"/>
    </row>
    <row r="1346" spans="2:7" ht="12.75">
      <c r="B1346" s="21">
        <v>1345</v>
      </c>
      <c r="C1346" s="16"/>
      <c r="D1346" s="16"/>
      <c r="E1346" s="1"/>
      <c r="F1346" s="1"/>
      <c r="G1346" s="14"/>
    </row>
    <row r="1347" spans="2:7" ht="12.75">
      <c r="B1347" s="21">
        <v>1346</v>
      </c>
      <c r="C1347" s="16"/>
      <c r="D1347" s="16"/>
      <c r="E1347" s="1"/>
      <c r="F1347" s="1"/>
      <c r="G1347" s="14"/>
    </row>
    <row r="1348" spans="2:7" ht="12.75">
      <c r="B1348" s="21">
        <v>1347</v>
      </c>
      <c r="C1348" s="16"/>
      <c r="D1348" s="16"/>
      <c r="E1348" s="1"/>
      <c r="F1348" s="1"/>
      <c r="G1348" s="14"/>
    </row>
    <row r="1349" spans="2:7" ht="12.75">
      <c r="B1349" s="21">
        <v>1348</v>
      </c>
      <c r="C1349" s="16"/>
      <c r="D1349" s="16"/>
      <c r="E1349" s="1"/>
      <c r="F1349" s="1"/>
      <c r="G1349" s="14"/>
    </row>
    <row r="1350" spans="2:7" ht="12.75">
      <c r="B1350" s="21">
        <v>1349</v>
      </c>
      <c r="C1350" s="16"/>
      <c r="D1350" s="16"/>
      <c r="E1350" s="1"/>
      <c r="F1350" s="1"/>
      <c r="G1350" s="14"/>
    </row>
    <row r="1351" spans="2:7" ht="12.75">
      <c r="B1351" s="21">
        <v>1350</v>
      </c>
      <c r="C1351" s="16"/>
      <c r="D1351" s="16"/>
      <c r="E1351" s="1"/>
      <c r="F1351" s="1"/>
      <c r="G1351" s="14"/>
    </row>
    <row r="1352" spans="2:7" ht="12.75">
      <c r="B1352" s="21">
        <v>1351</v>
      </c>
      <c r="C1352" s="16"/>
      <c r="D1352" s="16"/>
      <c r="E1352" s="1"/>
      <c r="F1352" s="1"/>
      <c r="G1352" s="14"/>
    </row>
    <row r="1353" spans="2:7" ht="12.75">
      <c r="B1353" s="21">
        <v>1352</v>
      </c>
      <c r="C1353" s="16"/>
      <c r="D1353" s="16"/>
      <c r="E1353" s="1"/>
      <c r="F1353" s="1"/>
      <c r="G1353" s="14"/>
    </row>
    <row r="1354" spans="2:7" ht="12.75">
      <c r="B1354" s="21">
        <v>1353</v>
      </c>
      <c r="C1354" s="16"/>
      <c r="D1354" s="16"/>
      <c r="E1354" s="1"/>
      <c r="F1354" s="1"/>
      <c r="G1354" s="14"/>
    </row>
    <row r="1355" spans="2:7" ht="12.75">
      <c r="B1355" s="21">
        <v>1354</v>
      </c>
      <c r="C1355" s="16"/>
      <c r="D1355" s="16"/>
      <c r="E1355" s="1"/>
      <c r="F1355" s="1"/>
      <c r="G1355" s="14"/>
    </row>
    <row r="1356" spans="2:7" ht="12.75">
      <c r="B1356" s="21">
        <v>1355</v>
      </c>
      <c r="C1356" s="16"/>
      <c r="D1356" s="16"/>
      <c r="E1356" s="1"/>
      <c r="F1356" s="1"/>
      <c r="G1356" s="14"/>
    </row>
    <row r="1357" spans="2:7" ht="12.75">
      <c r="B1357" s="21">
        <v>1356</v>
      </c>
      <c r="C1357" s="16"/>
      <c r="D1357" s="16"/>
      <c r="E1357" s="1"/>
      <c r="F1357" s="1"/>
      <c r="G1357" s="14"/>
    </row>
    <row r="1358" spans="2:7" ht="12.75">
      <c r="B1358" s="21">
        <v>1357</v>
      </c>
      <c r="C1358" s="16"/>
      <c r="D1358" s="16"/>
      <c r="E1358" s="1"/>
      <c r="F1358" s="1"/>
      <c r="G1358" s="14"/>
    </row>
    <row r="1359" spans="2:7" ht="12.75">
      <c r="B1359" s="21">
        <v>1358</v>
      </c>
      <c r="C1359" s="16"/>
      <c r="D1359" s="16"/>
      <c r="E1359" s="1"/>
      <c r="F1359" s="1"/>
      <c r="G1359" s="14"/>
    </row>
    <row r="1360" spans="2:7" ht="12.75">
      <c r="B1360" s="21">
        <v>1359</v>
      </c>
      <c r="C1360" s="16"/>
      <c r="D1360" s="16"/>
      <c r="E1360" s="1"/>
      <c r="F1360" s="1"/>
      <c r="G1360" s="14"/>
    </row>
    <row r="1361" spans="2:7" ht="12.75">
      <c r="B1361" s="21">
        <v>1360</v>
      </c>
      <c r="C1361" s="16"/>
      <c r="D1361" s="16"/>
      <c r="E1361" s="1"/>
      <c r="F1361" s="1"/>
      <c r="G1361" s="14"/>
    </row>
    <row r="1362" spans="2:7" ht="12.75">
      <c r="B1362" s="21">
        <v>1361</v>
      </c>
      <c r="C1362" s="16"/>
      <c r="D1362" s="16"/>
      <c r="E1362" s="1"/>
      <c r="F1362" s="1"/>
      <c r="G1362" s="14"/>
    </row>
    <row r="1363" spans="2:7" ht="12.75">
      <c r="B1363" s="21">
        <v>1362</v>
      </c>
      <c r="C1363" s="16"/>
      <c r="D1363" s="16"/>
      <c r="E1363" s="1"/>
      <c r="F1363" s="1"/>
      <c r="G1363" s="14"/>
    </row>
    <row r="1364" spans="2:7" ht="12.75">
      <c r="B1364" s="21">
        <v>1363</v>
      </c>
      <c r="C1364" s="16"/>
      <c r="D1364" s="16"/>
      <c r="E1364" s="1"/>
      <c r="F1364" s="1"/>
      <c r="G1364" s="14"/>
    </row>
    <row r="1365" spans="2:7" ht="12.75">
      <c r="B1365" s="21">
        <v>1364</v>
      </c>
      <c r="C1365" s="16"/>
      <c r="D1365" s="16"/>
      <c r="E1365" s="1"/>
      <c r="F1365" s="1"/>
      <c r="G1365" s="14"/>
    </row>
    <row r="1366" spans="2:7" ht="12.75">
      <c r="B1366" s="21">
        <v>1365</v>
      </c>
      <c r="C1366" s="16"/>
      <c r="D1366" s="16"/>
      <c r="E1366" s="1"/>
      <c r="F1366" s="1"/>
      <c r="G1366" s="14"/>
    </row>
    <row r="1367" spans="2:7" ht="12.75">
      <c r="B1367" s="21">
        <v>1366</v>
      </c>
      <c r="C1367" s="16"/>
      <c r="D1367" s="16"/>
      <c r="E1367" s="1"/>
      <c r="F1367" s="1"/>
      <c r="G1367" s="14"/>
    </row>
    <row r="1368" spans="2:7" ht="12.75">
      <c r="B1368" s="21">
        <v>1367</v>
      </c>
      <c r="C1368" s="16"/>
      <c r="D1368" s="16"/>
      <c r="E1368" s="1"/>
      <c r="F1368" s="1"/>
      <c r="G1368" s="14"/>
    </row>
    <row r="1369" spans="2:7" ht="12.75">
      <c r="B1369" s="21">
        <v>1368</v>
      </c>
      <c r="C1369" s="16"/>
      <c r="D1369" s="16"/>
      <c r="E1369" s="1"/>
      <c r="F1369" s="1"/>
      <c r="G1369" s="14"/>
    </row>
    <row r="1370" spans="2:7" ht="12.75">
      <c r="B1370" s="21">
        <v>1369</v>
      </c>
      <c r="C1370" s="16"/>
      <c r="D1370" s="16"/>
      <c r="E1370" s="1"/>
      <c r="F1370" s="1"/>
      <c r="G1370" s="14"/>
    </row>
    <row r="1371" spans="2:7" ht="12.75">
      <c r="B1371" s="21">
        <v>1370</v>
      </c>
      <c r="C1371" s="16"/>
      <c r="D1371" s="16"/>
      <c r="E1371" s="1"/>
      <c r="F1371" s="1"/>
      <c r="G1371" s="14"/>
    </row>
    <row r="1372" spans="2:7" ht="12.75">
      <c r="B1372" s="21">
        <v>1371</v>
      </c>
      <c r="C1372" s="16"/>
      <c r="D1372" s="16"/>
      <c r="E1372" s="1"/>
      <c r="F1372" s="1"/>
      <c r="G1372" s="14"/>
    </row>
    <row r="1373" spans="2:7" ht="12.75">
      <c r="B1373" s="21">
        <v>1372</v>
      </c>
      <c r="C1373" s="16"/>
      <c r="D1373" s="16"/>
      <c r="E1373" s="1"/>
      <c r="F1373" s="1"/>
      <c r="G1373" s="14"/>
    </row>
    <row r="1374" spans="2:7" ht="12.75">
      <c r="B1374" s="21">
        <v>1373</v>
      </c>
      <c r="C1374" s="16"/>
      <c r="D1374" s="16"/>
      <c r="E1374" s="1"/>
      <c r="F1374" s="1"/>
      <c r="G1374" s="14"/>
    </row>
    <row r="1375" spans="2:7" ht="12.75">
      <c r="B1375" s="21">
        <v>1374</v>
      </c>
      <c r="C1375" s="16"/>
      <c r="D1375" s="16"/>
      <c r="E1375" s="1"/>
      <c r="F1375" s="1"/>
      <c r="G1375" s="14"/>
    </row>
    <row r="1376" spans="2:7" ht="12.75">
      <c r="B1376" s="21">
        <v>1375</v>
      </c>
      <c r="C1376" s="16"/>
      <c r="D1376" s="16"/>
      <c r="E1376" s="1"/>
      <c r="F1376" s="1"/>
      <c r="G1376" s="14"/>
    </row>
    <row r="1377" spans="2:7" ht="12.75">
      <c r="B1377" s="21">
        <v>1376</v>
      </c>
      <c r="C1377" s="16"/>
      <c r="D1377" s="16"/>
      <c r="E1377" s="1"/>
      <c r="F1377" s="1"/>
      <c r="G1377" s="14"/>
    </row>
    <row r="1378" spans="2:7" ht="12.75">
      <c r="B1378" s="21">
        <v>1377</v>
      </c>
      <c r="C1378" s="16"/>
      <c r="D1378" s="16"/>
      <c r="E1378" s="1"/>
      <c r="F1378" s="1"/>
      <c r="G1378" s="14"/>
    </row>
    <row r="1379" spans="2:7" ht="12.75">
      <c r="B1379" s="21">
        <v>1378</v>
      </c>
      <c r="C1379" s="16"/>
      <c r="D1379" s="16"/>
      <c r="E1379" s="1"/>
      <c r="F1379" s="1"/>
      <c r="G1379" s="14"/>
    </row>
    <row r="1380" spans="2:7" ht="12.75">
      <c r="B1380" s="21">
        <v>1379</v>
      </c>
      <c r="C1380" s="16"/>
      <c r="D1380" s="16"/>
      <c r="E1380" s="1"/>
      <c r="F1380" s="1"/>
      <c r="G1380" s="14"/>
    </row>
    <row r="1381" spans="2:7" ht="12.75">
      <c r="B1381" s="21">
        <v>1380</v>
      </c>
      <c r="C1381" s="16"/>
      <c r="D1381" s="16"/>
      <c r="E1381" s="1"/>
      <c r="F1381" s="1"/>
      <c r="G1381" s="14"/>
    </row>
    <row r="1382" spans="2:7" ht="12.75">
      <c r="B1382" s="21">
        <v>1381</v>
      </c>
      <c r="C1382" s="16"/>
      <c r="D1382" s="16"/>
      <c r="E1382" s="1"/>
      <c r="F1382" s="1"/>
      <c r="G1382" s="14"/>
    </row>
    <row r="1383" spans="2:7" ht="12.75">
      <c r="B1383" s="21">
        <v>1382</v>
      </c>
      <c r="C1383" s="16"/>
      <c r="D1383" s="16"/>
      <c r="E1383" s="1"/>
      <c r="F1383" s="1"/>
      <c r="G1383" s="14"/>
    </row>
    <row r="1384" spans="2:7" ht="12.75">
      <c r="B1384" s="21">
        <v>1383</v>
      </c>
      <c r="C1384" s="16"/>
      <c r="D1384" s="16"/>
      <c r="E1384" s="1"/>
      <c r="F1384" s="1"/>
      <c r="G1384" s="14"/>
    </row>
    <row r="1385" spans="2:7" ht="12.75">
      <c r="B1385" s="21">
        <v>1384</v>
      </c>
      <c r="C1385" s="16"/>
      <c r="D1385" s="16"/>
      <c r="E1385" s="1"/>
      <c r="F1385" s="1"/>
      <c r="G1385" s="14"/>
    </row>
    <row r="1386" spans="2:7" ht="12.75">
      <c r="B1386" s="21">
        <v>1385</v>
      </c>
      <c r="C1386" s="16"/>
      <c r="D1386" s="16"/>
      <c r="E1386" s="1"/>
      <c r="F1386" s="1"/>
      <c r="G1386" s="14"/>
    </row>
    <row r="1387" spans="2:7" ht="12.75">
      <c r="B1387" s="21">
        <v>1386</v>
      </c>
      <c r="C1387" s="16"/>
      <c r="D1387" s="16"/>
      <c r="E1387" s="1"/>
      <c r="F1387" s="1"/>
      <c r="G1387" s="14"/>
    </row>
    <row r="1388" spans="2:7" ht="12.75">
      <c r="B1388" s="21">
        <v>1387</v>
      </c>
      <c r="C1388" s="16"/>
      <c r="D1388" s="16"/>
      <c r="E1388" s="1"/>
      <c r="F1388" s="1"/>
      <c r="G1388" s="14"/>
    </row>
    <row r="1389" spans="2:7" ht="12.75">
      <c r="B1389" s="21">
        <v>1388</v>
      </c>
      <c r="C1389" s="16"/>
      <c r="D1389" s="16"/>
      <c r="E1389" s="1"/>
      <c r="F1389" s="1"/>
      <c r="G1389" s="14"/>
    </row>
    <row r="1390" spans="2:7" ht="12.75">
      <c r="B1390" s="21">
        <v>1389</v>
      </c>
      <c r="C1390" s="16"/>
      <c r="D1390" s="16"/>
      <c r="E1390" s="1"/>
      <c r="F1390" s="1"/>
      <c r="G1390" s="14"/>
    </row>
    <row r="1391" spans="2:7" ht="12.75">
      <c r="B1391" s="21">
        <v>1390</v>
      </c>
      <c r="C1391" s="16"/>
      <c r="D1391" s="16"/>
      <c r="E1391" s="1"/>
      <c r="F1391" s="1"/>
      <c r="G1391" s="14"/>
    </row>
    <row r="1392" spans="2:7" ht="12.75">
      <c r="B1392" s="21">
        <v>1391</v>
      </c>
      <c r="C1392" s="16"/>
      <c r="D1392" s="16"/>
      <c r="E1392" s="1"/>
      <c r="F1392" s="1"/>
      <c r="G1392" s="14"/>
    </row>
    <row r="1393" spans="2:7" ht="12.75">
      <c r="B1393" s="21">
        <v>1392</v>
      </c>
      <c r="C1393" s="16"/>
      <c r="D1393" s="16"/>
      <c r="E1393" s="1"/>
      <c r="F1393" s="1"/>
      <c r="G1393" s="14"/>
    </row>
    <row r="1394" spans="2:7" ht="12.75">
      <c r="B1394" s="21">
        <v>1393</v>
      </c>
      <c r="C1394" s="16"/>
      <c r="D1394" s="16"/>
      <c r="E1394" s="1"/>
      <c r="F1394" s="1"/>
      <c r="G1394" s="14"/>
    </row>
    <row r="1395" spans="2:7" ht="12.75">
      <c r="B1395" s="21">
        <v>1394</v>
      </c>
      <c r="C1395" s="16"/>
      <c r="D1395" s="16"/>
      <c r="E1395" s="1"/>
      <c r="F1395" s="1"/>
      <c r="G1395" s="14"/>
    </row>
    <row r="1396" spans="2:7" ht="12.75">
      <c r="B1396" s="21">
        <v>1395</v>
      </c>
      <c r="C1396" s="16"/>
      <c r="D1396" s="16"/>
      <c r="E1396" s="1"/>
      <c r="F1396" s="1"/>
      <c r="G1396" s="14"/>
    </row>
    <row r="1397" spans="2:7" ht="12.75">
      <c r="B1397" s="21">
        <v>1396</v>
      </c>
      <c r="C1397" s="16"/>
      <c r="D1397" s="16"/>
      <c r="E1397" s="1"/>
      <c r="F1397" s="1"/>
      <c r="G1397" s="14"/>
    </row>
    <row r="1398" spans="2:7" ht="12.75">
      <c r="B1398" s="21">
        <v>1397</v>
      </c>
      <c r="C1398" s="16"/>
      <c r="D1398" s="16"/>
      <c r="E1398" s="1"/>
      <c r="F1398" s="1"/>
      <c r="G1398" s="14"/>
    </row>
    <row r="1399" spans="2:7" ht="12.75">
      <c r="B1399" s="21">
        <v>1398</v>
      </c>
      <c r="C1399" s="16"/>
      <c r="D1399" s="16"/>
      <c r="E1399" s="1"/>
      <c r="F1399" s="1"/>
      <c r="G1399" s="14"/>
    </row>
    <row r="1400" spans="2:7" ht="12.75">
      <c r="B1400" s="21">
        <v>1399</v>
      </c>
      <c r="C1400" s="16"/>
      <c r="D1400" s="16"/>
      <c r="E1400" s="1"/>
      <c r="F1400" s="1"/>
      <c r="G1400" s="14"/>
    </row>
    <row r="1401" spans="2:7" ht="12.75">
      <c r="B1401" s="21">
        <v>1400</v>
      </c>
      <c r="C1401" s="16"/>
      <c r="D1401" s="16"/>
      <c r="E1401" s="1"/>
      <c r="F1401" s="1"/>
      <c r="G1401" s="14"/>
    </row>
    <row r="1402" spans="2:7" ht="12.75">
      <c r="B1402" s="21">
        <v>1401</v>
      </c>
      <c r="C1402" s="16"/>
      <c r="D1402" s="16"/>
      <c r="E1402" s="1"/>
      <c r="F1402" s="1"/>
      <c r="G1402" s="14"/>
    </row>
    <row r="1403" spans="2:7" ht="12.75">
      <c r="B1403" s="21">
        <v>1402</v>
      </c>
      <c r="C1403" s="16"/>
      <c r="D1403" s="16"/>
      <c r="E1403" s="1"/>
      <c r="F1403" s="1"/>
      <c r="G1403" s="14"/>
    </row>
    <row r="1404" spans="2:7" ht="12.75">
      <c r="B1404" s="21">
        <v>1403</v>
      </c>
      <c r="C1404" s="16"/>
      <c r="D1404" s="16"/>
      <c r="E1404" s="1"/>
      <c r="F1404" s="1"/>
      <c r="G1404" s="14"/>
    </row>
    <row r="1405" spans="2:7" ht="12.75">
      <c r="B1405" s="21">
        <v>1404</v>
      </c>
      <c r="C1405" s="16"/>
      <c r="D1405" s="16"/>
      <c r="E1405" s="1"/>
      <c r="F1405" s="1"/>
      <c r="G1405" s="14"/>
    </row>
    <row r="1406" spans="2:7" ht="12.75">
      <c r="B1406" s="21">
        <v>1405</v>
      </c>
      <c r="C1406" s="16"/>
      <c r="D1406" s="16"/>
      <c r="E1406" s="1"/>
      <c r="F1406" s="1"/>
      <c r="G1406" s="14"/>
    </row>
    <row r="1407" spans="2:7" ht="12.75">
      <c r="B1407" s="21">
        <v>1406</v>
      </c>
      <c r="C1407" s="16"/>
      <c r="D1407" s="16"/>
      <c r="E1407" s="1"/>
      <c r="F1407" s="1"/>
      <c r="G1407" s="14"/>
    </row>
    <row r="1408" spans="2:7" ht="12.75">
      <c r="B1408" s="21">
        <v>1407</v>
      </c>
      <c r="C1408" s="16"/>
      <c r="D1408" s="16"/>
      <c r="E1408" s="1"/>
      <c r="F1408" s="1"/>
      <c r="G1408" s="14"/>
    </row>
    <row r="1409" spans="2:7" ht="12.75">
      <c r="B1409" s="21">
        <v>1408</v>
      </c>
      <c r="C1409" s="16"/>
      <c r="D1409" s="16"/>
      <c r="E1409" s="1"/>
      <c r="F1409" s="1"/>
      <c r="G1409" s="14"/>
    </row>
    <row r="1410" spans="2:7" ht="12.75">
      <c r="B1410" s="21">
        <v>1409</v>
      </c>
      <c r="C1410" s="16"/>
      <c r="D1410" s="16"/>
      <c r="E1410" s="1"/>
      <c r="F1410" s="1"/>
      <c r="G1410" s="14"/>
    </row>
    <row r="1411" spans="2:7" ht="12.75">
      <c r="B1411" s="21">
        <v>1410</v>
      </c>
      <c r="C1411" s="16"/>
      <c r="D1411" s="16"/>
      <c r="E1411" s="1"/>
      <c r="F1411" s="1"/>
      <c r="G1411" s="14"/>
    </row>
    <row r="1412" spans="2:7" ht="12.75">
      <c r="B1412" s="21">
        <v>1411</v>
      </c>
      <c r="C1412" s="16"/>
      <c r="D1412" s="16"/>
      <c r="E1412" s="1"/>
      <c r="F1412" s="1"/>
      <c r="G1412" s="14"/>
    </row>
    <row r="1413" spans="2:7" ht="12.75">
      <c r="B1413" s="21">
        <v>1412</v>
      </c>
      <c r="C1413" s="16"/>
      <c r="D1413" s="16"/>
      <c r="E1413" s="1"/>
      <c r="F1413" s="1"/>
      <c r="G1413" s="14"/>
    </row>
    <row r="1414" spans="2:7" ht="12.75">
      <c r="B1414" s="21">
        <v>1413</v>
      </c>
      <c r="C1414" s="16"/>
      <c r="D1414" s="16"/>
      <c r="E1414" s="1"/>
      <c r="F1414" s="1"/>
      <c r="G1414" s="14"/>
    </row>
    <row r="1415" spans="2:7" ht="12.75">
      <c r="B1415" s="21">
        <v>1414</v>
      </c>
      <c r="C1415" s="16"/>
      <c r="D1415" s="16"/>
      <c r="E1415" s="1"/>
      <c r="F1415" s="1"/>
      <c r="G1415" s="14"/>
    </row>
    <row r="1416" spans="2:7" ht="12.75">
      <c r="B1416" s="21">
        <v>1415</v>
      </c>
      <c r="C1416" s="16"/>
      <c r="D1416" s="16"/>
      <c r="E1416" s="1"/>
      <c r="F1416" s="1"/>
      <c r="G1416" s="14"/>
    </row>
    <row r="1417" spans="2:7" ht="12.75">
      <c r="B1417" s="21">
        <v>1416</v>
      </c>
      <c r="C1417" s="16"/>
      <c r="D1417" s="16"/>
      <c r="E1417" s="1"/>
      <c r="F1417" s="1"/>
      <c r="G1417" s="14"/>
    </row>
    <row r="1418" spans="2:7" ht="12.75">
      <c r="B1418" s="21">
        <v>1417</v>
      </c>
      <c r="C1418" s="16"/>
      <c r="D1418" s="16"/>
      <c r="E1418" s="1"/>
      <c r="F1418" s="1"/>
      <c r="G1418" s="14"/>
    </row>
    <row r="1419" spans="2:7" ht="12.75">
      <c r="B1419" s="21">
        <v>1418</v>
      </c>
      <c r="C1419" s="16"/>
      <c r="D1419" s="16"/>
      <c r="E1419" s="1"/>
      <c r="F1419" s="1"/>
      <c r="G1419" s="14"/>
    </row>
    <row r="1420" spans="2:7" ht="12.75">
      <c r="B1420" s="21">
        <v>1419</v>
      </c>
      <c r="C1420" s="16"/>
      <c r="D1420" s="16"/>
      <c r="E1420" s="1"/>
      <c r="F1420" s="1"/>
      <c r="G1420" s="14"/>
    </row>
    <row r="1421" spans="2:7" ht="12.75">
      <c r="B1421" s="21">
        <v>1420</v>
      </c>
      <c r="C1421" s="16"/>
      <c r="D1421" s="16"/>
      <c r="E1421" s="1"/>
      <c r="F1421" s="1"/>
      <c r="G1421" s="14"/>
    </row>
    <row r="1422" spans="2:7" ht="12.75">
      <c r="B1422" s="21">
        <v>1421</v>
      </c>
      <c r="C1422" s="16"/>
      <c r="D1422" s="16"/>
      <c r="E1422" s="1"/>
      <c r="F1422" s="1"/>
      <c r="G1422" s="14"/>
    </row>
    <row r="1423" spans="2:7" ht="12.75">
      <c r="B1423" s="21">
        <v>1422</v>
      </c>
      <c r="C1423" s="16"/>
      <c r="D1423" s="16"/>
      <c r="E1423" s="1"/>
      <c r="F1423" s="1"/>
      <c r="G1423" s="14"/>
    </row>
    <row r="1424" spans="2:7" ht="12.75">
      <c r="B1424" s="21">
        <v>1423</v>
      </c>
      <c r="C1424" s="16"/>
      <c r="D1424" s="16"/>
      <c r="E1424" s="1"/>
      <c r="F1424" s="1"/>
      <c r="G1424" s="14"/>
    </row>
    <row r="1425" spans="2:7" ht="12.75">
      <c r="B1425" s="21">
        <v>1424</v>
      </c>
      <c r="C1425" s="16"/>
      <c r="D1425" s="16"/>
      <c r="E1425" s="1"/>
      <c r="F1425" s="1"/>
      <c r="G1425" s="14"/>
    </row>
    <row r="1426" spans="2:7" ht="12.75">
      <c r="B1426" s="21">
        <v>1425</v>
      </c>
      <c r="C1426" s="16"/>
      <c r="D1426" s="16"/>
      <c r="E1426" s="1"/>
      <c r="F1426" s="1"/>
      <c r="G1426" s="14"/>
    </row>
    <row r="1427" spans="2:7" ht="12.75">
      <c r="B1427" s="21">
        <v>1426</v>
      </c>
      <c r="C1427" s="16"/>
      <c r="D1427" s="16"/>
      <c r="E1427" s="1"/>
      <c r="F1427" s="1"/>
      <c r="G1427" s="14"/>
    </row>
    <row r="1428" spans="2:7" ht="12.75">
      <c r="B1428" s="21">
        <v>1427</v>
      </c>
      <c r="C1428" s="16"/>
      <c r="D1428" s="16"/>
      <c r="E1428" s="1"/>
      <c r="F1428" s="1"/>
      <c r="G1428" s="14"/>
    </row>
    <row r="1429" spans="2:7" ht="12.75">
      <c r="B1429" s="21">
        <v>1428</v>
      </c>
      <c r="C1429" s="16"/>
      <c r="D1429" s="16"/>
      <c r="E1429" s="1"/>
      <c r="F1429" s="1"/>
      <c r="G1429" s="14"/>
    </row>
    <row r="1430" spans="2:7" ht="12.75">
      <c r="B1430" s="21">
        <v>1429</v>
      </c>
      <c r="C1430" s="16"/>
      <c r="D1430" s="16"/>
      <c r="E1430" s="1"/>
      <c r="F1430" s="1"/>
      <c r="G1430" s="14"/>
    </row>
    <row r="1431" spans="2:7" ht="12.75">
      <c r="B1431" s="21">
        <v>1430</v>
      </c>
      <c r="C1431" s="16"/>
      <c r="D1431" s="16"/>
      <c r="E1431" s="1"/>
      <c r="F1431" s="1"/>
      <c r="G1431" s="14"/>
    </row>
    <row r="1432" spans="2:7" ht="12.75">
      <c r="B1432" s="21">
        <v>1431</v>
      </c>
      <c r="C1432" s="16"/>
      <c r="D1432" s="16"/>
      <c r="E1432" s="1"/>
      <c r="F1432" s="1"/>
      <c r="G1432" s="14"/>
    </row>
    <row r="1433" spans="2:7" ht="12.75">
      <c r="B1433" s="21">
        <v>1432</v>
      </c>
      <c r="C1433" s="16"/>
      <c r="D1433" s="16"/>
      <c r="E1433" s="1"/>
      <c r="F1433" s="1"/>
      <c r="G1433" s="14"/>
    </row>
    <row r="1434" spans="2:7" ht="12.75">
      <c r="B1434" s="21">
        <v>1433</v>
      </c>
      <c r="C1434" s="16"/>
      <c r="D1434" s="16"/>
      <c r="E1434" s="1"/>
      <c r="F1434" s="1"/>
      <c r="G1434" s="14"/>
    </row>
    <row r="1435" spans="2:7" ht="12.75">
      <c r="B1435" s="21">
        <v>1434</v>
      </c>
      <c r="C1435" s="16"/>
      <c r="D1435" s="16"/>
      <c r="E1435" s="1"/>
      <c r="F1435" s="1"/>
      <c r="G1435" s="14"/>
    </row>
    <row r="1436" spans="2:7" ht="12.75">
      <c r="B1436" s="21">
        <v>1435</v>
      </c>
      <c r="C1436" s="16"/>
      <c r="D1436" s="16"/>
      <c r="E1436" s="1"/>
      <c r="F1436" s="1"/>
      <c r="G1436" s="14"/>
    </row>
    <row r="1437" spans="2:7" ht="12.75">
      <c r="B1437" s="21">
        <v>1436</v>
      </c>
      <c r="C1437" s="16"/>
      <c r="D1437" s="16"/>
      <c r="E1437" s="1"/>
      <c r="F1437" s="1"/>
      <c r="G1437" s="14"/>
    </row>
    <row r="1438" spans="2:7" ht="12.75">
      <c r="B1438" s="21">
        <v>1437</v>
      </c>
      <c r="C1438" s="16"/>
      <c r="D1438" s="16"/>
      <c r="E1438" s="1"/>
      <c r="F1438" s="1"/>
      <c r="G1438" s="14"/>
    </row>
    <row r="1439" spans="2:7" ht="12.75">
      <c r="B1439" s="21">
        <v>1438</v>
      </c>
      <c r="C1439" s="16"/>
      <c r="D1439" s="16"/>
      <c r="E1439" s="1"/>
      <c r="F1439" s="1"/>
      <c r="G1439" s="14"/>
    </row>
    <row r="1440" spans="2:7" ht="12.75">
      <c r="B1440" s="21">
        <v>1439</v>
      </c>
      <c r="C1440" s="16"/>
      <c r="D1440" s="16"/>
      <c r="E1440" s="1"/>
      <c r="F1440" s="1"/>
      <c r="G1440" s="14"/>
    </row>
    <row r="1441" spans="2:7" ht="12.75">
      <c r="B1441" s="21">
        <v>1440</v>
      </c>
      <c r="C1441" s="16"/>
      <c r="D1441" s="16"/>
      <c r="E1441" s="1"/>
      <c r="F1441" s="1"/>
      <c r="G1441" s="14"/>
    </row>
    <row r="1442" spans="2:7" ht="12.75">
      <c r="B1442" s="21">
        <v>1441</v>
      </c>
      <c r="C1442" s="16"/>
      <c r="D1442" s="16"/>
      <c r="E1442" s="1"/>
      <c r="F1442" s="1"/>
      <c r="G1442" s="14"/>
    </row>
    <row r="1443" spans="2:7" ht="12.75">
      <c r="B1443" s="21">
        <v>1442</v>
      </c>
      <c r="C1443" s="16"/>
      <c r="D1443" s="16"/>
      <c r="E1443" s="1"/>
      <c r="F1443" s="1"/>
      <c r="G1443" s="14"/>
    </row>
    <row r="1444" spans="2:7" ht="12.75">
      <c r="B1444" s="21">
        <v>1443</v>
      </c>
      <c r="C1444" s="16"/>
      <c r="D1444" s="16"/>
      <c r="E1444" s="1"/>
      <c r="F1444" s="1"/>
      <c r="G1444" s="14"/>
    </row>
    <row r="1445" spans="2:7" ht="12.75">
      <c r="B1445" s="21">
        <v>1444</v>
      </c>
      <c r="C1445" s="16"/>
      <c r="D1445" s="16"/>
      <c r="E1445" s="1"/>
      <c r="F1445" s="1"/>
      <c r="G1445" s="14"/>
    </row>
    <row r="1446" spans="2:7" ht="12.75">
      <c r="B1446" s="21">
        <v>1445</v>
      </c>
      <c r="C1446" s="16"/>
      <c r="D1446" s="16"/>
      <c r="E1446" s="1"/>
      <c r="F1446" s="1"/>
      <c r="G1446" s="14"/>
    </row>
    <row r="1447" spans="2:7" ht="12.75">
      <c r="B1447" s="21">
        <v>1446</v>
      </c>
      <c r="C1447" s="16"/>
      <c r="D1447" s="16"/>
      <c r="E1447" s="1"/>
      <c r="F1447" s="1"/>
      <c r="G1447" s="14"/>
    </row>
    <row r="1448" spans="2:7" ht="12.75">
      <c r="B1448" s="21">
        <v>1447</v>
      </c>
      <c r="C1448" s="16"/>
      <c r="D1448" s="16"/>
      <c r="E1448" s="1"/>
      <c r="F1448" s="1"/>
      <c r="G1448" s="14"/>
    </row>
    <row r="1449" spans="2:7" ht="12.75">
      <c r="B1449" s="21">
        <v>1448</v>
      </c>
      <c r="C1449" s="16"/>
      <c r="D1449" s="16"/>
      <c r="E1449" s="1"/>
      <c r="F1449" s="1"/>
      <c r="G1449" s="14"/>
    </row>
    <row r="1450" spans="2:7" ht="12.75">
      <c r="B1450" s="21">
        <v>1449</v>
      </c>
      <c r="C1450" s="16"/>
      <c r="D1450" s="16"/>
      <c r="E1450" s="1"/>
      <c r="F1450" s="1"/>
      <c r="G1450" s="14"/>
    </row>
    <row r="1451" spans="2:7" ht="12.75">
      <c r="B1451" s="21">
        <v>1450</v>
      </c>
      <c r="C1451" s="16"/>
      <c r="D1451" s="16"/>
      <c r="E1451" s="1"/>
      <c r="F1451" s="1"/>
      <c r="G1451" s="14"/>
    </row>
    <row r="1452" spans="2:7" ht="12.75">
      <c r="B1452" s="21">
        <v>1451</v>
      </c>
      <c r="C1452" s="16"/>
      <c r="D1452" s="16"/>
      <c r="E1452" s="1"/>
      <c r="F1452" s="1"/>
      <c r="G1452" s="14"/>
    </row>
    <row r="1453" spans="2:7" ht="12.75">
      <c r="B1453" s="21">
        <v>1452</v>
      </c>
      <c r="C1453" s="16"/>
      <c r="D1453" s="16"/>
      <c r="E1453" s="1"/>
      <c r="F1453" s="1"/>
      <c r="G1453" s="14"/>
    </row>
    <row r="1454" spans="2:7" ht="12.75">
      <c r="B1454" s="21">
        <v>1453</v>
      </c>
      <c r="C1454" s="16"/>
      <c r="D1454" s="16"/>
      <c r="E1454" s="1"/>
      <c r="F1454" s="1"/>
      <c r="G1454" s="14"/>
    </row>
    <row r="1455" spans="2:7" ht="12.75">
      <c r="B1455" s="21">
        <v>1454</v>
      </c>
      <c r="C1455" s="16"/>
      <c r="D1455" s="16"/>
      <c r="E1455" s="1"/>
      <c r="F1455" s="1"/>
      <c r="G1455" s="14"/>
    </row>
    <row r="1456" spans="2:7" ht="12.75">
      <c r="B1456" s="21">
        <v>1455</v>
      </c>
      <c r="C1456" s="16"/>
      <c r="D1456" s="16"/>
      <c r="E1456" s="1"/>
      <c r="F1456" s="1"/>
      <c r="G1456" s="14"/>
    </row>
    <row r="1457" spans="2:7" ht="12.75">
      <c r="B1457" s="21">
        <v>1456</v>
      </c>
      <c r="C1457" s="16"/>
      <c r="D1457" s="16"/>
      <c r="E1457" s="1"/>
      <c r="F1457" s="1"/>
      <c r="G1457" s="14"/>
    </row>
    <row r="1458" spans="2:7" ht="12.75">
      <c r="B1458" s="21">
        <v>1457</v>
      </c>
      <c r="C1458" s="16"/>
      <c r="D1458" s="16"/>
      <c r="E1458" s="1"/>
      <c r="F1458" s="1"/>
      <c r="G1458" s="14"/>
    </row>
    <row r="1459" spans="2:7" ht="12.75">
      <c r="B1459" s="21">
        <v>1458</v>
      </c>
      <c r="C1459" s="16"/>
      <c r="D1459" s="16"/>
      <c r="E1459" s="1"/>
      <c r="F1459" s="1"/>
      <c r="G1459" s="14"/>
    </row>
    <row r="1460" spans="2:7" ht="12.75">
      <c r="B1460" s="21">
        <v>1459</v>
      </c>
      <c r="C1460" s="16"/>
      <c r="D1460" s="16"/>
      <c r="E1460" s="1"/>
      <c r="F1460" s="1"/>
      <c r="G1460" s="14"/>
    </row>
    <row r="1461" spans="2:7" ht="12.75">
      <c r="B1461" s="21">
        <v>1460</v>
      </c>
      <c r="C1461" s="16"/>
      <c r="D1461" s="16"/>
      <c r="E1461" s="1"/>
      <c r="F1461" s="1"/>
      <c r="G1461" s="14"/>
    </row>
    <row r="1462" spans="2:7" ht="12.75">
      <c r="B1462" s="21">
        <v>1461</v>
      </c>
      <c r="C1462" s="16"/>
      <c r="D1462" s="16"/>
      <c r="E1462" s="1"/>
      <c r="F1462" s="1"/>
      <c r="G1462" s="14"/>
    </row>
    <row r="1463" spans="2:7" ht="12.75">
      <c r="B1463" s="21">
        <v>1462</v>
      </c>
      <c r="C1463" s="16"/>
      <c r="D1463" s="16"/>
      <c r="E1463" s="1"/>
      <c r="F1463" s="1"/>
      <c r="G1463" s="14"/>
    </row>
    <row r="1464" spans="2:7" ht="12.75">
      <c r="B1464" s="21">
        <v>1463</v>
      </c>
      <c r="C1464" s="16"/>
      <c r="D1464" s="16"/>
      <c r="E1464" s="1"/>
      <c r="F1464" s="1"/>
      <c r="G1464" s="14"/>
    </row>
    <row r="1465" spans="2:7" ht="12.75">
      <c r="B1465" s="21">
        <v>1464</v>
      </c>
      <c r="C1465" s="16"/>
      <c r="D1465" s="16"/>
      <c r="E1465" s="1"/>
      <c r="F1465" s="1"/>
      <c r="G1465" s="14"/>
    </row>
    <row r="1466" spans="2:7" ht="12.75">
      <c r="B1466" s="21">
        <v>1465</v>
      </c>
      <c r="C1466" s="16"/>
      <c r="D1466" s="16"/>
      <c r="E1466" s="1"/>
      <c r="F1466" s="1"/>
      <c r="G1466" s="14"/>
    </row>
    <row r="1467" spans="2:7" ht="12.75">
      <c r="B1467" s="21">
        <v>1466</v>
      </c>
      <c r="C1467" s="16"/>
      <c r="D1467" s="16"/>
      <c r="E1467" s="1"/>
      <c r="F1467" s="1"/>
      <c r="G1467" s="14"/>
    </row>
    <row r="1468" spans="2:7" ht="12.75">
      <c r="B1468" s="21">
        <v>1467</v>
      </c>
      <c r="C1468" s="16"/>
      <c r="D1468" s="16"/>
      <c r="E1468" s="1"/>
      <c r="F1468" s="1"/>
      <c r="G1468" s="14"/>
    </row>
    <row r="1469" spans="2:7" ht="12.75">
      <c r="B1469" s="21">
        <v>1468</v>
      </c>
      <c r="C1469" s="16"/>
      <c r="D1469" s="16"/>
      <c r="E1469" s="1"/>
      <c r="F1469" s="1"/>
      <c r="G1469" s="14"/>
    </row>
    <row r="1470" spans="2:7" ht="12.75">
      <c r="B1470" s="21">
        <v>1469</v>
      </c>
      <c r="C1470" s="16"/>
      <c r="D1470" s="16"/>
      <c r="E1470" s="1"/>
      <c r="F1470" s="1"/>
      <c r="G1470" s="14"/>
    </row>
    <row r="1471" spans="2:7" ht="12.75">
      <c r="B1471" s="21">
        <v>1470</v>
      </c>
      <c r="C1471" s="16"/>
      <c r="D1471" s="16"/>
      <c r="E1471" s="1"/>
      <c r="F1471" s="1"/>
      <c r="G1471" s="14"/>
    </row>
    <row r="1472" spans="2:7" ht="12.75">
      <c r="B1472" s="21">
        <v>1471</v>
      </c>
      <c r="C1472" s="16"/>
      <c r="D1472" s="16"/>
      <c r="E1472" s="1"/>
      <c r="F1472" s="1"/>
      <c r="G1472" s="14"/>
    </row>
    <row r="1473" spans="2:7" ht="12.75">
      <c r="B1473" s="21">
        <v>1472</v>
      </c>
      <c r="C1473" s="16"/>
      <c r="D1473" s="16"/>
      <c r="E1473" s="1"/>
      <c r="F1473" s="1"/>
      <c r="G1473" s="14"/>
    </row>
    <row r="1474" spans="2:7" ht="12.75">
      <c r="B1474" s="21">
        <v>1473</v>
      </c>
      <c r="C1474" s="16"/>
      <c r="D1474" s="16"/>
      <c r="E1474" s="1"/>
      <c r="F1474" s="1"/>
      <c r="G1474" s="14"/>
    </row>
    <row r="1475" spans="2:7" ht="12.75">
      <c r="B1475" s="21">
        <v>1474</v>
      </c>
      <c r="C1475" s="16"/>
      <c r="D1475" s="16"/>
      <c r="E1475" s="1"/>
      <c r="F1475" s="1"/>
      <c r="G1475" s="14"/>
    </row>
    <row r="1476" spans="2:7" ht="12.75">
      <c r="B1476" s="21">
        <v>1475</v>
      </c>
      <c r="C1476" s="16"/>
      <c r="D1476" s="16"/>
      <c r="E1476" s="1"/>
      <c r="F1476" s="1"/>
      <c r="G1476" s="14"/>
    </row>
    <row r="1477" spans="2:7" ht="12.75">
      <c r="B1477" s="21">
        <v>1476</v>
      </c>
      <c r="C1477" s="16"/>
      <c r="D1477" s="16"/>
      <c r="E1477" s="1"/>
      <c r="F1477" s="1"/>
      <c r="G1477" s="14"/>
    </row>
    <row r="1478" spans="2:7" ht="12.75">
      <c r="B1478" s="21">
        <v>1477</v>
      </c>
      <c r="C1478" s="16"/>
      <c r="D1478" s="16"/>
      <c r="E1478" s="1"/>
      <c r="F1478" s="1"/>
      <c r="G1478" s="14"/>
    </row>
    <row r="1479" spans="2:7" ht="12.75">
      <c r="B1479" s="21">
        <v>1478</v>
      </c>
      <c r="C1479" s="16"/>
      <c r="D1479" s="16"/>
      <c r="E1479" s="1"/>
      <c r="F1479" s="1"/>
      <c r="G1479" s="14"/>
    </row>
    <row r="1480" spans="2:7" ht="12.75">
      <c r="B1480" s="21">
        <v>1479</v>
      </c>
      <c r="C1480" s="16"/>
      <c r="D1480" s="16"/>
      <c r="E1480" s="1"/>
      <c r="F1480" s="1"/>
      <c r="G1480" s="14"/>
    </row>
    <row r="1481" spans="2:7" ht="12.75">
      <c r="B1481" s="21">
        <v>1480</v>
      </c>
      <c r="C1481" s="16"/>
      <c r="D1481" s="16"/>
      <c r="E1481" s="1"/>
      <c r="F1481" s="1"/>
      <c r="G1481" s="14"/>
    </row>
    <row r="1482" spans="2:7" ht="12.75">
      <c r="B1482" s="21">
        <v>1481</v>
      </c>
      <c r="C1482" s="16"/>
      <c r="D1482" s="16"/>
      <c r="E1482" s="1"/>
      <c r="F1482" s="1"/>
      <c r="G1482" s="14"/>
    </row>
    <row r="1483" spans="2:7" ht="12.75">
      <c r="B1483" s="21">
        <v>1482</v>
      </c>
      <c r="C1483" s="16"/>
      <c r="D1483" s="16"/>
      <c r="E1483" s="1"/>
      <c r="F1483" s="1"/>
      <c r="G1483" s="14"/>
    </row>
    <row r="1484" spans="2:7" ht="12.75">
      <c r="B1484" s="21">
        <v>1483</v>
      </c>
      <c r="C1484" s="16"/>
      <c r="D1484" s="16"/>
      <c r="E1484" s="1"/>
      <c r="F1484" s="1"/>
      <c r="G1484" s="14"/>
    </row>
    <row r="1485" spans="2:7" ht="12.75">
      <c r="B1485" s="21">
        <v>1484</v>
      </c>
      <c r="C1485" s="16"/>
      <c r="D1485" s="16"/>
      <c r="E1485" s="1"/>
      <c r="F1485" s="1"/>
      <c r="G1485" s="14"/>
    </row>
    <row r="1486" spans="2:7" ht="12.75">
      <c r="B1486" s="21">
        <v>1485</v>
      </c>
      <c r="C1486" s="16"/>
      <c r="D1486" s="16"/>
      <c r="E1486" s="1"/>
      <c r="F1486" s="1"/>
      <c r="G1486" s="14"/>
    </row>
    <row r="1487" spans="2:7" ht="12.75">
      <c r="B1487" s="21">
        <v>1486</v>
      </c>
      <c r="C1487" s="16"/>
      <c r="D1487" s="16"/>
      <c r="E1487" s="1"/>
      <c r="F1487" s="1"/>
      <c r="G1487" s="14"/>
    </row>
    <row r="1488" spans="2:7" ht="12.75">
      <c r="B1488" s="21">
        <v>1487</v>
      </c>
      <c r="C1488" s="16"/>
      <c r="D1488" s="16"/>
      <c r="E1488" s="1"/>
      <c r="F1488" s="1"/>
      <c r="G1488" s="14"/>
    </row>
    <row r="1489" spans="2:7" ht="12.75">
      <c r="B1489" s="21">
        <v>1488</v>
      </c>
      <c r="C1489" s="16"/>
      <c r="D1489" s="16"/>
      <c r="E1489" s="1"/>
      <c r="F1489" s="1"/>
      <c r="G1489" s="14"/>
    </row>
    <row r="1490" spans="2:7" ht="12.75">
      <c r="B1490" s="21">
        <v>1489</v>
      </c>
      <c r="C1490" s="16"/>
      <c r="D1490" s="16"/>
      <c r="E1490" s="1"/>
      <c r="F1490" s="1"/>
      <c r="G1490" s="14"/>
    </row>
    <row r="1491" spans="2:7" ht="12.75">
      <c r="B1491" s="21">
        <v>1490</v>
      </c>
      <c r="C1491" s="16"/>
      <c r="D1491" s="16"/>
      <c r="E1491" s="1"/>
      <c r="F1491" s="1"/>
      <c r="G1491" s="14"/>
    </row>
    <row r="1492" spans="2:7" ht="12.75">
      <c r="B1492" s="21">
        <v>1491</v>
      </c>
      <c r="C1492" s="16"/>
      <c r="D1492" s="16"/>
      <c r="E1492" s="1"/>
      <c r="F1492" s="1"/>
      <c r="G1492" s="14"/>
    </row>
    <row r="1493" spans="2:7" ht="12.75">
      <c r="B1493" s="21">
        <v>1492</v>
      </c>
      <c r="C1493" s="16"/>
      <c r="D1493" s="16"/>
      <c r="E1493" s="1"/>
      <c r="F1493" s="1"/>
      <c r="G1493" s="14"/>
    </row>
    <row r="1494" spans="2:7" ht="12.75">
      <c r="B1494" s="21">
        <v>1493</v>
      </c>
      <c r="C1494" s="16"/>
      <c r="D1494" s="16"/>
      <c r="E1494" s="1"/>
      <c r="F1494" s="1"/>
      <c r="G1494" s="14"/>
    </row>
    <row r="1495" spans="2:7" ht="12.75">
      <c r="B1495" s="21">
        <v>1494</v>
      </c>
      <c r="C1495" s="16"/>
      <c r="D1495" s="16"/>
      <c r="E1495" s="1"/>
      <c r="F1495" s="1"/>
      <c r="G1495" s="14"/>
    </row>
    <row r="1496" spans="2:7" ht="12.75">
      <c r="B1496" s="21">
        <v>1495</v>
      </c>
      <c r="C1496" s="16"/>
      <c r="D1496" s="16"/>
      <c r="E1496" s="1"/>
      <c r="F1496" s="1"/>
      <c r="G1496" s="14"/>
    </row>
    <row r="1497" spans="2:7" ht="12.75">
      <c r="B1497" s="21">
        <v>1496</v>
      </c>
      <c r="C1497" s="16"/>
      <c r="D1497" s="16"/>
      <c r="E1497" s="1"/>
      <c r="F1497" s="1"/>
      <c r="G1497" s="14"/>
    </row>
    <row r="1498" spans="2:7" ht="12.75">
      <c r="B1498" s="21">
        <v>1497</v>
      </c>
      <c r="C1498" s="16"/>
      <c r="D1498" s="16"/>
      <c r="E1498" s="1"/>
      <c r="F1498" s="1"/>
      <c r="G1498" s="14"/>
    </row>
    <row r="1499" spans="2:7" ht="12.75">
      <c r="B1499" s="21">
        <v>1498</v>
      </c>
      <c r="C1499" s="16"/>
      <c r="D1499" s="16"/>
      <c r="E1499" s="1"/>
      <c r="F1499" s="1"/>
      <c r="G1499" s="14"/>
    </row>
    <row r="1500" spans="2:7" ht="12.75">
      <c r="B1500" s="21">
        <v>1499</v>
      </c>
      <c r="C1500" s="16"/>
      <c r="D1500" s="16"/>
      <c r="E1500" s="1"/>
      <c r="F1500" s="1"/>
      <c r="G1500" s="14"/>
    </row>
    <row r="1501" spans="2:7" ht="12.75">
      <c r="B1501" s="21">
        <v>1500</v>
      </c>
      <c r="C1501" s="16"/>
      <c r="D1501" s="16"/>
      <c r="E1501" s="1"/>
      <c r="F1501" s="1"/>
      <c r="G1501" s="14"/>
    </row>
    <row r="1502" spans="2:7" ht="12.75">
      <c r="B1502" s="21">
        <v>1501</v>
      </c>
      <c r="C1502" s="16"/>
      <c r="D1502" s="16"/>
      <c r="E1502" s="1"/>
      <c r="F1502" s="1"/>
      <c r="G1502" s="14"/>
    </row>
    <row r="1503" spans="2:7" ht="12.75">
      <c r="B1503" s="21">
        <v>1502</v>
      </c>
      <c r="C1503" s="16"/>
      <c r="D1503" s="16"/>
      <c r="E1503" s="1"/>
      <c r="F1503" s="1"/>
      <c r="G1503" s="14"/>
    </row>
    <row r="1504" spans="2:7" ht="12.75">
      <c r="B1504" s="21">
        <v>1503</v>
      </c>
      <c r="C1504" s="16"/>
      <c r="D1504" s="16"/>
      <c r="E1504" s="1"/>
      <c r="F1504" s="1"/>
      <c r="G1504" s="14"/>
    </row>
    <row r="1505" spans="2:7" ht="12.75">
      <c r="B1505" s="21">
        <v>1504</v>
      </c>
      <c r="C1505" s="16"/>
      <c r="D1505" s="16"/>
      <c r="E1505" s="1"/>
      <c r="F1505" s="1"/>
      <c r="G1505" s="14"/>
    </row>
    <row r="1506" spans="2:7" ht="12.75">
      <c r="B1506" s="21">
        <v>1505</v>
      </c>
      <c r="C1506" s="16"/>
      <c r="D1506" s="16"/>
      <c r="E1506" s="1"/>
      <c r="F1506" s="1"/>
      <c r="G1506" s="14"/>
    </row>
    <row r="1507" spans="2:7" ht="12.75">
      <c r="B1507" s="21">
        <v>1506</v>
      </c>
      <c r="C1507" s="16"/>
      <c r="D1507" s="16"/>
      <c r="E1507" s="1"/>
      <c r="F1507" s="1"/>
      <c r="G1507" s="14"/>
    </row>
    <row r="1508" spans="2:7" ht="12.75">
      <c r="B1508" s="21">
        <v>1507</v>
      </c>
      <c r="C1508" s="16"/>
      <c r="D1508" s="16"/>
      <c r="E1508" s="1"/>
      <c r="F1508" s="1"/>
      <c r="G1508" s="14"/>
    </row>
    <row r="1509" spans="2:7" ht="12.75">
      <c r="B1509" s="21">
        <v>1508</v>
      </c>
      <c r="C1509" s="16"/>
      <c r="D1509" s="16"/>
      <c r="E1509" s="1"/>
      <c r="F1509" s="1"/>
      <c r="G1509" s="14"/>
    </row>
    <row r="1510" spans="2:7" ht="12.75">
      <c r="B1510" s="21">
        <v>1509</v>
      </c>
      <c r="C1510" s="16"/>
      <c r="D1510" s="16"/>
      <c r="E1510" s="1"/>
      <c r="F1510" s="1"/>
      <c r="G1510" s="14"/>
    </row>
    <row r="1511" spans="2:7" ht="12.75">
      <c r="B1511" s="21">
        <v>1510</v>
      </c>
      <c r="C1511" s="16"/>
      <c r="D1511" s="16"/>
      <c r="E1511" s="1"/>
      <c r="F1511" s="1"/>
      <c r="G1511" s="14"/>
    </row>
    <row r="1512" spans="2:7" ht="12.75">
      <c r="B1512" s="21">
        <v>1511</v>
      </c>
      <c r="C1512" s="16"/>
      <c r="D1512" s="16"/>
      <c r="E1512" s="1"/>
      <c r="F1512" s="1"/>
      <c r="G1512" s="14"/>
    </row>
    <row r="1513" spans="2:7" ht="12.75">
      <c r="B1513" s="21">
        <v>1512</v>
      </c>
      <c r="C1513" s="16"/>
      <c r="D1513" s="16"/>
      <c r="E1513" s="1"/>
      <c r="F1513" s="1"/>
      <c r="G1513" s="14"/>
    </row>
    <row r="1514" spans="2:7" ht="12.75">
      <c r="B1514" s="21">
        <v>1513</v>
      </c>
      <c r="C1514" s="16"/>
      <c r="D1514" s="16"/>
      <c r="E1514" s="1"/>
      <c r="F1514" s="1"/>
      <c r="G1514" s="14"/>
    </row>
    <row r="1515" spans="2:7" ht="12.75">
      <c r="B1515" s="21">
        <v>1514</v>
      </c>
      <c r="C1515" s="16"/>
      <c r="D1515" s="16"/>
      <c r="E1515" s="1"/>
      <c r="F1515" s="1"/>
      <c r="G1515" s="14"/>
    </row>
    <row r="1516" spans="2:7" ht="12.75">
      <c r="B1516" s="21">
        <v>1515</v>
      </c>
      <c r="C1516" s="16"/>
      <c r="D1516" s="16"/>
      <c r="E1516" s="1"/>
      <c r="F1516" s="1"/>
      <c r="G1516" s="14"/>
    </row>
    <row r="1517" spans="2:7" ht="12.75">
      <c r="B1517" s="21">
        <v>1516</v>
      </c>
      <c r="C1517" s="16"/>
      <c r="D1517" s="16"/>
      <c r="E1517" s="1"/>
      <c r="F1517" s="1"/>
      <c r="G1517" s="14"/>
    </row>
    <row r="1518" spans="2:7" ht="12.75">
      <c r="B1518" s="21">
        <v>1517</v>
      </c>
      <c r="C1518" s="16"/>
      <c r="D1518" s="16"/>
      <c r="E1518" s="1"/>
      <c r="F1518" s="1"/>
      <c r="G1518" s="14"/>
    </row>
    <row r="1519" spans="2:7" ht="12.75">
      <c r="B1519" s="21">
        <v>1518</v>
      </c>
      <c r="C1519" s="16"/>
      <c r="D1519" s="16"/>
      <c r="E1519" s="1"/>
      <c r="F1519" s="1"/>
      <c r="G1519" s="14"/>
    </row>
    <row r="1520" spans="2:7" ht="12.75">
      <c r="B1520" s="21">
        <v>1519</v>
      </c>
      <c r="C1520" s="16"/>
      <c r="D1520" s="16"/>
      <c r="E1520" s="1"/>
      <c r="F1520" s="1"/>
      <c r="G1520" s="14"/>
    </row>
    <row r="1521" spans="2:7" ht="12.75">
      <c r="B1521" s="21">
        <v>1520</v>
      </c>
      <c r="C1521" s="16"/>
      <c r="D1521" s="16"/>
      <c r="E1521" s="1"/>
      <c r="F1521" s="1"/>
      <c r="G1521" s="14"/>
    </row>
    <row r="1522" spans="2:7" ht="12.75">
      <c r="B1522" s="21">
        <v>1521</v>
      </c>
      <c r="C1522" s="16"/>
      <c r="D1522" s="16"/>
      <c r="E1522" s="1"/>
      <c r="F1522" s="1"/>
      <c r="G1522" s="14"/>
    </row>
    <row r="1523" spans="2:7" ht="12.75">
      <c r="B1523" s="21">
        <v>1522</v>
      </c>
      <c r="C1523" s="16"/>
      <c r="D1523" s="16"/>
      <c r="E1523" s="1"/>
      <c r="F1523" s="1"/>
      <c r="G1523" s="14"/>
    </row>
    <row r="1524" spans="2:7" ht="12.75">
      <c r="B1524" s="21">
        <v>1523</v>
      </c>
      <c r="C1524" s="16"/>
      <c r="D1524" s="16"/>
      <c r="E1524" s="1"/>
      <c r="F1524" s="1"/>
      <c r="G1524" s="14"/>
    </row>
    <row r="1525" spans="2:7" ht="12.75">
      <c r="B1525" s="21">
        <v>1524</v>
      </c>
      <c r="C1525" s="16"/>
      <c r="D1525" s="16"/>
      <c r="E1525" s="1"/>
      <c r="F1525" s="1"/>
      <c r="G1525" s="14"/>
    </row>
    <row r="1526" spans="2:7" ht="12.75">
      <c r="B1526" s="21">
        <v>1525</v>
      </c>
      <c r="C1526" s="16"/>
      <c r="D1526" s="16"/>
      <c r="E1526" s="1"/>
      <c r="F1526" s="1"/>
      <c r="G1526" s="14"/>
    </row>
    <row r="1527" spans="2:7" ht="12.75">
      <c r="B1527" s="21">
        <v>1526</v>
      </c>
      <c r="C1527" s="16"/>
      <c r="D1527" s="16"/>
      <c r="E1527" s="1"/>
      <c r="F1527" s="1"/>
      <c r="G1527" s="14"/>
    </row>
    <row r="1528" spans="2:7" ht="12.75">
      <c r="B1528" s="21">
        <v>1527</v>
      </c>
      <c r="C1528" s="16"/>
      <c r="D1528" s="16"/>
      <c r="E1528" s="1"/>
      <c r="F1528" s="1"/>
      <c r="G1528" s="14"/>
    </row>
    <row r="1529" spans="2:7" ht="12.75">
      <c r="B1529" s="21">
        <v>1528</v>
      </c>
      <c r="C1529" s="16"/>
      <c r="D1529" s="16"/>
      <c r="E1529" s="1"/>
      <c r="F1529" s="1"/>
      <c r="G1529" s="14"/>
    </row>
    <row r="1530" spans="2:7" ht="12.75">
      <c r="B1530" s="21">
        <v>1529</v>
      </c>
      <c r="C1530" s="16"/>
      <c r="D1530" s="16"/>
      <c r="E1530" s="1"/>
      <c r="F1530" s="1"/>
      <c r="G1530" s="14"/>
    </row>
    <row r="1531" spans="2:7" ht="12.75">
      <c r="B1531" s="21">
        <v>1530</v>
      </c>
      <c r="C1531" s="16"/>
      <c r="D1531" s="16"/>
      <c r="E1531" s="1"/>
      <c r="F1531" s="1"/>
      <c r="G1531" s="14"/>
    </row>
    <row r="1532" spans="2:7" ht="12.75">
      <c r="B1532" s="21">
        <v>1531</v>
      </c>
      <c r="C1532" s="16"/>
      <c r="D1532" s="16"/>
      <c r="E1532" s="1"/>
      <c r="F1532" s="1"/>
      <c r="G1532" s="14"/>
    </row>
    <row r="1533" spans="2:7" ht="12.75">
      <c r="B1533" s="21">
        <v>1532</v>
      </c>
      <c r="C1533" s="16"/>
      <c r="D1533" s="16"/>
      <c r="E1533" s="1"/>
      <c r="F1533" s="1"/>
      <c r="G1533" s="14"/>
    </row>
    <row r="1534" spans="2:7" ht="12.75">
      <c r="B1534" s="21">
        <v>1533</v>
      </c>
      <c r="C1534" s="16"/>
      <c r="D1534" s="16"/>
      <c r="E1534" s="1"/>
      <c r="F1534" s="1"/>
      <c r="G1534" s="14"/>
    </row>
    <row r="1535" spans="2:7" ht="12.75">
      <c r="B1535" s="21">
        <v>1534</v>
      </c>
      <c r="C1535" s="16"/>
      <c r="D1535" s="16"/>
      <c r="E1535" s="1"/>
      <c r="F1535" s="1"/>
      <c r="G1535" s="14"/>
    </row>
    <row r="1536" spans="2:7" ht="12.75">
      <c r="B1536" s="21">
        <v>1535</v>
      </c>
      <c r="C1536" s="16"/>
      <c r="D1536" s="16"/>
      <c r="E1536" s="1"/>
      <c r="F1536" s="1"/>
      <c r="G1536" s="14"/>
    </row>
    <row r="1537" spans="2:7" ht="12.75">
      <c r="B1537" s="21">
        <v>1536</v>
      </c>
      <c r="C1537" s="16"/>
      <c r="D1537" s="16"/>
      <c r="E1537" s="1"/>
      <c r="F1537" s="1"/>
      <c r="G1537" s="14"/>
    </row>
    <row r="1538" spans="2:7" ht="12.75">
      <c r="B1538" s="21">
        <v>1537</v>
      </c>
      <c r="C1538" s="16"/>
      <c r="D1538" s="16"/>
      <c r="E1538" s="1"/>
      <c r="F1538" s="1"/>
      <c r="G1538" s="14"/>
    </row>
    <row r="1539" spans="2:7" ht="12.75">
      <c r="B1539" s="21">
        <v>1538</v>
      </c>
      <c r="C1539" s="16"/>
      <c r="D1539" s="16"/>
      <c r="E1539" s="1"/>
      <c r="F1539" s="1"/>
      <c r="G1539" s="14"/>
    </row>
    <row r="1540" spans="2:7" ht="12.75">
      <c r="B1540" s="21">
        <v>1539</v>
      </c>
      <c r="C1540" s="16"/>
      <c r="D1540" s="16"/>
      <c r="E1540" s="1"/>
      <c r="F1540" s="1"/>
      <c r="G1540" s="14"/>
    </row>
    <row r="1541" spans="2:7" ht="12.75">
      <c r="B1541" s="21">
        <v>1540</v>
      </c>
      <c r="C1541" s="16"/>
      <c r="D1541" s="16"/>
      <c r="E1541" s="1"/>
      <c r="F1541" s="1"/>
      <c r="G1541" s="14"/>
    </row>
    <row r="1542" spans="2:7" ht="12.75">
      <c r="B1542" s="21">
        <v>1541</v>
      </c>
      <c r="C1542" s="16"/>
      <c r="D1542" s="16"/>
      <c r="E1542" s="1"/>
      <c r="F1542" s="1"/>
      <c r="G1542" s="14"/>
    </row>
    <row r="1543" spans="2:7" ht="12.75">
      <c r="B1543" s="21">
        <v>1542</v>
      </c>
      <c r="C1543" s="16"/>
      <c r="D1543" s="16"/>
      <c r="E1543" s="1"/>
      <c r="F1543" s="1"/>
      <c r="G1543" s="14"/>
    </row>
    <row r="1544" spans="2:7" ht="12.75">
      <c r="B1544" s="21">
        <v>1543</v>
      </c>
      <c r="C1544" s="16"/>
      <c r="D1544" s="16"/>
      <c r="E1544" s="1"/>
      <c r="F1544" s="1"/>
      <c r="G1544" s="14"/>
    </row>
    <row r="1545" spans="2:7" ht="12.75">
      <c r="B1545" s="21">
        <v>1544</v>
      </c>
      <c r="C1545" s="16"/>
      <c r="D1545" s="16"/>
      <c r="E1545" s="1"/>
      <c r="F1545" s="1"/>
      <c r="G1545" s="14"/>
    </row>
    <row r="1546" spans="2:7" ht="12.75">
      <c r="B1546" s="21">
        <v>1545</v>
      </c>
      <c r="C1546" s="16"/>
      <c r="D1546" s="16"/>
      <c r="E1546" s="1"/>
      <c r="F1546" s="1"/>
      <c r="G1546" s="14"/>
    </row>
    <row r="1547" spans="2:7" ht="12.75">
      <c r="B1547" s="21">
        <v>1546</v>
      </c>
      <c r="C1547" s="16"/>
      <c r="D1547" s="16"/>
      <c r="E1547" s="1"/>
      <c r="F1547" s="1"/>
      <c r="G1547" s="14"/>
    </row>
    <row r="1548" spans="2:7" ht="12.75">
      <c r="B1548" s="21">
        <v>1547</v>
      </c>
      <c r="C1548" s="16"/>
      <c r="D1548" s="16"/>
      <c r="E1548" s="1"/>
      <c r="F1548" s="1"/>
      <c r="G1548" s="14"/>
    </row>
    <row r="1549" spans="2:7" ht="12.75">
      <c r="B1549" s="21">
        <v>1548</v>
      </c>
      <c r="C1549" s="16"/>
      <c r="D1549" s="16"/>
      <c r="E1549" s="1"/>
      <c r="F1549" s="1"/>
      <c r="G1549" s="14"/>
    </row>
    <row r="1550" spans="2:7" ht="12.75">
      <c r="B1550" s="21">
        <v>1549</v>
      </c>
      <c r="C1550" s="16"/>
      <c r="D1550" s="16"/>
      <c r="E1550" s="1"/>
      <c r="F1550" s="1"/>
      <c r="G1550" s="14"/>
    </row>
    <row r="1551" spans="2:7" ht="12.75">
      <c r="B1551" s="21">
        <v>1550</v>
      </c>
      <c r="C1551" s="16"/>
      <c r="D1551" s="16"/>
      <c r="E1551" s="1"/>
      <c r="F1551" s="1"/>
      <c r="G1551" s="14"/>
    </row>
    <row r="1552" spans="2:7" ht="12.75">
      <c r="B1552" s="21">
        <v>1551</v>
      </c>
      <c r="C1552" s="16"/>
      <c r="D1552" s="16"/>
      <c r="E1552" s="1"/>
      <c r="F1552" s="1"/>
      <c r="G1552" s="14"/>
    </row>
    <row r="1553" spans="2:7" ht="12.75">
      <c r="B1553" s="21">
        <v>1552</v>
      </c>
      <c r="C1553" s="16"/>
      <c r="D1553" s="16"/>
      <c r="E1553" s="1"/>
      <c r="F1553" s="1"/>
      <c r="G1553" s="14"/>
    </row>
    <row r="1554" spans="2:7" ht="12.75">
      <c r="B1554" s="21">
        <v>1553</v>
      </c>
      <c r="C1554" s="16"/>
      <c r="D1554" s="16"/>
      <c r="E1554" s="1"/>
      <c r="F1554" s="1"/>
      <c r="G1554" s="14"/>
    </row>
    <row r="1555" spans="2:7" ht="12.75">
      <c r="B1555" s="21">
        <v>1554</v>
      </c>
      <c r="C1555" s="16"/>
      <c r="D1555" s="16"/>
      <c r="E1555" s="1"/>
      <c r="F1555" s="1"/>
      <c r="G1555" s="14"/>
    </row>
    <row r="1556" spans="2:7" ht="12.75">
      <c r="B1556" s="21">
        <v>1555</v>
      </c>
      <c r="C1556" s="16"/>
      <c r="D1556" s="16"/>
      <c r="E1556" s="1"/>
      <c r="F1556" s="1"/>
      <c r="G1556" s="14"/>
    </row>
    <row r="1557" spans="2:7" ht="12.75">
      <c r="B1557" s="21">
        <v>1556</v>
      </c>
      <c r="C1557" s="16"/>
      <c r="D1557" s="16"/>
      <c r="E1557" s="1"/>
      <c r="F1557" s="1"/>
      <c r="G1557" s="14"/>
    </row>
    <row r="1558" spans="2:7" ht="12.75">
      <c r="B1558" s="21">
        <v>1557</v>
      </c>
      <c r="C1558" s="16"/>
      <c r="D1558" s="16"/>
      <c r="E1558" s="1"/>
      <c r="F1558" s="1"/>
      <c r="G1558" s="14"/>
    </row>
    <row r="1559" spans="2:7" ht="12.75">
      <c r="B1559" s="21">
        <v>1558</v>
      </c>
      <c r="C1559" s="16"/>
      <c r="D1559" s="16"/>
      <c r="E1559" s="1"/>
      <c r="F1559" s="1"/>
      <c r="G1559" s="14"/>
    </row>
    <row r="1560" spans="2:7" ht="12.75">
      <c r="B1560" s="21">
        <v>1559</v>
      </c>
      <c r="C1560" s="16"/>
      <c r="D1560" s="16"/>
      <c r="E1560" s="1"/>
      <c r="F1560" s="1"/>
      <c r="G1560" s="14"/>
    </row>
    <row r="1561" spans="2:7" ht="12.75">
      <c r="B1561" s="21">
        <v>1560</v>
      </c>
      <c r="C1561" s="16"/>
      <c r="D1561" s="16"/>
      <c r="E1561" s="1"/>
      <c r="F1561" s="1"/>
      <c r="G1561" s="14"/>
    </row>
    <row r="1562" spans="2:7" ht="12.75">
      <c r="B1562" s="21">
        <v>1561</v>
      </c>
      <c r="C1562" s="16"/>
      <c r="D1562" s="16"/>
      <c r="E1562" s="1"/>
      <c r="F1562" s="1"/>
      <c r="G1562" s="14"/>
    </row>
    <row r="1563" spans="2:7" ht="12.75">
      <c r="B1563" s="21">
        <v>1562</v>
      </c>
      <c r="C1563" s="16"/>
      <c r="D1563" s="16"/>
      <c r="E1563" s="1"/>
      <c r="F1563" s="1"/>
      <c r="G1563" s="14"/>
    </row>
    <row r="1564" spans="2:7" ht="12.75">
      <c r="B1564" s="21">
        <v>1563</v>
      </c>
      <c r="C1564" s="16"/>
      <c r="D1564" s="16"/>
      <c r="E1564" s="1"/>
      <c r="F1564" s="1"/>
      <c r="G1564" s="14"/>
    </row>
    <row r="1565" spans="2:7" ht="12.75">
      <c r="B1565" s="21">
        <v>1564</v>
      </c>
      <c r="C1565" s="16"/>
      <c r="D1565" s="16"/>
      <c r="E1565" s="1"/>
      <c r="F1565" s="1"/>
      <c r="G1565" s="14"/>
    </row>
    <row r="1566" spans="2:7" ht="12.75">
      <c r="B1566" s="21">
        <v>1565</v>
      </c>
      <c r="C1566" s="16"/>
      <c r="D1566" s="16"/>
      <c r="E1566" s="1"/>
      <c r="F1566" s="1"/>
      <c r="G1566" s="14"/>
    </row>
    <row r="1567" spans="2:7" ht="12.75">
      <c r="B1567" s="21">
        <v>1566</v>
      </c>
      <c r="C1567" s="16"/>
      <c r="D1567" s="16"/>
      <c r="E1567" s="1"/>
      <c r="F1567" s="1"/>
      <c r="G1567" s="14"/>
    </row>
    <row r="1568" spans="2:7" ht="12.75">
      <c r="B1568" s="21">
        <v>1567</v>
      </c>
      <c r="C1568" s="16"/>
      <c r="D1568" s="16"/>
      <c r="E1568" s="1"/>
      <c r="F1568" s="1"/>
      <c r="G1568" s="14"/>
    </row>
    <row r="1569" spans="2:7" ht="12.75">
      <c r="B1569" s="21">
        <v>1568</v>
      </c>
      <c r="C1569" s="16"/>
      <c r="D1569" s="16"/>
      <c r="E1569" s="1"/>
      <c r="F1569" s="1"/>
      <c r="G1569" s="14"/>
    </row>
    <row r="1570" spans="2:7" ht="12.75">
      <c r="B1570" s="21">
        <v>1569</v>
      </c>
      <c r="C1570" s="16"/>
      <c r="D1570" s="16"/>
      <c r="E1570" s="1"/>
      <c r="F1570" s="1"/>
      <c r="G1570" s="14"/>
    </row>
    <row r="1571" spans="2:7" ht="12.75">
      <c r="B1571" s="21">
        <v>1570</v>
      </c>
      <c r="C1571" s="16"/>
      <c r="D1571" s="16"/>
      <c r="E1571" s="1"/>
      <c r="F1571" s="1"/>
      <c r="G1571" s="14"/>
    </row>
    <row r="1572" spans="2:7" ht="12.75">
      <c r="B1572" s="21">
        <v>1571</v>
      </c>
      <c r="C1572" s="16"/>
      <c r="D1572" s="16"/>
      <c r="E1572" s="1"/>
      <c r="F1572" s="1"/>
      <c r="G1572" s="14"/>
    </row>
    <row r="1573" spans="2:7" ht="12.75">
      <c r="B1573" s="21">
        <v>1572</v>
      </c>
      <c r="C1573" s="16"/>
      <c r="D1573" s="16"/>
      <c r="E1573" s="1"/>
      <c r="F1573" s="1"/>
      <c r="G1573" s="14"/>
    </row>
    <row r="1574" spans="2:7" ht="12.75">
      <c r="B1574" s="21">
        <v>1573</v>
      </c>
      <c r="C1574" s="16"/>
      <c r="D1574" s="16"/>
      <c r="E1574" s="1"/>
      <c r="F1574" s="1"/>
      <c r="G1574" s="14"/>
    </row>
    <row r="1575" spans="2:7" ht="12.75">
      <c r="B1575" s="21">
        <v>1574</v>
      </c>
      <c r="C1575" s="16"/>
      <c r="D1575" s="16"/>
      <c r="E1575" s="1"/>
      <c r="F1575" s="1"/>
      <c r="G1575" s="14"/>
    </row>
    <row r="1576" spans="2:7" ht="12.75">
      <c r="B1576" s="21">
        <v>1575</v>
      </c>
      <c r="C1576" s="16"/>
      <c r="D1576" s="16"/>
      <c r="E1576" s="1"/>
      <c r="F1576" s="1"/>
      <c r="G1576" s="14"/>
    </row>
    <row r="1577" spans="2:7" ht="12.75">
      <c r="B1577" s="21">
        <v>1576</v>
      </c>
      <c r="C1577" s="16"/>
      <c r="D1577" s="16"/>
      <c r="E1577" s="1"/>
      <c r="F1577" s="1"/>
      <c r="G1577" s="14"/>
    </row>
    <row r="1578" spans="2:7" ht="12.75">
      <c r="B1578" s="21">
        <v>1577</v>
      </c>
      <c r="C1578" s="16"/>
      <c r="D1578" s="16"/>
      <c r="E1578" s="1"/>
      <c r="F1578" s="1"/>
      <c r="G1578" s="14"/>
    </row>
    <row r="1579" spans="2:7" ht="12.75">
      <c r="B1579" s="21">
        <v>1578</v>
      </c>
      <c r="C1579" s="16"/>
      <c r="D1579" s="16"/>
      <c r="E1579" s="1"/>
      <c r="F1579" s="1"/>
      <c r="G1579" s="14"/>
    </row>
    <row r="1580" spans="2:7" ht="12.75">
      <c r="B1580" s="21">
        <v>1579</v>
      </c>
      <c r="C1580" s="16"/>
      <c r="D1580" s="16"/>
      <c r="E1580" s="1"/>
      <c r="F1580" s="1"/>
      <c r="G1580" s="14"/>
    </row>
    <row r="1581" spans="2:7" ht="12.75">
      <c r="B1581" s="21">
        <v>1580</v>
      </c>
      <c r="C1581" s="16"/>
      <c r="D1581" s="16"/>
      <c r="E1581" s="1"/>
      <c r="F1581" s="1"/>
      <c r="G1581" s="14"/>
    </row>
    <row r="1582" spans="2:7" ht="12.75">
      <c r="B1582" s="21">
        <v>1581</v>
      </c>
      <c r="C1582" s="16"/>
      <c r="D1582" s="16"/>
      <c r="E1582" s="1"/>
      <c r="F1582" s="1"/>
      <c r="G1582" s="14"/>
    </row>
    <row r="1583" spans="2:7" ht="12.75">
      <c r="B1583" s="21">
        <v>1582</v>
      </c>
      <c r="C1583" s="16"/>
      <c r="D1583" s="16"/>
      <c r="E1583" s="1"/>
      <c r="F1583" s="1"/>
      <c r="G1583" s="14"/>
    </row>
    <row r="1584" spans="2:7" ht="12.75">
      <c r="B1584" s="21">
        <v>1583</v>
      </c>
      <c r="C1584" s="16"/>
      <c r="D1584" s="16"/>
      <c r="E1584" s="1"/>
      <c r="F1584" s="1"/>
      <c r="G1584" s="14"/>
    </row>
    <row r="1585" spans="2:7" ht="12.75">
      <c r="B1585" s="21">
        <v>1584</v>
      </c>
      <c r="C1585" s="16"/>
      <c r="D1585" s="16"/>
      <c r="E1585" s="1"/>
      <c r="F1585" s="1"/>
      <c r="G1585" s="14"/>
    </row>
    <row r="1586" spans="2:7" ht="12.75">
      <c r="B1586" s="21">
        <v>1585</v>
      </c>
      <c r="C1586" s="16"/>
      <c r="D1586" s="16"/>
      <c r="E1586" s="1"/>
      <c r="F1586" s="1"/>
      <c r="G1586" s="14"/>
    </row>
    <row r="1587" spans="2:7" ht="12.75">
      <c r="B1587" s="21">
        <v>1586</v>
      </c>
      <c r="C1587" s="16"/>
      <c r="D1587" s="16"/>
      <c r="E1587" s="1"/>
      <c r="F1587" s="1"/>
      <c r="G1587" s="14"/>
    </row>
    <row r="1588" spans="2:7" ht="12.75">
      <c r="B1588" s="21">
        <v>1587</v>
      </c>
      <c r="C1588" s="16"/>
      <c r="D1588" s="16"/>
      <c r="E1588" s="1"/>
      <c r="F1588" s="1"/>
      <c r="G1588" s="14"/>
    </row>
    <row r="1589" spans="2:7" ht="12.75">
      <c r="B1589" s="21">
        <v>1588</v>
      </c>
      <c r="C1589" s="16"/>
      <c r="D1589" s="16"/>
      <c r="E1589" s="1"/>
      <c r="F1589" s="1"/>
      <c r="G1589" s="14"/>
    </row>
    <row r="1590" spans="2:7" ht="12.75">
      <c r="B1590" s="21">
        <v>1589</v>
      </c>
      <c r="C1590" s="16"/>
      <c r="D1590" s="16"/>
      <c r="E1590" s="1"/>
      <c r="F1590" s="1"/>
      <c r="G1590" s="14"/>
    </row>
    <row r="1591" spans="2:7" ht="12.75">
      <c r="B1591" s="21">
        <v>1590</v>
      </c>
      <c r="C1591" s="16"/>
      <c r="D1591" s="16"/>
      <c r="E1591" s="1"/>
      <c r="F1591" s="1"/>
      <c r="G1591" s="14"/>
    </row>
    <row r="1592" spans="2:7" ht="12.75">
      <c r="B1592" s="21">
        <v>1591</v>
      </c>
      <c r="C1592" s="16"/>
      <c r="D1592" s="16"/>
      <c r="E1592" s="1"/>
      <c r="F1592" s="1"/>
      <c r="G1592" s="14"/>
    </row>
    <row r="1593" spans="2:7" ht="12.75">
      <c r="B1593" s="21">
        <v>1592</v>
      </c>
      <c r="C1593" s="16"/>
      <c r="D1593" s="16"/>
      <c r="E1593" s="1"/>
      <c r="F1593" s="1"/>
      <c r="G1593" s="14"/>
    </row>
    <row r="1594" spans="2:7" ht="12.75">
      <c r="B1594" s="21">
        <v>1593</v>
      </c>
      <c r="C1594" s="16"/>
      <c r="D1594" s="16"/>
      <c r="E1594" s="1"/>
      <c r="F1594" s="1"/>
      <c r="G1594" s="14"/>
    </row>
    <row r="1595" spans="2:7" ht="12.75">
      <c r="B1595" s="21">
        <v>1594</v>
      </c>
      <c r="C1595" s="16"/>
      <c r="D1595" s="16"/>
      <c r="E1595" s="1"/>
      <c r="F1595" s="1"/>
      <c r="G1595" s="14"/>
    </row>
    <row r="1596" spans="2:7" ht="12.75">
      <c r="B1596" s="21">
        <v>1595</v>
      </c>
      <c r="C1596" s="16"/>
      <c r="D1596" s="16"/>
      <c r="E1596" s="1"/>
      <c r="F1596" s="1"/>
      <c r="G1596" s="14"/>
    </row>
    <row r="1597" spans="2:7" ht="12.75">
      <c r="B1597" s="21">
        <v>1596</v>
      </c>
      <c r="C1597" s="16"/>
      <c r="D1597" s="16"/>
      <c r="E1597" s="1"/>
      <c r="F1597" s="1"/>
      <c r="G1597" s="14"/>
    </row>
    <row r="1598" spans="2:7" ht="12.75">
      <c r="B1598" s="21">
        <v>1597</v>
      </c>
      <c r="C1598" s="16"/>
      <c r="D1598" s="16"/>
      <c r="E1598" s="1"/>
      <c r="F1598" s="1"/>
      <c r="G1598" s="14"/>
    </row>
    <row r="1599" spans="2:7" ht="12.75">
      <c r="B1599" s="21">
        <v>1598</v>
      </c>
      <c r="C1599" s="16"/>
      <c r="D1599" s="16"/>
      <c r="E1599" s="1"/>
      <c r="F1599" s="1"/>
      <c r="G1599" s="14"/>
    </row>
    <row r="1600" spans="2:7" ht="12.75">
      <c r="B1600" s="21">
        <v>1599</v>
      </c>
      <c r="C1600" s="16"/>
      <c r="D1600" s="16"/>
      <c r="E1600" s="1"/>
      <c r="F1600" s="1"/>
      <c r="G1600" s="14"/>
    </row>
    <row r="1601" spans="2:7" ht="12.75">
      <c r="B1601" s="21">
        <v>1600</v>
      </c>
      <c r="C1601" s="16"/>
      <c r="D1601" s="16"/>
      <c r="E1601" s="1"/>
      <c r="F1601" s="1"/>
      <c r="G1601" s="14"/>
    </row>
    <row r="1602" spans="2:7" ht="12.75">
      <c r="B1602" s="21">
        <v>1601</v>
      </c>
      <c r="C1602" s="16"/>
      <c r="D1602" s="16"/>
      <c r="E1602" s="1"/>
      <c r="F1602" s="1"/>
      <c r="G1602" s="14"/>
    </row>
    <row r="1603" spans="2:7" ht="12.75">
      <c r="B1603" s="21">
        <v>1602</v>
      </c>
      <c r="C1603" s="16"/>
      <c r="D1603" s="16"/>
      <c r="E1603" s="1"/>
      <c r="F1603" s="1"/>
      <c r="G1603" s="14"/>
    </row>
    <row r="1604" spans="2:7" ht="12.75">
      <c r="B1604" s="21">
        <v>1603</v>
      </c>
      <c r="C1604" s="16"/>
      <c r="D1604" s="16"/>
      <c r="E1604" s="1"/>
      <c r="F1604" s="1"/>
      <c r="G1604" s="14"/>
    </row>
    <row r="1605" spans="2:7" ht="12.75">
      <c r="B1605" s="21">
        <v>1604</v>
      </c>
      <c r="C1605" s="16"/>
      <c r="D1605" s="16"/>
      <c r="E1605" s="1"/>
      <c r="F1605" s="1"/>
      <c r="G1605" s="14"/>
    </row>
    <row r="1606" spans="2:7" ht="12.75">
      <c r="B1606" s="21">
        <v>1605</v>
      </c>
      <c r="C1606" s="16"/>
      <c r="D1606" s="16"/>
      <c r="E1606" s="1"/>
      <c r="F1606" s="1"/>
      <c r="G1606" s="14"/>
    </row>
    <row r="1607" spans="2:7" ht="12.75">
      <c r="B1607" s="21">
        <v>1606</v>
      </c>
      <c r="C1607" s="16"/>
      <c r="D1607" s="16"/>
      <c r="E1607" s="1"/>
      <c r="F1607" s="1"/>
      <c r="G1607" s="14"/>
    </row>
    <row r="1608" spans="2:7" ht="12.75">
      <c r="B1608" s="21">
        <v>1607</v>
      </c>
      <c r="C1608" s="16"/>
      <c r="D1608" s="16"/>
      <c r="E1608" s="1"/>
      <c r="F1608" s="1"/>
      <c r="G1608" s="14"/>
    </row>
    <row r="1609" spans="2:7" ht="12.75">
      <c r="B1609" s="21">
        <v>1608</v>
      </c>
      <c r="C1609" s="16"/>
      <c r="D1609" s="16"/>
      <c r="E1609" s="1"/>
      <c r="F1609" s="1"/>
      <c r="G1609" s="14"/>
    </row>
    <row r="1610" spans="2:7" ht="12.75">
      <c r="B1610" s="21">
        <v>1609</v>
      </c>
      <c r="C1610" s="16"/>
      <c r="D1610" s="16"/>
      <c r="E1610" s="1"/>
      <c r="F1610" s="1"/>
      <c r="G1610" s="14"/>
    </row>
    <row r="1611" spans="2:7" ht="12.75">
      <c r="B1611" s="21">
        <v>1610</v>
      </c>
      <c r="C1611" s="16"/>
      <c r="D1611" s="16"/>
      <c r="E1611" s="1"/>
      <c r="F1611" s="1"/>
      <c r="G1611" s="14"/>
    </row>
    <row r="1612" spans="2:7" ht="12.75">
      <c r="B1612" s="21">
        <v>1611</v>
      </c>
      <c r="C1612" s="16"/>
      <c r="D1612" s="16"/>
      <c r="E1612" s="1"/>
      <c r="F1612" s="1"/>
      <c r="G1612" s="14"/>
    </row>
    <row r="1613" spans="2:7" ht="12.75">
      <c r="B1613" s="21">
        <v>1612</v>
      </c>
      <c r="C1613" s="16"/>
      <c r="D1613" s="16"/>
      <c r="E1613" s="1"/>
      <c r="F1613" s="1"/>
      <c r="G1613" s="14"/>
    </row>
    <row r="1614" spans="2:7" ht="12.75">
      <c r="B1614" s="21">
        <v>1613</v>
      </c>
      <c r="C1614" s="16"/>
      <c r="D1614" s="16"/>
      <c r="E1614" s="1"/>
      <c r="F1614" s="1"/>
      <c r="G1614" s="14"/>
    </row>
    <row r="1615" spans="2:7" ht="12.75">
      <c r="B1615" s="21">
        <v>1614</v>
      </c>
      <c r="C1615" s="16"/>
      <c r="D1615" s="16"/>
      <c r="E1615" s="1"/>
      <c r="F1615" s="1"/>
      <c r="G1615" s="14"/>
    </row>
    <row r="1616" spans="2:7" ht="12.75">
      <c r="B1616" s="21">
        <v>1615</v>
      </c>
      <c r="C1616" s="16"/>
      <c r="D1616" s="16"/>
      <c r="E1616" s="1"/>
      <c r="F1616" s="1"/>
      <c r="G1616" s="14"/>
    </row>
    <row r="1617" spans="2:7" ht="12.75">
      <c r="B1617" s="21">
        <v>1616</v>
      </c>
      <c r="C1617" s="16"/>
      <c r="D1617" s="16"/>
      <c r="E1617" s="1"/>
      <c r="F1617" s="1"/>
      <c r="G1617" s="14"/>
    </row>
    <row r="1618" spans="2:7" ht="12.75">
      <c r="B1618" s="21">
        <v>1617</v>
      </c>
      <c r="C1618" s="16"/>
      <c r="D1618" s="16"/>
      <c r="E1618" s="1"/>
      <c r="F1618" s="1"/>
      <c r="G1618" s="14"/>
    </row>
    <row r="1619" spans="2:7" ht="12.75">
      <c r="B1619" s="21">
        <v>1618</v>
      </c>
      <c r="C1619" s="16"/>
      <c r="D1619" s="16"/>
      <c r="E1619" s="1"/>
      <c r="F1619" s="1"/>
      <c r="G1619" s="14"/>
    </row>
    <row r="1620" spans="2:7" ht="12.75">
      <c r="B1620" s="21">
        <v>1619</v>
      </c>
      <c r="C1620" s="16"/>
      <c r="D1620" s="16"/>
      <c r="E1620" s="1"/>
      <c r="F1620" s="1"/>
      <c r="G1620" s="14"/>
    </row>
    <row r="1621" spans="2:7" ht="12.75">
      <c r="B1621" s="21">
        <v>1620</v>
      </c>
      <c r="C1621" s="16"/>
      <c r="D1621" s="16"/>
      <c r="E1621" s="1"/>
      <c r="F1621" s="1"/>
      <c r="G1621" s="14"/>
    </row>
    <row r="1622" spans="2:7" ht="12.75">
      <c r="B1622" s="21">
        <v>1621</v>
      </c>
      <c r="C1622" s="16"/>
      <c r="D1622" s="16"/>
      <c r="E1622" s="1"/>
      <c r="F1622" s="1"/>
      <c r="G1622" s="14"/>
    </row>
    <row r="1623" spans="2:7" ht="12.75">
      <c r="B1623" s="21">
        <v>1622</v>
      </c>
      <c r="C1623" s="16"/>
      <c r="D1623" s="16"/>
      <c r="E1623" s="1"/>
      <c r="F1623" s="1"/>
      <c r="G1623" s="14"/>
    </row>
    <row r="1624" spans="2:7" ht="12.75">
      <c r="B1624" s="21">
        <v>1623</v>
      </c>
      <c r="C1624" s="16"/>
      <c r="D1624" s="16"/>
      <c r="E1624" s="1"/>
      <c r="F1624" s="1"/>
      <c r="G1624" s="14"/>
    </row>
    <row r="1625" spans="2:7" ht="12.75">
      <c r="B1625" s="21">
        <v>1624</v>
      </c>
      <c r="C1625" s="16"/>
      <c r="D1625" s="16"/>
      <c r="E1625" s="1"/>
      <c r="F1625" s="1"/>
      <c r="G1625" s="14"/>
    </row>
    <row r="1626" spans="2:7" ht="12.75">
      <c r="B1626" s="21">
        <v>1625</v>
      </c>
      <c r="C1626" s="16"/>
      <c r="D1626" s="16"/>
      <c r="E1626" s="1"/>
      <c r="F1626" s="1"/>
      <c r="G1626" s="14"/>
    </row>
    <row r="1627" spans="2:7" ht="12.75">
      <c r="B1627" s="21">
        <v>1626</v>
      </c>
      <c r="C1627" s="16"/>
      <c r="D1627" s="16"/>
      <c r="E1627" s="1"/>
      <c r="F1627" s="1"/>
      <c r="G1627" s="14"/>
    </row>
    <row r="1628" spans="2:7" ht="12.75">
      <c r="B1628" s="21">
        <v>1627</v>
      </c>
      <c r="C1628" s="16"/>
      <c r="D1628" s="16"/>
      <c r="E1628" s="1"/>
      <c r="F1628" s="1"/>
      <c r="G1628" s="14"/>
    </row>
    <row r="1629" spans="2:7" ht="12.75">
      <c r="B1629" s="21">
        <v>1628</v>
      </c>
      <c r="C1629" s="16"/>
      <c r="D1629" s="16"/>
      <c r="E1629" s="1"/>
      <c r="F1629" s="1"/>
      <c r="G1629" s="14"/>
    </row>
    <row r="1630" spans="2:7" ht="12.75">
      <c r="B1630" s="21">
        <v>1629</v>
      </c>
      <c r="C1630" s="16"/>
      <c r="D1630" s="16"/>
      <c r="E1630" s="1"/>
      <c r="F1630" s="1"/>
      <c r="G1630" s="14"/>
    </row>
    <row r="1631" spans="2:7" ht="12.75">
      <c r="B1631" s="21">
        <v>1630</v>
      </c>
      <c r="C1631" s="16"/>
      <c r="D1631" s="16"/>
      <c r="E1631" s="1"/>
      <c r="F1631" s="1"/>
      <c r="G1631" s="14"/>
    </row>
    <row r="1632" spans="2:7" ht="12.75">
      <c r="B1632" s="21">
        <v>1631</v>
      </c>
      <c r="C1632" s="16"/>
      <c r="D1632" s="16"/>
      <c r="E1632" s="1"/>
      <c r="F1632" s="1"/>
      <c r="G1632" s="14"/>
    </row>
    <row r="1633" spans="2:7" ht="12.75">
      <c r="B1633" s="21">
        <v>1632</v>
      </c>
      <c r="C1633" s="16"/>
      <c r="D1633" s="16"/>
      <c r="E1633" s="1"/>
      <c r="F1633" s="1"/>
      <c r="G1633" s="14"/>
    </row>
    <row r="1634" spans="2:7" ht="12.75">
      <c r="B1634" s="21">
        <v>1633</v>
      </c>
      <c r="C1634" s="16"/>
      <c r="D1634" s="16"/>
      <c r="E1634" s="1"/>
      <c r="F1634" s="1"/>
      <c r="G1634" s="14"/>
    </row>
    <row r="1635" spans="2:7" ht="12.75">
      <c r="B1635" s="21">
        <v>1634</v>
      </c>
      <c r="C1635" s="16"/>
      <c r="D1635" s="16"/>
      <c r="E1635" s="1"/>
      <c r="F1635" s="1"/>
      <c r="G1635" s="14"/>
    </row>
    <row r="1636" spans="2:7" ht="12.75">
      <c r="B1636" s="21">
        <v>1635</v>
      </c>
      <c r="C1636" s="16"/>
      <c r="D1636" s="16"/>
      <c r="E1636" s="1"/>
      <c r="F1636" s="1"/>
      <c r="G1636" s="14"/>
    </row>
    <row r="1637" spans="2:7" ht="12.75">
      <c r="B1637" s="21">
        <v>1636</v>
      </c>
      <c r="C1637" s="16"/>
      <c r="D1637" s="16"/>
      <c r="E1637" s="1"/>
      <c r="F1637" s="1"/>
      <c r="G1637" s="14"/>
    </row>
    <row r="1638" spans="2:7" ht="12.75">
      <c r="B1638" s="21">
        <v>1637</v>
      </c>
      <c r="C1638" s="16"/>
      <c r="D1638" s="16"/>
      <c r="E1638" s="1"/>
      <c r="F1638" s="1"/>
      <c r="G1638" s="14"/>
    </row>
    <row r="1639" spans="2:7" ht="12.75">
      <c r="B1639" s="21">
        <v>1638</v>
      </c>
      <c r="C1639" s="16"/>
      <c r="D1639" s="16"/>
      <c r="E1639" s="1"/>
      <c r="F1639" s="1"/>
      <c r="G1639" s="14"/>
    </row>
    <row r="1640" spans="2:7" ht="12.75">
      <c r="B1640" s="21">
        <v>1639</v>
      </c>
      <c r="C1640" s="16"/>
      <c r="D1640" s="16"/>
      <c r="E1640" s="1"/>
      <c r="F1640" s="1"/>
      <c r="G1640" s="14"/>
    </row>
    <row r="1641" spans="2:7" ht="12.75">
      <c r="B1641" s="21">
        <v>1640</v>
      </c>
      <c r="C1641" s="16"/>
      <c r="D1641" s="16"/>
      <c r="E1641" s="1"/>
      <c r="F1641" s="1"/>
      <c r="G1641" s="14"/>
    </row>
    <row r="1642" spans="2:7" ht="12.75">
      <c r="B1642" s="21">
        <v>1641</v>
      </c>
      <c r="C1642" s="16"/>
      <c r="D1642" s="16"/>
      <c r="E1642" s="1"/>
      <c r="F1642" s="1"/>
      <c r="G1642" s="14"/>
    </row>
    <row r="1643" spans="2:7" ht="12.75">
      <c r="B1643" s="21">
        <v>1642</v>
      </c>
      <c r="C1643" s="16"/>
      <c r="D1643" s="16"/>
      <c r="E1643" s="1"/>
      <c r="F1643" s="1"/>
      <c r="G1643" s="14"/>
    </row>
    <row r="1644" spans="2:7" ht="12.75">
      <c r="B1644" s="21">
        <v>1643</v>
      </c>
      <c r="C1644" s="16"/>
      <c r="D1644" s="16"/>
      <c r="E1644" s="1"/>
      <c r="F1644" s="1"/>
      <c r="G1644" s="14"/>
    </row>
    <row r="1645" spans="2:7" ht="12.75">
      <c r="B1645" s="21">
        <v>1644</v>
      </c>
      <c r="C1645" s="16"/>
      <c r="D1645" s="16"/>
      <c r="E1645" s="1"/>
      <c r="F1645" s="1"/>
      <c r="G1645" s="14"/>
    </row>
    <row r="1646" spans="2:7" ht="12.75">
      <c r="B1646" s="21">
        <v>1645</v>
      </c>
      <c r="C1646" s="16"/>
      <c r="D1646" s="16"/>
      <c r="E1646" s="1"/>
      <c r="F1646" s="1"/>
      <c r="G1646" s="14"/>
    </row>
    <row r="1647" spans="2:7" ht="12.75">
      <c r="B1647" s="21">
        <v>1646</v>
      </c>
      <c r="C1647" s="16"/>
      <c r="D1647" s="16"/>
      <c r="E1647" s="1"/>
      <c r="F1647" s="1"/>
      <c r="G1647" s="14"/>
    </row>
    <row r="1648" spans="2:7" ht="12.75">
      <c r="B1648" s="21">
        <v>1647</v>
      </c>
      <c r="C1648" s="16"/>
      <c r="D1648" s="16"/>
      <c r="E1648" s="1"/>
      <c r="F1648" s="1"/>
      <c r="G1648" s="14"/>
    </row>
    <row r="1649" spans="2:7" ht="12.75">
      <c r="B1649" s="21">
        <v>1648</v>
      </c>
      <c r="C1649" s="16"/>
      <c r="D1649" s="16"/>
      <c r="E1649" s="1"/>
      <c r="F1649" s="1"/>
      <c r="G1649" s="14"/>
    </row>
    <row r="1650" spans="2:7" ht="12.75">
      <c r="B1650" s="21">
        <v>1649</v>
      </c>
      <c r="C1650" s="16"/>
      <c r="D1650" s="16"/>
      <c r="E1650" s="1"/>
      <c r="F1650" s="1"/>
      <c r="G1650" s="14"/>
    </row>
    <row r="1651" spans="2:7" ht="12.75">
      <c r="B1651" s="21">
        <v>1650</v>
      </c>
      <c r="C1651" s="16"/>
      <c r="D1651" s="16"/>
      <c r="E1651" s="1"/>
      <c r="F1651" s="1"/>
      <c r="G1651" s="14"/>
    </row>
    <row r="1652" spans="2:7" ht="12.75">
      <c r="B1652" s="21">
        <v>1651</v>
      </c>
      <c r="C1652" s="16"/>
      <c r="D1652" s="16"/>
      <c r="E1652" s="1"/>
      <c r="F1652" s="1"/>
      <c r="G1652" s="14"/>
    </row>
    <row r="1653" spans="2:7" ht="12.75">
      <c r="B1653" s="21">
        <v>1652</v>
      </c>
      <c r="C1653" s="16"/>
      <c r="D1653" s="16"/>
      <c r="E1653" s="1"/>
      <c r="F1653" s="1"/>
      <c r="G1653" s="14"/>
    </row>
    <row r="1654" spans="2:7" ht="12.75">
      <c r="B1654" s="21">
        <v>1653</v>
      </c>
      <c r="C1654" s="16"/>
      <c r="D1654" s="16"/>
      <c r="E1654" s="1"/>
      <c r="F1654" s="1"/>
      <c r="G1654" s="14"/>
    </row>
    <row r="1655" spans="2:7" ht="12.75">
      <c r="B1655" s="21">
        <v>1654</v>
      </c>
      <c r="C1655" s="16"/>
      <c r="D1655" s="16"/>
      <c r="E1655" s="1"/>
      <c r="F1655" s="1"/>
      <c r="G1655" s="14"/>
    </row>
    <row r="1656" spans="2:7" ht="12.75">
      <c r="B1656" s="21">
        <v>1655</v>
      </c>
      <c r="C1656" s="16"/>
      <c r="D1656" s="16"/>
      <c r="E1656" s="1"/>
      <c r="F1656" s="1"/>
      <c r="G1656" s="14"/>
    </row>
    <row r="1657" spans="2:7" ht="12.75">
      <c r="B1657" s="21">
        <v>1656</v>
      </c>
      <c r="C1657" s="16"/>
      <c r="D1657" s="16"/>
      <c r="E1657" s="1"/>
      <c r="F1657" s="1"/>
      <c r="G1657" s="14"/>
    </row>
    <row r="1658" spans="2:7" ht="12.75">
      <c r="B1658" s="21">
        <v>1657</v>
      </c>
      <c r="C1658" s="16"/>
      <c r="D1658" s="16"/>
      <c r="E1658" s="1"/>
      <c r="F1658" s="1"/>
      <c r="G1658" s="14"/>
    </row>
    <row r="1659" spans="2:7" ht="12.75">
      <c r="B1659" s="21">
        <v>1658</v>
      </c>
      <c r="C1659" s="16"/>
      <c r="D1659" s="16"/>
      <c r="E1659" s="1"/>
      <c r="F1659" s="1"/>
      <c r="G1659" s="14"/>
    </row>
    <row r="1660" spans="2:7" ht="12.75">
      <c r="B1660" s="21">
        <v>1659</v>
      </c>
      <c r="C1660" s="16"/>
      <c r="D1660" s="16"/>
      <c r="E1660" s="1"/>
      <c r="F1660" s="1"/>
      <c r="G1660" s="14"/>
    </row>
    <row r="1661" spans="2:7" ht="12.75">
      <c r="B1661" s="21">
        <v>1660</v>
      </c>
      <c r="C1661" s="16"/>
      <c r="D1661" s="16"/>
      <c r="E1661" s="1"/>
      <c r="F1661" s="1"/>
      <c r="G1661" s="14"/>
    </row>
    <row r="1662" spans="2:7" ht="12.75">
      <c r="B1662" s="21">
        <v>1661</v>
      </c>
      <c r="C1662" s="16"/>
      <c r="D1662" s="16"/>
      <c r="E1662" s="1"/>
      <c r="F1662" s="1"/>
      <c r="G1662" s="14"/>
    </row>
    <row r="1663" spans="2:7" ht="12.75">
      <c r="B1663" s="21">
        <v>1662</v>
      </c>
      <c r="C1663" s="16"/>
      <c r="D1663" s="16"/>
      <c r="E1663" s="1"/>
      <c r="F1663" s="1"/>
      <c r="G1663" s="14"/>
    </row>
    <row r="1664" spans="2:7" ht="12.75">
      <c r="B1664" s="21">
        <v>1663</v>
      </c>
      <c r="C1664" s="16"/>
      <c r="D1664" s="16"/>
      <c r="E1664" s="1"/>
      <c r="F1664" s="1"/>
      <c r="G1664" s="14"/>
    </row>
    <row r="1665" spans="2:7" ht="12.75">
      <c r="B1665" s="21">
        <v>1664</v>
      </c>
      <c r="C1665" s="16"/>
      <c r="D1665" s="16"/>
      <c r="E1665" s="1"/>
      <c r="F1665" s="1"/>
      <c r="G1665" s="14"/>
    </row>
    <row r="1666" spans="2:7" ht="12.75">
      <c r="B1666" s="21">
        <v>1665</v>
      </c>
      <c r="C1666" s="16"/>
      <c r="D1666" s="16"/>
      <c r="E1666" s="1"/>
      <c r="F1666" s="1"/>
      <c r="G1666" s="14"/>
    </row>
    <row r="1667" spans="2:7" ht="12.75">
      <c r="B1667" s="21">
        <v>1666</v>
      </c>
      <c r="C1667" s="16"/>
      <c r="D1667" s="16"/>
      <c r="E1667" s="1"/>
      <c r="F1667" s="1"/>
      <c r="G1667" s="14"/>
    </row>
    <row r="1668" spans="2:7" ht="12.75">
      <c r="B1668" s="21">
        <v>1667</v>
      </c>
      <c r="C1668" s="16"/>
      <c r="D1668" s="16"/>
      <c r="E1668" s="1"/>
      <c r="F1668" s="1"/>
      <c r="G1668" s="14"/>
    </row>
    <row r="1669" spans="2:7" ht="12.75">
      <c r="B1669" s="21">
        <v>1668</v>
      </c>
      <c r="C1669" s="16"/>
      <c r="D1669" s="16"/>
      <c r="E1669" s="1"/>
      <c r="F1669" s="1"/>
      <c r="G1669" s="14"/>
    </row>
    <row r="1670" spans="2:7" ht="12.75">
      <c r="B1670" s="21">
        <v>1669</v>
      </c>
      <c r="C1670" s="16"/>
      <c r="D1670" s="16"/>
      <c r="E1670" s="1"/>
      <c r="F1670" s="1"/>
      <c r="G1670" s="14"/>
    </row>
    <row r="1671" spans="2:7" ht="12.75">
      <c r="B1671" s="21">
        <v>1670</v>
      </c>
      <c r="C1671" s="16"/>
      <c r="D1671" s="16"/>
      <c r="E1671" s="1"/>
      <c r="F1671" s="1"/>
      <c r="G1671" s="14"/>
    </row>
    <row r="1672" spans="2:7" ht="12.75">
      <c r="B1672" s="21">
        <v>1671</v>
      </c>
      <c r="C1672" s="16"/>
      <c r="D1672" s="16"/>
      <c r="E1672" s="1"/>
      <c r="F1672" s="1"/>
      <c r="G1672" s="14"/>
    </row>
    <row r="1673" spans="2:7" ht="12.75">
      <c r="B1673" s="21">
        <v>1672</v>
      </c>
      <c r="C1673" s="16"/>
      <c r="D1673" s="16"/>
      <c r="E1673" s="1"/>
      <c r="F1673" s="1"/>
      <c r="G1673" s="14"/>
    </row>
    <row r="1674" spans="2:7" ht="12.75">
      <c r="B1674" s="21">
        <v>1673</v>
      </c>
      <c r="C1674" s="16"/>
      <c r="D1674" s="16"/>
      <c r="E1674" s="1"/>
      <c r="F1674" s="1"/>
      <c r="G1674" s="14"/>
    </row>
    <row r="1675" spans="2:7" ht="12.75">
      <c r="B1675" s="21">
        <v>1674</v>
      </c>
      <c r="C1675" s="16"/>
      <c r="D1675" s="16"/>
      <c r="E1675" s="1"/>
      <c r="F1675" s="1"/>
      <c r="G1675" s="14"/>
    </row>
    <row r="1676" spans="2:7" ht="12.75">
      <c r="B1676" s="21">
        <v>1675</v>
      </c>
      <c r="C1676" s="16"/>
      <c r="D1676" s="16"/>
      <c r="E1676" s="1"/>
      <c r="F1676" s="1"/>
      <c r="G1676" s="14"/>
    </row>
    <row r="1677" spans="2:7" ht="12.75">
      <c r="B1677" s="21">
        <v>1676</v>
      </c>
      <c r="C1677" s="16"/>
      <c r="D1677" s="16"/>
      <c r="E1677" s="1"/>
      <c r="F1677" s="1"/>
      <c r="G1677" s="14"/>
    </row>
    <row r="1678" spans="2:7" ht="12.75">
      <c r="B1678" s="21">
        <v>1677</v>
      </c>
      <c r="C1678" s="16"/>
      <c r="D1678" s="16"/>
      <c r="E1678" s="1"/>
      <c r="F1678" s="1"/>
      <c r="G1678" s="14"/>
    </row>
    <row r="1679" spans="2:7" ht="12.75">
      <c r="B1679" s="21">
        <v>1678</v>
      </c>
      <c r="C1679" s="16"/>
      <c r="D1679" s="16"/>
      <c r="E1679" s="1"/>
      <c r="F1679" s="1"/>
      <c r="G1679" s="14"/>
    </row>
    <row r="1680" spans="2:7" ht="12.75">
      <c r="B1680" s="21">
        <v>1679</v>
      </c>
      <c r="C1680" s="16"/>
      <c r="D1680" s="16"/>
      <c r="E1680" s="1"/>
      <c r="F1680" s="1"/>
      <c r="G1680" s="14"/>
    </row>
    <row r="1681" spans="2:7" ht="12.75">
      <c r="B1681" s="21">
        <v>1680</v>
      </c>
      <c r="C1681" s="16"/>
      <c r="D1681" s="16"/>
      <c r="E1681" s="1"/>
      <c r="F1681" s="1"/>
      <c r="G1681" s="14"/>
    </row>
    <row r="1682" spans="2:7" ht="12.75">
      <c r="B1682" s="21">
        <v>1681</v>
      </c>
      <c r="C1682" s="16"/>
      <c r="D1682" s="16"/>
      <c r="E1682" s="1"/>
      <c r="F1682" s="1"/>
      <c r="G1682" s="14"/>
    </row>
    <row r="1683" spans="2:7" ht="12.75">
      <c r="B1683" s="21">
        <v>1682</v>
      </c>
      <c r="C1683" s="16"/>
      <c r="D1683" s="16"/>
      <c r="E1683" s="1"/>
      <c r="F1683" s="1"/>
      <c r="G1683" s="14"/>
    </row>
    <row r="1684" spans="2:7" ht="12.75">
      <c r="B1684" s="21">
        <v>1683</v>
      </c>
      <c r="C1684" s="16"/>
      <c r="D1684" s="16"/>
      <c r="E1684" s="1"/>
      <c r="F1684" s="1"/>
      <c r="G1684" s="14"/>
    </row>
    <row r="1685" spans="2:7" ht="12.75">
      <c r="B1685" s="21">
        <v>1684</v>
      </c>
      <c r="C1685" s="16"/>
      <c r="D1685" s="16"/>
      <c r="E1685" s="1"/>
      <c r="F1685" s="1"/>
      <c r="G1685" s="14"/>
    </row>
    <row r="1686" spans="2:7" ht="12.75">
      <c r="B1686" s="21">
        <v>1685</v>
      </c>
      <c r="C1686" s="16"/>
      <c r="D1686" s="16"/>
      <c r="E1686" s="1"/>
      <c r="F1686" s="1"/>
      <c r="G1686" s="14"/>
    </row>
    <row r="1687" spans="2:7" ht="12.75">
      <c r="B1687" s="21">
        <v>1686</v>
      </c>
      <c r="C1687" s="16"/>
      <c r="D1687" s="16"/>
      <c r="E1687" s="1"/>
      <c r="F1687" s="1"/>
      <c r="G1687" s="14"/>
    </row>
    <row r="1688" spans="2:7" ht="12.75">
      <c r="B1688" s="21">
        <v>1687</v>
      </c>
      <c r="C1688" s="16"/>
      <c r="D1688" s="16"/>
      <c r="E1688" s="1"/>
      <c r="F1688" s="1"/>
      <c r="G1688" s="14"/>
    </row>
    <row r="1689" spans="2:7" ht="12.75">
      <c r="B1689" s="21">
        <v>1688</v>
      </c>
      <c r="C1689" s="16"/>
      <c r="D1689" s="16"/>
      <c r="E1689" s="1"/>
      <c r="F1689" s="1"/>
      <c r="G1689" s="14"/>
    </row>
    <row r="1690" spans="2:7" ht="12.75">
      <c r="B1690" s="21">
        <v>1689</v>
      </c>
      <c r="C1690" s="16"/>
      <c r="D1690" s="16"/>
      <c r="E1690" s="1"/>
      <c r="F1690" s="1"/>
      <c r="G1690" s="14"/>
    </row>
    <row r="1691" spans="2:7" ht="12.75">
      <c r="B1691" s="21">
        <v>1690</v>
      </c>
      <c r="C1691" s="16"/>
      <c r="D1691" s="16"/>
      <c r="E1691" s="1"/>
      <c r="F1691" s="1"/>
      <c r="G1691" s="14"/>
    </row>
    <row r="1692" spans="2:7" ht="12.75">
      <c r="B1692" s="21">
        <v>1691</v>
      </c>
      <c r="C1692" s="16"/>
      <c r="D1692" s="16"/>
      <c r="E1692" s="1"/>
      <c r="F1692" s="1"/>
      <c r="G1692" s="14"/>
    </row>
    <row r="1693" spans="2:7" ht="12.75">
      <c r="B1693" s="21">
        <v>1692</v>
      </c>
      <c r="C1693" s="16"/>
      <c r="D1693" s="16"/>
      <c r="E1693" s="1"/>
      <c r="F1693" s="1"/>
      <c r="G1693" s="14"/>
    </row>
    <row r="1694" spans="2:7" ht="12.75">
      <c r="B1694" s="21">
        <v>1693</v>
      </c>
      <c r="C1694" s="16"/>
      <c r="D1694" s="16"/>
      <c r="E1694" s="1"/>
      <c r="F1694" s="1"/>
      <c r="G1694" s="14"/>
    </row>
    <row r="1695" spans="2:7" ht="12.75">
      <c r="B1695" s="21">
        <v>1694</v>
      </c>
      <c r="C1695" s="16"/>
      <c r="D1695" s="16"/>
      <c r="E1695" s="1"/>
      <c r="F1695" s="1"/>
      <c r="G1695" s="14"/>
    </row>
    <row r="1696" spans="2:7" ht="12.75">
      <c r="B1696" s="21">
        <v>1695</v>
      </c>
      <c r="C1696" s="16"/>
      <c r="D1696" s="16"/>
      <c r="E1696" s="1"/>
      <c r="F1696" s="1"/>
      <c r="G1696" s="14"/>
    </row>
    <row r="1697" spans="2:7" ht="12.75">
      <c r="B1697" s="21">
        <v>1696</v>
      </c>
      <c r="C1697" s="16"/>
      <c r="D1697" s="16"/>
      <c r="E1697" s="1"/>
      <c r="F1697" s="1"/>
      <c r="G1697" s="14"/>
    </row>
    <row r="1698" spans="2:7" ht="12.75">
      <c r="B1698" s="21">
        <v>1697</v>
      </c>
      <c r="C1698" s="16"/>
      <c r="D1698" s="16"/>
      <c r="E1698" s="1"/>
      <c r="F1698" s="1"/>
      <c r="G1698" s="14"/>
    </row>
    <row r="1699" spans="2:7" ht="12.75">
      <c r="B1699" s="21">
        <v>1698</v>
      </c>
      <c r="C1699" s="16"/>
      <c r="D1699" s="16"/>
      <c r="E1699" s="1"/>
      <c r="F1699" s="1"/>
      <c r="G1699" s="14"/>
    </row>
    <row r="1700" spans="2:7" ht="12.75">
      <c r="B1700" s="21">
        <v>1699</v>
      </c>
      <c r="C1700" s="16"/>
      <c r="D1700" s="16"/>
      <c r="E1700" s="1"/>
      <c r="F1700" s="1"/>
      <c r="G1700" s="14"/>
    </row>
    <row r="1701" spans="2:7" ht="12.75">
      <c r="B1701" s="21">
        <v>1700</v>
      </c>
      <c r="C1701" s="16"/>
      <c r="D1701" s="16"/>
      <c r="E1701" s="1"/>
      <c r="F1701" s="1"/>
      <c r="G1701" s="14"/>
    </row>
    <row r="1702" spans="2:7" ht="12.75">
      <c r="B1702" s="21">
        <v>1701</v>
      </c>
      <c r="C1702" s="16"/>
      <c r="D1702" s="16"/>
      <c r="E1702" s="1"/>
      <c r="F1702" s="1"/>
      <c r="G1702" s="14"/>
    </row>
    <row r="1703" spans="2:7" ht="12.75">
      <c r="B1703" s="21">
        <v>1702</v>
      </c>
      <c r="C1703" s="16"/>
      <c r="D1703" s="16"/>
      <c r="E1703" s="1"/>
      <c r="F1703" s="1"/>
      <c r="G1703" s="14"/>
    </row>
    <row r="1704" spans="2:7" ht="12.75">
      <c r="B1704" s="21">
        <v>1703</v>
      </c>
      <c r="C1704" s="16"/>
      <c r="D1704" s="16"/>
      <c r="E1704" s="1"/>
      <c r="F1704" s="1"/>
      <c r="G1704" s="14"/>
    </row>
    <row r="1705" spans="2:7" ht="12.75">
      <c r="B1705" s="21">
        <v>1704</v>
      </c>
      <c r="C1705" s="16"/>
      <c r="D1705" s="16"/>
      <c r="E1705" s="1"/>
      <c r="F1705" s="1"/>
      <c r="G1705" s="14"/>
    </row>
    <row r="1706" spans="2:7" ht="12.75">
      <c r="B1706" s="21">
        <v>1705</v>
      </c>
      <c r="C1706" s="16"/>
      <c r="D1706" s="16"/>
      <c r="E1706" s="1"/>
      <c r="F1706" s="1"/>
      <c r="G1706" s="14"/>
    </row>
    <row r="1707" spans="2:7" ht="12.75">
      <c r="B1707" s="21">
        <v>1706</v>
      </c>
      <c r="C1707" s="16"/>
      <c r="D1707" s="16"/>
      <c r="E1707" s="1"/>
      <c r="F1707" s="1"/>
      <c r="G1707" s="14"/>
    </row>
    <row r="1708" spans="2:7" ht="12.75">
      <c r="B1708" s="21">
        <v>1707</v>
      </c>
      <c r="C1708" s="16"/>
      <c r="D1708" s="16"/>
      <c r="E1708" s="1"/>
      <c r="F1708" s="1"/>
      <c r="G1708" s="14"/>
    </row>
    <row r="1709" spans="2:7" ht="12.75">
      <c r="B1709" s="21">
        <v>1708</v>
      </c>
      <c r="C1709" s="16"/>
      <c r="D1709" s="16"/>
      <c r="E1709" s="1"/>
      <c r="F1709" s="1"/>
      <c r="G1709" s="14"/>
    </row>
    <row r="1710" spans="2:7" ht="12.75">
      <c r="B1710" s="21">
        <v>1709</v>
      </c>
      <c r="C1710" s="16"/>
      <c r="D1710" s="16"/>
      <c r="E1710" s="1"/>
      <c r="F1710" s="1"/>
      <c r="G1710" s="14"/>
    </row>
    <row r="1711" spans="2:7" ht="12.75">
      <c r="B1711" s="21">
        <v>1710</v>
      </c>
      <c r="C1711" s="16"/>
      <c r="D1711" s="16"/>
      <c r="E1711" s="1"/>
      <c r="F1711" s="1"/>
      <c r="G1711" s="14"/>
    </row>
    <row r="1712" spans="2:7" ht="12.75">
      <c r="B1712" s="21">
        <v>1711</v>
      </c>
      <c r="C1712" s="16"/>
      <c r="D1712" s="16"/>
      <c r="E1712" s="1"/>
      <c r="F1712" s="1"/>
      <c r="G1712" s="14"/>
    </row>
    <row r="1713" spans="2:7" ht="12.75">
      <c r="B1713" s="21">
        <v>1712</v>
      </c>
      <c r="C1713" s="16"/>
      <c r="D1713" s="16"/>
      <c r="E1713" s="1"/>
      <c r="F1713" s="1"/>
      <c r="G1713" s="14"/>
    </row>
    <row r="1714" spans="2:7" ht="12.75">
      <c r="B1714" s="21">
        <v>1713</v>
      </c>
      <c r="C1714" s="16"/>
      <c r="D1714" s="16"/>
      <c r="E1714" s="1"/>
      <c r="F1714" s="1"/>
      <c r="G1714" s="14"/>
    </row>
    <row r="1715" spans="2:7" ht="12.75">
      <c r="B1715" s="21">
        <v>1714</v>
      </c>
      <c r="C1715" s="16"/>
      <c r="D1715" s="16"/>
      <c r="E1715" s="1"/>
      <c r="F1715" s="1"/>
      <c r="G1715" s="14"/>
    </row>
    <row r="1716" spans="2:7" ht="12.75">
      <c r="B1716" s="21">
        <v>1715</v>
      </c>
      <c r="C1716" s="16"/>
      <c r="D1716" s="16"/>
      <c r="E1716" s="1"/>
      <c r="F1716" s="1"/>
      <c r="G1716" s="14"/>
    </row>
    <row r="1717" spans="2:7" ht="12.75">
      <c r="B1717" s="21">
        <v>1716</v>
      </c>
      <c r="C1717" s="16"/>
      <c r="D1717" s="16"/>
      <c r="E1717" s="1"/>
      <c r="F1717" s="1"/>
      <c r="G1717" s="14"/>
    </row>
    <row r="1718" spans="2:7" ht="12.75">
      <c r="B1718" s="21">
        <v>1717</v>
      </c>
      <c r="C1718" s="16"/>
      <c r="D1718" s="16"/>
      <c r="E1718" s="1"/>
      <c r="F1718" s="1"/>
      <c r="G1718" s="14"/>
    </row>
    <row r="1719" spans="2:7" ht="12.75">
      <c r="B1719" s="21">
        <v>1718</v>
      </c>
      <c r="C1719" s="16"/>
      <c r="D1719" s="16"/>
      <c r="E1719" s="1"/>
      <c r="F1719" s="1"/>
      <c r="G1719" s="14"/>
    </row>
    <row r="1720" spans="2:7" ht="12.75">
      <c r="B1720" s="21">
        <v>1719</v>
      </c>
      <c r="C1720" s="16"/>
      <c r="D1720" s="16"/>
      <c r="E1720" s="1"/>
      <c r="F1720" s="1"/>
      <c r="G1720" s="14"/>
    </row>
    <row r="1721" spans="2:7" ht="12.75">
      <c r="B1721" s="21">
        <v>1720</v>
      </c>
      <c r="C1721" s="16"/>
      <c r="D1721" s="16"/>
      <c r="E1721" s="1"/>
      <c r="F1721" s="1"/>
      <c r="G1721" s="14"/>
    </row>
    <row r="1722" spans="2:7" ht="12.75">
      <c r="B1722" s="21">
        <v>1721</v>
      </c>
      <c r="C1722" s="16"/>
      <c r="D1722" s="16"/>
      <c r="E1722" s="1"/>
      <c r="F1722" s="1"/>
      <c r="G1722" s="14"/>
    </row>
    <row r="1723" spans="2:7" ht="12.75">
      <c r="B1723" s="21">
        <v>1722</v>
      </c>
      <c r="C1723" s="16"/>
      <c r="D1723" s="16"/>
      <c r="E1723" s="1"/>
      <c r="F1723" s="1"/>
      <c r="G1723" s="14"/>
    </row>
    <row r="1724" spans="2:7" ht="12.75">
      <c r="B1724" s="21">
        <v>1723</v>
      </c>
      <c r="C1724" s="16"/>
      <c r="D1724" s="16"/>
      <c r="E1724" s="1"/>
      <c r="F1724" s="1"/>
      <c r="G1724" s="14"/>
    </row>
    <row r="1725" spans="2:7" ht="12.75">
      <c r="B1725" s="21">
        <v>1724</v>
      </c>
      <c r="C1725" s="16"/>
      <c r="D1725" s="16"/>
      <c r="E1725" s="1"/>
      <c r="F1725" s="1"/>
      <c r="G1725" s="14"/>
    </row>
    <row r="1726" spans="2:7" ht="12.75">
      <c r="B1726" s="21">
        <v>1725</v>
      </c>
      <c r="C1726" s="16"/>
      <c r="D1726" s="16"/>
      <c r="E1726" s="1"/>
      <c r="F1726" s="1"/>
      <c r="G1726" s="14"/>
    </row>
    <row r="1727" spans="2:7" ht="12.75">
      <c r="B1727" s="21">
        <v>1726</v>
      </c>
      <c r="C1727" s="16"/>
      <c r="D1727" s="16"/>
      <c r="E1727" s="1"/>
      <c r="F1727" s="1"/>
      <c r="G1727" s="14"/>
    </row>
    <row r="1728" spans="2:7" ht="12.75">
      <c r="B1728" s="21">
        <v>1727</v>
      </c>
      <c r="C1728" s="16"/>
      <c r="D1728" s="16"/>
      <c r="E1728" s="1"/>
      <c r="F1728" s="1"/>
      <c r="G1728" s="14"/>
    </row>
    <row r="1729" spans="2:7" ht="12.75">
      <c r="B1729" s="21">
        <v>1728</v>
      </c>
      <c r="C1729" s="16"/>
      <c r="D1729" s="16"/>
      <c r="E1729" s="1"/>
      <c r="F1729" s="1"/>
      <c r="G1729" s="14"/>
    </row>
    <row r="1730" spans="2:7" ht="12.75">
      <c r="B1730" s="21">
        <v>1729</v>
      </c>
      <c r="C1730" s="16"/>
      <c r="D1730" s="16"/>
      <c r="E1730" s="1"/>
      <c r="F1730" s="1"/>
      <c r="G1730" s="14"/>
    </row>
    <row r="1731" spans="2:7" ht="12.75">
      <c r="B1731" s="21">
        <v>1730</v>
      </c>
      <c r="C1731" s="16"/>
      <c r="D1731" s="16"/>
      <c r="E1731" s="1"/>
      <c r="F1731" s="1"/>
      <c r="G1731" s="14"/>
    </row>
    <row r="1732" spans="2:7" ht="12.75">
      <c r="B1732" s="21">
        <v>1731</v>
      </c>
      <c r="C1732" s="16"/>
      <c r="D1732" s="16"/>
      <c r="E1732" s="1"/>
      <c r="F1732" s="1"/>
      <c r="G1732" s="14"/>
    </row>
    <row r="1733" spans="2:7" ht="12.75">
      <c r="B1733" s="21">
        <v>1732</v>
      </c>
      <c r="C1733" s="16"/>
      <c r="D1733" s="16"/>
      <c r="E1733" s="1"/>
      <c r="F1733" s="1"/>
      <c r="G1733" s="14"/>
    </row>
    <row r="1734" spans="2:7" ht="12.75">
      <c r="B1734" s="21">
        <v>1733</v>
      </c>
      <c r="C1734" s="16"/>
      <c r="D1734" s="16"/>
      <c r="E1734" s="1"/>
      <c r="F1734" s="1"/>
      <c r="G1734" s="14"/>
    </row>
    <row r="1735" spans="2:7" ht="12.75">
      <c r="B1735" s="21">
        <v>1734</v>
      </c>
      <c r="C1735" s="16"/>
      <c r="D1735" s="16"/>
      <c r="E1735" s="1"/>
      <c r="F1735" s="1"/>
      <c r="G1735" s="14"/>
    </row>
    <row r="1736" spans="2:7" ht="12.75">
      <c r="B1736" s="21">
        <v>1735</v>
      </c>
      <c r="C1736" s="16"/>
      <c r="D1736" s="16"/>
      <c r="E1736" s="1"/>
      <c r="F1736" s="1"/>
      <c r="G1736" s="14"/>
    </row>
    <row r="1737" spans="2:7" ht="12.75">
      <c r="B1737" s="21">
        <v>1736</v>
      </c>
      <c r="C1737" s="16"/>
      <c r="D1737" s="16"/>
      <c r="E1737" s="1"/>
      <c r="F1737" s="1"/>
      <c r="G1737" s="14"/>
    </row>
    <row r="1738" spans="2:7" ht="12.75">
      <c r="B1738" s="21">
        <v>1737</v>
      </c>
      <c r="C1738" s="16"/>
      <c r="D1738" s="16"/>
      <c r="E1738" s="1"/>
      <c r="F1738" s="1"/>
      <c r="G1738" s="14"/>
    </row>
    <row r="1739" spans="2:7" ht="12.75">
      <c r="B1739" s="21">
        <v>1738</v>
      </c>
      <c r="C1739" s="16"/>
      <c r="D1739" s="16"/>
      <c r="E1739" s="1"/>
      <c r="F1739" s="1"/>
      <c r="G1739" s="14"/>
    </row>
    <row r="1740" spans="2:7" ht="12.75">
      <c r="B1740" s="21">
        <v>1739</v>
      </c>
      <c r="C1740" s="16"/>
      <c r="D1740" s="16"/>
      <c r="E1740" s="1"/>
      <c r="F1740" s="1"/>
      <c r="G1740" s="14"/>
    </row>
    <row r="1741" spans="2:7" ht="12.75">
      <c r="B1741" s="21">
        <v>1740</v>
      </c>
      <c r="C1741" s="16"/>
      <c r="D1741" s="16"/>
      <c r="E1741" s="1"/>
      <c r="F1741" s="1"/>
      <c r="G1741" s="14"/>
    </row>
    <row r="1742" spans="2:7" ht="12.75">
      <c r="B1742" s="21">
        <v>1741</v>
      </c>
      <c r="C1742" s="16"/>
      <c r="D1742" s="16"/>
      <c r="E1742" s="1"/>
      <c r="F1742" s="1"/>
      <c r="G1742" s="14"/>
    </row>
    <row r="1743" spans="2:7" ht="12.75">
      <c r="B1743" s="21">
        <v>1742</v>
      </c>
      <c r="C1743" s="16"/>
      <c r="D1743" s="16"/>
      <c r="E1743" s="1"/>
      <c r="F1743" s="1"/>
      <c r="G1743" s="14"/>
    </row>
    <row r="1744" spans="2:7" ht="12.75">
      <c r="B1744" s="21">
        <v>1743</v>
      </c>
      <c r="C1744" s="16"/>
      <c r="D1744" s="16"/>
      <c r="E1744" s="1"/>
      <c r="F1744" s="1"/>
      <c r="G1744" s="14"/>
    </row>
    <row r="1745" spans="2:7" ht="12.75">
      <c r="B1745" s="21">
        <v>1744</v>
      </c>
      <c r="C1745" s="16"/>
      <c r="D1745" s="16"/>
      <c r="E1745" s="1"/>
      <c r="F1745" s="1"/>
      <c r="G1745" s="14"/>
    </row>
    <row r="1746" spans="2:7" ht="12.75">
      <c r="B1746" s="21">
        <v>1745</v>
      </c>
      <c r="C1746" s="16"/>
      <c r="D1746" s="16"/>
      <c r="E1746" s="1"/>
      <c r="F1746" s="1"/>
      <c r="G1746" s="14"/>
    </row>
    <row r="1747" spans="2:7" ht="12.75">
      <c r="B1747" s="21">
        <v>1746</v>
      </c>
      <c r="C1747" s="16"/>
      <c r="D1747" s="16"/>
      <c r="E1747" s="1"/>
      <c r="F1747" s="1"/>
      <c r="G1747" s="14"/>
    </row>
    <row r="1748" spans="2:7" ht="12.75">
      <c r="B1748" s="21">
        <v>1747</v>
      </c>
      <c r="C1748" s="16"/>
      <c r="D1748" s="16"/>
      <c r="E1748" s="1"/>
      <c r="F1748" s="1"/>
      <c r="G1748" s="14"/>
    </row>
    <row r="1749" spans="2:7" ht="12.75">
      <c r="B1749" s="21">
        <v>1748</v>
      </c>
      <c r="C1749" s="16"/>
      <c r="D1749" s="16"/>
      <c r="E1749" s="1"/>
      <c r="F1749" s="1"/>
      <c r="G1749" s="14"/>
    </row>
    <row r="1750" spans="2:7" ht="12.75">
      <c r="B1750" s="21">
        <v>1749</v>
      </c>
      <c r="C1750" s="16"/>
      <c r="D1750" s="16"/>
      <c r="E1750" s="1"/>
      <c r="F1750" s="1"/>
      <c r="G1750" s="14"/>
    </row>
    <row r="1751" spans="2:7" ht="12.75">
      <c r="B1751" s="21">
        <v>1750</v>
      </c>
      <c r="C1751" s="16"/>
      <c r="D1751" s="16"/>
      <c r="E1751" s="1"/>
      <c r="F1751" s="1"/>
      <c r="G1751" s="14"/>
    </row>
    <row r="1752" spans="2:7" ht="12.75">
      <c r="B1752" s="21">
        <v>1751</v>
      </c>
      <c r="C1752" s="16"/>
      <c r="D1752" s="16"/>
      <c r="E1752" s="1"/>
      <c r="F1752" s="1"/>
      <c r="G1752" s="14"/>
    </row>
    <row r="1753" spans="2:7" ht="12.75">
      <c r="B1753" s="21">
        <v>1752</v>
      </c>
      <c r="C1753" s="16"/>
      <c r="D1753" s="16"/>
      <c r="E1753" s="1"/>
      <c r="F1753" s="1"/>
      <c r="G1753" s="14"/>
    </row>
    <row r="1754" spans="2:7" ht="12.75">
      <c r="B1754" s="21">
        <v>1753</v>
      </c>
      <c r="C1754" s="16"/>
      <c r="D1754" s="16"/>
      <c r="E1754" s="1"/>
      <c r="F1754" s="1"/>
      <c r="G1754" s="14"/>
    </row>
    <row r="1755" spans="2:7" ht="12.75">
      <c r="B1755" s="21">
        <v>1754</v>
      </c>
      <c r="C1755" s="16"/>
      <c r="D1755" s="16"/>
      <c r="E1755" s="1"/>
      <c r="F1755" s="1"/>
      <c r="G1755" s="14"/>
    </row>
    <row r="1756" spans="2:7" ht="12.75">
      <c r="B1756" s="21">
        <v>1755</v>
      </c>
      <c r="C1756" s="16"/>
      <c r="D1756" s="16"/>
      <c r="E1756" s="1"/>
      <c r="F1756" s="1"/>
      <c r="G1756" s="14"/>
    </row>
    <row r="1757" spans="2:7" ht="12.75">
      <c r="B1757" s="21">
        <v>1756</v>
      </c>
      <c r="C1757" s="16"/>
      <c r="D1757" s="16"/>
      <c r="E1757" s="1"/>
      <c r="F1757" s="1"/>
      <c r="G1757" s="14"/>
    </row>
    <row r="1758" spans="2:7" ht="12.75">
      <c r="B1758" s="21">
        <v>1757</v>
      </c>
      <c r="C1758" s="16"/>
      <c r="D1758" s="16"/>
      <c r="E1758" s="1"/>
      <c r="F1758" s="1"/>
      <c r="G1758" s="14"/>
    </row>
    <row r="1759" spans="2:7" ht="12.75">
      <c r="B1759" s="21">
        <v>1758</v>
      </c>
      <c r="C1759" s="16"/>
      <c r="D1759" s="16"/>
      <c r="E1759" s="1"/>
      <c r="F1759" s="1"/>
      <c r="G1759" s="14"/>
    </row>
    <row r="1760" spans="2:7" ht="12.75">
      <c r="B1760" s="21">
        <v>1759</v>
      </c>
      <c r="C1760" s="16"/>
      <c r="D1760" s="16"/>
      <c r="E1760" s="1"/>
      <c r="F1760" s="1"/>
      <c r="G1760" s="14"/>
    </row>
    <row r="1761" spans="2:7" ht="12.75">
      <c r="B1761" s="21">
        <v>1760</v>
      </c>
      <c r="C1761" s="16"/>
      <c r="D1761" s="16"/>
      <c r="E1761" s="1"/>
      <c r="F1761" s="1"/>
      <c r="G1761" s="14"/>
    </row>
    <row r="1762" spans="2:7" ht="12.75">
      <c r="B1762" s="21">
        <v>1761</v>
      </c>
      <c r="C1762" s="16"/>
      <c r="D1762" s="16"/>
      <c r="E1762" s="1"/>
      <c r="F1762" s="1"/>
      <c r="G1762" s="14"/>
    </row>
    <row r="1763" spans="2:7" ht="12.75">
      <c r="B1763" s="21">
        <v>1762</v>
      </c>
      <c r="C1763" s="16"/>
      <c r="D1763" s="16"/>
      <c r="E1763" s="1"/>
      <c r="F1763" s="1"/>
      <c r="G1763" s="14"/>
    </row>
    <row r="1764" spans="2:7" ht="12.75">
      <c r="B1764" s="21">
        <v>1763</v>
      </c>
      <c r="C1764" s="16"/>
      <c r="D1764" s="16"/>
      <c r="E1764" s="1"/>
      <c r="F1764" s="1"/>
      <c r="G1764" s="14"/>
    </row>
    <row r="1765" spans="2:7" ht="12.75">
      <c r="B1765" s="21">
        <v>1764</v>
      </c>
      <c r="C1765" s="16"/>
      <c r="D1765" s="16"/>
      <c r="E1765" s="1"/>
      <c r="F1765" s="1"/>
      <c r="G1765" s="14"/>
    </row>
    <row r="1766" spans="2:7" ht="12.75">
      <c r="B1766" s="21">
        <v>1765</v>
      </c>
      <c r="C1766" s="16"/>
      <c r="D1766" s="16"/>
      <c r="E1766" s="1"/>
      <c r="F1766" s="1"/>
      <c r="G1766" s="14"/>
    </row>
    <row r="1767" spans="2:7" ht="12.75">
      <c r="B1767" s="21">
        <v>1766</v>
      </c>
      <c r="C1767" s="16"/>
      <c r="D1767" s="16"/>
      <c r="E1767" s="1"/>
      <c r="F1767" s="1"/>
      <c r="G1767" s="14"/>
    </row>
    <row r="1768" spans="2:7" ht="12.75">
      <c r="B1768" s="21">
        <v>1767</v>
      </c>
      <c r="C1768" s="16"/>
      <c r="D1768" s="16"/>
      <c r="E1768" s="1"/>
      <c r="F1768" s="1"/>
      <c r="G1768" s="14"/>
    </row>
    <row r="1769" spans="2:7" ht="12.75">
      <c r="B1769" s="21">
        <v>1768</v>
      </c>
      <c r="C1769" s="16"/>
      <c r="D1769" s="16"/>
      <c r="E1769" s="1"/>
      <c r="F1769" s="1"/>
      <c r="G1769" s="14"/>
    </row>
    <row r="1770" spans="2:7" ht="12.75">
      <c r="B1770" s="21">
        <v>1769</v>
      </c>
      <c r="C1770" s="16"/>
      <c r="D1770" s="16"/>
      <c r="E1770" s="1"/>
      <c r="F1770" s="1"/>
      <c r="G1770" s="14"/>
    </row>
    <row r="1771" spans="2:7" ht="12.75">
      <c r="B1771" s="21">
        <v>1770</v>
      </c>
      <c r="C1771" s="16"/>
      <c r="D1771" s="16"/>
      <c r="E1771" s="1"/>
      <c r="F1771" s="1"/>
      <c r="G1771" s="14"/>
    </row>
    <row r="1772" spans="2:7" ht="12.75">
      <c r="B1772" s="21">
        <v>1771</v>
      </c>
      <c r="C1772" s="16"/>
      <c r="D1772" s="16"/>
      <c r="E1772" s="1"/>
      <c r="F1772" s="1"/>
      <c r="G1772" s="14"/>
    </row>
    <row r="1773" spans="2:7" ht="12.75">
      <c r="B1773" s="21">
        <v>1772</v>
      </c>
      <c r="C1773" s="16"/>
      <c r="D1773" s="16"/>
      <c r="E1773" s="1"/>
      <c r="F1773" s="1"/>
      <c r="G1773" s="14"/>
    </row>
    <row r="1774" spans="2:7" ht="12.75">
      <c r="B1774" s="21">
        <v>1773</v>
      </c>
      <c r="C1774" s="16"/>
      <c r="D1774" s="16"/>
      <c r="E1774" s="1"/>
      <c r="F1774" s="1"/>
      <c r="G1774" s="14"/>
    </row>
    <row r="1775" spans="2:7" ht="12.75">
      <c r="B1775" s="21">
        <v>1774</v>
      </c>
      <c r="C1775" s="16"/>
      <c r="D1775" s="16"/>
      <c r="E1775" s="1"/>
      <c r="F1775" s="1"/>
      <c r="G1775" s="14"/>
    </row>
    <row r="1776" spans="2:7" ht="12.75">
      <c r="B1776" s="21">
        <v>1775</v>
      </c>
      <c r="C1776" s="16"/>
      <c r="D1776" s="16"/>
      <c r="E1776" s="1"/>
      <c r="F1776" s="1"/>
      <c r="G1776" s="14"/>
    </row>
    <row r="1777" spans="2:7" ht="12.75">
      <c r="B1777" s="21">
        <v>1776</v>
      </c>
      <c r="C1777" s="16"/>
      <c r="D1777" s="16"/>
      <c r="E1777" s="1"/>
      <c r="F1777" s="1"/>
      <c r="G1777" s="14"/>
    </row>
    <row r="1778" spans="2:7" ht="12.75">
      <c r="B1778" s="21">
        <v>1777</v>
      </c>
      <c r="C1778" s="16"/>
      <c r="D1778" s="16"/>
      <c r="E1778" s="1"/>
      <c r="F1778" s="1"/>
      <c r="G1778" s="14"/>
    </row>
    <row r="1779" spans="2:7" ht="12.75">
      <c r="B1779" s="21">
        <v>1778</v>
      </c>
      <c r="C1779" s="16"/>
      <c r="D1779" s="16"/>
      <c r="E1779" s="1"/>
      <c r="F1779" s="1"/>
      <c r="G1779" s="14"/>
    </row>
    <row r="1780" spans="2:7" ht="12.75">
      <c r="B1780" s="21">
        <v>1779</v>
      </c>
      <c r="C1780" s="16"/>
      <c r="D1780" s="16"/>
      <c r="E1780" s="1"/>
      <c r="F1780" s="1"/>
      <c r="G1780" s="14"/>
    </row>
    <row r="1781" spans="2:7" ht="12.75">
      <c r="B1781" s="21">
        <v>1780</v>
      </c>
      <c r="C1781" s="16"/>
      <c r="D1781" s="16"/>
      <c r="E1781" s="1"/>
      <c r="F1781" s="1"/>
      <c r="G1781" s="14"/>
    </row>
    <row r="1782" spans="2:7" ht="12.75">
      <c r="B1782" s="21">
        <v>1781</v>
      </c>
      <c r="C1782" s="16"/>
      <c r="D1782" s="16"/>
      <c r="E1782" s="1"/>
      <c r="F1782" s="1"/>
      <c r="G1782" s="14"/>
    </row>
    <row r="1783" spans="2:7" ht="12.75">
      <c r="B1783" s="21">
        <v>1782</v>
      </c>
      <c r="C1783" s="16"/>
      <c r="D1783" s="16"/>
      <c r="E1783" s="1"/>
      <c r="F1783" s="1"/>
      <c r="G1783" s="14"/>
    </row>
    <row r="1784" spans="2:7" ht="12.75">
      <c r="B1784" s="21">
        <v>1783</v>
      </c>
      <c r="C1784" s="16"/>
      <c r="D1784" s="16"/>
      <c r="E1784" s="1"/>
      <c r="F1784" s="1"/>
      <c r="G1784" s="14"/>
    </row>
    <row r="1785" spans="2:7" ht="12.75">
      <c r="B1785" s="21">
        <v>1784</v>
      </c>
      <c r="C1785" s="16"/>
      <c r="D1785" s="16"/>
      <c r="E1785" s="1"/>
      <c r="F1785" s="1"/>
      <c r="G1785" s="14"/>
    </row>
    <row r="1786" spans="2:7" ht="12.75">
      <c r="B1786" s="21">
        <v>1785</v>
      </c>
      <c r="C1786" s="16"/>
      <c r="D1786" s="16"/>
      <c r="E1786" s="1"/>
      <c r="F1786" s="1"/>
      <c r="G1786" s="14"/>
    </row>
    <row r="1787" spans="2:7" ht="12.75">
      <c r="B1787" s="21">
        <v>1786</v>
      </c>
      <c r="C1787" s="16"/>
      <c r="D1787" s="16"/>
      <c r="E1787" s="1"/>
      <c r="F1787" s="1"/>
      <c r="G1787" s="14"/>
    </row>
    <row r="1788" spans="2:7" ht="12.75">
      <c r="B1788" s="21">
        <v>1787</v>
      </c>
      <c r="C1788" s="16"/>
      <c r="D1788" s="16"/>
      <c r="E1788" s="1"/>
      <c r="F1788" s="1"/>
      <c r="G1788" s="14"/>
    </row>
    <row r="1789" spans="2:7" ht="12.75">
      <c r="B1789" s="21">
        <v>1788</v>
      </c>
      <c r="C1789" s="16"/>
      <c r="D1789" s="16"/>
      <c r="E1789" s="1"/>
      <c r="F1789" s="1"/>
      <c r="G1789" s="14"/>
    </row>
    <row r="1790" spans="2:7" ht="12.75">
      <c r="B1790" s="21">
        <v>1789</v>
      </c>
      <c r="C1790" s="16"/>
      <c r="D1790" s="16"/>
      <c r="E1790" s="1"/>
      <c r="F1790" s="1"/>
      <c r="G1790" s="14"/>
    </row>
    <row r="1791" spans="2:7" ht="12.75">
      <c r="B1791" s="21">
        <v>1790</v>
      </c>
      <c r="C1791" s="16"/>
      <c r="D1791" s="16"/>
      <c r="E1791" s="1"/>
      <c r="F1791" s="1"/>
      <c r="G1791" s="14"/>
    </row>
    <row r="1792" spans="2:7" ht="12.75">
      <c r="B1792" s="21">
        <v>1791</v>
      </c>
      <c r="C1792" s="16"/>
      <c r="D1792" s="16"/>
      <c r="E1792" s="1"/>
      <c r="F1792" s="1"/>
      <c r="G1792" s="14"/>
    </row>
    <row r="1793" spans="2:7" ht="12.75">
      <c r="B1793" s="21">
        <v>1792</v>
      </c>
      <c r="C1793" s="16"/>
      <c r="D1793" s="16"/>
      <c r="E1793" s="1"/>
      <c r="F1793" s="1"/>
      <c r="G1793" s="14"/>
    </row>
    <row r="1794" spans="2:7" ht="12.75">
      <c r="B1794" s="21">
        <v>1793</v>
      </c>
      <c r="C1794" s="16"/>
      <c r="D1794" s="16"/>
      <c r="E1794" s="1"/>
      <c r="F1794" s="1"/>
      <c r="G1794" s="14"/>
    </row>
    <row r="1795" spans="2:7" ht="12.75">
      <c r="B1795" s="21">
        <v>1794</v>
      </c>
      <c r="C1795" s="16"/>
      <c r="D1795" s="16"/>
      <c r="E1795" s="1"/>
      <c r="F1795" s="1"/>
      <c r="G1795" s="14"/>
    </row>
    <row r="1796" spans="2:7" ht="12.75">
      <c r="B1796" s="21">
        <v>1795</v>
      </c>
      <c r="C1796" s="16"/>
      <c r="D1796" s="16"/>
      <c r="E1796" s="1"/>
      <c r="F1796" s="1"/>
      <c r="G1796" s="14"/>
    </row>
    <row r="1797" spans="2:7" ht="12.75">
      <c r="B1797" s="21">
        <v>1796</v>
      </c>
      <c r="C1797" s="16"/>
      <c r="D1797" s="16"/>
      <c r="E1797" s="1"/>
      <c r="F1797" s="1"/>
      <c r="G1797" s="14"/>
    </row>
    <row r="1798" spans="2:7" ht="12.75">
      <c r="B1798" s="21">
        <v>1797</v>
      </c>
      <c r="C1798" s="16"/>
      <c r="D1798" s="16"/>
      <c r="E1798" s="1"/>
      <c r="F1798" s="1"/>
      <c r="G1798" s="14"/>
    </row>
    <row r="1799" spans="2:7" ht="12.75">
      <c r="B1799" s="21">
        <v>1798</v>
      </c>
      <c r="C1799" s="16"/>
      <c r="D1799" s="16"/>
      <c r="E1799" s="1"/>
      <c r="F1799" s="1"/>
      <c r="G1799" s="14"/>
    </row>
    <row r="1800" spans="2:7" ht="12.75">
      <c r="B1800" s="21">
        <v>1799</v>
      </c>
      <c r="C1800" s="16"/>
      <c r="D1800" s="16"/>
      <c r="E1800" s="1"/>
      <c r="F1800" s="1"/>
      <c r="G1800" s="14"/>
    </row>
    <row r="1801" spans="2:7" ht="12.75">
      <c r="B1801" s="21">
        <v>1800</v>
      </c>
      <c r="C1801" s="16"/>
      <c r="D1801" s="16"/>
      <c r="E1801" s="1"/>
      <c r="F1801" s="1"/>
      <c r="G1801" s="14"/>
    </row>
    <row r="1802" spans="2:7" ht="12.75">
      <c r="B1802" s="21">
        <v>1801</v>
      </c>
      <c r="C1802" s="16"/>
      <c r="D1802" s="16"/>
      <c r="E1802" s="1"/>
      <c r="F1802" s="1"/>
      <c r="G1802" s="14"/>
    </row>
    <row r="1803" spans="2:7" ht="12.75">
      <c r="B1803" s="21">
        <v>1802</v>
      </c>
      <c r="C1803" s="16"/>
      <c r="D1803" s="16"/>
      <c r="E1803" s="1"/>
      <c r="F1803" s="1"/>
      <c r="G1803" s="14"/>
    </row>
    <row r="1804" spans="2:7" ht="12.75">
      <c r="B1804" s="21">
        <v>1803</v>
      </c>
      <c r="C1804" s="16"/>
      <c r="D1804" s="16"/>
      <c r="E1804" s="1"/>
      <c r="F1804" s="1"/>
      <c r="G1804" s="14"/>
    </row>
    <row r="1805" spans="2:7" ht="12.75">
      <c r="B1805" s="21">
        <v>1804</v>
      </c>
      <c r="C1805" s="16"/>
      <c r="D1805" s="16"/>
      <c r="E1805" s="1"/>
      <c r="F1805" s="1"/>
      <c r="G1805" s="14"/>
    </row>
    <row r="1806" spans="2:7" ht="12.75">
      <c r="B1806" s="21">
        <v>1805</v>
      </c>
      <c r="C1806" s="16"/>
      <c r="D1806" s="16"/>
      <c r="E1806" s="1"/>
      <c r="F1806" s="1"/>
      <c r="G1806" s="14"/>
    </row>
    <row r="1807" spans="2:7" ht="12.75">
      <c r="B1807" s="21">
        <v>1806</v>
      </c>
      <c r="C1807" s="16"/>
      <c r="D1807" s="16"/>
      <c r="E1807" s="1"/>
      <c r="F1807" s="1"/>
      <c r="G1807" s="14"/>
    </row>
    <row r="1808" spans="2:7" ht="12.75">
      <c r="B1808" s="21">
        <v>1807</v>
      </c>
      <c r="C1808" s="16"/>
      <c r="D1808" s="16"/>
      <c r="E1808" s="1"/>
      <c r="F1808" s="1"/>
      <c r="G1808" s="14"/>
    </row>
    <row r="1809" spans="2:7" ht="12.75">
      <c r="B1809" s="21">
        <v>1808</v>
      </c>
      <c r="C1809" s="16"/>
      <c r="D1809" s="16"/>
      <c r="E1809" s="1"/>
      <c r="F1809" s="1"/>
      <c r="G1809" s="14"/>
    </row>
    <row r="1810" spans="2:7" ht="12.75">
      <c r="B1810" s="21">
        <v>1809</v>
      </c>
      <c r="C1810" s="16"/>
      <c r="D1810" s="16"/>
      <c r="E1810" s="1"/>
      <c r="F1810" s="1"/>
      <c r="G1810" s="14"/>
    </row>
    <row r="1811" spans="2:7" ht="12.75">
      <c r="B1811" s="21">
        <v>1810</v>
      </c>
      <c r="C1811" s="16"/>
      <c r="D1811" s="16"/>
      <c r="E1811" s="1"/>
      <c r="F1811" s="1"/>
      <c r="G1811" s="14"/>
    </row>
    <row r="1812" spans="2:7" ht="12.75">
      <c r="B1812" s="21">
        <v>1811</v>
      </c>
      <c r="C1812" s="16"/>
      <c r="D1812" s="16"/>
      <c r="E1812" s="1"/>
      <c r="F1812" s="1"/>
      <c r="G1812" s="14"/>
    </row>
    <row r="1813" spans="2:7" ht="12.75">
      <c r="B1813" s="21">
        <v>1812</v>
      </c>
      <c r="C1813" s="16"/>
      <c r="D1813" s="16"/>
      <c r="E1813" s="1"/>
      <c r="F1813" s="1"/>
      <c r="G1813" s="14"/>
    </row>
    <row r="1814" spans="2:7" ht="12.75">
      <c r="B1814" s="21">
        <v>1813</v>
      </c>
      <c r="C1814" s="16"/>
      <c r="D1814" s="16"/>
      <c r="E1814" s="1"/>
      <c r="F1814" s="1"/>
      <c r="G1814" s="14"/>
    </row>
    <row r="1815" spans="2:7" ht="12.75">
      <c r="B1815" s="21">
        <v>1814</v>
      </c>
      <c r="C1815" s="16"/>
      <c r="D1815" s="16"/>
      <c r="E1815" s="1"/>
      <c r="F1815" s="1"/>
      <c r="G1815" s="14"/>
    </row>
    <row r="1816" spans="2:7" ht="12.75">
      <c r="B1816" s="21">
        <v>1815</v>
      </c>
      <c r="C1816" s="16"/>
      <c r="D1816" s="16"/>
      <c r="E1816" s="1"/>
      <c r="F1816" s="1"/>
      <c r="G1816" s="14"/>
    </row>
    <row r="1817" spans="2:7" ht="12.75">
      <c r="B1817" s="21">
        <v>1816</v>
      </c>
      <c r="C1817" s="16"/>
      <c r="D1817" s="16"/>
      <c r="E1817" s="1"/>
      <c r="F1817" s="1"/>
      <c r="G1817" s="14"/>
    </row>
    <row r="1818" spans="2:7" ht="12.75">
      <c r="B1818" s="21">
        <v>1817</v>
      </c>
      <c r="C1818" s="16"/>
      <c r="D1818" s="16"/>
      <c r="E1818" s="1"/>
      <c r="F1818" s="1"/>
      <c r="G1818" s="14"/>
    </row>
    <row r="1819" spans="2:7" ht="12.75">
      <c r="B1819" s="21">
        <v>1818</v>
      </c>
      <c r="C1819" s="16"/>
      <c r="D1819" s="16"/>
      <c r="E1819" s="1"/>
      <c r="F1819" s="1"/>
      <c r="G1819" s="14"/>
    </row>
    <row r="1820" spans="2:7" ht="12.75">
      <c r="B1820" s="21">
        <v>1819</v>
      </c>
      <c r="C1820" s="16"/>
      <c r="D1820" s="16"/>
      <c r="E1820" s="1"/>
      <c r="F1820" s="1"/>
      <c r="G1820" s="14"/>
    </row>
    <row r="1821" spans="2:7" ht="12.75">
      <c r="B1821" s="21">
        <v>1820</v>
      </c>
      <c r="C1821" s="16"/>
      <c r="D1821" s="16"/>
      <c r="E1821" s="1"/>
      <c r="F1821" s="1"/>
      <c r="G1821" s="14"/>
    </row>
    <row r="1822" spans="2:7" ht="12.75">
      <c r="B1822" s="21">
        <v>1821</v>
      </c>
      <c r="C1822" s="16"/>
      <c r="D1822" s="16"/>
      <c r="E1822" s="1"/>
      <c r="F1822" s="1"/>
      <c r="G1822" s="14"/>
    </row>
    <row r="1823" spans="2:7" ht="12.75">
      <c r="B1823" s="21">
        <v>1822</v>
      </c>
      <c r="C1823" s="16"/>
      <c r="D1823" s="16"/>
      <c r="E1823" s="1"/>
      <c r="F1823" s="1"/>
      <c r="G1823" s="14"/>
    </row>
    <row r="1824" spans="2:7" ht="12.75">
      <c r="B1824" s="21">
        <v>1823</v>
      </c>
      <c r="C1824" s="16"/>
      <c r="D1824" s="16"/>
      <c r="E1824" s="1"/>
      <c r="F1824" s="1"/>
      <c r="G1824" s="14"/>
    </row>
    <row r="1825" spans="2:7" ht="12.75">
      <c r="B1825" s="21">
        <v>1824</v>
      </c>
      <c r="C1825" s="16"/>
      <c r="D1825" s="16"/>
      <c r="E1825" s="1"/>
      <c r="F1825" s="1"/>
      <c r="G1825" s="14"/>
    </row>
    <row r="1826" spans="2:7" ht="12.75">
      <c r="B1826" s="21">
        <v>1825</v>
      </c>
      <c r="C1826" s="16"/>
      <c r="D1826" s="16"/>
      <c r="E1826" s="1"/>
      <c r="F1826" s="1"/>
      <c r="G1826" s="14"/>
    </row>
    <row r="1827" spans="2:7" ht="12.75">
      <c r="B1827" s="21">
        <v>1826</v>
      </c>
      <c r="C1827" s="16"/>
      <c r="D1827" s="16"/>
      <c r="E1827" s="1"/>
      <c r="F1827" s="1"/>
      <c r="G1827" s="14"/>
    </row>
    <row r="1828" spans="2:7" ht="12.75">
      <c r="B1828" s="21">
        <v>1827</v>
      </c>
      <c r="C1828" s="16"/>
      <c r="D1828" s="16"/>
      <c r="E1828" s="1"/>
      <c r="F1828" s="1"/>
      <c r="G1828" s="14"/>
    </row>
    <row r="1829" spans="2:7" ht="12.75">
      <c r="B1829" s="21">
        <v>1828</v>
      </c>
      <c r="C1829" s="16"/>
      <c r="D1829" s="16"/>
      <c r="E1829" s="1"/>
      <c r="F1829" s="1"/>
      <c r="G1829" s="14"/>
    </row>
    <row r="1830" spans="2:7" ht="12.75">
      <c r="B1830" s="21">
        <v>1829</v>
      </c>
      <c r="C1830" s="16"/>
      <c r="D1830" s="16"/>
      <c r="E1830" s="1"/>
      <c r="F1830" s="1"/>
      <c r="G1830" s="14"/>
    </row>
    <row r="1831" spans="2:7" ht="12.75">
      <c r="B1831" s="21">
        <v>1830</v>
      </c>
      <c r="C1831" s="16"/>
      <c r="D1831" s="16"/>
      <c r="E1831" s="1"/>
      <c r="F1831" s="1"/>
      <c r="G1831" s="14"/>
    </row>
    <row r="1832" spans="2:7" ht="12.75">
      <c r="B1832" s="21">
        <v>1831</v>
      </c>
      <c r="C1832" s="16"/>
      <c r="D1832" s="16"/>
      <c r="E1832" s="1"/>
      <c r="F1832" s="1"/>
      <c r="G1832" s="14"/>
    </row>
    <row r="1833" spans="2:7" ht="12.75">
      <c r="B1833" s="21">
        <v>1832</v>
      </c>
      <c r="C1833" s="16"/>
      <c r="D1833" s="16"/>
      <c r="E1833" s="1"/>
      <c r="F1833" s="1"/>
      <c r="G1833" s="14"/>
    </row>
    <row r="1834" spans="2:7" ht="12.75">
      <c r="B1834" s="21">
        <v>1833</v>
      </c>
      <c r="C1834" s="16"/>
      <c r="D1834" s="16"/>
      <c r="E1834" s="1"/>
      <c r="F1834" s="1"/>
      <c r="G1834" s="14"/>
    </row>
    <row r="1835" spans="2:7" ht="12.75">
      <c r="B1835" s="21">
        <v>1834</v>
      </c>
      <c r="C1835" s="16"/>
      <c r="D1835" s="16"/>
      <c r="E1835" s="1"/>
      <c r="F1835" s="1"/>
      <c r="G1835" s="14"/>
    </row>
    <row r="1836" spans="2:7" ht="12.75">
      <c r="B1836" s="21">
        <v>1835</v>
      </c>
      <c r="C1836" s="16"/>
      <c r="D1836" s="16"/>
      <c r="E1836" s="1"/>
      <c r="F1836" s="1"/>
      <c r="G1836" s="14"/>
    </row>
    <row r="1837" spans="2:7" ht="12.75">
      <c r="B1837" s="21">
        <v>1836</v>
      </c>
      <c r="C1837" s="16"/>
      <c r="D1837" s="16"/>
      <c r="E1837" s="1"/>
      <c r="F1837" s="1"/>
      <c r="G1837" s="14"/>
    </row>
    <row r="1838" spans="2:7" ht="12.75">
      <c r="B1838" s="21">
        <v>1837</v>
      </c>
      <c r="C1838" s="16"/>
      <c r="D1838" s="16"/>
      <c r="E1838" s="1"/>
      <c r="F1838" s="1"/>
      <c r="G1838" s="14"/>
    </row>
    <row r="1839" spans="2:7" ht="12.75">
      <c r="B1839" s="21">
        <v>1838</v>
      </c>
      <c r="C1839" s="16"/>
      <c r="D1839" s="16"/>
      <c r="E1839" s="1"/>
      <c r="F1839" s="1"/>
      <c r="G1839" s="14"/>
    </row>
    <row r="1840" spans="2:7" ht="12.75">
      <c r="B1840" s="21">
        <v>1839</v>
      </c>
      <c r="C1840" s="16"/>
      <c r="D1840" s="16"/>
      <c r="E1840" s="1"/>
      <c r="F1840" s="1"/>
      <c r="G1840" s="14"/>
    </row>
    <row r="1841" spans="2:7" ht="12.75">
      <c r="B1841" s="21">
        <v>1840</v>
      </c>
      <c r="C1841" s="16"/>
      <c r="D1841" s="16"/>
      <c r="E1841" s="1"/>
      <c r="F1841" s="1"/>
      <c r="G1841" s="14"/>
    </row>
    <row r="1842" spans="2:7" ht="12.75">
      <c r="B1842" s="21">
        <v>1841</v>
      </c>
      <c r="C1842" s="16"/>
      <c r="D1842" s="16"/>
      <c r="E1842" s="1"/>
      <c r="F1842" s="1"/>
      <c r="G1842" s="14"/>
    </row>
    <row r="1843" spans="2:7" ht="12.75">
      <c r="B1843" s="21">
        <v>1842</v>
      </c>
      <c r="C1843" s="16"/>
      <c r="D1843" s="16"/>
      <c r="E1843" s="1"/>
      <c r="F1843" s="1"/>
      <c r="G1843" s="14"/>
    </row>
    <row r="1844" spans="2:7" ht="12.75">
      <c r="B1844" s="21">
        <v>1843</v>
      </c>
      <c r="C1844" s="16"/>
      <c r="D1844" s="16"/>
      <c r="E1844" s="1"/>
      <c r="F1844" s="1"/>
      <c r="G1844" s="14"/>
    </row>
    <row r="1845" spans="2:7" ht="12.75">
      <c r="B1845" s="21">
        <v>1844</v>
      </c>
      <c r="C1845" s="16"/>
      <c r="D1845" s="16"/>
      <c r="E1845" s="1"/>
      <c r="F1845" s="1"/>
      <c r="G1845" s="14"/>
    </row>
    <row r="1846" spans="2:7" ht="12.75">
      <c r="B1846" s="21">
        <v>1845</v>
      </c>
      <c r="C1846" s="16"/>
      <c r="D1846" s="16"/>
      <c r="E1846" s="1"/>
      <c r="F1846" s="1"/>
      <c r="G1846" s="14"/>
    </row>
    <row r="1847" spans="2:7" ht="12.75">
      <c r="B1847" s="21">
        <v>1846</v>
      </c>
      <c r="C1847" s="16"/>
      <c r="D1847" s="16"/>
      <c r="E1847" s="1"/>
      <c r="F1847" s="1"/>
      <c r="G1847" s="14"/>
    </row>
    <row r="1848" spans="2:7" ht="12.75">
      <c r="B1848" s="21">
        <v>1847</v>
      </c>
      <c r="C1848" s="16"/>
      <c r="D1848" s="16"/>
      <c r="E1848" s="1"/>
      <c r="F1848" s="1"/>
      <c r="G1848" s="14"/>
    </row>
    <row r="1849" spans="2:7" ht="12.75">
      <c r="B1849" s="21">
        <v>1848</v>
      </c>
      <c r="C1849" s="16"/>
      <c r="D1849" s="16"/>
      <c r="E1849" s="1"/>
      <c r="F1849" s="1"/>
      <c r="G1849" s="14"/>
    </row>
    <row r="1850" spans="2:7" ht="12.75">
      <c r="B1850" s="21">
        <v>1849</v>
      </c>
      <c r="C1850" s="16"/>
      <c r="D1850" s="16"/>
      <c r="E1850" s="1"/>
      <c r="F1850" s="1"/>
      <c r="G1850" s="14"/>
    </row>
    <row r="1851" spans="2:7" ht="12.75">
      <c r="B1851" s="21">
        <v>1850</v>
      </c>
      <c r="C1851" s="16"/>
      <c r="D1851" s="16"/>
      <c r="E1851" s="1"/>
      <c r="F1851" s="1"/>
      <c r="G1851" s="14"/>
    </row>
    <row r="1852" spans="2:7" ht="12.75">
      <c r="B1852" s="21">
        <v>1851</v>
      </c>
      <c r="C1852" s="16"/>
      <c r="D1852" s="16"/>
      <c r="E1852" s="1"/>
      <c r="F1852" s="1"/>
      <c r="G1852" s="14"/>
    </row>
    <row r="1853" spans="2:7" ht="12.75">
      <c r="B1853" s="21">
        <v>1852</v>
      </c>
      <c r="C1853" s="16"/>
      <c r="D1853" s="16"/>
      <c r="E1853" s="1"/>
      <c r="F1853" s="1"/>
      <c r="G1853" s="14"/>
    </row>
    <row r="1854" spans="2:7" ht="12.75">
      <c r="B1854" s="21">
        <v>1853</v>
      </c>
      <c r="C1854" s="16"/>
      <c r="D1854" s="16"/>
      <c r="E1854" s="1"/>
      <c r="F1854" s="1"/>
      <c r="G1854" s="14"/>
    </row>
    <row r="1855" spans="2:7" ht="12.75">
      <c r="B1855" s="21">
        <v>1854</v>
      </c>
      <c r="C1855" s="16"/>
      <c r="D1855" s="16"/>
      <c r="E1855" s="1"/>
      <c r="F1855" s="1"/>
      <c r="G1855" s="14"/>
    </row>
    <row r="1856" spans="2:7" ht="12.75">
      <c r="B1856" s="21">
        <v>1855</v>
      </c>
      <c r="C1856" s="16"/>
      <c r="D1856" s="16"/>
      <c r="E1856" s="1"/>
      <c r="F1856" s="1"/>
      <c r="G1856" s="14"/>
    </row>
    <row r="1857" spans="2:7" ht="12.75">
      <c r="B1857" s="21">
        <v>1856</v>
      </c>
      <c r="C1857" s="16"/>
      <c r="D1857" s="16"/>
      <c r="E1857" s="1"/>
      <c r="F1857" s="1"/>
      <c r="G1857" s="14"/>
    </row>
    <row r="1858" spans="2:7" ht="12.75">
      <c r="B1858" s="21">
        <v>1857</v>
      </c>
      <c r="C1858" s="16"/>
      <c r="D1858" s="16"/>
      <c r="E1858" s="1"/>
      <c r="F1858" s="1"/>
      <c r="G1858" s="14"/>
    </row>
    <row r="1859" spans="2:7" ht="12.75">
      <c r="B1859" s="21">
        <v>1858</v>
      </c>
      <c r="C1859" s="16"/>
      <c r="D1859" s="16"/>
      <c r="E1859" s="1"/>
      <c r="F1859" s="1"/>
      <c r="G1859" s="14"/>
    </row>
    <row r="1860" spans="2:7" ht="12.75">
      <c r="B1860" s="21">
        <v>1859</v>
      </c>
      <c r="C1860" s="16"/>
      <c r="D1860" s="16"/>
      <c r="E1860" s="1"/>
      <c r="F1860" s="1"/>
      <c r="G1860" s="14"/>
    </row>
    <row r="1861" spans="2:7" ht="12.75">
      <c r="B1861" s="21">
        <v>1860</v>
      </c>
      <c r="C1861" s="16"/>
      <c r="D1861" s="16"/>
      <c r="E1861" s="1"/>
      <c r="F1861" s="1"/>
      <c r="G1861" s="14"/>
    </row>
    <row r="1862" spans="2:7" ht="12.75">
      <c r="B1862" s="21">
        <v>1861</v>
      </c>
      <c r="C1862" s="16"/>
      <c r="D1862" s="16"/>
      <c r="E1862" s="1"/>
      <c r="F1862" s="1"/>
      <c r="G1862" s="14"/>
    </row>
    <row r="1863" spans="2:7" ht="12.75">
      <c r="B1863" s="21">
        <v>1862</v>
      </c>
      <c r="C1863" s="16"/>
      <c r="D1863" s="16"/>
      <c r="E1863" s="1"/>
      <c r="F1863" s="1"/>
      <c r="G1863" s="14"/>
    </row>
    <row r="1864" spans="2:7" ht="12.75">
      <c r="B1864" s="21">
        <v>1863</v>
      </c>
      <c r="C1864" s="16"/>
      <c r="D1864" s="16"/>
      <c r="E1864" s="1"/>
      <c r="F1864" s="1"/>
      <c r="G1864" s="14"/>
    </row>
    <row r="1865" spans="2:7" ht="12.75">
      <c r="B1865" s="21">
        <v>1864</v>
      </c>
      <c r="C1865" s="16"/>
      <c r="D1865" s="16"/>
      <c r="E1865" s="1"/>
      <c r="F1865" s="1"/>
      <c r="G1865" s="14"/>
    </row>
    <row r="1866" spans="2:7" ht="12.75">
      <c r="B1866" s="21">
        <v>1865</v>
      </c>
      <c r="C1866" s="16"/>
      <c r="D1866" s="16"/>
      <c r="E1866" s="1"/>
      <c r="F1866" s="1"/>
      <c r="G1866" s="14"/>
    </row>
    <row r="1867" spans="2:7" ht="12.75">
      <c r="B1867" s="21">
        <v>1866</v>
      </c>
      <c r="C1867" s="16"/>
      <c r="D1867" s="16"/>
      <c r="E1867" s="1"/>
      <c r="F1867" s="1"/>
      <c r="G1867" s="14"/>
    </row>
    <row r="1868" spans="2:7" ht="12.75">
      <c r="B1868" s="21">
        <v>1867</v>
      </c>
      <c r="C1868" s="16"/>
      <c r="D1868" s="16"/>
      <c r="E1868" s="1"/>
      <c r="F1868" s="1"/>
      <c r="G1868" s="14"/>
    </row>
    <row r="1869" spans="2:7" ht="12.75">
      <c r="B1869" s="21">
        <v>1868</v>
      </c>
      <c r="C1869" s="16"/>
      <c r="D1869" s="16"/>
      <c r="E1869" s="1"/>
      <c r="F1869" s="1"/>
      <c r="G1869" s="14"/>
    </row>
    <row r="1870" spans="2:7" ht="12.75">
      <c r="B1870" s="21">
        <v>1869</v>
      </c>
      <c r="C1870" s="16"/>
      <c r="D1870" s="16"/>
      <c r="E1870" s="1"/>
      <c r="F1870" s="1"/>
      <c r="G1870" s="14"/>
    </row>
    <row r="1871" spans="2:7" ht="12.75">
      <c r="B1871" s="21">
        <v>1870</v>
      </c>
      <c r="C1871" s="16"/>
      <c r="D1871" s="16"/>
      <c r="E1871" s="1"/>
      <c r="F1871" s="1"/>
      <c r="G1871" s="14"/>
    </row>
    <row r="1872" spans="2:7" ht="12.75">
      <c r="B1872" s="21">
        <v>1871</v>
      </c>
      <c r="C1872" s="16"/>
      <c r="D1872" s="16"/>
      <c r="E1872" s="1"/>
      <c r="F1872" s="1"/>
      <c r="G1872" s="14"/>
    </row>
    <row r="1873" spans="2:7" ht="12.75">
      <c r="B1873" s="21">
        <v>1872</v>
      </c>
      <c r="C1873" s="16"/>
      <c r="D1873" s="16"/>
      <c r="E1873" s="1"/>
      <c r="F1873" s="1"/>
      <c r="G1873" s="14"/>
    </row>
    <row r="1874" spans="2:7" ht="12.75">
      <c r="B1874" s="21">
        <v>1873</v>
      </c>
      <c r="C1874" s="16"/>
      <c r="D1874" s="16"/>
      <c r="E1874" s="1"/>
      <c r="F1874" s="1"/>
      <c r="G1874" s="14"/>
    </row>
    <row r="1875" spans="2:7" ht="12.75">
      <c r="B1875" s="21">
        <v>1874</v>
      </c>
      <c r="C1875" s="16"/>
      <c r="D1875" s="16"/>
      <c r="E1875" s="1"/>
      <c r="F1875" s="1"/>
      <c r="G1875" s="14"/>
    </row>
    <row r="1876" spans="2:7" ht="12.75">
      <c r="B1876" s="21">
        <v>1875</v>
      </c>
      <c r="C1876" s="16"/>
      <c r="D1876" s="16"/>
      <c r="E1876" s="1"/>
      <c r="F1876" s="1"/>
      <c r="G1876" s="14"/>
    </row>
    <row r="1877" spans="2:7" ht="12.75">
      <c r="B1877" s="21">
        <v>1876</v>
      </c>
      <c r="C1877" s="16"/>
      <c r="D1877" s="16"/>
      <c r="E1877" s="1"/>
      <c r="F1877" s="1"/>
      <c r="G1877" s="14"/>
    </row>
    <row r="1878" spans="2:7" ht="12.75">
      <c r="B1878" s="21">
        <v>1877</v>
      </c>
      <c r="C1878" s="16"/>
      <c r="D1878" s="16"/>
      <c r="E1878" s="1"/>
      <c r="F1878" s="1"/>
      <c r="G1878" s="14"/>
    </row>
    <row r="1879" spans="2:7" ht="12.75">
      <c r="B1879" s="21">
        <v>1878</v>
      </c>
      <c r="C1879" s="16"/>
      <c r="D1879" s="16"/>
      <c r="E1879" s="1"/>
      <c r="F1879" s="1"/>
      <c r="G1879" s="14"/>
    </row>
    <row r="1880" spans="2:7" ht="12.75">
      <c r="B1880" s="21">
        <v>1879</v>
      </c>
      <c r="C1880" s="16"/>
      <c r="D1880" s="16"/>
      <c r="E1880" s="1"/>
      <c r="F1880" s="1"/>
      <c r="G1880" s="14"/>
    </row>
    <row r="1881" spans="2:7" ht="12.75">
      <c r="B1881" s="21">
        <v>1880</v>
      </c>
      <c r="C1881" s="16"/>
      <c r="D1881" s="16"/>
      <c r="E1881" s="1"/>
      <c r="F1881" s="1"/>
      <c r="G1881" s="14"/>
    </row>
    <row r="1882" spans="2:7" ht="12.75">
      <c r="B1882" s="21">
        <v>1881</v>
      </c>
      <c r="C1882" s="16"/>
      <c r="D1882" s="16"/>
      <c r="E1882" s="1"/>
      <c r="F1882" s="1"/>
      <c r="G1882" s="14"/>
    </row>
    <row r="1883" spans="2:7" ht="12.75">
      <c r="B1883" s="21">
        <v>1882</v>
      </c>
      <c r="C1883" s="16"/>
      <c r="D1883" s="16"/>
      <c r="E1883" s="1"/>
      <c r="F1883" s="1"/>
      <c r="G1883" s="14"/>
    </row>
    <row r="1884" spans="2:7" ht="12.75">
      <c r="B1884" s="21">
        <v>1883</v>
      </c>
      <c r="C1884" s="16"/>
      <c r="D1884" s="16"/>
      <c r="E1884" s="1"/>
      <c r="F1884" s="1"/>
      <c r="G1884" s="14"/>
    </row>
    <row r="1885" spans="2:7" ht="12.75">
      <c r="B1885" s="21">
        <v>1884</v>
      </c>
      <c r="C1885" s="16"/>
      <c r="D1885" s="16"/>
      <c r="E1885" s="1"/>
      <c r="F1885" s="1"/>
      <c r="G1885" s="14"/>
    </row>
    <row r="1886" spans="2:7" ht="12.75">
      <c r="B1886" s="21">
        <v>1885</v>
      </c>
      <c r="C1886" s="16"/>
      <c r="D1886" s="16"/>
      <c r="E1886" s="1"/>
      <c r="F1886" s="1"/>
      <c r="G1886" s="14"/>
    </row>
    <row r="1887" spans="2:7" ht="12.75">
      <c r="B1887" s="21">
        <v>1886</v>
      </c>
      <c r="C1887" s="16"/>
      <c r="D1887" s="16"/>
      <c r="E1887" s="1"/>
      <c r="F1887" s="1"/>
      <c r="G1887" s="14"/>
    </row>
    <row r="1888" spans="2:7" ht="12.75">
      <c r="B1888" s="21">
        <v>1887</v>
      </c>
      <c r="C1888" s="16"/>
      <c r="D1888" s="16"/>
      <c r="E1888" s="1"/>
      <c r="F1888" s="1"/>
      <c r="G1888" s="14"/>
    </row>
    <row r="1889" spans="2:7" ht="12.75">
      <c r="B1889" s="21">
        <v>1888</v>
      </c>
      <c r="C1889" s="16"/>
      <c r="D1889" s="16"/>
      <c r="E1889" s="1"/>
      <c r="F1889" s="1"/>
      <c r="G1889" s="14"/>
    </row>
    <row r="1890" spans="2:7" ht="12.75">
      <c r="B1890" s="21">
        <v>1889</v>
      </c>
      <c r="C1890" s="16"/>
      <c r="D1890" s="16"/>
      <c r="E1890" s="1"/>
      <c r="F1890" s="1"/>
      <c r="G1890" s="14"/>
    </row>
    <row r="1891" spans="2:7" ht="12.75">
      <c r="B1891" s="21">
        <v>1890</v>
      </c>
      <c r="C1891" s="16"/>
      <c r="D1891" s="16"/>
      <c r="E1891" s="1"/>
      <c r="F1891" s="1"/>
      <c r="G1891" s="14"/>
    </row>
    <row r="1892" spans="2:7" ht="12.75">
      <c r="B1892" s="21">
        <v>1891</v>
      </c>
      <c r="C1892" s="16"/>
      <c r="D1892" s="16"/>
      <c r="E1892" s="1"/>
      <c r="F1892" s="1"/>
      <c r="G1892" s="14"/>
    </row>
    <row r="1893" spans="2:7" ht="12.75">
      <c r="B1893" s="21">
        <v>1892</v>
      </c>
      <c r="C1893" s="16"/>
      <c r="D1893" s="16"/>
      <c r="E1893" s="1"/>
      <c r="F1893" s="1"/>
      <c r="G1893" s="14"/>
    </row>
    <row r="1894" spans="2:7" ht="12.75">
      <c r="B1894" s="21">
        <v>1893</v>
      </c>
      <c r="C1894" s="16"/>
      <c r="D1894" s="16"/>
      <c r="E1894" s="1"/>
      <c r="F1894" s="1"/>
      <c r="G1894" s="14"/>
    </row>
    <row r="1895" spans="2:7" ht="12.75">
      <c r="B1895" s="21">
        <v>1894</v>
      </c>
      <c r="C1895" s="16"/>
      <c r="D1895" s="16"/>
      <c r="E1895" s="1"/>
      <c r="F1895" s="1"/>
      <c r="G1895" s="14"/>
    </row>
    <row r="1896" spans="2:7" ht="12.75">
      <c r="B1896" s="21">
        <v>1895</v>
      </c>
      <c r="C1896" s="16"/>
      <c r="D1896" s="16"/>
      <c r="E1896" s="1"/>
      <c r="F1896" s="1"/>
      <c r="G1896" s="14"/>
    </row>
    <row r="1897" spans="2:7" ht="12.75">
      <c r="B1897" s="21">
        <v>1896</v>
      </c>
      <c r="C1897" s="16"/>
      <c r="D1897" s="16"/>
      <c r="E1897" s="1"/>
      <c r="F1897" s="1"/>
      <c r="G1897" s="14"/>
    </row>
    <row r="1898" spans="2:7" ht="12.75">
      <c r="B1898" s="21">
        <v>1897</v>
      </c>
      <c r="C1898" s="16"/>
      <c r="D1898" s="16"/>
      <c r="E1898" s="1"/>
      <c r="F1898" s="1"/>
      <c r="G1898" s="14"/>
    </row>
    <row r="1899" spans="2:7" ht="12.75">
      <c r="B1899" s="21">
        <v>1898</v>
      </c>
      <c r="C1899" s="16"/>
      <c r="D1899" s="16"/>
      <c r="E1899" s="1"/>
      <c r="F1899" s="1"/>
      <c r="G1899" s="14"/>
    </row>
    <row r="1900" spans="2:7" ht="12.75">
      <c r="B1900" s="21">
        <v>1899</v>
      </c>
      <c r="C1900" s="16"/>
      <c r="D1900" s="16"/>
      <c r="E1900" s="1"/>
      <c r="F1900" s="1"/>
      <c r="G1900" s="14"/>
    </row>
    <row r="1901" spans="2:7" ht="12.75">
      <c r="B1901" s="21">
        <v>1900</v>
      </c>
      <c r="C1901" s="16"/>
      <c r="D1901" s="16"/>
      <c r="E1901" s="1"/>
      <c r="F1901" s="1"/>
      <c r="G1901" s="14"/>
    </row>
    <row r="1902" spans="2:7" ht="12.75">
      <c r="B1902" s="21">
        <v>1901</v>
      </c>
      <c r="C1902" s="16"/>
      <c r="D1902" s="16"/>
      <c r="E1902" s="1"/>
      <c r="F1902" s="1"/>
      <c r="G1902" s="14"/>
    </row>
    <row r="1903" spans="2:7" ht="12.75">
      <c r="B1903" s="21">
        <v>1902</v>
      </c>
      <c r="C1903" s="16"/>
      <c r="D1903" s="16"/>
      <c r="E1903" s="1"/>
      <c r="F1903" s="1"/>
      <c r="G1903" s="14"/>
    </row>
    <row r="1904" spans="2:7" ht="12.75">
      <c r="B1904" s="21">
        <v>1903</v>
      </c>
      <c r="C1904" s="16"/>
      <c r="D1904" s="16"/>
      <c r="E1904" s="1"/>
      <c r="F1904" s="1"/>
      <c r="G1904" s="14"/>
    </row>
    <row r="1905" spans="2:7" ht="12.75">
      <c r="B1905" s="21">
        <v>1904</v>
      </c>
      <c r="C1905" s="16"/>
      <c r="D1905" s="16"/>
      <c r="E1905" s="1"/>
      <c r="F1905" s="1"/>
      <c r="G1905" s="14"/>
    </row>
    <row r="1906" spans="2:7" ht="12.75">
      <c r="B1906" s="21">
        <v>1905</v>
      </c>
      <c r="C1906" s="16"/>
      <c r="D1906" s="16"/>
      <c r="E1906" s="1"/>
      <c r="F1906" s="1"/>
      <c r="G1906" s="14"/>
    </row>
    <row r="1907" spans="2:7" ht="12.75">
      <c r="B1907" s="21">
        <v>1906</v>
      </c>
      <c r="C1907" s="16"/>
      <c r="D1907" s="16"/>
      <c r="E1907" s="1"/>
      <c r="F1907" s="1"/>
      <c r="G1907" s="14"/>
    </row>
    <row r="1908" spans="2:7" ht="12.75">
      <c r="B1908" s="21">
        <v>1907</v>
      </c>
      <c r="C1908" s="16"/>
      <c r="D1908" s="16"/>
      <c r="E1908" s="1"/>
      <c r="F1908" s="1"/>
      <c r="G1908" s="14"/>
    </row>
    <row r="1909" spans="2:7" ht="12.75">
      <c r="B1909" s="21">
        <v>1908</v>
      </c>
      <c r="C1909" s="16"/>
      <c r="D1909" s="16"/>
      <c r="E1909" s="1"/>
      <c r="F1909" s="1"/>
      <c r="G1909" s="14"/>
    </row>
    <row r="1910" spans="2:7" ht="12.75">
      <c r="B1910" s="21">
        <v>1909</v>
      </c>
      <c r="C1910" s="16"/>
      <c r="D1910" s="16"/>
      <c r="E1910" s="1"/>
      <c r="F1910" s="1"/>
      <c r="G1910" s="14"/>
    </row>
    <row r="1911" spans="2:7" ht="12.75">
      <c r="B1911" s="21">
        <v>1910</v>
      </c>
      <c r="C1911" s="16"/>
      <c r="D1911" s="16"/>
      <c r="E1911" s="1"/>
      <c r="F1911" s="1"/>
      <c r="G1911" s="14"/>
    </row>
    <row r="1912" spans="2:7" ht="12.75">
      <c r="B1912" s="21">
        <v>1911</v>
      </c>
      <c r="C1912" s="16"/>
      <c r="D1912" s="16"/>
      <c r="E1912" s="1"/>
      <c r="F1912" s="1"/>
      <c r="G1912" s="14"/>
    </row>
    <row r="1913" spans="2:7" ht="12.75">
      <c r="B1913" s="21">
        <v>1912</v>
      </c>
      <c r="C1913" s="16"/>
      <c r="D1913" s="16"/>
      <c r="E1913" s="1"/>
      <c r="F1913" s="1"/>
      <c r="G1913" s="14"/>
    </row>
    <row r="1914" spans="2:7" ht="12.75">
      <c r="B1914" s="21">
        <v>1913</v>
      </c>
      <c r="C1914" s="16"/>
      <c r="D1914" s="16"/>
      <c r="E1914" s="1"/>
      <c r="F1914" s="1"/>
      <c r="G1914" s="14"/>
    </row>
    <row r="1915" spans="2:7" ht="12.75">
      <c r="B1915" s="21">
        <v>1914</v>
      </c>
      <c r="C1915" s="16"/>
      <c r="D1915" s="16"/>
      <c r="E1915" s="1"/>
      <c r="F1915" s="1"/>
      <c r="G1915" s="14"/>
    </row>
    <row r="1916" spans="2:7" ht="12.75">
      <c r="B1916" s="21">
        <v>1915</v>
      </c>
      <c r="C1916" s="16"/>
      <c r="D1916" s="16"/>
      <c r="E1916" s="1"/>
      <c r="F1916" s="1"/>
      <c r="G1916" s="14"/>
    </row>
    <row r="1917" spans="2:7" ht="12.75">
      <c r="B1917" s="21">
        <v>1916</v>
      </c>
      <c r="C1917" s="16"/>
      <c r="D1917" s="16"/>
      <c r="E1917" s="1"/>
      <c r="F1917" s="1"/>
      <c r="G1917" s="14"/>
    </row>
    <row r="1918" spans="2:7" ht="12.75">
      <c r="B1918" s="21">
        <v>1917</v>
      </c>
      <c r="C1918" s="16"/>
      <c r="D1918" s="16"/>
      <c r="E1918" s="1"/>
      <c r="F1918" s="1"/>
      <c r="G1918" s="14"/>
    </row>
    <row r="1919" spans="2:7" ht="12.75">
      <c r="B1919" s="21">
        <v>1918</v>
      </c>
      <c r="C1919" s="16"/>
      <c r="D1919" s="16"/>
      <c r="E1919" s="1"/>
      <c r="F1919" s="1"/>
      <c r="G1919" s="14"/>
    </row>
    <row r="1920" spans="2:7" ht="12.75">
      <c r="B1920" s="21">
        <v>1919</v>
      </c>
      <c r="C1920" s="16"/>
      <c r="D1920" s="16"/>
      <c r="E1920" s="1"/>
      <c r="F1920" s="1"/>
      <c r="G1920" s="14"/>
    </row>
    <row r="1921" spans="2:7" ht="12.75">
      <c r="B1921" s="21">
        <v>1920</v>
      </c>
      <c r="C1921" s="16"/>
      <c r="D1921" s="16"/>
      <c r="E1921" s="1"/>
      <c r="F1921" s="1"/>
      <c r="G1921" s="14"/>
    </row>
    <row r="1922" spans="2:7" ht="12.75">
      <c r="B1922" s="21">
        <v>1921</v>
      </c>
      <c r="C1922" s="16"/>
      <c r="D1922" s="16"/>
      <c r="E1922" s="1"/>
      <c r="F1922" s="1"/>
      <c r="G1922" s="14"/>
    </row>
    <row r="1923" spans="2:7" ht="12.75">
      <c r="B1923" s="21">
        <v>1922</v>
      </c>
      <c r="C1923" s="16"/>
      <c r="D1923" s="16"/>
      <c r="E1923" s="1"/>
      <c r="F1923" s="1"/>
      <c r="G1923" s="14"/>
    </row>
    <row r="1924" spans="2:7" ht="12.75">
      <c r="B1924" s="21">
        <v>1923</v>
      </c>
      <c r="C1924" s="16"/>
      <c r="D1924" s="16"/>
      <c r="E1924" s="1"/>
      <c r="F1924" s="1"/>
      <c r="G1924" s="14"/>
    </row>
    <row r="1925" spans="2:7" ht="12.75">
      <c r="B1925" s="21">
        <v>1924</v>
      </c>
      <c r="C1925" s="16"/>
      <c r="D1925" s="16"/>
      <c r="E1925" s="1"/>
      <c r="F1925" s="1"/>
      <c r="G1925" s="14"/>
    </row>
    <row r="1926" spans="2:7" ht="12.75">
      <c r="B1926" s="21">
        <v>1925</v>
      </c>
      <c r="C1926" s="16"/>
      <c r="D1926" s="16"/>
      <c r="E1926" s="1"/>
      <c r="F1926" s="1"/>
      <c r="G1926" s="14"/>
    </row>
    <row r="1927" spans="2:7" ht="12.75">
      <c r="B1927" s="21">
        <v>1926</v>
      </c>
      <c r="C1927" s="16"/>
      <c r="D1927" s="16"/>
      <c r="E1927" s="1"/>
      <c r="F1927" s="1"/>
      <c r="G1927" s="14"/>
    </row>
    <row r="1928" spans="2:7" ht="12.75">
      <c r="B1928" s="21">
        <v>1927</v>
      </c>
      <c r="C1928" s="16"/>
      <c r="D1928" s="16"/>
      <c r="E1928" s="1"/>
      <c r="F1928" s="1"/>
      <c r="G1928" s="14"/>
    </row>
    <row r="1929" spans="2:7" ht="12.75">
      <c r="B1929" s="21">
        <v>1928</v>
      </c>
      <c r="C1929" s="16"/>
      <c r="D1929" s="16"/>
      <c r="E1929" s="1"/>
      <c r="F1929" s="1"/>
      <c r="G1929" s="14"/>
    </row>
    <row r="1930" spans="2:7" ht="12.75">
      <c r="B1930" s="21">
        <v>1929</v>
      </c>
      <c r="C1930" s="16"/>
      <c r="D1930" s="16"/>
      <c r="E1930" s="1"/>
      <c r="F1930" s="1"/>
      <c r="G1930" s="14"/>
    </row>
    <row r="1931" spans="2:7" ht="12.75">
      <c r="B1931" s="21">
        <v>1930</v>
      </c>
      <c r="C1931" s="16"/>
      <c r="D1931" s="16"/>
      <c r="E1931" s="1"/>
      <c r="F1931" s="1"/>
      <c r="G1931" s="14"/>
    </row>
    <row r="1932" spans="2:7" ht="12.75">
      <c r="B1932" s="21">
        <v>1931</v>
      </c>
      <c r="C1932" s="16"/>
      <c r="D1932" s="16"/>
      <c r="E1932" s="1"/>
      <c r="F1932" s="1"/>
      <c r="G1932" s="14"/>
    </row>
    <row r="1933" spans="2:7" ht="12.75">
      <c r="B1933" s="21">
        <v>1932</v>
      </c>
      <c r="C1933" s="16"/>
      <c r="D1933" s="16"/>
      <c r="E1933" s="1"/>
      <c r="F1933" s="1"/>
      <c r="G1933" s="14"/>
    </row>
    <row r="1934" spans="2:7" ht="12.75">
      <c r="B1934" s="21">
        <v>1933</v>
      </c>
      <c r="C1934" s="16"/>
      <c r="D1934" s="16"/>
      <c r="E1934" s="1"/>
      <c r="F1934" s="1"/>
      <c r="G1934" s="14"/>
    </row>
    <row r="1935" spans="2:7" ht="12.75">
      <c r="B1935" s="21">
        <v>1934</v>
      </c>
      <c r="C1935" s="16"/>
      <c r="D1935" s="16"/>
      <c r="E1935" s="1"/>
      <c r="F1935" s="1"/>
      <c r="G1935" s="14"/>
    </row>
    <row r="1936" spans="2:7" ht="12.75">
      <c r="B1936" s="21">
        <v>1935</v>
      </c>
      <c r="C1936" s="16"/>
      <c r="D1936" s="16"/>
      <c r="E1936" s="1"/>
      <c r="F1936" s="1"/>
      <c r="G1936" s="14"/>
    </row>
    <row r="1937" spans="2:7" ht="12.75">
      <c r="B1937" s="21">
        <v>1936</v>
      </c>
      <c r="C1937" s="16"/>
      <c r="D1937" s="16"/>
      <c r="E1937" s="1"/>
      <c r="F1937" s="1"/>
      <c r="G1937" s="14"/>
    </row>
    <row r="1938" spans="2:7" ht="12.75">
      <c r="B1938" s="21">
        <v>1937</v>
      </c>
      <c r="C1938" s="16"/>
      <c r="D1938" s="16"/>
      <c r="E1938" s="1"/>
      <c r="F1938" s="1"/>
      <c r="G1938" s="14"/>
    </row>
    <row r="1939" spans="2:7" ht="12.75">
      <c r="B1939" s="21">
        <v>1938</v>
      </c>
      <c r="C1939" s="16"/>
      <c r="D1939" s="16"/>
      <c r="E1939" s="1"/>
      <c r="F1939" s="1"/>
      <c r="G1939" s="14"/>
    </row>
    <row r="1940" spans="2:7" ht="12.75">
      <c r="B1940" s="21">
        <v>1939</v>
      </c>
      <c r="C1940" s="16"/>
      <c r="D1940" s="16"/>
      <c r="E1940" s="1"/>
      <c r="F1940" s="1"/>
      <c r="G1940" s="14"/>
    </row>
    <row r="1941" spans="2:7" ht="12.75">
      <c r="B1941" s="21">
        <v>1940</v>
      </c>
      <c r="C1941" s="16"/>
      <c r="D1941" s="16"/>
      <c r="E1941" s="1"/>
      <c r="F1941" s="1"/>
      <c r="G1941" s="14"/>
    </row>
    <row r="1942" spans="2:7" ht="12.75">
      <c r="B1942" s="21">
        <v>1941</v>
      </c>
      <c r="C1942" s="16"/>
      <c r="D1942" s="16"/>
      <c r="E1942" s="1"/>
      <c r="F1942" s="1"/>
      <c r="G1942" s="14"/>
    </row>
    <row r="1943" spans="2:7" ht="12.75">
      <c r="B1943" s="21">
        <v>1942</v>
      </c>
      <c r="C1943" s="16"/>
      <c r="D1943" s="16"/>
      <c r="E1943" s="1"/>
      <c r="F1943" s="1"/>
      <c r="G1943" s="14"/>
    </row>
    <row r="1944" spans="2:7" ht="12.75">
      <c r="B1944" s="21">
        <v>1943</v>
      </c>
      <c r="C1944" s="16"/>
      <c r="D1944" s="16"/>
      <c r="E1944" s="1"/>
      <c r="F1944" s="1"/>
      <c r="G1944" s="14"/>
    </row>
    <row r="1945" spans="2:7" ht="12.75">
      <c r="B1945" s="21">
        <v>1944</v>
      </c>
      <c r="C1945" s="16"/>
      <c r="D1945" s="16"/>
      <c r="E1945" s="1"/>
      <c r="F1945" s="1"/>
      <c r="G1945" s="14"/>
    </row>
    <row r="1946" spans="2:7" ht="12.75">
      <c r="B1946" s="21">
        <v>1945</v>
      </c>
      <c r="C1946" s="16"/>
      <c r="D1946" s="16"/>
      <c r="E1946" s="1"/>
      <c r="F1946" s="1"/>
      <c r="G1946" s="14"/>
    </row>
    <row r="1947" spans="2:7" ht="12.75">
      <c r="B1947" s="21">
        <v>1946</v>
      </c>
      <c r="C1947" s="16"/>
      <c r="D1947" s="16"/>
      <c r="E1947" s="1"/>
      <c r="F1947" s="1"/>
      <c r="G1947" s="14"/>
    </row>
    <row r="1948" spans="2:7" ht="12.75">
      <c r="B1948" s="21">
        <v>1947</v>
      </c>
      <c r="C1948" s="16"/>
      <c r="D1948" s="16"/>
      <c r="E1948" s="1"/>
      <c r="F1948" s="1"/>
      <c r="G1948" s="14"/>
    </row>
    <row r="1949" spans="2:7" ht="12.75">
      <c r="B1949" s="21">
        <v>1948</v>
      </c>
      <c r="C1949" s="16"/>
      <c r="D1949" s="16"/>
      <c r="E1949" s="1"/>
      <c r="F1949" s="1"/>
      <c r="G1949" s="14"/>
    </row>
    <row r="1950" spans="2:7" ht="12.75">
      <c r="B1950" s="21">
        <v>1949</v>
      </c>
      <c r="C1950" s="16"/>
      <c r="D1950" s="16"/>
      <c r="E1950" s="1"/>
      <c r="F1950" s="1"/>
      <c r="G1950" s="14"/>
    </row>
    <row r="1951" spans="2:7" ht="12.75">
      <c r="B1951" s="21">
        <v>1950</v>
      </c>
      <c r="C1951" s="16"/>
      <c r="D1951" s="16"/>
      <c r="E1951" s="1"/>
      <c r="F1951" s="1"/>
      <c r="G1951" s="14"/>
    </row>
    <row r="1952" spans="2:7" ht="12.75">
      <c r="B1952" s="21">
        <v>1951</v>
      </c>
      <c r="C1952" s="16"/>
      <c r="D1952" s="16"/>
      <c r="E1952" s="1"/>
      <c r="F1952" s="1"/>
      <c r="G1952" s="14"/>
    </row>
    <row r="1953" spans="2:7" ht="12.75">
      <c r="B1953" s="21">
        <v>1952</v>
      </c>
      <c r="C1953" s="16"/>
      <c r="D1953" s="16"/>
      <c r="E1953" s="1"/>
      <c r="F1953" s="1"/>
      <c r="G1953" s="14"/>
    </row>
    <row r="1954" spans="2:7" ht="12.75">
      <c r="B1954" s="21">
        <v>1953</v>
      </c>
      <c r="C1954" s="16"/>
      <c r="D1954" s="16"/>
      <c r="E1954" s="1"/>
      <c r="F1954" s="1"/>
      <c r="G1954" s="14"/>
    </row>
    <row r="1955" spans="2:7" ht="12.75">
      <c r="B1955" s="21">
        <v>1954</v>
      </c>
      <c r="C1955" s="16"/>
      <c r="D1955" s="16"/>
      <c r="E1955" s="1"/>
      <c r="F1955" s="1"/>
      <c r="G1955" s="14"/>
    </row>
    <row r="1956" spans="2:7" ht="12.75">
      <c r="B1956" s="21">
        <v>1955</v>
      </c>
      <c r="C1956" s="16"/>
      <c r="D1956" s="16"/>
      <c r="E1956" s="1"/>
      <c r="F1956" s="1"/>
      <c r="G1956" s="14"/>
    </row>
    <row r="1957" spans="2:7" ht="12.75">
      <c r="B1957" s="21">
        <v>1956</v>
      </c>
      <c r="C1957" s="16"/>
      <c r="D1957" s="16"/>
      <c r="E1957" s="1"/>
      <c r="F1957" s="1"/>
      <c r="G1957" s="14"/>
    </row>
    <row r="1958" spans="2:7" ht="12.75">
      <c r="B1958" s="21">
        <v>1957</v>
      </c>
      <c r="C1958" s="16"/>
      <c r="D1958" s="16"/>
      <c r="E1958" s="1"/>
      <c r="F1958" s="1"/>
      <c r="G1958" s="14"/>
    </row>
    <row r="1959" spans="2:7" ht="12.75">
      <c r="B1959" s="21">
        <v>1958</v>
      </c>
      <c r="C1959" s="16"/>
      <c r="D1959" s="16"/>
      <c r="E1959" s="1"/>
      <c r="F1959" s="1"/>
      <c r="G1959" s="14"/>
    </row>
    <row r="1960" spans="2:7" ht="12.75">
      <c r="B1960" s="21">
        <v>1959</v>
      </c>
      <c r="C1960" s="16"/>
      <c r="D1960" s="16"/>
      <c r="E1960" s="1"/>
      <c r="F1960" s="1"/>
      <c r="G1960" s="14"/>
    </row>
    <row r="1961" spans="2:7" ht="12.75">
      <c r="B1961" s="21">
        <v>1960</v>
      </c>
      <c r="C1961" s="16"/>
      <c r="D1961" s="16"/>
      <c r="E1961" s="1"/>
      <c r="F1961" s="1"/>
      <c r="G1961" s="14"/>
    </row>
    <row r="1962" spans="2:7" ht="12.75">
      <c r="B1962" s="21">
        <v>1961</v>
      </c>
      <c r="C1962" s="16"/>
      <c r="D1962" s="16"/>
      <c r="E1962" s="1"/>
      <c r="F1962" s="1"/>
      <c r="G1962" s="14"/>
    </row>
    <row r="1963" spans="2:7" ht="12.75">
      <c r="B1963" s="21">
        <v>1962</v>
      </c>
      <c r="C1963" s="16"/>
      <c r="D1963" s="16"/>
      <c r="E1963" s="1"/>
      <c r="F1963" s="1"/>
      <c r="G1963" s="14"/>
    </row>
    <row r="1964" spans="2:7" ht="12.75">
      <c r="B1964" s="21">
        <v>1963</v>
      </c>
      <c r="C1964" s="16"/>
      <c r="D1964" s="16"/>
      <c r="E1964" s="1"/>
      <c r="F1964" s="1"/>
      <c r="G1964" s="14"/>
    </row>
    <row r="1965" spans="2:7" ht="12.75">
      <c r="B1965" s="21">
        <v>1964</v>
      </c>
      <c r="C1965" s="16"/>
      <c r="D1965" s="16"/>
      <c r="E1965" s="1"/>
      <c r="F1965" s="1"/>
      <c r="G1965" s="14"/>
    </row>
    <row r="1966" spans="2:7" ht="12.75">
      <c r="B1966" s="21">
        <v>1965</v>
      </c>
      <c r="C1966" s="16"/>
      <c r="D1966" s="16"/>
      <c r="E1966" s="1"/>
      <c r="F1966" s="1"/>
      <c r="G1966" s="14"/>
    </row>
    <row r="1967" spans="2:7" ht="12.75">
      <c r="B1967" s="21">
        <v>1966</v>
      </c>
      <c r="C1967" s="16"/>
      <c r="D1967" s="16"/>
      <c r="E1967" s="1"/>
      <c r="F1967" s="1"/>
      <c r="G1967" s="14"/>
    </row>
    <row r="1968" spans="2:7" ht="12.75">
      <c r="B1968" s="21">
        <v>1967</v>
      </c>
      <c r="C1968" s="16"/>
      <c r="D1968" s="16"/>
      <c r="E1968" s="1"/>
      <c r="F1968" s="1"/>
      <c r="G1968" s="14"/>
    </row>
    <row r="1969" spans="2:7" ht="12.75">
      <c r="B1969" s="21">
        <v>1968</v>
      </c>
      <c r="C1969" s="16"/>
      <c r="D1969" s="16"/>
      <c r="E1969" s="1"/>
      <c r="F1969" s="1"/>
      <c r="G1969" s="14"/>
    </row>
    <row r="1970" spans="2:7" ht="12.75">
      <c r="B1970" s="21">
        <v>1969</v>
      </c>
      <c r="C1970" s="16"/>
      <c r="D1970" s="16"/>
      <c r="E1970" s="1"/>
      <c r="F1970" s="1"/>
      <c r="G1970" s="14"/>
    </row>
    <row r="1971" spans="2:7" ht="12.75">
      <c r="B1971" s="21">
        <v>1970</v>
      </c>
      <c r="C1971" s="16"/>
      <c r="D1971" s="16"/>
      <c r="E1971" s="1"/>
      <c r="F1971" s="1"/>
      <c r="G1971" s="14"/>
    </row>
    <row r="1972" spans="2:7" ht="12.75">
      <c r="B1972" s="21">
        <v>1971</v>
      </c>
      <c r="C1972" s="16"/>
      <c r="D1972" s="16"/>
      <c r="E1972" s="1"/>
      <c r="F1972" s="1"/>
      <c r="G1972" s="14"/>
    </row>
    <row r="1973" spans="2:7" ht="12.75">
      <c r="B1973" s="21">
        <v>1972</v>
      </c>
      <c r="C1973" s="16"/>
      <c r="D1973" s="16"/>
      <c r="E1973" s="1"/>
      <c r="F1973" s="1"/>
      <c r="G1973" s="14"/>
    </row>
    <row r="1974" spans="2:7" ht="12.75">
      <c r="B1974" s="21">
        <v>1973</v>
      </c>
      <c r="C1974" s="16"/>
      <c r="D1974" s="16"/>
      <c r="E1974" s="1"/>
      <c r="F1974" s="1"/>
      <c r="G1974" s="14"/>
    </row>
    <row r="1975" spans="2:7" ht="12.75">
      <c r="B1975" s="21">
        <v>1974</v>
      </c>
      <c r="C1975" s="16"/>
      <c r="D1975" s="16"/>
      <c r="E1975" s="1"/>
      <c r="F1975" s="1"/>
      <c r="G1975" s="14"/>
    </row>
    <row r="1976" spans="2:7" ht="12.75">
      <c r="B1976" s="21">
        <v>1975</v>
      </c>
      <c r="C1976" s="16"/>
      <c r="D1976" s="16"/>
      <c r="E1976" s="1"/>
      <c r="F1976" s="1"/>
      <c r="G1976" s="14"/>
    </row>
    <row r="1977" spans="2:7" ht="12.75">
      <c r="B1977" s="21">
        <v>1976</v>
      </c>
      <c r="C1977" s="16"/>
      <c r="D1977" s="16"/>
      <c r="E1977" s="1"/>
      <c r="F1977" s="1"/>
      <c r="G1977" s="14"/>
    </row>
    <row r="1978" spans="2:7" ht="12.75">
      <c r="B1978" s="21">
        <v>1977</v>
      </c>
      <c r="C1978" s="16"/>
      <c r="D1978" s="16"/>
      <c r="E1978" s="1"/>
      <c r="F1978" s="1"/>
      <c r="G1978" s="14"/>
    </row>
    <row r="1979" spans="2:7" ht="12.75">
      <c r="B1979" s="21">
        <v>1978</v>
      </c>
      <c r="C1979" s="16"/>
      <c r="D1979" s="16"/>
      <c r="E1979" s="1"/>
      <c r="F1979" s="1"/>
      <c r="G1979" s="14"/>
    </row>
    <row r="1980" spans="2:7" ht="12.75">
      <c r="B1980" s="21">
        <v>1979</v>
      </c>
      <c r="C1980" s="16"/>
      <c r="D1980" s="16"/>
      <c r="E1980" s="1"/>
      <c r="F1980" s="1"/>
      <c r="G1980" s="14"/>
    </row>
    <row r="1981" spans="2:7" ht="12.75">
      <c r="B1981" s="21">
        <v>1980</v>
      </c>
      <c r="C1981" s="16"/>
      <c r="D1981" s="16"/>
      <c r="E1981" s="1"/>
      <c r="F1981" s="1"/>
      <c r="G1981" s="14"/>
    </row>
    <row r="1982" spans="2:7" ht="12.75">
      <c r="B1982" s="21">
        <v>1981</v>
      </c>
      <c r="C1982" s="16"/>
      <c r="D1982" s="16"/>
      <c r="E1982" s="1"/>
      <c r="F1982" s="1"/>
      <c r="G1982" s="14"/>
    </row>
    <row r="1983" spans="2:7" ht="12.75">
      <c r="B1983" s="21">
        <v>1982</v>
      </c>
      <c r="C1983" s="16"/>
      <c r="D1983" s="16"/>
      <c r="E1983" s="1"/>
      <c r="F1983" s="1"/>
      <c r="G1983" s="14"/>
    </row>
    <row r="1984" spans="2:7" ht="12.75">
      <c r="B1984" s="21">
        <v>1983</v>
      </c>
      <c r="C1984" s="16"/>
      <c r="D1984" s="16"/>
      <c r="E1984" s="1"/>
      <c r="F1984" s="1"/>
      <c r="G1984" s="14"/>
    </row>
    <row r="1985" spans="2:7" ht="12.75">
      <c r="B1985" s="21">
        <v>1984</v>
      </c>
      <c r="C1985" s="16"/>
      <c r="D1985" s="16"/>
      <c r="E1985" s="1"/>
      <c r="F1985" s="1"/>
      <c r="G1985" s="14"/>
    </row>
    <row r="1986" spans="2:7" ht="12.75">
      <c r="B1986" s="21">
        <v>1985</v>
      </c>
      <c r="C1986" s="16"/>
      <c r="D1986" s="16"/>
      <c r="E1986" s="1"/>
      <c r="F1986" s="1"/>
      <c r="G1986" s="14"/>
    </row>
    <row r="1987" spans="2:7" ht="12.75">
      <c r="B1987" s="21">
        <v>1986</v>
      </c>
      <c r="C1987" s="16"/>
      <c r="D1987" s="16"/>
      <c r="E1987" s="1"/>
      <c r="F1987" s="1"/>
      <c r="G1987" s="14"/>
    </row>
    <row r="1988" spans="2:7" ht="12.75">
      <c r="B1988" s="21">
        <v>1987</v>
      </c>
      <c r="C1988" s="16"/>
      <c r="D1988" s="16"/>
      <c r="E1988" s="1"/>
      <c r="F1988" s="1"/>
      <c r="G1988" s="14"/>
    </row>
    <row r="1989" spans="2:7" ht="12.75">
      <c r="B1989" s="21">
        <v>1988</v>
      </c>
      <c r="C1989" s="16"/>
      <c r="D1989" s="16"/>
      <c r="E1989" s="1"/>
      <c r="F1989" s="1"/>
      <c r="G1989" s="14"/>
    </row>
    <row r="1990" spans="2:7" ht="12.75">
      <c r="B1990" s="21">
        <v>1989</v>
      </c>
      <c r="C1990" s="16"/>
      <c r="D1990" s="16"/>
      <c r="E1990" s="1"/>
      <c r="F1990" s="1"/>
      <c r="G1990" s="14"/>
    </row>
    <row r="1991" spans="2:7" ht="12.75">
      <c r="B1991" s="21">
        <v>1990</v>
      </c>
      <c r="C1991" s="16"/>
      <c r="D1991" s="16"/>
      <c r="E1991" s="1"/>
      <c r="F1991" s="1"/>
      <c r="G1991" s="14"/>
    </row>
    <row r="1992" spans="2:7" ht="12.75">
      <c r="B1992" s="21">
        <v>1991</v>
      </c>
      <c r="C1992" s="16"/>
      <c r="D1992" s="16"/>
      <c r="E1992" s="1"/>
      <c r="F1992" s="1"/>
      <c r="G1992" s="14"/>
    </row>
    <row r="1993" spans="2:7" ht="12.75">
      <c r="B1993" s="21">
        <v>1992</v>
      </c>
      <c r="C1993" s="16"/>
      <c r="D1993" s="16"/>
      <c r="E1993" s="1"/>
      <c r="F1993" s="1"/>
      <c r="G1993" s="14"/>
    </row>
    <row r="1994" spans="2:7" ht="12.75">
      <c r="B1994" s="21">
        <v>1993</v>
      </c>
      <c r="C1994" s="16"/>
      <c r="D1994" s="16"/>
      <c r="E1994" s="1"/>
      <c r="F1994" s="1"/>
      <c r="G1994" s="14"/>
    </row>
    <row r="1995" spans="2:7" ht="12.75">
      <c r="B1995" s="21">
        <v>1994</v>
      </c>
      <c r="C1995" s="16"/>
      <c r="D1995" s="16"/>
      <c r="E1995" s="1"/>
      <c r="F1995" s="1"/>
      <c r="G1995" s="14"/>
    </row>
    <row r="1996" spans="2:7" ht="12.75">
      <c r="B1996" s="21">
        <v>1995</v>
      </c>
      <c r="C1996" s="16"/>
      <c r="D1996" s="16"/>
      <c r="E1996" s="1"/>
      <c r="F1996" s="1"/>
      <c r="G1996" s="14"/>
    </row>
    <row r="1997" spans="2:7" ht="12.75">
      <c r="B1997" s="21">
        <v>1996</v>
      </c>
      <c r="C1997" s="16"/>
      <c r="D1997" s="16"/>
      <c r="E1997" s="1"/>
      <c r="F1997" s="1"/>
      <c r="G1997" s="14"/>
    </row>
    <row r="1998" spans="2:7" ht="12.75">
      <c r="B1998" s="21">
        <v>1997</v>
      </c>
      <c r="C1998" s="16"/>
      <c r="D1998" s="16"/>
      <c r="E1998" s="1"/>
      <c r="F1998" s="1"/>
      <c r="G1998" s="14"/>
    </row>
    <row r="1999" spans="2:7" ht="12.75">
      <c r="B1999" s="21">
        <v>1998</v>
      </c>
      <c r="C1999" s="16"/>
      <c r="D1999" s="16"/>
      <c r="E1999" s="1"/>
      <c r="F1999" s="1"/>
      <c r="G1999" s="14"/>
    </row>
    <row r="2000" spans="2:7" ht="12.75">
      <c r="B2000" s="21">
        <v>1999</v>
      </c>
      <c r="C2000" s="16"/>
      <c r="D2000" s="16"/>
      <c r="E2000" s="1"/>
      <c r="F2000" s="1"/>
      <c r="G2000" s="14"/>
    </row>
    <row r="2001" spans="2:7" ht="12.75">
      <c r="B2001" s="21">
        <v>2000</v>
      </c>
      <c r="C2001" s="16"/>
      <c r="D2001" s="16"/>
      <c r="E2001" s="1"/>
      <c r="F2001" s="1"/>
      <c r="G2001" s="14"/>
    </row>
    <row r="2002" spans="2:7" ht="12.75">
      <c r="B2002" s="21">
        <v>2001</v>
      </c>
      <c r="C2002" s="16"/>
      <c r="D2002" s="16"/>
      <c r="E2002" s="1"/>
      <c r="F2002" s="1"/>
      <c r="G2002" s="14"/>
    </row>
    <row r="2003" spans="2:7" ht="12.75">
      <c r="B2003" s="21">
        <v>2002</v>
      </c>
      <c r="C2003" s="16"/>
      <c r="D2003" s="16"/>
      <c r="E2003" s="1"/>
      <c r="F2003" s="1"/>
      <c r="G2003" s="14"/>
    </row>
    <row r="2004" spans="2:7" ht="12.75">
      <c r="B2004" s="21">
        <v>2003</v>
      </c>
      <c r="C2004" s="16"/>
      <c r="D2004" s="16"/>
      <c r="E2004" s="1"/>
      <c r="F2004" s="1"/>
      <c r="G2004" s="14"/>
    </row>
    <row r="2005" spans="2:7" ht="12.75">
      <c r="B2005" s="21">
        <v>2004</v>
      </c>
      <c r="C2005" s="16"/>
      <c r="D2005" s="16"/>
      <c r="E2005" s="1"/>
      <c r="F2005" s="1"/>
      <c r="G2005" s="14"/>
    </row>
    <row r="2006" spans="2:7" ht="12.75">
      <c r="B2006" s="21">
        <v>2005</v>
      </c>
      <c r="C2006" s="16"/>
      <c r="D2006" s="16"/>
      <c r="E2006" s="1"/>
      <c r="F2006" s="1"/>
      <c r="G2006" s="14"/>
    </row>
    <row r="2007" spans="2:7" ht="12.75">
      <c r="B2007" s="21">
        <v>2006</v>
      </c>
      <c r="C2007" s="16"/>
      <c r="D2007" s="16"/>
      <c r="E2007" s="1"/>
      <c r="F2007" s="1"/>
      <c r="G2007" s="14"/>
    </row>
    <row r="2008" spans="2:7" ht="12.75">
      <c r="B2008" s="21">
        <v>2007</v>
      </c>
      <c r="C2008" s="16"/>
      <c r="D2008" s="16"/>
      <c r="E2008" s="1"/>
      <c r="F2008" s="1"/>
      <c r="G2008" s="14"/>
    </row>
    <row r="2009" spans="2:7" ht="12.75">
      <c r="B2009" s="21">
        <v>2008</v>
      </c>
      <c r="C2009" s="16"/>
      <c r="D2009" s="16"/>
      <c r="E2009" s="1"/>
      <c r="F2009" s="1"/>
      <c r="G2009" s="14"/>
    </row>
    <row r="2010" spans="2:7" ht="12.75">
      <c r="B2010" s="21">
        <v>2009</v>
      </c>
      <c r="C2010" s="16"/>
      <c r="D2010" s="16"/>
      <c r="E2010" s="1"/>
      <c r="F2010" s="1"/>
      <c r="G2010" s="14"/>
    </row>
    <row r="2011" spans="2:7" ht="12.75">
      <c r="B2011" s="21">
        <v>2010</v>
      </c>
      <c r="C2011" s="16"/>
      <c r="D2011" s="16"/>
      <c r="E2011" s="1"/>
      <c r="F2011" s="1"/>
      <c r="G2011" s="14"/>
    </row>
    <row r="2012" spans="2:7" ht="12.75">
      <c r="B2012" s="21">
        <v>2011</v>
      </c>
      <c r="C2012" s="16"/>
      <c r="D2012" s="16"/>
      <c r="E2012" s="1"/>
      <c r="F2012" s="1"/>
      <c r="G2012" s="14"/>
    </row>
    <row r="2013" spans="2:7" ht="12.75">
      <c r="B2013" s="21">
        <v>2012</v>
      </c>
      <c r="C2013" s="16"/>
      <c r="D2013" s="16"/>
      <c r="E2013" s="1"/>
      <c r="F2013" s="1"/>
      <c r="G2013" s="14"/>
    </row>
    <row r="2014" spans="2:7" ht="12.75">
      <c r="B2014" s="21">
        <v>2013</v>
      </c>
      <c r="C2014" s="16"/>
      <c r="D2014" s="16"/>
      <c r="E2014" s="1"/>
      <c r="F2014" s="1"/>
      <c r="G2014" s="14"/>
    </row>
    <row r="2015" spans="2:7" ht="12.75">
      <c r="B2015" s="21">
        <v>2014</v>
      </c>
      <c r="C2015" s="16"/>
      <c r="D2015" s="16"/>
      <c r="E2015" s="1"/>
      <c r="F2015" s="1"/>
      <c r="G2015" s="14"/>
    </row>
    <row r="2016" spans="2:7" ht="12.75">
      <c r="B2016" s="21">
        <v>2015</v>
      </c>
      <c r="C2016" s="16"/>
      <c r="D2016" s="16"/>
      <c r="E2016" s="1"/>
      <c r="F2016" s="1"/>
      <c r="G2016" s="14"/>
    </row>
    <row r="2017" spans="2:7" ht="12.75">
      <c r="B2017" s="21">
        <v>2016</v>
      </c>
      <c r="C2017" s="16"/>
      <c r="D2017" s="16"/>
      <c r="E2017" s="1"/>
      <c r="F2017" s="1"/>
      <c r="G2017" s="14"/>
    </row>
    <row r="2018" spans="2:7" ht="12.75">
      <c r="B2018" s="21">
        <v>2017</v>
      </c>
      <c r="C2018" s="16"/>
      <c r="D2018" s="16"/>
      <c r="E2018" s="1"/>
      <c r="F2018" s="1"/>
      <c r="G2018" s="14"/>
    </row>
    <row r="2019" spans="2:7" ht="12.75">
      <c r="B2019" s="21">
        <v>2018</v>
      </c>
      <c r="C2019" s="16"/>
      <c r="D2019" s="16"/>
      <c r="E2019" s="1"/>
      <c r="F2019" s="1"/>
      <c r="G2019" s="14"/>
    </row>
    <row r="2020" spans="2:7" ht="12.75">
      <c r="B2020" s="21">
        <v>2019</v>
      </c>
      <c r="C2020" s="16"/>
      <c r="D2020" s="16"/>
      <c r="E2020" s="1"/>
      <c r="F2020" s="1"/>
      <c r="G2020" s="14"/>
    </row>
    <row r="2021" spans="2:7" ht="12.75">
      <c r="B2021" s="21">
        <v>2020</v>
      </c>
      <c r="C2021" s="16"/>
      <c r="D2021" s="16"/>
      <c r="E2021" s="1"/>
      <c r="F2021" s="1"/>
      <c r="G2021" s="14"/>
    </row>
    <row r="2022" spans="2:7" ht="12.75">
      <c r="B2022" s="21">
        <v>2021</v>
      </c>
      <c r="C2022" s="16"/>
      <c r="D2022" s="16"/>
      <c r="E2022" s="1"/>
      <c r="F2022" s="1"/>
      <c r="G2022" s="14"/>
    </row>
    <row r="2023" spans="2:7" ht="12.75">
      <c r="B2023" s="21">
        <v>2022</v>
      </c>
      <c r="C2023" s="16"/>
      <c r="D2023" s="16"/>
      <c r="E2023" s="1"/>
      <c r="F2023" s="1"/>
      <c r="G2023" s="14"/>
    </row>
    <row r="2024" spans="2:7" ht="12.75">
      <c r="B2024" s="21">
        <v>2023</v>
      </c>
      <c r="C2024" s="16"/>
      <c r="D2024" s="16"/>
      <c r="E2024" s="1"/>
      <c r="F2024" s="1"/>
      <c r="G2024" s="14"/>
    </row>
    <row r="2025" spans="2:7" ht="12.75">
      <c r="B2025" s="21">
        <v>2024</v>
      </c>
      <c r="C2025" s="16"/>
      <c r="D2025" s="16"/>
      <c r="E2025" s="1"/>
      <c r="F2025" s="1"/>
      <c r="G2025" s="14"/>
    </row>
    <row r="2026" spans="2:7" ht="12.75">
      <c r="B2026" s="21">
        <v>2025</v>
      </c>
      <c r="C2026" s="16"/>
      <c r="D2026" s="16"/>
      <c r="E2026" s="1"/>
      <c r="F2026" s="1"/>
      <c r="G2026" s="14"/>
    </row>
    <row r="2027" spans="2:7" ht="12.75">
      <c r="B2027" s="21">
        <v>2026</v>
      </c>
      <c r="C2027" s="16"/>
      <c r="D2027" s="16"/>
      <c r="E2027" s="1"/>
      <c r="F2027" s="1"/>
      <c r="G2027" s="14"/>
    </row>
    <row r="2028" spans="2:7" ht="12.75">
      <c r="B2028" s="21">
        <v>2027</v>
      </c>
      <c r="C2028" s="16"/>
      <c r="D2028" s="16"/>
      <c r="E2028" s="1"/>
      <c r="F2028" s="1"/>
      <c r="G2028" s="14"/>
    </row>
    <row r="2029" spans="2:7" ht="12.75">
      <c r="B2029" s="21">
        <v>2028</v>
      </c>
      <c r="C2029" s="16"/>
      <c r="D2029" s="16"/>
      <c r="E2029" s="1"/>
      <c r="F2029" s="1"/>
      <c r="G2029" s="14"/>
    </row>
    <row r="2030" spans="2:7" ht="12.75">
      <c r="B2030" s="21">
        <v>2029</v>
      </c>
      <c r="C2030" s="16"/>
      <c r="D2030" s="16"/>
      <c r="E2030" s="1"/>
      <c r="F2030" s="1"/>
      <c r="G2030" s="14"/>
    </row>
    <row r="2031" spans="2:7" ht="12.75">
      <c r="B2031" s="21">
        <v>2030</v>
      </c>
      <c r="C2031" s="16"/>
      <c r="D2031" s="16"/>
      <c r="E2031" s="1"/>
      <c r="F2031" s="1"/>
      <c r="G2031" s="14"/>
    </row>
    <row r="2032" spans="2:7" ht="12.75">
      <c r="B2032" s="21">
        <v>2031</v>
      </c>
      <c r="C2032" s="16"/>
      <c r="D2032" s="16"/>
      <c r="E2032" s="1"/>
      <c r="F2032" s="1"/>
      <c r="G2032" s="14"/>
    </row>
    <row r="2033" spans="2:7" ht="12.75">
      <c r="B2033" s="21">
        <v>2032</v>
      </c>
      <c r="C2033" s="16"/>
      <c r="D2033" s="16"/>
      <c r="E2033" s="1"/>
      <c r="F2033" s="1"/>
      <c r="G2033" s="14"/>
    </row>
    <row r="2034" spans="2:7" ht="12.75">
      <c r="B2034" s="21">
        <v>2033</v>
      </c>
      <c r="C2034" s="16"/>
      <c r="D2034" s="16"/>
      <c r="E2034" s="1"/>
      <c r="F2034" s="1"/>
      <c r="G2034" s="14"/>
    </row>
    <row r="2035" spans="2:7" ht="12.75">
      <c r="B2035" s="21">
        <v>2034</v>
      </c>
      <c r="C2035" s="16"/>
      <c r="D2035" s="16"/>
      <c r="E2035" s="1"/>
      <c r="F2035" s="1"/>
      <c r="G2035" s="14"/>
    </row>
    <row r="2036" spans="2:7" ht="12.75">
      <c r="B2036" s="21">
        <v>2035</v>
      </c>
      <c r="C2036" s="16"/>
      <c r="D2036" s="16"/>
      <c r="E2036" s="1"/>
      <c r="F2036" s="1"/>
      <c r="G2036" s="14"/>
    </row>
    <row r="2037" spans="2:7" ht="12.75">
      <c r="B2037" s="21">
        <v>2036</v>
      </c>
      <c r="C2037" s="16"/>
      <c r="D2037" s="16"/>
      <c r="E2037" s="1"/>
      <c r="F2037" s="1"/>
      <c r="G2037" s="14"/>
    </row>
    <row r="2038" spans="2:7" ht="12.75">
      <c r="B2038" s="21">
        <v>2037</v>
      </c>
      <c r="C2038" s="16"/>
      <c r="D2038" s="16"/>
      <c r="E2038" s="1"/>
      <c r="F2038" s="1"/>
      <c r="G2038" s="14"/>
    </row>
    <row r="2039" spans="2:7" ht="12.75">
      <c r="B2039" s="21">
        <v>2038</v>
      </c>
      <c r="C2039" s="16"/>
      <c r="D2039" s="16"/>
      <c r="E2039" s="1"/>
      <c r="F2039" s="1"/>
      <c r="G2039" s="14"/>
    </row>
    <row r="2040" spans="2:7" ht="12.75">
      <c r="B2040" s="21">
        <v>2039</v>
      </c>
      <c r="C2040" s="16"/>
      <c r="D2040" s="16"/>
      <c r="E2040" s="1"/>
      <c r="F2040" s="1"/>
      <c r="G2040" s="14"/>
    </row>
    <row r="2041" spans="2:7" ht="12.75">
      <c r="B2041" s="21">
        <v>2040</v>
      </c>
      <c r="C2041" s="16"/>
      <c r="D2041" s="16"/>
      <c r="E2041" s="1"/>
      <c r="F2041" s="1"/>
      <c r="G2041" s="14"/>
    </row>
    <row r="2042" spans="2:7" ht="12.75">
      <c r="B2042" s="21">
        <v>2041</v>
      </c>
      <c r="C2042" s="16"/>
      <c r="D2042" s="16"/>
      <c r="E2042" s="1"/>
      <c r="F2042" s="1"/>
      <c r="G2042" s="14"/>
    </row>
    <row r="2043" spans="2:7" ht="12.75">
      <c r="B2043" s="21">
        <v>2042</v>
      </c>
      <c r="C2043" s="16"/>
      <c r="D2043" s="16"/>
      <c r="E2043" s="1"/>
      <c r="F2043" s="1"/>
      <c r="G2043" s="14"/>
    </row>
    <row r="2044" spans="2:7" ht="12.75">
      <c r="B2044" s="21">
        <v>2043</v>
      </c>
      <c r="C2044" s="16"/>
      <c r="D2044" s="16"/>
      <c r="E2044" s="1"/>
      <c r="F2044" s="1"/>
      <c r="G2044" s="14"/>
    </row>
    <row r="2045" spans="2:7" ht="12.75">
      <c r="B2045" s="21">
        <v>2044</v>
      </c>
      <c r="C2045" s="16"/>
      <c r="D2045" s="16"/>
      <c r="E2045" s="1"/>
      <c r="F2045" s="1"/>
      <c r="G2045" s="14"/>
    </row>
    <row r="2046" spans="2:7" ht="12.75">
      <c r="B2046" s="21">
        <v>2045</v>
      </c>
      <c r="C2046" s="16"/>
      <c r="D2046" s="16"/>
      <c r="E2046" s="1"/>
      <c r="F2046" s="1"/>
      <c r="G2046" s="14"/>
    </row>
    <row r="2047" spans="2:7" ht="12.75">
      <c r="B2047" s="21">
        <v>2046</v>
      </c>
      <c r="C2047" s="16"/>
      <c r="D2047" s="16"/>
      <c r="E2047" s="1"/>
      <c r="F2047" s="1"/>
      <c r="G2047" s="14"/>
    </row>
    <row r="2048" spans="2:7" ht="12.75">
      <c r="B2048" s="21">
        <v>2047</v>
      </c>
      <c r="C2048" s="16"/>
      <c r="D2048" s="16"/>
      <c r="E2048" s="1"/>
      <c r="F2048" s="1"/>
      <c r="G2048" s="14"/>
    </row>
    <row r="2049" spans="2:7" ht="12.75">
      <c r="B2049" s="21">
        <v>2048</v>
      </c>
      <c r="C2049" s="16"/>
      <c r="D2049" s="16"/>
      <c r="E2049" s="1"/>
      <c r="F2049" s="1"/>
      <c r="G2049" s="14"/>
    </row>
    <row r="2050" spans="2:7" ht="12.75">
      <c r="B2050" s="21">
        <v>2049</v>
      </c>
      <c r="C2050" s="16"/>
      <c r="D2050" s="16"/>
      <c r="E2050" s="1"/>
      <c r="F2050" s="1"/>
      <c r="G2050" s="14"/>
    </row>
    <row r="2051" spans="2:7" ht="12.75">
      <c r="B2051" s="21">
        <v>2050</v>
      </c>
      <c r="C2051" s="16"/>
      <c r="D2051" s="16"/>
      <c r="E2051" s="1"/>
      <c r="F2051" s="1"/>
      <c r="G2051" s="14"/>
    </row>
    <row r="2052" spans="2:7" ht="12.75">
      <c r="B2052" s="21">
        <v>2051</v>
      </c>
      <c r="C2052" s="16"/>
      <c r="D2052" s="16"/>
      <c r="E2052" s="1"/>
      <c r="F2052" s="1"/>
      <c r="G2052" s="14"/>
    </row>
    <row r="2053" spans="2:7" ht="12.75">
      <c r="B2053" s="21">
        <v>2052</v>
      </c>
      <c r="C2053" s="16"/>
      <c r="D2053" s="16"/>
      <c r="E2053" s="1"/>
      <c r="F2053" s="1"/>
      <c r="G2053" s="14"/>
    </row>
    <row r="2054" spans="2:7" ht="12.75">
      <c r="B2054" s="21">
        <v>2053</v>
      </c>
      <c r="C2054" s="16"/>
      <c r="D2054" s="16"/>
      <c r="E2054" s="1"/>
      <c r="F2054" s="1"/>
      <c r="G2054" s="14"/>
    </row>
    <row r="2055" spans="2:7" ht="12.75">
      <c r="B2055" s="21">
        <v>2054</v>
      </c>
      <c r="C2055" s="16"/>
      <c r="D2055" s="16"/>
      <c r="E2055" s="1"/>
      <c r="F2055" s="1"/>
      <c r="G2055" s="14"/>
    </row>
    <row r="2056" spans="2:7" ht="12.75">
      <c r="B2056" s="21">
        <v>2055</v>
      </c>
      <c r="C2056" s="16"/>
      <c r="D2056" s="16"/>
      <c r="E2056" s="1"/>
      <c r="F2056" s="1"/>
      <c r="G2056" s="14"/>
    </row>
    <row r="2057" spans="2:7" ht="12.75">
      <c r="B2057" s="21">
        <v>2056</v>
      </c>
      <c r="C2057" s="16"/>
      <c r="D2057" s="16"/>
      <c r="E2057" s="1"/>
      <c r="F2057" s="1"/>
      <c r="G2057" s="14"/>
    </row>
    <row r="2058" spans="2:7" ht="12.75">
      <c r="B2058" s="21">
        <v>2057</v>
      </c>
      <c r="C2058" s="16"/>
      <c r="D2058" s="16"/>
      <c r="E2058" s="1"/>
      <c r="F2058" s="1"/>
      <c r="G2058" s="14"/>
    </row>
    <row r="2059" spans="2:7" ht="12.75">
      <c r="B2059" s="21">
        <v>2058</v>
      </c>
      <c r="C2059" s="16"/>
      <c r="D2059" s="16"/>
      <c r="E2059" s="1"/>
      <c r="F2059" s="1"/>
      <c r="G2059" s="14"/>
    </row>
    <row r="2060" spans="2:7" ht="12.75">
      <c r="B2060" s="21">
        <v>2059</v>
      </c>
      <c r="C2060" s="16"/>
      <c r="D2060" s="16"/>
      <c r="E2060" s="1"/>
      <c r="F2060" s="1"/>
      <c r="G2060" s="14"/>
    </row>
    <row r="2061" spans="2:7" ht="12.75">
      <c r="B2061" s="21">
        <v>2060</v>
      </c>
      <c r="C2061" s="16"/>
      <c r="D2061" s="16"/>
      <c r="E2061" s="1"/>
      <c r="F2061" s="1"/>
      <c r="G2061" s="14"/>
    </row>
    <row r="2062" spans="2:7" ht="12.75">
      <c r="B2062" s="21">
        <v>2061</v>
      </c>
      <c r="C2062" s="16"/>
      <c r="D2062" s="16"/>
      <c r="E2062" s="1"/>
      <c r="F2062" s="1"/>
      <c r="G2062" s="14"/>
    </row>
    <row r="2063" spans="2:7" ht="12.75">
      <c r="B2063" s="21">
        <v>2062</v>
      </c>
      <c r="C2063" s="16"/>
      <c r="D2063" s="16"/>
      <c r="E2063" s="1"/>
      <c r="F2063" s="1"/>
      <c r="G2063" s="14"/>
    </row>
    <row r="2064" spans="2:7" ht="12.75">
      <c r="B2064" s="21">
        <v>2063</v>
      </c>
      <c r="C2064" s="16"/>
      <c r="D2064" s="16"/>
      <c r="E2064" s="1"/>
      <c r="F2064" s="1"/>
      <c r="G2064" s="14"/>
    </row>
    <row r="2065" spans="2:7" ht="12.75">
      <c r="B2065" s="21">
        <v>2064</v>
      </c>
      <c r="C2065" s="16"/>
      <c r="D2065" s="16"/>
      <c r="E2065" s="1"/>
      <c r="F2065" s="1"/>
      <c r="G2065" s="14"/>
    </row>
    <row r="2066" spans="2:7" ht="12.75">
      <c r="B2066" s="21">
        <v>2065</v>
      </c>
      <c r="C2066" s="16"/>
      <c r="D2066" s="16"/>
      <c r="E2066" s="1"/>
      <c r="F2066" s="1"/>
      <c r="G2066" s="14"/>
    </row>
    <row r="2067" spans="2:7" ht="12.75">
      <c r="B2067" s="21">
        <v>2066</v>
      </c>
      <c r="C2067" s="16"/>
      <c r="D2067" s="16"/>
      <c r="E2067" s="1"/>
      <c r="F2067" s="1"/>
      <c r="G2067" s="14"/>
    </row>
    <row r="2068" spans="2:7" ht="12.75">
      <c r="B2068" s="21">
        <v>2067</v>
      </c>
      <c r="C2068" s="16"/>
      <c r="D2068" s="16"/>
      <c r="E2068" s="1"/>
      <c r="F2068" s="1"/>
      <c r="G2068" s="14"/>
    </row>
    <row r="2069" spans="2:7" ht="12.75">
      <c r="B2069" s="21">
        <v>2068</v>
      </c>
      <c r="C2069" s="16"/>
      <c r="D2069" s="16"/>
      <c r="E2069" s="1"/>
      <c r="F2069" s="1"/>
      <c r="G2069" s="14"/>
    </row>
    <row r="2070" spans="2:7" ht="12.75">
      <c r="B2070" s="21">
        <v>2069</v>
      </c>
      <c r="C2070" s="16"/>
      <c r="D2070" s="16"/>
      <c r="E2070" s="1"/>
      <c r="F2070" s="1"/>
      <c r="G2070" s="14"/>
    </row>
    <row r="2071" spans="2:7" ht="12.75">
      <c r="B2071" s="21">
        <v>2070</v>
      </c>
      <c r="C2071" s="16"/>
      <c r="D2071" s="16"/>
      <c r="E2071" s="1"/>
      <c r="F2071" s="1"/>
      <c r="G2071" s="14"/>
    </row>
    <row r="2072" spans="2:7" ht="12.75">
      <c r="B2072" s="21">
        <v>2071</v>
      </c>
      <c r="C2072" s="16"/>
      <c r="D2072" s="16"/>
      <c r="E2072" s="1"/>
      <c r="F2072" s="1"/>
      <c r="G2072" s="14"/>
    </row>
    <row r="2073" spans="2:7" ht="12.75">
      <c r="B2073" s="21">
        <v>2072</v>
      </c>
      <c r="C2073" s="16"/>
      <c r="D2073" s="16"/>
      <c r="E2073" s="1"/>
      <c r="F2073" s="1"/>
      <c r="G2073" s="14"/>
    </row>
    <row r="2074" spans="2:7" ht="12.75">
      <c r="B2074" s="21">
        <v>2073</v>
      </c>
      <c r="C2074" s="16"/>
      <c r="D2074" s="16"/>
      <c r="E2074" s="1"/>
      <c r="F2074" s="1"/>
      <c r="G2074" s="14"/>
    </row>
    <row r="2075" spans="2:7" ht="12.75">
      <c r="B2075" s="21">
        <v>2074</v>
      </c>
      <c r="C2075" s="16"/>
      <c r="D2075" s="16"/>
      <c r="E2075" s="1"/>
      <c r="F2075" s="1"/>
      <c r="G2075" s="14"/>
    </row>
    <row r="2076" spans="2:7" ht="12.75">
      <c r="B2076" s="21">
        <v>2075</v>
      </c>
      <c r="C2076" s="16"/>
      <c r="D2076" s="16"/>
      <c r="E2076" s="1"/>
      <c r="F2076" s="1"/>
      <c r="G2076" s="14"/>
    </row>
    <row r="2077" spans="2:7" ht="12.75">
      <c r="B2077" s="21">
        <v>2076</v>
      </c>
      <c r="C2077" s="16"/>
      <c r="D2077" s="16"/>
      <c r="E2077" s="1"/>
      <c r="F2077" s="1"/>
      <c r="G2077" s="14"/>
    </row>
    <row r="2078" spans="2:7" ht="12.75">
      <c r="B2078" s="21">
        <v>2077</v>
      </c>
      <c r="C2078" s="16"/>
      <c r="D2078" s="16"/>
      <c r="E2078" s="1"/>
      <c r="F2078" s="1"/>
      <c r="G2078" s="14"/>
    </row>
    <row r="2079" spans="2:7" ht="12.75">
      <c r="B2079" s="21">
        <v>2078</v>
      </c>
      <c r="C2079" s="16"/>
      <c r="D2079" s="16"/>
      <c r="E2079" s="1"/>
      <c r="F2079" s="1"/>
      <c r="G2079" s="14"/>
    </row>
    <row r="2080" spans="2:7" ht="12.75">
      <c r="B2080" s="21">
        <v>2079</v>
      </c>
      <c r="C2080" s="16"/>
      <c r="D2080" s="16"/>
      <c r="E2080" s="1"/>
      <c r="F2080" s="1"/>
      <c r="G2080" s="14"/>
    </row>
    <row r="2081" spans="2:7" ht="12.75">
      <c r="B2081" s="21">
        <v>2080</v>
      </c>
      <c r="C2081" s="16"/>
      <c r="D2081" s="16"/>
      <c r="E2081" s="1"/>
      <c r="F2081" s="1"/>
      <c r="G2081" s="14"/>
    </row>
    <row r="2082" spans="2:7" ht="12.75">
      <c r="B2082" s="21">
        <v>2081</v>
      </c>
      <c r="C2082" s="16"/>
      <c r="D2082" s="16"/>
      <c r="E2082" s="1"/>
      <c r="F2082" s="1"/>
      <c r="G2082" s="14"/>
    </row>
    <row r="2083" spans="2:7" ht="12.75">
      <c r="B2083" s="21">
        <v>2082</v>
      </c>
      <c r="C2083" s="16"/>
      <c r="D2083" s="16"/>
      <c r="E2083" s="1"/>
      <c r="F2083" s="1"/>
      <c r="G2083" s="14"/>
    </row>
    <row r="2084" spans="2:7" ht="12.75">
      <c r="B2084" s="21">
        <v>2083</v>
      </c>
      <c r="C2084" s="16"/>
      <c r="D2084" s="16"/>
      <c r="E2084" s="1"/>
      <c r="F2084" s="1"/>
      <c r="G2084" s="14"/>
    </row>
    <row r="2085" spans="2:7" ht="12.75">
      <c r="B2085" s="21">
        <v>2084</v>
      </c>
      <c r="C2085" s="16"/>
      <c r="D2085" s="16"/>
      <c r="E2085" s="1"/>
      <c r="F2085" s="1"/>
      <c r="G2085" s="14"/>
    </row>
    <row r="2086" spans="2:7" ht="12.75">
      <c r="B2086" s="21">
        <v>2085</v>
      </c>
      <c r="C2086" s="16"/>
      <c r="D2086" s="16"/>
      <c r="E2086" s="1"/>
      <c r="F2086" s="1"/>
      <c r="G2086" s="14"/>
    </row>
    <row r="2087" spans="2:7" ht="12.75">
      <c r="B2087" s="21">
        <v>2086</v>
      </c>
      <c r="C2087" s="16"/>
      <c r="D2087" s="16"/>
      <c r="E2087" s="1"/>
      <c r="F2087" s="1"/>
      <c r="G2087" s="14"/>
    </row>
    <row r="2088" spans="2:7" ht="12.75">
      <c r="B2088" s="21">
        <v>2087</v>
      </c>
      <c r="C2088" s="16"/>
      <c r="D2088" s="16"/>
      <c r="E2088" s="1"/>
      <c r="F2088" s="1"/>
      <c r="G2088" s="14"/>
    </row>
    <row r="2089" spans="2:7" ht="12.75">
      <c r="B2089" s="21">
        <v>2088</v>
      </c>
      <c r="C2089" s="16"/>
      <c r="D2089" s="16"/>
      <c r="E2089" s="1"/>
      <c r="F2089" s="1"/>
      <c r="G2089" s="14"/>
    </row>
    <row r="2090" spans="2:7" ht="12.75">
      <c r="B2090" s="21">
        <v>2089</v>
      </c>
      <c r="C2090" s="16"/>
      <c r="D2090" s="16"/>
      <c r="E2090" s="1"/>
      <c r="F2090" s="1"/>
      <c r="G2090" s="14"/>
    </row>
    <row r="2091" spans="2:7" ht="12.75">
      <c r="B2091" s="21">
        <v>2090</v>
      </c>
      <c r="C2091" s="16"/>
      <c r="D2091" s="16"/>
      <c r="E2091" s="1"/>
      <c r="F2091" s="1"/>
      <c r="G2091" s="14"/>
    </row>
    <row r="2092" spans="2:7" ht="12.75">
      <c r="B2092" s="21">
        <v>2091</v>
      </c>
      <c r="C2092" s="16"/>
      <c r="D2092" s="16"/>
      <c r="E2092" s="1"/>
      <c r="F2092" s="1"/>
      <c r="G2092" s="14"/>
    </row>
    <row r="2093" spans="2:7" ht="12.75">
      <c r="B2093" s="21">
        <v>2092</v>
      </c>
      <c r="C2093" s="16"/>
      <c r="D2093" s="16"/>
      <c r="E2093" s="1"/>
      <c r="F2093" s="1"/>
      <c r="G2093" s="14"/>
    </row>
    <row r="2094" spans="2:7" ht="12.75">
      <c r="B2094" s="21">
        <v>2093</v>
      </c>
      <c r="C2094" s="16"/>
      <c r="D2094" s="16"/>
      <c r="E2094" s="1"/>
      <c r="F2094" s="1"/>
      <c r="G2094" s="14"/>
    </row>
    <row r="2095" spans="2:7" ht="12.75">
      <c r="B2095" s="21">
        <v>2094</v>
      </c>
      <c r="C2095" s="16"/>
      <c r="D2095" s="16"/>
      <c r="E2095" s="1"/>
      <c r="F2095" s="1"/>
      <c r="G2095" s="14"/>
    </row>
    <row r="2096" spans="2:7" ht="12.75">
      <c r="B2096" s="21">
        <v>2095</v>
      </c>
      <c r="C2096" s="16"/>
      <c r="D2096" s="16"/>
      <c r="E2096" s="1"/>
      <c r="F2096" s="1"/>
      <c r="G2096" s="14"/>
    </row>
    <row r="2097" spans="2:7" ht="12.75">
      <c r="B2097" s="21">
        <v>2096</v>
      </c>
      <c r="C2097" s="16"/>
      <c r="D2097" s="16"/>
      <c r="E2097" s="1"/>
      <c r="F2097" s="1"/>
      <c r="G2097" s="14"/>
    </row>
    <row r="2098" spans="2:7" ht="12.75">
      <c r="B2098" s="21">
        <v>2097</v>
      </c>
      <c r="C2098" s="16"/>
      <c r="D2098" s="16"/>
      <c r="E2098" s="1"/>
      <c r="F2098" s="1"/>
      <c r="G2098" s="14"/>
    </row>
    <row r="2099" spans="2:7" ht="12.75">
      <c r="B2099" s="21">
        <v>2098</v>
      </c>
      <c r="C2099" s="16"/>
      <c r="D2099" s="16"/>
      <c r="E2099" s="1"/>
      <c r="F2099" s="1"/>
      <c r="G2099" s="14"/>
    </row>
    <row r="2100" spans="2:7" ht="12.75">
      <c r="B2100" s="21">
        <v>2099</v>
      </c>
      <c r="C2100" s="16"/>
      <c r="D2100" s="16"/>
      <c r="E2100" s="1"/>
      <c r="F2100" s="1"/>
      <c r="G2100" s="14"/>
    </row>
    <row r="2101" spans="2:7" ht="12.75">
      <c r="B2101" s="21">
        <v>2100</v>
      </c>
      <c r="C2101" s="16"/>
      <c r="D2101" s="16"/>
      <c r="E2101" s="1"/>
      <c r="F2101" s="1"/>
      <c r="G2101" s="14"/>
    </row>
    <row r="2102" spans="2:7" ht="12.75">
      <c r="B2102" s="21">
        <v>2101</v>
      </c>
      <c r="C2102" s="16"/>
      <c r="D2102" s="16"/>
      <c r="E2102" s="1"/>
      <c r="F2102" s="1"/>
      <c r="G2102" s="14"/>
    </row>
    <row r="2103" spans="2:7" ht="12.75">
      <c r="B2103" s="21">
        <v>2102</v>
      </c>
      <c r="C2103" s="16"/>
      <c r="D2103" s="16"/>
      <c r="E2103" s="1"/>
      <c r="F2103" s="1"/>
      <c r="G2103" s="14"/>
    </row>
    <row r="2104" spans="2:7" ht="12.75">
      <c r="B2104" s="21">
        <v>2103</v>
      </c>
      <c r="C2104" s="16"/>
      <c r="D2104" s="16"/>
      <c r="E2104" s="1"/>
      <c r="F2104" s="1"/>
      <c r="G2104" s="14"/>
    </row>
    <row r="2105" spans="2:7" ht="12.75">
      <c r="B2105" s="21">
        <v>2104</v>
      </c>
      <c r="C2105" s="16"/>
      <c r="D2105" s="16"/>
      <c r="E2105" s="1"/>
      <c r="F2105" s="1"/>
      <c r="G2105" s="14"/>
    </row>
    <row r="2106" spans="2:7" ht="12.75">
      <c r="B2106" s="21">
        <v>2105</v>
      </c>
      <c r="C2106" s="16"/>
      <c r="D2106" s="16"/>
      <c r="E2106" s="1"/>
      <c r="F2106" s="1"/>
      <c r="G2106" s="14"/>
    </row>
    <row r="2107" spans="2:7" ht="12.75">
      <c r="B2107" s="21">
        <v>2106</v>
      </c>
      <c r="C2107" s="16"/>
      <c r="D2107" s="16"/>
      <c r="E2107" s="1"/>
      <c r="F2107" s="1"/>
      <c r="G2107" s="14"/>
    </row>
    <row r="2108" spans="2:7" ht="12.75">
      <c r="B2108" s="21">
        <v>2107</v>
      </c>
      <c r="C2108" s="16"/>
      <c r="D2108" s="16"/>
      <c r="E2108" s="1"/>
      <c r="F2108" s="1"/>
      <c r="G2108" s="14"/>
    </row>
    <row r="2109" spans="2:7" ht="12.75">
      <c r="B2109" s="21">
        <v>2108</v>
      </c>
      <c r="C2109" s="16"/>
      <c r="D2109" s="16"/>
      <c r="E2109" s="1"/>
      <c r="F2109" s="1"/>
      <c r="G2109" s="14"/>
    </row>
    <row r="2110" spans="2:7" ht="12.75">
      <c r="B2110" s="21">
        <v>2109</v>
      </c>
      <c r="C2110" s="16"/>
      <c r="D2110" s="16"/>
      <c r="E2110" s="1"/>
      <c r="F2110" s="1"/>
      <c r="G2110" s="14"/>
    </row>
    <row r="2111" spans="2:7" ht="12.75">
      <c r="B2111" s="21">
        <v>2110</v>
      </c>
      <c r="C2111" s="16"/>
      <c r="D2111" s="16"/>
      <c r="E2111" s="1"/>
      <c r="F2111" s="1"/>
      <c r="G2111" s="14"/>
    </row>
    <row r="2112" spans="2:7" ht="12.75">
      <c r="B2112" s="21">
        <v>2111</v>
      </c>
      <c r="C2112" s="16"/>
      <c r="D2112" s="16"/>
      <c r="E2112" s="1"/>
      <c r="F2112" s="1"/>
      <c r="G2112" s="14"/>
    </row>
    <row r="2113" spans="2:7" ht="12.75">
      <c r="B2113" s="21">
        <v>2112</v>
      </c>
      <c r="C2113" s="16"/>
      <c r="D2113" s="16"/>
      <c r="E2113" s="1"/>
      <c r="F2113" s="1"/>
      <c r="G2113" s="14"/>
    </row>
    <row r="2114" spans="2:7" ht="12.75">
      <c r="B2114" s="21">
        <v>2113</v>
      </c>
      <c r="C2114" s="16"/>
      <c r="D2114" s="16"/>
      <c r="E2114" s="1"/>
      <c r="F2114" s="1"/>
      <c r="G2114" s="14"/>
    </row>
    <row r="2115" spans="2:7" ht="12.75">
      <c r="B2115" s="21">
        <v>2114</v>
      </c>
      <c r="C2115" s="16"/>
      <c r="D2115" s="16"/>
      <c r="E2115" s="1"/>
      <c r="F2115" s="1"/>
      <c r="G2115" s="14"/>
    </row>
    <row r="2116" spans="2:7" ht="12.75">
      <c r="B2116" s="21">
        <v>2115</v>
      </c>
      <c r="C2116" s="16"/>
      <c r="D2116" s="16"/>
      <c r="E2116" s="1"/>
      <c r="F2116" s="1"/>
      <c r="G2116" s="14"/>
    </row>
    <row r="2117" spans="2:7" ht="12.75">
      <c r="B2117" s="21">
        <v>2116</v>
      </c>
      <c r="C2117" s="16"/>
      <c r="D2117" s="16"/>
      <c r="E2117" s="1"/>
      <c r="F2117" s="1"/>
      <c r="G2117" s="14"/>
    </row>
    <row r="2118" spans="2:7" ht="12.75">
      <c r="B2118" s="21">
        <v>2117</v>
      </c>
      <c r="C2118" s="16"/>
      <c r="D2118" s="16"/>
      <c r="E2118" s="1"/>
      <c r="F2118" s="1"/>
      <c r="G2118" s="14"/>
    </row>
    <row r="2119" spans="2:7" ht="12.75">
      <c r="B2119" s="21">
        <v>2118</v>
      </c>
      <c r="C2119" s="16"/>
      <c r="D2119" s="16"/>
      <c r="E2119" s="1"/>
      <c r="F2119" s="1"/>
      <c r="G2119" s="14"/>
    </row>
    <row r="2120" spans="2:7" ht="12.75">
      <c r="B2120" s="21">
        <v>2119</v>
      </c>
      <c r="C2120" s="16"/>
      <c r="D2120" s="16"/>
      <c r="E2120" s="1"/>
      <c r="F2120" s="1"/>
      <c r="G2120" s="14"/>
    </row>
    <row r="2121" spans="2:7" ht="12.75">
      <c r="B2121" s="21">
        <v>2120</v>
      </c>
      <c r="C2121" s="16"/>
      <c r="D2121" s="16"/>
      <c r="E2121" s="1"/>
      <c r="F2121" s="1"/>
      <c r="G2121" s="14"/>
    </row>
    <row r="2122" spans="2:7" ht="12.75">
      <c r="B2122" s="21">
        <v>2121</v>
      </c>
      <c r="C2122" s="16"/>
      <c r="D2122" s="16"/>
      <c r="E2122" s="1"/>
      <c r="F2122" s="1"/>
      <c r="G2122" s="14"/>
    </row>
    <row r="2123" spans="2:7" ht="12.75">
      <c r="B2123" s="21">
        <v>2122</v>
      </c>
      <c r="C2123" s="16"/>
      <c r="D2123" s="16"/>
      <c r="E2123" s="1"/>
      <c r="F2123" s="1"/>
      <c r="G2123" s="14"/>
    </row>
    <row r="2124" spans="2:7" ht="12.75">
      <c r="B2124" s="21">
        <v>2123</v>
      </c>
      <c r="C2124" s="16"/>
      <c r="D2124" s="16"/>
      <c r="E2124" s="1"/>
      <c r="F2124" s="1"/>
      <c r="G2124" s="14"/>
    </row>
    <row r="2125" spans="2:7" ht="12.75">
      <c r="B2125" s="21">
        <v>2124</v>
      </c>
      <c r="C2125" s="16"/>
      <c r="D2125" s="16"/>
      <c r="E2125" s="1"/>
      <c r="F2125" s="1"/>
      <c r="G2125" s="14"/>
    </row>
    <row r="2126" spans="2:7" ht="12.75">
      <c r="B2126" s="21">
        <v>2125</v>
      </c>
      <c r="C2126" s="16"/>
      <c r="D2126" s="16"/>
      <c r="E2126" s="1"/>
      <c r="F2126" s="1"/>
      <c r="G2126" s="14"/>
    </row>
    <row r="2127" spans="2:7" ht="12.75">
      <c r="B2127" s="21">
        <v>2126</v>
      </c>
      <c r="C2127" s="16"/>
      <c r="D2127" s="16"/>
      <c r="E2127" s="1"/>
      <c r="F2127" s="1"/>
      <c r="G2127" s="14"/>
    </row>
    <row r="2128" spans="2:7" ht="12.75">
      <c r="B2128" s="21">
        <v>2127</v>
      </c>
      <c r="C2128" s="16"/>
      <c r="D2128" s="16"/>
      <c r="E2128" s="1"/>
      <c r="F2128" s="1"/>
      <c r="G2128" s="14"/>
    </row>
    <row r="2129" spans="2:7" ht="12.75">
      <c r="B2129" s="21">
        <v>2128</v>
      </c>
      <c r="C2129" s="16"/>
      <c r="D2129" s="16"/>
      <c r="E2129" s="1"/>
      <c r="F2129" s="1"/>
      <c r="G2129" s="14"/>
    </row>
    <row r="2130" spans="2:7" ht="12.75">
      <c r="B2130" s="21">
        <v>2129</v>
      </c>
      <c r="C2130" s="16"/>
      <c r="D2130" s="16"/>
      <c r="E2130" s="1"/>
      <c r="F2130" s="1"/>
      <c r="G2130" s="14"/>
    </row>
    <row r="2131" spans="2:7" ht="12.75">
      <c r="B2131" s="21">
        <v>2130</v>
      </c>
      <c r="C2131" s="16"/>
      <c r="D2131" s="16"/>
      <c r="E2131" s="1"/>
      <c r="F2131" s="1"/>
      <c r="G2131" s="14"/>
    </row>
    <row r="2132" spans="2:7" ht="12.75">
      <c r="B2132" s="21">
        <v>2131</v>
      </c>
      <c r="C2132" s="16"/>
      <c r="D2132" s="16"/>
      <c r="E2132" s="1"/>
      <c r="F2132" s="1"/>
      <c r="G2132" s="14"/>
    </row>
    <row r="2133" spans="2:7" ht="12.75">
      <c r="B2133" s="21">
        <v>2132</v>
      </c>
      <c r="C2133" s="16"/>
      <c r="D2133" s="16"/>
      <c r="E2133" s="1"/>
      <c r="F2133" s="1"/>
      <c r="G2133" s="14"/>
    </row>
    <row r="2134" spans="2:7" ht="12.75">
      <c r="B2134" s="21">
        <v>2133</v>
      </c>
      <c r="C2134" s="16"/>
      <c r="D2134" s="16"/>
      <c r="E2134" s="1"/>
      <c r="F2134" s="1"/>
      <c r="G2134" s="14"/>
    </row>
    <row r="2135" spans="2:7" ht="12.75">
      <c r="B2135" s="21">
        <v>2134</v>
      </c>
      <c r="C2135" s="16"/>
      <c r="D2135" s="16"/>
      <c r="E2135" s="1"/>
      <c r="F2135" s="1"/>
      <c r="G2135" s="14"/>
    </row>
    <row r="2136" spans="2:7" ht="12.75">
      <c r="B2136" s="21">
        <v>2135</v>
      </c>
      <c r="C2136" s="16"/>
      <c r="D2136" s="16"/>
      <c r="E2136" s="1"/>
      <c r="F2136" s="1"/>
      <c r="G2136" s="14"/>
    </row>
    <row r="2137" spans="2:7" ht="12.75">
      <c r="B2137" s="21">
        <v>2136</v>
      </c>
      <c r="C2137" s="16"/>
      <c r="D2137" s="16"/>
      <c r="E2137" s="1"/>
      <c r="F2137" s="1"/>
      <c r="G2137" s="14"/>
    </row>
    <row r="2138" spans="2:7" ht="12.75">
      <c r="B2138" s="21">
        <v>2137</v>
      </c>
      <c r="C2138" s="16"/>
      <c r="D2138" s="16"/>
      <c r="E2138" s="1"/>
      <c r="F2138" s="1"/>
      <c r="G2138" s="14"/>
    </row>
    <row r="2139" spans="2:7" ht="12.75">
      <c r="B2139" s="21">
        <v>2138</v>
      </c>
      <c r="C2139" s="16"/>
      <c r="D2139" s="16"/>
      <c r="E2139" s="1"/>
      <c r="F2139" s="1"/>
      <c r="G2139" s="14"/>
    </row>
    <row r="2140" spans="2:7" ht="12.75">
      <c r="B2140" s="21">
        <v>2139</v>
      </c>
      <c r="C2140" s="16"/>
      <c r="D2140" s="16"/>
      <c r="E2140" s="1"/>
      <c r="F2140" s="1"/>
      <c r="G2140" s="14"/>
    </row>
    <row r="2141" spans="2:7" ht="12.75">
      <c r="B2141" s="21">
        <v>2140</v>
      </c>
      <c r="C2141" s="16"/>
      <c r="D2141" s="16"/>
      <c r="E2141" s="1"/>
      <c r="F2141" s="1"/>
      <c r="G2141" s="14"/>
    </row>
    <row r="2142" spans="2:7" ht="12.75">
      <c r="B2142" s="21">
        <v>2141</v>
      </c>
      <c r="C2142" s="16"/>
      <c r="D2142" s="16"/>
      <c r="E2142" s="1"/>
      <c r="F2142" s="1"/>
      <c r="G2142" s="14"/>
    </row>
    <row r="2143" spans="2:7" ht="12.75">
      <c r="B2143" s="21">
        <v>2142</v>
      </c>
      <c r="C2143" s="16"/>
      <c r="D2143" s="16"/>
      <c r="E2143" s="1"/>
      <c r="F2143" s="1"/>
      <c r="G2143" s="14"/>
    </row>
    <row r="2144" spans="2:7" ht="12.75">
      <c r="B2144" s="21">
        <v>2143</v>
      </c>
      <c r="C2144" s="16"/>
      <c r="D2144" s="16"/>
      <c r="E2144" s="1"/>
      <c r="F2144" s="1"/>
      <c r="G2144" s="14"/>
    </row>
    <row r="2145" spans="2:7" ht="12.75">
      <c r="B2145" s="21">
        <v>2144</v>
      </c>
      <c r="C2145" s="16"/>
      <c r="D2145" s="16"/>
      <c r="E2145" s="1"/>
      <c r="F2145" s="1"/>
      <c r="G2145" s="14"/>
    </row>
    <row r="2146" spans="2:7" ht="12.75">
      <c r="B2146" s="21">
        <v>2145</v>
      </c>
      <c r="C2146" s="16"/>
      <c r="D2146" s="16"/>
      <c r="E2146" s="1"/>
      <c r="F2146" s="1"/>
      <c r="G2146" s="14"/>
    </row>
    <row r="2147" spans="2:7" ht="12.75">
      <c r="B2147" s="21">
        <v>2146</v>
      </c>
      <c r="C2147" s="16"/>
      <c r="D2147" s="16"/>
      <c r="E2147" s="1"/>
      <c r="F2147" s="1"/>
      <c r="G2147" s="14"/>
    </row>
    <row r="2148" spans="2:7" ht="12.75">
      <c r="B2148" s="21">
        <v>2147</v>
      </c>
      <c r="C2148" s="16"/>
      <c r="D2148" s="16"/>
      <c r="E2148" s="1"/>
      <c r="F2148" s="1"/>
      <c r="G2148" s="14"/>
    </row>
    <row r="2149" spans="2:7" ht="12.75">
      <c r="B2149" s="21">
        <v>2148</v>
      </c>
      <c r="C2149" s="16"/>
      <c r="D2149" s="16"/>
      <c r="E2149" s="1"/>
      <c r="F2149" s="1"/>
      <c r="G2149" s="14"/>
    </row>
    <row r="2150" spans="2:7" ht="12.75">
      <c r="B2150" s="21">
        <v>2149</v>
      </c>
      <c r="C2150" s="16"/>
      <c r="D2150" s="16"/>
      <c r="E2150" s="1"/>
      <c r="F2150" s="1"/>
      <c r="G2150" s="14"/>
    </row>
    <row r="2151" spans="2:7" ht="12.75">
      <c r="B2151" s="21">
        <v>2150</v>
      </c>
      <c r="C2151" s="16"/>
      <c r="D2151" s="16"/>
      <c r="E2151" s="1"/>
      <c r="F2151" s="1"/>
      <c r="G2151" s="14"/>
    </row>
    <row r="2152" spans="2:7" ht="12.75">
      <c r="B2152" s="21">
        <v>2151</v>
      </c>
      <c r="C2152" s="16"/>
      <c r="D2152" s="16"/>
      <c r="E2152" s="1"/>
      <c r="F2152" s="1"/>
      <c r="G2152" s="14"/>
    </row>
    <row r="2153" spans="2:7" ht="12.75">
      <c r="B2153" s="21">
        <v>2152</v>
      </c>
      <c r="C2153" s="16"/>
      <c r="D2153" s="16"/>
      <c r="E2153" s="1"/>
      <c r="F2153" s="1"/>
      <c r="G2153" s="14"/>
    </row>
    <row r="2154" spans="2:7" ht="12.75">
      <c r="B2154" s="21">
        <v>2153</v>
      </c>
      <c r="C2154" s="16"/>
      <c r="D2154" s="16"/>
      <c r="E2154" s="1"/>
      <c r="F2154" s="1"/>
      <c r="G2154" s="14"/>
    </row>
    <row r="2155" spans="2:7" ht="12.75">
      <c r="B2155" s="21">
        <v>2154</v>
      </c>
      <c r="C2155" s="16"/>
      <c r="D2155" s="16"/>
      <c r="E2155" s="1"/>
      <c r="F2155" s="1"/>
      <c r="G2155" s="14"/>
    </row>
    <row r="2156" spans="2:7" ht="12.75">
      <c r="B2156" s="21">
        <v>2155</v>
      </c>
      <c r="C2156" s="16"/>
      <c r="D2156" s="16"/>
      <c r="E2156" s="1"/>
      <c r="F2156" s="1"/>
      <c r="G2156" s="14"/>
    </row>
    <row r="2157" spans="2:7" ht="12.75">
      <c r="B2157" s="21">
        <v>2156</v>
      </c>
      <c r="C2157" s="16"/>
      <c r="D2157" s="16"/>
      <c r="E2157" s="1"/>
      <c r="F2157" s="1"/>
      <c r="G2157" s="14"/>
    </row>
    <row r="2158" spans="2:7" ht="12.75">
      <c r="B2158" s="21">
        <v>2157</v>
      </c>
      <c r="C2158" s="16"/>
      <c r="D2158" s="16"/>
      <c r="E2158" s="1"/>
      <c r="F2158" s="1"/>
      <c r="G2158" s="14"/>
    </row>
    <row r="2159" spans="2:7" ht="12.75">
      <c r="B2159" s="21">
        <v>2158</v>
      </c>
      <c r="C2159" s="16"/>
      <c r="D2159" s="16"/>
      <c r="E2159" s="1"/>
      <c r="F2159" s="1"/>
      <c r="G2159" s="14"/>
    </row>
    <row r="2160" spans="2:7" ht="12.75">
      <c r="B2160" s="21">
        <v>2159</v>
      </c>
      <c r="C2160" s="16"/>
      <c r="D2160" s="16"/>
      <c r="E2160" s="1"/>
      <c r="F2160" s="1"/>
      <c r="G2160" s="14"/>
    </row>
    <row r="2161" spans="2:7" ht="12.75">
      <c r="B2161" s="21">
        <v>2160</v>
      </c>
      <c r="C2161" s="16"/>
      <c r="D2161" s="16"/>
      <c r="E2161" s="1"/>
      <c r="F2161" s="1"/>
      <c r="G2161" s="14"/>
    </row>
    <row r="2162" spans="2:7" ht="12.75">
      <c r="B2162" s="21">
        <v>2161</v>
      </c>
      <c r="C2162" s="16"/>
      <c r="D2162" s="16"/>
      <c r="E2162" s="1"/>
      <c r="F2162" s="1"/>
      <c r="G2162" s="14"/>
    </row>
    <row r="2163" spans="2:7" ht="12.75">
      <c r="B2163" s="21">
        <v>2162</v>
      </c>
      <c r="C2163" s="16"/>
      <c r="D2163" s="16"/>
      <c r="E2163" s="1"/>
      <c r="F2163" s="1"/>
      <c r="G2163" s="14"/>
    </row>
    <row r="2164" spans="2:7" ht="12.75">
      <c r="B2164" s="21">
        <v>2163</v>
      </c>
      <c r="C2164" s="16"/>
      <c r="D2164" s="16"/>
      <c r="E2164" s="1"/>
      <c r="F2164" s="1"/>
      <c r="G2164" s="14"/>
    </row>
    <row r="2165" spans="2:7" ht="12.75">
      <c r="B2165" s="21">
        <v>2164</v>
      </c>
      <c r="C2165" s="16"/>
      <c r="D2165" s="16"/>
      <c r="E2165" s="1"/>
      <c r="F2165" s="1"/>
      <c r="G2165" s="14"/>
    </row>
    <row r="2166" spans="2:7" ht="12.75">
      <c r="B2166" s="21">
        <v>2165</v>
      </c>
      <c r="C2166" s="16"/>
      <c r="D2166" s="16"/>
      <c r="E2166" s="1"/>
      <c r="F2166" s="1"/>
      <c r="G2166" s="14"/>
    </row>
    <row r="2167" spans="2:7" ht="12.75">
      <c r="B2167" s="21">
        <v>2166</v>
      </c>
      <c r="C2167" s="16"/>
      <c r="D2167" s="16"/>
      <c r="E2167" s="1"/>
      <c r="F2167" s="1"/>
      <c r="G2167" s="14"/>
    </row>
    <row r="2168" spans="2:7" ht="12.75">
      <c r="B2168" s="21">
        <v>2167</v>
      </c>
      <c r="C2168" s="16"/>
      <c r="D2168" s="16"/>
      <c r="E2168" s="1"/>
      <c r="F2168" s="1"/>
      <c r="G2168" s="14"/>
    </row>
    <row r="2169" spans="2:7" ht="12.75">
      <c r="B2169" s="21">
        <v>2168</v>
      </c>
      <c r="C2169" s="16"/>
      <c r="D2169" s="16"/>
      <c r="E2169" s="1"/>
      <c r="F2169" s="1"/>
      <c r="G2169" s="14"/>
    </row>
    <row r="2170" spans="2:7" ht="12.75">
      <c r="B2170" s="21">
        <v>2169</v>
      </c>
      <c r="C2170" s="16"/>
      <c r="D2170" s="16"/>
      <c r="E2170" s="1"/>
      <c r="F2170" s="1"/>
      <c r="G2170" s="14"/>
    </row>
    <row r="2171" spans="2:7" ht="12.75">
      <c r="B2171" s="21">
        <v>2170</v>
      </c>
      <c r="C2171" s="16"/>
      <c r="D2171" s="16"/>
      <c r="E2171" s="1"/>
      <c r="F2171" s="1"/>
      <c r="G2171" s="14"/>
    </row>
    <row r="2172" spans="2:7" ht="12.75">
      <c r="B2172" s="21">
        <v>2171</v>
      </c>
      <c r="C2172" s="16"/>
      <c r="D2172" s="16"/>
      <c r="E2172" s="1"/>
      <c r="F2172" s="1"/>
      <c r="G2172" s="14"/>
    </row>
    <row r="2173" spans="2:7" ht="12.75">
      <c r="B2173" s="21">
        <v>2172</v>
      </c>
      <c r="C2173" s="16"/>
      <c r="D2173" s="16"/>
      <c r="E2173" s="1"/>
      <c r="F2173" s="1"/>
      <c r="G2173" s="14"/>
    </row>
    <row r="2174" spans="2:7" ht="12.75">
      <c r="B2174" s="21">
        <v>2173</v>
      </c>
      <c r="C2174" s="16"/>
      <c r="D2174" s="16"/>
      <c r="E2174" s="1"/>
      <c r="F2174" s="1"/>
      <c r="G2174" s="14"/>
    </row>
    <row r="2175" spans="2:7" ht="12.75">
      <c r="B2175" s="21">
        <v>2174</v>
      </c>
      <c r="C2175" s="16"/>
      <c r="D2175" s="16"/>
      <c r="E2175" s="1"/>
      <c r="F2175" s="1"/>
      <c r="G2175" s="14"/>
    </row>
    <row r="2176" spans="2:7" ht="12.75">
      <c r="B2176" s="21">
        <v>2175</v>
      </c>
      <c r="C2176" s="16"/>
      <c r="D2176" s="16"/>
      <c r="E2176" s="1"/>
      <c r="F2176" s="1"/>
      <c r="G2176" s="14"/>
    </row>
    <row r="2177" spans="2:7" ht="12.75">
      <c r="B2177" s="21">
        <v>2176</v>
      </c>
      <c r="C2177" s="16"/>
      <c r="D2177" s="16"/>
      <c r="E2177" s="1"/>
      <c r="F2177" s="1"/>
      <c r="G2177" s="14"/>
    </row>
    <row r="2178" spans="2:7" ht="12.75">
      <c r="B2178" s="21">
        <v>2177</v>
      </c>
      <c r="C2178" s="16"/>
      <c r="D2178" s="16"/>
      <c r="E2178" s="1"/>
      <c r="F2178" s="1"/>
      <c r="G2178" s="14"/>
    </row>
    <row r="2179" spans="2:7" ht="12.75">
      <c r="B2179" s="21">
        <v>2178</v>
      </c>
      <c r="C2179" s="16"/>
      <c r="D2179" s="16"/>
      <c r="E2179" s="1"/>
      <c r="F2179" s="1"/>
      <c r="G2179" s="14"/>
    </row>
    <row r="2180" spans="2:7" ht="12.75">
      <c r="B2180" s="21">
        <v>2179</v>
      </c>
      <c r="C2180" s="16"/>
      <c r="D2180" s="16"/>
      <c r="E2180" s="1"/>
      <c r="F2180" s="1"/>
      <c r="G2180" s="14"/>
    </row>
    <row r="2181" spans="2:7" ht="12.75">
      <c r="B2181" s="21">
        <v>2180</v>
      </c>
      <c r="C2181" s="16"/>
      <c r="D2181" s="16"/>
      <c r="E2181" s="1"/>
      <c r="F2181" s="1"/>
      <c r="G2181" s="14"/>
    </row>
    <row r="2182" spans="2:7" ht="12.75">
      <c r="B2182" s="21">
        <v>2181</v>
      </c>
      <c r="C2182" s="16"/>
      <c r="D2182" s="16"/>
      <c r="E2182" s="1"/>
      <c r="F2182" s="1"/>
      <c r="G2182" s="14"/>
    </row>
    <row r="2183" spans="2:7" ht="12.75">
      <c r="B2183" s="21">
        <v>2182</v>
      </c>
      <c r="C2183" s="16"/>
      <c r="D2183" s="16"/>
      <c r="E2183" s="1"/>
      <c r="F2183" s="1"/>
      <c r="G2183" s="14"/>
    </row>
    <row r="2184" spans="2:7" ht="12.75">
      <c r="B2184" s="21">
        <v>2183</v>
      </c>
      <c r="C2184" s="16"/>
      <c r="D2184" s="16"/>
      <c r="E2184" s="1"/>
      <c r="F2184" s="1"/>
      <c r="G2184" s="14"/>
    </row>
    <row r="2185" spans="2:7" ht="12.75">
      <c r="B2185" s="21">
        <v>2184</v>
      </c>
      <c r="C2185" s="16"/>
      <c r="D2185" s="16"/>
      <c r="E2185" s="1"/>
      <c r="F2185" s="1"/>
      <c r="G2185" s="14"/>
    </row>
    <row r="2186" spans="2:7" ht="12.75">
      <c r="B2186" s="21">
        <v>2185</v>
      </c>
      <c r="C2186" s="16"/>
      <c r="D2186" s="16"/>
      <c r="E2186" s="1"/>
      <c r="F2186" s="1"/>
      <c r="G2186" s="14"/>
    </row>
    <row r="2187" spans="2:7" ht="12.75">
      <c r="B2187" s="21">
        <v>2186</v>
      </c>
      <c r="C2187" s="16"/>
      <c r="D2187" s="16"/>
      <c r="E2187" s="1"/>
      <c r="F2187" s="1"/>
      <c r="G2187" s="14"/>
    </row>
    <row r="2188" spans="2:7" ht="12.75">
      <c r="B2188" s="21">
        <v>2187</v>
      </c>
      <c r="C2188" s="16"/>
      <c r="D2188" s="16"/>
      <c r="E2188" s="1"/>
      <c r="F2188" s="1"/>
      <c r="G2188" s="14"/>
    </row>
    <row r="2189" spans="2:7" ht="12.75">
      <c r="B2189" s="21">
        <v>2188</v>
      </c>
      <c r="C2189" s="16"/>
      <c r="D2189" s="16"/>
      <c r="E2189" s="1"/>
      <c r="F2189" s="1"/>
      <c r="G2189" s="14"/>
    </row>
    <row r="2190" spans="2:7" ht="12.75">
      <c r="B2190" s="21">
        <v>2189</v>
      </c>
      <c r="C2190" s="16"/>
      <c r="D2190" s="16"/>
      <c r="E2190" s="1"/>
      <c r="F2190" s="1"/>
      <c r="G2190" s="14"/>
    </row>
    <row r="2191" spans="2:7" ht="12.75">
      <c r="B2191" s="21">
        <v>2190</v>
      </c>
      <c r="C2191" s="16"/>
      <c r="D2191" s="16"/>
      <c r="E2191" s="1"/>
      <c r="F2191" s="1"/>
      <c r="G2191" s="14"/>
    </row>
    <row r="2192" spans="2:7" ht="12.75">
      <c r="B2192" s="21">
        <v>2191</v>
      </c>
      <c r="C2192" s="16"/>
      <c r="D2192" s="16"/>
      <c r="E2192" s="1"/>
      <c r="F2192" s="1"/>
      <c r="G2192" s="14"/>
    </row>
    <row r="2193" spans="2:7" ht="12.75">
      <c r="B2193" s="21">
        <v>2192</v>
      </c>
      <c r="C2193" s="16"/>
      <c r="D2193" s="16"/>
      <c r="E2193" s="1"/>
      <c r="F2193" s="1"/>
      <c r="G2193" s="14"/>
    </row>
    <row r="2194" spans="2:7" ht="12.75">
      <c r="B2194" s="21">
        <v>2193</v>
      </c>
      <c r="C2194" s="16"/>
      <c r="D2194" s="16"/>
      <c r="E2194" s="1"/>
      <c r="F2194" s="1"/>
      <c r="G2194" s="14"/>
    </row>
    <row r="2195" spans="2:7" ht="12.75">
      <c r="B2195" s="21">
        <v>2194</v>
      </c>
      <c r="C2195" s="16"/>
      <c r="D2195" s="16"/>
      <c r="E2195" s="1"/>
      <c r="F2195" s="1"/>
      <c r="G2195" s="14"/>
    </row>
    <row r="2196" spans="2:7" ht="12.75">
      <c r="B2196" s="21">
        <v>2195</v>
      </c>
      <c r="C2196" s="16"/>
      <c r="D2196" s="16"/>
      <c r="E2196" s="1"/>
      <c r="F2196" s="1"/>
      <c r="G2196" s="14"/>
    </row>
    <row r="2197" spans="2:7" ht="12.75">
      <c r="B2197" s="21">
        <v>2196</v>
      </c>
      <c r="C2197" s="16"/>
      <c r="D2197" s="16"/>
      <c r="E2197" s="1"/>
      <c r="F2197" s="1"/>
      <c r="G2197" s="14"/>
    </row>
    <row r="2198" spans="2:7" ht="12.75">
      <c r="B2198" s="21">
        <v>2197</v>
      </c>
      <c r="C2198" s="16"/>
      <c r="D2198" s="16"/>
      <c r="E2198" s="1"/>
      <c r="F2198" s="1"/>
      <c r="G2198" s="14"/>
    </row>
    <row r="2199" spans="2:7" ht="12.75">
      <c r="B2199" s="21">
        <v>2198</v>
      </c>
      <c r="C2199" s="16"/>
      <c r="D2199" s="16"/>
      <c r="E2199" s="1"/>
      <c r="F2199" s="1"/>
      <c r="G2199" s="14"/>
    </row>
    <row r="2200" spans="2:7" ht="12.75">
      <c r="B2200" s="21">
        <v>2199</v>
      </c>
      <c r="C2200" s="16"/>
      <c r="D2200" s="16"/>
      <c r="E2200" s="1"/>
      <c r="F2200" s="1"/>
      <c r="G2200" s="14"/>
    </row>
    <row r="2201" spans="2:7" ht="12.75">
      <c r="B2201" s="21">
        <v>2200</v>
      </c>
      <c r="C2201" s="16"/>
      <c r="D2201" s="16"/>
      <c r="E2201" s="1"/>
      <c r="F2201" s="1"/>
      <c r="G2201" s="14"/>
    </row>
    <row r="2202" spans="2:7" ht="12.75">
      <c r="B2202" s="21">
        <v>2201</v>
      </c>
      <c r="C2202" s="16"/>
      <c r="D2202" s="16"/>
      <c r="E2202" s="1"/>
      <c r="F2202" s="1"/>
      <c r="G2202" s="14"/>
    </row>
    <row r="2203" spans="2:7" ht="12.75">
      <c r="B2203" s="21">
        <v>2202</v>
      </c>
      <c r="C2203" s="16"/>
      <c r="D2203" s="16"/>
      <c r="E2203" s="1"/>
      <c r="F2203" s="1"/>
      <c r="G2203" s="14"/>
    </row>
    <row r="2204" spans="2:7" ht="12.75">
      <c r="B2204" s="21">
        <v>2203</v>
      </c>
      <c r="C2204" s="16"/>
      <c r="D2204" s="16"/>
      <c r="E2204" s="1"/>
      <c r="F2204" s="1"/>
      <c r="G2204" s="14"/>
    </row>
    <row r="2205" spans="2:7" ht="12.75">
      <c r="B2205" s="21">
        <v>2204</v>
      </c>
      <c r="C2205" s="16"/>
      <c r="D2205" s="16"/>
      <c r="E2205" s="1"/>
      <c r="F2205" s="1"/>
      <c r="G2205" s="14"/>
    </row>
    <row r="2206" spans="2:7" ht="12.75">
      <c r="B2206" s="21">
        <v>2205</v>
      </c>
      <c r="C2206" s="16"/>
      <c r="D2206" s="16"/>
      <c r="E2206" s="1"/>
      <c r="F2206" s="1"/>
      <c r="G2206" s="14"/>
    </row>
    <row r="2207" spans="2:7" ht="12.75">
      <c r="B2207" s="21">
        <v>2206</v>
      </c>
      <c r="C2207" s="16"/>
      <c r="D2207" s="16"/>
      <c r="E2207" s="1"/>
      <c r="F2207" s="1"/>
      <c r="G2207" s="14"/>
    </row>
    <row r="2208" spans="2:7" ht="12.75">
      <c r="B2208" s="21">
        <v>2207</v>
      </c>
      <c r="C2208" s="16"/>
      <c r="D2208" s="16"/>
      <c r="E2208" s="1"/>
      <c r="F2208" s="1"/>
      <c r="G2208" s="14"/>
    </row>
    <row r="2209" spans="2:7" ht="12.75">
      <c r="B2209" s="21">
        <v>2208</v>
      </c>
      <c r="C2209" s="16"/>
      <c r="D2209" s="16"/>
      <c r="E2209" s="1"/>
      <c r="F2209" s="1"/>
      <c r="G2209" s="14"/>
    </row>
    <row r="2210" spans="2:7" ht="12.75">
      <c r="B2210" s="21">
        <v>2209</v>
      </c>
      <c r="C2210" s="16"/>
      <c r="D2210" s="16"/>
      <c r="E2210" s="1"/>
      <c r="F2210" s="1"/>
      <c r="G2210" s="14"/>
    </row>
    <row r="2211" spans="2:7" ht="12.75">
      <c r="B2211" s="21">
        <v>2210</v>
      </c>
      <c r="C2211" s="16"/>
      <c r="D2211" s="16"/>
      <c r="E2211" s="1"/>
      <c r="F2211" s="1"/>
      <c r="G2211" s="14"/>
    </row>
    <row r="2212" spans="2:7" ht="12.75">
      <c r="B2212" s="21">
        <v>2211</v>
      </c>
      <c r="C2212" s="16"/>
      <c r="D2212" s="16"/>
      <c r="E2212" s="1"/>
      <c r="F2212" s="1"/>
      <c r="G2212" s="14"/>
    </row>
    <row r="2213" spans="2:7" ht="12.75">
      <c r="B2213" s="21">
        <v>2212</v>
      </c>
      <c r="C2213" s="16"/>
      <c r="D2213" s="16"/>
      <c r="E2213" s="1"/>
      <c r="F2213" s="1"/>
      <c r="G2213" s="14"/>
    </row>
    <row r="2214" spans="2:7" ht="12.75">
      <c r="B2214" s="21">
        <v>2213</v>
      </c>
      <c r="C2214" s="16"/>
      <c r="D2214" s="16"/>
      <c r="E2214" s="1"/>
      <c r="F2214" s="1"/>
      <c r="G2214" s="14"/>
    </row>
    <row r="2215" spans="2:7" ht="12.75">
      <c r="B2215" s="21">
        <v>2214</v>
      </c>
      <c r="C2215" s="16"/>
      <c r="D2215" s="16"/>
      <c r="E2215" s="1"/>
      <c r="F2215" s="1"/>
      <c r="G2215" s="14"/>
    </row>
    <row r="2216" spans="2:7" ht="12.75">
      <c r="B2216" s="21">
        <v>2215</v>
      </c>
      <c r="C2216" s="16"/>
      <c r="D2216" s="16"/>
      <c r="E2216" s="1"/>
      <c r="F2216" s="1"/>
      <c r="G2216" s="14"/>
    </row>
    <row r="2217" spans="2:7" ht="12.75">
      <c r="B2217" s="21">
        <v>2216</v>
      </c>
      <c r="C2217" s="16"/>
      <c r="D2217" s="16"/>
      <c r="E2217" s="1"/>
      <c r="F2217" s="1"/>
      <c r="G2217" s="14"/>
    </row>
    <row r="2218" spans="2:7" ht="12.75">
      <c r="B2218" s="21">
        <v>2217</v>
      </c>
      <c r="C2218" s="16"/>
      <c r="D2218" s="16"/>
      <c r="E2218" s="1"/>
      <c r="F2218" s="1"/>
      <c r="G2218" s="14"/>
    </row>
    <row r="2219" spans="2:7" ht="12.75">
      <c r="B2219" s="21">
        <v>2218</v>
      </c>
      <c r="C2219" s="16"/>
      <c r="D2219" s="16"/>
      <c r="E2219" s="1"/>
      <c r="F2219" s="1"/>
      <c r="G2219" s="14"/>
    </row>
    <row r="2220" spans="2:7" ht="12.75">
      <c r="B2220" s="21">
        <v>2219</v>
      </c>
      <c r="C2220" s="16"/>
      <c r="D2220" s="16"/>
      <c r="E2220" s="1"/>
      <c r="F2220" s="1"/>
      <c r="G2220" s="14"/>
    </row>
    <row r="2221" spans="2:7" ht="12.75">
      <c r="B2221" s="21">
        <v>2220</v>
      </c>
      <c r="C2221" s="16"/>
      <c r="D2221" s="16"/>
      <c r="E2221" s="1"/>
      <c r="F2221" s="1"/>
      <c r="G2221" s="14"/>
    </row>
    <row r="2222" spans="2:7" ht="12.75">
      <c r="B2222" s="21">
        <v>2221</v>
      </c>
      <c r="C2222" s="16"/>
      <c r="D2222" s="16"/>
      <c r="E2222" s="1"/>
      <c r="F2222" s="1"/>
      <c r="G2222" s="14"/>
    </row>
    <row r="2223" spans="2:7" ht="12.75">
      <c r="B2223" s="21">
        <v>2222</v>
      </c>
      <c r="C2223" s="16"/>
      <c r="D2223" s="16"/>
      <c r="E2223" s="1"/>
      <c r="F2223" s="1"/>
      <c r="G2223" s="14"/>
    </row>
    <row r="2224" spans="2:7" ht="12.75">
      <c r="B2224" s="21">
        <v>2223</v>
      </c>
      <c r="C2224" s="16"/>
      <c r="D2224" s="16"/>
      <c r="E2224" s="1"/>
      <c r="F2224" s="1"/>
      <c r="G2224" s="14"/>
    </row>
    <row r="2225" spans="2:7" ht="12.75">
      <c r="B2225" s="21">
        <v>2224</v>
      </c>
      <c r="C2225" s="16"/>
      <c r="D2225" s="16"/>
      <c r="E2225" s="1"/>
      <c r="F2225" s="1"/>
      <c r="G2225" s="14"/>
    </row>
    <row r="2226" spans="2:7" ht="12.75">
      <c r="B2226" s="21">
        <v>2225</v>
      </c>
      <c r="C2226" s="16"/>
      <c r="D2226" s="16"/>
      <c r="E2226" s="1"/>
      <c r="F2226" s="1"/>
      <c r="G2226" s="14"/>
    </row>
    <row r="2227" spans="2:7" ht="12.75">
      <c r="B2227" s="21">
        <v>2226</v>
      </c>
      <c r="C2227" s="16"/>
      <c r="D2227" s="16"/>
      <c r="E2227" s="1"/>
      <c r="F2227" s="1"/>
      <c r="G2227" s="14"/>
    </row>
    <row r="2228" spans="2:7" ht="12.75">
      <c r="B2228" s="21">
        <v>2227</v>
      </c>
      <c r="C2228" s="16"/>
      <c r="D2228" s="16"/>
      <c r="E2228" s="1"/>
      <c r="F2228" s="1"/>
      <c r="G2228" s="14"/>
    </row>
    <row r="2229" spans="2:7" ht="12.75">
      <c r="B2229" s="21">
        <v>2228</v>
      </c>
      <c r="C2229" s="16"/>
      <c r="D2229" s="16"/>
      <c r="E2229" s="1"/>
      <c r="F2229" s="1"/>
      <c r="G2229" s="14"/>
    </row>
    <row r="2230" spans="2:7" ht="12.75">
      <c r="B2230" s="21">
        <v>2229</v>
      </c>
      <c r="C2230" s="16"/>
      <c r="D2230" s="16"/>
      <c r="E2230" s="1"/>
      <c r="F2230" s="1"/>
      <c r="G2230" s="14"/>
    </row>
    <row r="2231" spans="2:7" ht="12.75">
      <c r="B2231" s="21">
        <v>2230</v>
      </c>
      <c r="C2231" s="16"/>
      <c r="D2231" s="16"/>
      <c r="E2231" s="1"/>
      <c r="F2231" s="1"/>
      <c r="G2231" s="14"/>
    </row>
    <row r="2232" spans="2:7" ht="12.75">
      <c r="B2232" s="21">
        <v>2231</v>
      </c>
      <c r="C2232" s="16"/>
      <c r="D2232" s="16"/>
      <c r="E2232" s="1"/>
      <c r="F2232" s="1"/>
      <c r="G2232" s="14"/>
    </row>
    <row r="2233" spans="2:7" ht="12.75">
      <c r="B2233" s="21">
        <v>2232</v>
      </c>
      <c r="C2233" s="16"/>
      <c r="D2233" s="16"/>
      <c r="E2233" s="1"/>
      <c r="F2233" s="1"/>
      <c r="G2233" s="14"/>
    </row>
    <row r="2234" spans="2:7" ht="12.75">
      <c r="B2234" s="21">
        <v>2233</v>
      </c>
      <c r="C2234" s="16"/>
      <c r="D2234" s="16"/>
      <c r="E2234" s="1"/>
      <c r="F2234" s="1"/>
      <c r="G2234" s="14"/>
    </row>
    <row r="2235" spans="2:7" ht="12.75">
      <c r="B2235" s="21">
        <v>2234</v>
      </c>
      <c r="C2235" s="16"/>
      <c r="D2235" s="16"/>
      <c r="E2235" s="1"/>
      <c r="F2235" s="1"/>
      <c r="G2235" s="14"/>
    </row>
    <row r="2236" spans="2:7" ht="12.75">
      <c r="B2236" s="21">
        <v>2235</v>
      </c>
      <c r="C2236" s="16"/>
      <c r="D2236" s="16"/>
      <c r="E2236" s="1"/>
      <c r="F2236" s="1"/>
      <c r="G2236" s="14"/>
    </row>
    <row r="2237" spans="2:7" ht="12.75">
      <c r="B2237" s="21">
        <v>2236</v>
      </c>
      <c r="C2237" s="16"/>
      <c r="D2237" s="16"/>
      <c r="E2237" s="1"/>
      <c r="F2237" s="1"/>
      <c r="G2237" s="14"/>
    </row>
    <row r="2238" spans="2:7" ht="12.75">
      <c r="B2238" s="21">
        <v>2237</v>
      </c>
      <c r="C2238" s="16"/>
      <c r="D2238" s="16"/>
      <c r="E2238" s="1"/>
      <c r="F2238" s="1"/>
      <c r="G2238" s="14"/>
    </row>
    <row r="2239" spans="2:7" ht="12.75">
      <c r="B2239" s="21">
        <v>2238</v>
      </c>
      <c r="C2239" s="16"/>
      <c r="D2239" s="16"/>
      <c r="E2239" s="1"/>
      <c r="F2239" s="1"/>
      <c r="G2239" s="14"/>
    </row>
    <row r="2240" spans="2:7" ht="12.75">
      <c r="B2240" s="21">
        <v>2239</v>
      </c>
      <c r="C2240" s="16"/>
      <c r="D2240" s="16"/>
      <c r="E2240" s="1"/>
      <c r="F2240" s="1"/>
      <c r="G2240" s="14"/>
    </row>
    <row r="2241" spans="2:7" ht="12.75">
      <c r="B2241" s="21">
        <v>2240</v>
      </c>
      <c r="C2241" s="16"/>
      <c r="D2241" s="16"/>
      <c r="E2241" s="1"/>
      <c r="F2241" s="1"/>
      <c r="G2241" s="14"/>
    </row>
    <row r="2242" spans="2:7" ht="12.75">
      <c r="B2242" s="21">
        <v>2241</v>
      </c>
      <c r="C2242" s="16"/>
      <c r="D2242" s="16"/>
      <c r="E2242" s="1"/>
      <c r="F2242" s="1"/>
      <c r="G2242" s="14"/>
    </row>
    <row r="2243" spans="2:7" ht="12.75">
      <c r="B2243" s="21">
        <v>2242</v>
      </c>
      <c r="C2243" s="16"/>
      <c r="D2243" s="16"/>
      <c r="E2243" s="1"/>
      <c r="F2243" s="1"/>
      <c r="G2243" s="14"/>
    </row>
    <row r="2244" spans="2:7" ht="12.75">
      <c r="B2244" s="21">
        <v>2243</v>
      </c>
      <c r="C2244" s="16"/>
      <c r="D2244" s="16"/>
      <c r="E2244" s="1"/>
      <c r="F2244" s="1"/>
      <c r="G2244" s="14"/>
    </row>
    <row r="2245" spans="2:7" ht="12.75">
      <c r="B2245" s="21">
        <v>2244</v>
      </c>
      <c r="C2245" s="16"/>
      <c r="D2245" s="16"/>
      <c r="E2245" s="1"/>
      <c r="F2245" s="1"/>
      <c r="G2245" s="14"/>
    </row>
    <row r="2246" spans="2:7" ht="12.75">
      <c r="B2246" s="21">
        <v>2245</v>
      </c>
      <c r="C2246" s="16"/>
      <c r="D2246" s="16"/>
      <c r="E2246" s="1"/>
      <c r="F2246" s="1"/>
      <c r="G2246" s="14"/>
    </row>
    <row r="2247" spans="2:7" ht="12.75">
      <c r="B2247" s="21">
        <v>2246</v>
      </c>
      <c r="C2247" s="16"/>
      <c r="D2247" s="16"/>
      <c r="E2247" s="1"/>
      <c r="F2247" s="1"/>
      <c r="G2247" s="14"/>
    </row>
    <row r="2248" spans="2:7" ht="12.75">
      <c r="B2248" s="21">
        <v>2247</v>
      </c>
      <c r="C2248" s="16"/>
      <c r="D2248" s="16"/>
      <c r="E2248" s="1"/>
      <c r="F2248" s="1"/>
      <c r="G2248" s="14"/>
    </row>
    <row r="2249" spans="2:7" ht="12.75">
      <c r="B2249" s="21">
        <v>2248</v>
      </c>
      <c r="C2249" s="16"/>
      <c r="D2249" s="16"/>
      <c r="E2249" s="1"/>
      <c r="F2249" s="1"/>
      <c r="G2249" s="14"/>
    </row>
    <row r="2250" spans="2:7" ht="12.75">
      <c r="B2250" s="21">
        <v>2249</v>
      </c>
      <c r="C2250" s="16"/>
      <c r="D2250" s="16"/>
      <c r="E2250" s="1"/>
      <c r="F2250" s="1"/>
      <c r="G2250" s="14"/>
    </row>
    <row r="2251" spans="2:7" ht="12.75">
      <c r="B2251" s="21">
        <v>2250</v>
      </c>
      <c r="C2251" s="16"/>
      <c r="D2251" s="16"/>
      <c r="E2251" s="1"/>
      <c r="F2251" s="1"/>
      <c r="G2251" s="14"/>
    </row>
    <row r="2252" spans="2:7" ht="12.75">
      <c r="B2252" s="21">
        <v>2251</v>
      </c>
      <c r="C2252" s="16"/>
      <c r="D2252" s="16"/>
      <c r="E2252" s="1"/>
      <c r="F2252" s="1"/>
      <c r="G2252" s="14"/>
    </row>
    <row r="2253" spans="2:7" ht="12.75">
      <c r="B2253" s="21">
        <v>2252</v>
      </c>
      <c r="C2253" s="16"/>
      <c r="D2253" s="16"/>
      <c r="E2253" s="1"/>
      <c r="F2253" s="1"/>
      <c r="G2253" s="14"/>
    </row>
    <row r="2254" spans="2:7" ht="12.75">
      <c r="B2254" s="21">
        <v>2253</v>
      </c>
      <c r="C2254" s="16"/>
      <c r="D2254" s="16"/>
      <c r="E2254" s="1"/>
      <c r="F2254" s="1"/>
      <c r="G2254" s="14"/>
    </row>
    <row r="2255" spans="2:7" ht="12.75">
      <c r="B2255" s="21">
        <v>2254</v>
      </c>
      <c r="C2255" s="16"/>
      <c r="D2255" s="16"/>
      <c r="E2255" s="1"/>
      <c r="F2255" s="1"/>
      <c r="G2255" s="14"/>
    </row>
    <row r="2256" spans="2:7" ht="12.75">
      <c r="B2256" s="21">
        <v>2255</v>
      </c>
      <c r="C2256" s="16"/>
      <c r="D2256" s="16"/>
      <c r="E2256" s="1"/>
      <c r="F2256" s="1"/>
      <c r="G2256" s="14"/>
    </row>
    <row r="2257" spans="2:7" ht="12.75">
      <c r="B2257" s="21">
        <v>2256</v>
      </c>
      <c r="C2257" s="16"/>
      <c r="D2257" s="16"/>
      <c r="E2257" s="1"/>
      <c r="F2257" s="1"/>
      <c r="G2257" s="14"/>
    </row>
    <row r="2258" spans="2:7" ht="12.75">
      <c r="B2258" s="21">
        <v>2257</v>
      </c>
      <c r="C2258" s="16"/>
      <c r="D2258" s="16"/>
      <c r="E2258" s="1"/>
      <c r="F2258" s="1"/>
      <c r="G2258" s="14"/>
    </row>
    <row r="2259" spans="2:7" ht="12.75">
      <c r="B2259" s="21">
        <v>2258</v>
      </c>
      <c r="C2259" s="16"/>
      <c r="D2259" s="16"/>
      <c r="E2259" s="1"/>
      <c r="F2259" s="1"/>
      <c r="G2259" s="14"/>
    </row>
    <row r="2260" spans="2:7" ht="12.75">
      <c r="B2260" s="21">
        <v>2259</v>
      </c>
      <c r="C2260" s="16"/>
      <c r="D2260" s="16"/>
      <c r="E2260" s="1"/>
      <c r="F2260" s="1"/>
      <c r="G2260" s="14"/>
    </row>
    <row r="2261" spans="2:7" ht="12.75">
      <c r="B2261" s="21">
        <v>2260</v>
      </c>
      <c r="C2261" s="16"/>
      <c r="D2261" s="16"/>
      <c r="E2261" s="1"/>
      <c r="F2261" s="1"/>
      <c r="G2261" s="14"/>
    </row>
    <row r="2262" spans="2:7" ht="12.75">
      <c r="B2262" s="21">
        <v>2261</v>
      </c>
      <c r="C2262" s="16"/>
      <c r="D2262" s="16"/>
      <c r="E2262" s="1"/>
      <c r="F2262" s="1"/>
      <c r="G2262" s="14"/>
    </row>
    <row r="2263" spans="2:7" ht="12.75">
      <c r="B2263" s="21">
        <v>2262</v>
      </c>
      <c r="C2263" s="16"/>
      <c r="D2263" s="16"/>
      <c r="E2263" s="1"/>
      <c r="F2263" s="1"/>
      <c r="G2263" s="14"/>
    </row>
    <row r="2264" spans="2:7" ht="12.75">
      <c r="B2264" s="21">
        <v>2263</v>
      </c>
      <c r="C2264" s="16"/>
      <c r="D2264" s="16"/>
      <c r="E2264" s="1"/>
      <c r="F2264" s="1"/>
      <c r="G2264" s="14"/>
    </row>
    <row r="2265" spans="2:7" ht="12.75">
      <c r="B2265" s="21">
        <v>2264</v>
      </c>
      <c r="C2265" s="16"/>
      <c r="D2265" s="16"/>
      <c r="E2265" s="1"/>
      <c r="F2265" s="1"/>
      <c r="G2265" s="14"/>
    </row>
    <row r="2266" spans="2:7" ht="12.75">
      <c r="B2266" s="21">
        <v>2265</v>
      </c>
      <c r="C2266" s="16"/>
      <c r="D2266" s="16"/>
      <c r="E2266" s="1"/>
      <c r="F2266" s="1"/>
      <c r="G2266" s="14"/>
    </row>
    <row r="2267" spans="2:7" ht="12.75">
      <c r="B2267" s="21">
        <v>2266</v>
      </c>
      <c r="C2267" s="16"/>
      <c r="D2267" s="16"/>
      <c r="E2267" s="1"/>
      <c r="F2267" s="1"/>
      <c r="G2267" s="14"/>
    </row>
    <row r="2268" spans="2:7" ht="12.75">
      <c r="B2268" s="21">
        <v>2267</v>
      </c>
      <c r="C2268" s="16"/>
      <c r="D2268" s="16"/>
      <c r="E2268" s="1"/>
      <c r="F2268" s="1"/>
      <c r="G2268" s="14"/>
    </row>
    <row r="2269" spans="2:7" ht="12.75">
      <c r="B2269" s="21">
        <v>2268</v>
      </c>
      <c r="C2269" s="16"/>
      <c r="D2269" s="16"/>
      <c r="E2269" s="1"/>
      <c r="F2269" s="1"/>
      <c r="G2269" s="14"/>
    </row>
    <row r="2270" spans="2:7" ht="12.75">
      <c r="B2270" s="21">
        <v>2269</v>
      </c>
      <c r="C2270" s="16"/>
      <c r="D2270" s="16"/>
      <c r="E2270" s="1"/>
      <c r="F2270" s="1"/>
      <c r="G2270" s="14"/>
    </row>
    <row r="2271" spans="2:7" ht="12.75">
      <c r="B2271" s="21">
        <v>2270</v>
      </c>
      <c r="C2271" s="16"/>
      <c r="D2271" s="16"/>
      <c r="E2271" s="1"/>
      <c r="F2271" s="1"/>
      <c r="G2271" s="14"/>
    </row>
    <row r="2272" spans="2:7" ht="12.75">
      <c r="B2272" s="21">
        <v>2271</v>
      </c>
      <c r="C2272" s="16"/>
      <c r="D2272" s="16"/>
      <c r="E2272" s="1"/>
      <c r="F2272" s="1"/>
      <c r="G2272" s="14"/>
    </row>
    <row r="2273" spans="2:7" ht="12.75">
      <c r="B2273" s="21">
        <v>2272</v>
      </c>
      <c r="C2273" s="16"/>
      <c r="D2273" s="16"/>
      <c r="E2273" s="1"/>
      <c r="F2273" s="1"/>
      <c r="G2273" s="14"/>
    </row>
    <row r="2274" spans="2:7" ht="12.75">
      <c r="B2274" s="21">
        <v>2273</v>
      </c>
      <c r="C2274" s="16"/>
      <c r="D2274" s="16"/>
      <c r="E2274" s="1"/>
      <c r="F2274" s="1"/>
      <c r="G2274" s="14"/>
    </row>
    <row r="2275" spans="2:7" ht="12.75">
      <c r="B2275" s="21">
        <v>2274</v>
      </c>
      <c r="C2275" s="16"/>
      <c r="D2275" s="16"/>
      <c r="E2275" s="1"/>
      <c r="F2275" s="1"/>
      <c r="G2275" s="14"/>
    </row>
    <row r="2276" spans="2:7" ht="12.75">
      <c r="B2276" s="21">
        <v>2275</v>
      </c>
      <c r="C2276" s="16"/>
      <c r="D2276" s="16"/>
      <c r="E2276" s="1"/>
      <c r="F2276" s="1"/>
      <c r="G2276" s="14"/>
    </row>
    <row r="2277" spans="2:7" ht="12.75">
      <c r="B2277" s="21">
        <v>2276</v>
      </c>
      <c r="C2277" s="16"/>
      <c r="D2277" s="16"/>
      <c r="E2277" s="1"/>
      <c r="F2277" s="1"/>
      <c r="G2277" s="14"/>
    </row>
    <row r="2278" spans="2:7" ht="12.75">
      <c r="B2278" s="21">
        <v>2277</v>
      </c>
      <c r="C2278" s="16"/>
      <c r="D2278" s="16"/>
      <c r="E2278" s="1"/>
      <c r="F2278" s="1"/>
      <c r="G2278" s="14"/>
    </row>
    <row r="2279" spans="2:7" ht="12.75">
      <c r="B2279" s="21">
        <v>2278</v>
      </c>
      <c r="C2279" s="16"/>
      <c r="D2279" s="16"/>
      <c r="E2279" s="1"/>
      <c r="F2279" s="1"/>
      <c r="G2279" s="14"/>
    </row>
    <row r="2280" spans="2:7" ht="12.75">
      <c r="B2280" s="21">
        <v>2279</v>
      </c>
      <c r="C2280" s="16"/>
      <c r="D2280" s="16"/>
      <c r="E2280" s="1"/>
      <c r="F2280" s="1"/>
      <c r="G2280" s="14"/>
    </row>
    <row r="2281" spans="2:7" ht="12.75">
      <c r="B2281" s="21">
        <v>2280</v>
      </c>
      <c r="C2281" s="16"/>
      <c r="D2281" s="16"/>
      <c r="E2281" s="1"/>
      <c r="F2281" s="1"/>
      <c r="G2281" s="14"/>
    </row>
    <row r="2282" spans="2:7" ht="12.75">
      <c r="B2282" s="21">
        <v>2281</v>
      </c>
      <c r="C2282" s="16"/>
      <c r="D2282" s="16"/>
      <c r="E2282" s="1"/>
      <c r="F2282" s="1"/>
      <c r="G2282" s="14"/>
    </row>
    <row r="2283" spans="2:7" ht="12.75">
      <c r="B2283" s="21">
        <v>2282</v>
      </c>
      <c r="C2283" s="16"/>
      <c r="D2283" s="16"/>
      <c r="E2283" s="1"/>
      <c r="F2283" s="1"/>
      <c r="G2283" s="14"/>
    </row>
    <row r="2284" spans="2:7" ht="12.75">
      <c r="B2284" s="21">
        <v>2283</v>
      </c>
      <c r="C2284" s="16"/>
      <c r="D2284" s="16"/>
      <c r="E2284" s="1"/>
      <c r="F2284" s="1"/>
      <c r="G2284" s="14"/>
    </row>
    <row r="2285" spans="2:7" ht="12.75">
      <c r="B2285" s="21">
        <v>2284</v>
      </c>
      <c r="C2285" s="16"/>
      <c r="D2285" s="16"/>
      <c r="E2285" s="1"/>
      <c r="F2285" s="1"/>
      <c r="G2285" s="14"/>
    </row>
    <row r="2286" spans="2:7" ht="12.75">
      <c r="B2286" s="21">
        <v>2285</v>
      </c>
      <c r="C2286" s="16"/>
      <c r="D2286" s="16"/>
      <c r="E2286" s="1"/>
      <c r="F2286" s="1"/>
      <c r="G2286" s="14"/>
    </row>
    <row r="2287" spans="2:7" ht="12.75">
      <c r="B2287" s="21">
        <v>2286</v>
      </c>
      <c r="C2287" s="16"/>
      <c r="D2287" s="16"/>
      <c r="E2287" s="1"/>
      <c r="F2287" s="1"/>
      <c r="G2287" s="14"/>
    </row>
    <row r="2288" spans="2:7" ht="12.75">
      <c r="B2288" s="21">
        <v>2287</v>
      </c>
      <c r="C2288" s="16"/>
      <c r="D2288" s="16"/>
      <c r="E2288" s="1"/>
      <c r="F2288" s="1"/>
      <c r="G2288" s="14"/>
    </row>
    <row r="2289" spans="2:7" ht="12.75">
      <c r="B2289" s="21">
        <v>2288</v>
      </c>
      <c r="C2289" s="16"/>
      <c r="D2289" s="16"/>
      <c r="E2289" s="1"/>
      <c r="F2289" s="1"/>
      <c r="G2289" s="14"/>
    </row>
    <row r="2290" spans="2:7" ht="12.75">
      <c r="B2290" s="21">
        <v>2289</v>
      </c>
      <c r="C2290" s="16"/>
      <c r="D2290" s="16"/>
      <c r="E2290" s="1"/>
      <c r="F2290" s="1"/>
      <c r="G2290" s="14"/>
    </row>
    <row r="2291" spans="2:7" ht="12.75">
      <c r="B2291" s="21">
        <v>2290</v>
      </c>
      <c r="C2291" s="16"/>
      <c r="D2291" s="16"/>
      <c r="E2291" s="1"/>
      <c r="F2291" s="1"/>
      <c r="G2291" s="14"/>
    </row>
    <row r="2292" spans="2:7" ht="12.75">
      <c r="B2292" s="21">
        <v>2291</v>
      </c>
      <c r="C2292" s="16"/>
      <c r="D2292" s="16"/>
      <c r="E2292" s="1"/>
      <c r="F2292" s="1"/>
      <c r="G2292" s="14"/>
    </row>
    <row r="2293" spans="2:7" ht="12.75">
      <c r="B2293" s="21">
        <v>2292</v>
      </c>
      <c r="C2293" s="16"/>
      <c r="D2293" s="16"/>
      <c r="E2293" s="1"/>
      <c r="F2293" s="1"/>
      <c r="G2293" s="14"/>
    </row>
    <row r="2294" spans="2:7" ht="12.75">
      <c r="B2294" s="21">
        <v>2293</v>
      </c>
      <c r="C2294" s="16"/>
      <c r="D2294" s="16"/>
      <c r="E2294" s="1"/>
      <c r="F2294" s="1"/>
      <c r="G2294" s="14"/>
    </row>
    <row r="2295" spans="2:7" ht="12.75">
      <c r="B2295" s="21">
        <v>2294</v>
      </c>
      <c r="C2295" s="16"/>
      <c r="D2295" s="16"/>
      <c r="E2295" s="1"/>
      <c r="F2295" s="1"/>
      <c r="G2295" s="14"/>
    </row>
    <row r="2296" spans="2:7" ht="12.75">
      <c r="B2296" s="21">
        <v>2295</v>
      </c>
      <c r="C2296" s="16"/>
      <c r="D2296" s="16"/>
      <c r="E2296" s="1"/>
      <c r="F2296" s="1"/>
      <c r="G2296" s="14"/>
    </row>
    <row r="2297" spans="2:7" ht="12.75">
      <c r="B2297" s="21">
        <v>2296</v>
      </c>
      <c r="C2297" s="16"/>
      <c r="D2297" s="16"/>
      <c r="E2297" s="1"/>
      <c r="F2297" s="1"/>
      <c r="G2297" s="14"/>
    </row>
    <row r="2298" spans="2:7" ht="12.75">
      <c r="B2298" s="21">
        <v>2297</v>
      </c>
      <c r="C2298" s="16"/>
      <c r="D2298" s="16"/>
      <c r="E2298" s="1"/>
      <c r="F2298" s="1"/>
      <c r="G2298" s="14"/>
    </row>
    <row r="2299" spans="2:7" ht="12.75">
      <c r="B2299" s="21">
        <v>2298</v>
      </c>
      <c r="C2299" s="16"/>
      <c r="D2299" s="16"/>
      <c r="E2299" s="1"/>
      <c r="F2299" s="1"/>
      <c r="G2299" s="14"/>
    </row>
    <row r="2300" spans="2:7" ht="12.75">
      <c r="B2300" s="21">
        <v>2299</v>
      </c>
      <c r="C2300" s="16"/>
      <c r="D2300" s="16"/>
      <c r="E2300" s="1"/>
      <c r="F2300" s="1"/>
      <c r="G2300" s="14"/>
    </row>
    <row r="2301" spans="2:7" ht="12.75">
      <c r="B2301" s="21">
        <v>2300</v>
      </c>
      <c r="C2301" s="16"/>
      <c r="D2301" s="16"/>
      <c r="E2301" s="1"/>
      <c r="F2301" s="1"/>
      <c r="G2301" s="14"/>
    </row>
    <row r="2302" spans="2:7" ht="12.75">
      <c r="B2302" s="21">
        <v>2301</v>
      </c>
      <c r="C2302" s="16"/>
      <c r="D2302" s="16"/>
      <c r="E2302" s="1"/>
      <c r="F2302" s="1"/>
      <c r="G2302" s="14"/>
    </row>
    <row r="2303" spans="2:7" ht="12.75">
      <c r="B2303" s="21">
        <v>2302</v>
      </c>
      <c r="C2303" s="16"/>
      <c r="D2303" s="16"/>
      <c r="E2303" s="1"/>
      <c r="F2303" s="1"/>
      <c r="G2303" s="14"/>
    </row>
    <row r="2304" spans="2:7" ht="12.75">
      <c r="B2304" s="21">
        <v>2303</v>
      </c>
      <c r="C2304" s="16"/>
      <c r="D2304" s="16"/>
      <c r="E2304" s="1"/>
      <c r="F2304" s="1"/>
      <c r="G2304" s="14"/>
    </row>
    <row r="2305" spans="2:7" ht="12.75">
      <c r="B2305" s="21">
        <v>2304</v>
      </c>
      <c r="C2305" s="16"/>
      <c r="D2305" s="16"/>
      <c r="E2305" s="1"/>
      <c r="F2305" s="1"/>
      <c r="G2305" s="14"/>
    </row>
    <row r="2306" spans="2:7" ht="12.75">
      <c r="B2306" s="21">
        <v>2305</v>
      </c>
      <c r="C2306" s="16"/>
      <c r="D2306" s="16"/>
      <c r="E2306" s="1"/>
      <c r="F2306" s="1"/>
      <c r="G2306" s="14"/>
    </row>
    <row r="2307" spans="2:7" ht="12.75">
      <c r="B2307" s="21">
        <v>2306</v>
      </c>
      <c r="C2307" s="16"/>
      <c r="D2307" s="16"/>
      <c r="E2307" s="1"/>
      <c r="F2307" s="1"/>
      <c r="G2307" s="14"/>
    </row>
    <row r="2308" spans="2:7" ht="12.75">
      <c r="B2308" s="21">
        <v>2307</v>
      </c>
      <c r="C2308" s="16"/>
      <c r="D2308" s="16"/>
      <c r="E2308" s="1"/>
      <c r="F2308" s="1"/>
      <c r="G2308" s="14"/>
    </row>
    <row r="2309" spans="2:7" ht="12.75">
      <c r="B2309" s="21">
        <v>2308</v>
      </c>
      <c r="C2309" s="16"/>
      <c r="D2309" s="16"/>
      <c r="E2309" s="1"/>
      <c r="F2309" s="1"/>
      <c r="G2309" s="14"/>
    </row>
    <row r="2310" spans="2:7" ht="12.75">
      <c r="B2310" s="21">
        <v>2309</v>
      </c>
      <c r="C2310" s="16"/>
      <c r="D2310" s="16"/>
      <c r="E2310" s="1"/>
      <c r="F2310" s="1"/>
      <c r="G2310" s="14"/>
    </row>
    <row r="2311" spans="2:7" ht="12.75">
      <c r="B2311" s="21">
        <v>2310</v>
      </c>
      <c r="C2311" s="16"/>
      <c r="D2311" s="16"/>
      <c r="E2311" s="1"/>
      <c r="F2311" s="1"/>
      <c r="G2311" s="14"/>
    </row>
    <row r="2312" spans="2:7" ht="12.75">
      <c r="B2312" s="21">
        <v>2311</v>
      </c>
      <c r="C2312" s="16"/>
      <c r="D2312" s="16"/>
      <c r="E2312" s="1"/>
      <c r="F2312" s="1"/>
      <c r="G2312" s="14"/>
    </row>
    <row r="2313" spans="2:7" ht="12.75">
      <c r="B2313" s="21">
        <v>2312</v>
      </c>
      <c r="C2313" s="16"/>
      <c r="D2313" s="16"/>
      <c r="E2313" s="1"/>
      <c r="F2313" s="1"/>
      <c r="G2313" s="14"/>
    </row>
    <row r="2314" spans="2:7" ht="12.75">
      <c r="B2314" s="21">
        <v>2313</v>
      </c>
      <c r="C2314" s="16"/>
      <c r="D2314" s="16"/>
      <c r="E2314" s="1"/>
      <c r="F2314" s="1"/>
      <c r="G2314" s="14"/>
    </row>
    <row r="2315" spans="2:7" ht="12.75">
      <c r="B2315" s="21">
        <v>2314</v>
      </c>
      <c r="C2315" s="16"/>
      <c r="D2315" s="16"/>
      <c r="E2315" s="1"/>
      <c r="F2315" s="1"/>
      <c r="G2315" s="14"/>
    </row>
    <row r="2316" spans="2:7" ht="12.75">
      <c r="B2316" s="21">
        <v>2315</v>
      </c>
      <c r="C2316" s="16"/>
      <c r="D2316" s="16"/>
      <c r="E2316" s="1"/>
      <c r="F2316" s="1"/>
      <c r="G2316" s="14"/>
    </row>
    <row r="2317" spans="2:7" ht="12.75">
      <c r="B2317" s="21">
        <v>2316</v>
      </c>
      <c r="C2317" s="16"/>
      <c r="D2317" s="16"/>
      <c r="E2317" s="1"/>
      <c r="F2317" s="1"/>
      <c r="G2317" s="14"/>
    </row>
    <row r="2318" spans="2:7" ht="12.75">
      <c r="B2318" s="21">
        <v>2317</v>
      </c>
      <c r="C2318" s="16"/>
      <c r="D2318" s="16"/>
      <c r="E2318" s="1"/>
      <c r="F2318" s="1"/>
      <c r="G2318" s="14"/>
    </row>
    <row r="2319" spans="2:7" ht="12.75">
      <c r="B2319" s="21">
        <v>2318</v>
      </c>
      <c r="C2319" s="16"/>
      <c r="D2319" s="16"/>
      <c r="E2319" s="1"/>
      <c r="F2319" s="1"/>
      <c r="G2319" s="14"/>
    </row>
    <row r="2320" spans="2:7" ht="12.75">
      <c r="B2320" s="21">
        <v>2319</v>
      </c>
      <c r="C2320" s="16"/>
      <c r="D2320" s="16"/>
      <c r="E2320" s="1"/>
      <c r="F2320" s="1"/>
      <c r="G2320" s="14"/>
    </row>
    <row r="2321" spans="2:7" ht="12.75">
      <c r="B2321" s="21">
        <v>2320</v>
      </c>
      <c r="C2321" s="16"/>
      <c r="D2321" s="16"/>
      <c r="E2321" s="1"/>
      <c r="F2321" s="1"/>
      <c r="G2321" s="14"/>
    </row>
    <row r="2322" spans="2:7" ht="12.75">
      <c r="B2322" s="21">
        <v>2321</v>
      </c>
      <c r="C2322" s="16"/>
      <c r="D2322" s="16"/>
      <c r="E2322" s="1"/>
      <c r="F2322" s="1"/>
      <c r="G2322" s="14"/>
    </row>
    <row r="2323" spans="2:7" ht="12.75">
      <c r="B2323" s="21">
        <v>2322</v>
      </c>
      <c r="C2323" s="16"/>
      <c r="D2323" s="16"/>
      <c r="E2323" s="1"/>
      <c r="F2323" s="1"/>
      <c r="G2323" s="14"/>
    </row>
    <row r="2324" spans="2:7" ht="12.75">
      <c r="B2324" s="21">
        <v>2323</v>
      </c>
      <c r="C2324" s="16"/>
      <c r="D2324" s="16"/>
      <c r="E2324" s="1"/>
      <c r="F2324" s="1"/>
      <c r="G2324" s="14"/>
    </row>
    <row r="2325" spans="2:7" ht="12.75">
      <c r="B2325" s="21">
        <v>2324</v>
      </c>
      <c r="C2325" s="16"/>
      <c r="D2325" s="16"/>
      <c r="E2325" s="1"/>
      <c r="F2325" s="1"/>
      <c r="G2325" s="14"/>
    </row>
    <row r="2326" spans="2:7" ht="12.75">
      <c r="B2326" s="21">
        <v>2325</v>
      </c>
      <c r="C2326" s="16"/>
      <c r="D2326" s="16"/>
      <c r="E2326" s="1"/>
      <c r="F2326" s="1"/>
      <c r="G2326" s="14"/>
    </row>
    <row r="2327" spans="2:7" ht="12.75">
      <c r="B2327" s="21">
        <v>2326</v>
      </c>
      <c r="C2327" s="16"/>
      <c r="D2327" s="16"/>
      <c r="E2327" s="1"/>
      <c r="F2327" s="1"/>
      <c r="G2327" s="14"/>
    </row>
    <row r="2328" spans="2:7" ht="12.75">
      <c r="B2328" s="21">
        <v>2327</v>
      </c>
      <c r="C2328" s="16"/>
      <c r="D2328" s="16"/>
      <c r="E2328" s="1"/>
      <c r="F2328" s="1"/>
      <c r="G2328" s="14"/>
    </row>
    <row r="2329" spans="2:7" ht="12.75">
      <c r="B2329" s="21">
        <v>2328</v>
      </c>
      <c r="C2329" s="16"/>
      <c r="D2329" s="16"/>
      <c r="E2329" s="1"/>
      <c r="F2329" s="1"/>
      <c r="G2329" s="14"/>
    </row>
    <row r="2330" spans="2:7" ht="12.75">
      <c r="B2330" s="21">
        <v>2329</v>
      </c>
      <c r="C2330" s="16"/>
      <c r="D2330" s="16"/>
      <c r="E2330" s="1"/>
      <c r="F2330" s="1"/>
      <c r="G2330" s="14"/>
    </row>
    <row r="2331" spans="2:7" ht="12.75">
      <c r="B2331" s="21">
        <v>2330</v>
      </c>
      <c r="C2331" s="16"/>
      <c r="D2331" s="16"/>
      <c r="E2331" s="1"/>
      <c r="F2331" s="1"/>
      <c r="G2331" s="14"/>
    </row>
    <row r="2332" spans="2:7" ht="12.75">
      <c r="B2332" s="21">
        <v>2331</v>
      </c>
      <c r="C2332" s="16"/>
      <c r="D2332" s="16"/>
      <c r="E2332" s="1"/>
      <c r="F2332" s="1"/>
      <c r="G2332" s="14"/>
    </row>
    <row r="2333" spans="2:7" ht="12.75">
      <c r="B2333" s="21">
        <v>2332</v>
      </c>
      <c r="C2333" s="16"/>
      <c r="D2333" s="16"/>
      <c r="E2333" s="1"/>
      <c r="F2333" s="1"/>
      <c r="G2333" s="14"/>
    </row>
    <row r="2334" spans="2:7" ht="12.75">
      <c r="B2334" s="21">
        <v>2333</v>
      </c>
      <c r="C2334" s="16"/>
      <c r="D2334" s="16"/>
      <c r="E2334" s="1"/>
      <c r="F2334" s="1"/>
      <c r="G2334" s="14"/>
    </row>
    <row r="2335" spans="2:7" ht="12.75">
      <c r="B2335" s="21">
        <v>2334</v>
      </c>
      <c r="C2335" s="16"/>
      <c r="D2335" s="16"/>
      <c r="E2335" s="1"/>
      <c r="F2335" s="1"/>
      <c r="G2335" s="14"/>
    </row>
    <row r="2336" spans="2:7" ht="12.75">
      <c r="B2336" s="21">
        <v>2335</v>
      </c>
      <c r="C2336" s="16"/>
      <c r="D2336" s="16"/>
      <c r="E2336" s="1"/>
      <c r="F2336" s="1"/>
      <c r="G2336" s="14"/>
    </row>
    <row r="2337" spans="2:7" ht="12.75">
      <c r="B2337" s="21">
        <v>2336</v>
      </c>
      <c r="C2337" s="16"/>
      <c r="D2337" s="16"/>
      <c r="E2337" s="1"/>
      <c r="F2337" s="1"/>
      <c r="G2337" s="14"/>
    </row>
    <row r="2338" spans="2:7" ht="12.75">
      <c r="B2338" s="21">
        <v>2337</v>
      </c>
      <c r="C2338" s="16"/>
      <c r="D2338" s="16"/>
      <c r="E2338" s="1"/>
      <c r="F2338" s="1"/>
      <c r="G2338" s="14"/>
    </row>
    <row r="2339" spans="2:7" ht="12.75">
      <c r="B2339" s="21">
        <v>2338</v>
      </c>
      <c r="C2339" s="16"/>
      <c r="D2339" s="16"/>
      <c r="E2339" s="1"/>
      <c r="F2339" s="1"/>
      <c r="G2339" s="14"/>
    </row>
    <row r="2340" spans="2:7" ht="12.75">
      <c r="B2340" s="21">
        <v>2339</v>
      </c>
      <c r="C2340" s="16"/>
      <c r="D2340" s="16"/>
      <c r="E2340" s="1"/>
      <c r="F2340" s="1"/>
      <c r="G2340" s="14"/>
    </row>
    <row r="2341" spans="2:7" ht="12.75">
      <c r="B2341" s="21">
        <v>2340</v>
      </c>
      <c r="C2341" s="16"/>
      <c r="D2341" s="16"/>
      <c r="E2341" s="1"/>
      <c r="F2341" s="1"/>
      <c r="G2341" s="14"/>
    </row>
    <row r="2342" spans="2:7" ht="12.75">
      <c r="B2342" s="21">
        <v>2341</v>
      </c>
      <c r="C2342" s="16"/>
      <c r="D2342" s="16"/>
      <c r="E2342" s="1"/>
      <c r="F2342" s="1"/>
      <c r="G2342" s="14"/>
    </row>
    <row r="2343" spans="2:7" ht="12.75">
      <c r="B2343" s="21">
        <v>2342</v>
      </c>
      <c r="C2343" s="16"/>
      <c r="D2343" s="16"/>
      <c r="E2343" s="1"/>
      <c r="F2343" s="1"/>
      <c r="G2343" s="14"/>
    </row>
    <row r="2344" spans="2:7" ht="12.75">
      <c r="B2344" s="21">
        <v>2343</v>
      </c>
      <c r="C2344" s="16"/>
      <c r="D2344" s="16"/>
      <c r="E2344" s="1"/>
      <c r="F2344" s="1"/>
      <c r="G2344" s="14"/>
    </row>
    <row r="2345" spans="2:7" ht="12.75">
      <c r="B2345" s="21">
        <v>2344</v>
      </c>
      <c r="C2345" s="16"/>
      <c r="D2345" s="16"/>
      <c r="E2345" s="1"/>
      <c r="F2345" s="1"/>
      <c r="G2345" s="14"/>
    </row>
    <row r="2346" spans="2:7" ht="12.75">
      <c r="B2346" s="21">
        <v>2345</v>
      </c>
      <c r="C2346" s="16"/>
      <c r="D2346" s="16"/>
      <c r="E2346" s="1"/>
      <c r="F2346" s="1"/>
      <c r="G2346" s="14"/>
    </row>
    <row r="2347" spans="2:7" ht="12.75">
      <c r="B2347" s="21">
        <v>2346</v>
      </c>
      <c r="C2347" s="16"/>
      <c r="D2347" s="16"/>
      <c r="E2347" s="1"/>
      <c r="F2347" s="1"/>
      <c r="G2347" s="14"/>
    </row>
    <row r="2348" spans="2:7" ht="12.75">
      <c r="B2348" s="21">
        <v>2347</v>
      </c>
      <c r="C2348" s="16"/>
      <c r="D2348" s="16"/>
      <c r="E2348" s="1"/>
      <c r="F2348" s="1"/>
      <c r="G2348" s="14"/>
    </row>
    <row r="2349" spans="2:7" ht="12.75">
      <c r="B2349" s="21">
        <v>2348</v>
      </c>
      <c r="C2349" s="16"/>
      <c r="D2349" s="16"/>
      <c r="E2349" s="1"/>
      <c r="F2349" s="1"/>
      <c r="G2349" s="14"/>
    </row>
    <row r="2350" spans="2:7" ht="12.75">
      <c r="B2350" s="21">
        <v>2349</v>
      </c>
      <c r="C2350" s="16"/>
      <c r="D2350" s="16"/>
      <c r="E2350" s="1"/>
      <c r="F2350" s="1"/>
      <c r="G2350" s="14"/>
    </row>
    <row r="2351" spans="2:7" ht="12.75">
      <c r="B2351" s="21">
        <v>2350</v>
      </c>
      <c r="C2351" s="16"/>
      <c r="D2351" s="16"/>
      <c r="E2351" s="1"/>
      <c r="F2351" s="1"/>
      <c r="G2351" s="14"/>
    </row>
    <row r="2352" spans="2:7" ht="12.75">
      <c r="B2352" s="21">
        <v>2351</v>
      </c>
      <c r="C2352" s="16"/>
      <c r="D2352" s="16"/>
      <c r="E2352" s="1"/>
      <c r="F2352" s="1"/>
      <c r="G2352" s="14"/>
    </row>
    <row r="2353" spans="2:7" ht="12.75">
      <c r="B2353" s="21">
        <v>2352</v>
      </c>
      <c r="C2353" s="16"/>
      <c r="D2353" s="16"/>
      <c r="E2353" s="1"/>
      <c r="F2353" s="1"/>
      <c r="G2353" s="14"/>
    </row>
    <row r="2354" spans="2:7" ht="12.75">
      <c r="B2354" s="21">
        <v>2353</v>
      </c>
      <c r="C2354" s="16"/>
      <c r="D2354" s="16"/>
      <c r="E2354" s="1"/>
      <c r="F2354" s="1"/>
      <c r="G2354" s="14"/>
    </row>
    <row r="2355" spans="2:7" ht="12.75">
      <c r="B2355" s="21">
        <v>2354</v>
      </c>
      <c r="C2355" s="16"/>
      <c r="D2355" s="16"/>
      <c r="E2355" s="1"/>
      <c r="F2355" s="1"/>
      <c r="G2355" s="14"/>
    </row>
    <row r="2356" spans="2:7" ht="12.75">
      <c r="B2356" s="21">
        <v>2355</v>
      </c>
      <c r="C2356" s="16"/>
      <c r="D2356" s="16"/>
      <c r="E2356" s="1"/>
      <c r="F2356" s="1"/>
      <c r="G2356" s="14"/>
    </row>
    <row r="2357" spans="2:7" ht="12.75">
      <c r="B2357" s="21">
        <v>2356</v>
      </c>
      <c r="C2357" s="16"/>
      <c r="D2357" s="16"/>
      <c r="E2357" s="1"/>
      <c r="F2357" s="1"/>
      <c r="G2357" s="14"/>
    </row>
    <row r="2358" spans="2:7" ht="12.75">
      <c r="B2358" s="21">
        <v>2357</v>
      </c>
      <c r="C2358" s="16"/>
      <c r="D2358" s="16"/>
      <c r="E2358" s="1"/>
      <c r="F2358" s="1"/>
      <c r="G2358" s="14"/>
    </row>
    <row r="2359" spans="2:7" ht="12.75">
      <c r="B2359" s="21">
        <v>2358</v>
      </c>
      <c r="C2359" s="16"/>
      <c r="D2359" s="16"/>
      <c r="E2359" s="1"/>
      <c r="F2359" s="1"/>
      <c r="G2359" s="14"/>
    </row>
    <row r="2360" spans="2:7" ht="12.75">
      <c r="B2360" s="21">
        <v>2359</v>
      </c>
      <c r="C2360" s="16"/>
      <c r="D2360" s="16"/>
      <c r="E2360" s="1"/>
      <c r="F2360" s="1"/>
      <c r="G2360" s="14"/>
    </row>
    <row r="2361" spans="2:7" ht="12.75">
      <c r="B2361" s="21">
        <v>2360</v>
      </c>
      <c r="C2361" s="16"/>
      <c r="D2361" s="16"/>
      <c r="E2361" s="1"/>
      <c r="F2361" s="1"/>
      <c r="G2361" s="14"/>
    </row>
    <row r="2362" spans="2:7" ht="12.75">
      <c r="B2362" s="21">
        <v>2361</v>
      </c>
      <c r="C2362" s="16"/>
      <c r="D2362" s="16"/>
      <c r="E2362" s="1"/>
      <c r="F2362" s="1"/>
      <c r="G2362" s="14"/>
    </row>
    <row r="2363" spans="2:7" ht="12.75">
      <c r="B2363" s="21">
        <v>2362</v>
      </c>
      <c r="C2363" s="16"/>
      <c r="D2363" s="16"/>
      <c r="E2363" s="1"/>
      <c r="F2363" s="1"/>
      <c r="G2363" s="14"/>
    </row>
    <row r="2364" spans="2:7" ht="12.75">
      <c r="B2364" s="21">
        <v>2363</v>
      </c>
      <c r="C2364" s="16"/>
      <c r="D2364" s="16"/>
      <c r="E2364" s="1"/>
      <c r="F2364" s="1"/>
      <c r="G2364" s="14"/>
    </row>
    <row r="2365" spans="2:7" ht="12.75">
      <c r="B2365" s="21">
        <v>2364</v>
      </c>
      <c r="C2365" s="16"/>
      <c r="D2365" s="16"/>
      <c r="E2365" s="1"/>
      <c r="F2365" s="1"/>
      <c r="G2365" s="14"/>
    </row>
    <row r="2366" spans="2:7" ht="12.75">
      <c r="B2366" s="21">
        <v>2365</v>
      </c>
      <c r="C2366" s="16"/>
      <c r="D2366" s="16"/>
      <c r="E2366" s="1"/>
      <c r="F2366" s="1"/>
      <c r="G2366" s="14"/>
    </row>
    <row r="2367" spans="2:7" ht="12.75">
      <c r="B2367" s="21">
        <v>2366</v>
      </c>
      <c r="C2367" s="16"/>
      <c r="D2367" s="16"/>
      <c r="E2367" s="1"/>
      <c r="F2367" s="1"/>
      <c r="G2367" s="14"/>
    </row>
    <row r="2368" spans="2:7" ht="12.75">
      <c r="B2368" s="21">
        <v>2367</v>
      </c>
      <c r="C2368" s="16"/>
      <c r="D2368" s="16"/>
      <c r="E2368" s="1"/>
      <c r="F2368" s="1"/>
      <c r="G2368" s="14"/>
    </row>
    <row r="2369" spans="2:7" ht="12.75">
      <c r="B2369" s="21">
        <v>2368</v>
      </c>
      <c r="C2369" s="16"/>
      <c r="D2369" s="16"/>
      <c r="E2369" s="1"/>
      <c r="F2369" s="1"/>
      <c r="G2369" s="14"/>
    </row>
    <row r="2370" spans="2:7" ht="12.75">
      <c r="B2370" s="21">
        <v>2369</v>
      </c>
      <c r="C2370" s="16"/>
      <c r="D2370" s="16"/>
      <c r="E2370" s="1"/>
      <c r="F2370" s="1"/>
      <c r="G2370" s="14"/>
    </row>
    <row r="2371" spans="2:7" ht="12.75">
      <c r="B2371" s="21">
        <v>2370</v>
      </c>
      <c r="C2371" s="16"/>
      <c r="D2371" s="16"/>
      <c r="E2371" s="1"/>
      <c r="F2371" s="1"/>
      <c r="G2371" s="14"/>
    </row>
    <row r="2372" spans="2:7" ht="12.75">
      <c r="B2372" s="21">
        <v>2371</v>
      </c>
      <c r="C2372" s="16"/>
      <c r="D2372" s="16"/>
      <c r="E2372" s="1"/>
      <c r="F2372" s="1"/>
      <c r="G2372" s="14"/>
    </row>
    <row r="2373" spans="2:7" ht="12.75">
      <c r="B2373" s="21">
        <v>2372</v>
      </c>
      <c r="C2373" s="16"/>
      <c r="D2373" s="16"/>
      <c r="E2373" s="1"/>
      <c r="F2373" s="1"/>
      <c r="G2373" s="14"/>
    </row>
    <row r="2374" spans="2:7" ht="12.75">
      <c r="B2374" s="21">
        <v>2373</v>
      </c>
      <c r="C2374" s="16"/>
      <c r="D2374" s="16"/>
      <c r="E2374" s="1"/>
      <c r="F2374" s="1"/>
      <c r="G2374" s="14"/>
    </row>
    <row r="2375" spans="2:7" ht="12.75">
      <c r="B2375" s="21">
        <v>2374</v>
      </c>
      <c r="C2375" s="16"/>
      <c r="D2375" s="16"/>
      <c r="E2375" s="1"/>
      <c r="F2375" s="1"/>
      <c r="G2375" s="14"/>
    </row>
    <row r="2376" spans="2:7" ht="12.75">
      <c r="B2376" s="21">
        <v>2375</v>
      </c>
      <c r="C2376" s="16"/>
      <c r="D2376" s="16"/>
      <c r="E2376" s="1"/>
      <c r="F2376" s="1"/>
      <c r="G2376" s="14"/>
    </row>
    <row r="2377" spans="2:7" ht="12.75">
      <c r="B2377" s="21">
        <v>2376</v>
      </c>
      <c r="C2377" s="16"/>
      <c r="D2377" s="16"/>
      <c r="E2377" s="1"/>
      <c r="F2377" s="1"/>
      <c r="G2377" s="14"/>
    </row>
    <row r="2378" spans="2:7" ht="12.75">
      <c r="B2378" s="21">
        <v>2377</v>
      </c>
      <c r="C2378" s="16"/>
      <c r="D2378" s="16"/>
      <c r="E2378" s="1"/>
      <c r="F2378" s="1"/>
      <c r="G2378" s="14"/>
    </row>
    <row r="2379" spans="2:7" ht="12.75">
      <c r="B2379" s="21">
        <v>2378</v>
      </c>
      <c r="C2379" s="16"/>
      <c r="D2379" s="16"/>
      <c r="E2379" s="1"/>
      <c r="F2379" s="1"/>
      <c r="G2379" s="14"/>
    </row>
    <row r="2380" spans="2:7" ht="12.75">
      <c r="B2380" s="21">
        <v>2379</v>
      </c>
      <c r="C2380" s="16"/>
      <c r="D2380" s="16"/>
      <c r="E2380" s="1"/>
      <c r="F2380" s="1"/>
      <c r="G2380" s="14"/>
    </row>
    <row r="2381" spans="2:7" ht="12.75">
      <c r="B2381" s="21">
        <v>2380</v>
      </c>
      <c r="C2381" s="16"/>
      <c r="D2381" s="16"/>
      <c r="E2381" s="1"/>
      <c r="F2381" s="1"/>
      <c r="G2381" s="14"/>
    </row>
    <row r="2382" spans="2:7" ht="12.75">
      <c r="B2382" s="21">
        <v>2381</v>
      </c>
      <c r="C2382" s="16"/>
      <c r="D2382" s="16"/>
      <c r="E2382" s="1"/>
      <c r="F2382" s="1"/>
      <c r="G2382" s="14"/>
    </row>
    <row r="2383" spans="2:7" ht="12.75">
      <c r="B2383" s="21">
        <v>2382</v>
      </c>
      <c r="C2383" s="16"/>
      <c r="D2383" s="16"/>
      <c r="E2383" s="1"/>
      <c r="F2383" s="1"/>
      <c r="G2383" s="14"/>
    </row>
    <row r="2384" spans="2:7" ht="12.75">
      <c r="B2384" s="21">
        <v>2383</v>
      </c>
      <c r="C2384" s="16"/>
      <c r="D2384" s="16"/>
      <c r="E2384" s="1"/>
      <c r="F2384" s="1"/>
      <c r="G2384" s="14"/>
    </row>
    <row r="2385" spans="2:7" ht="12.75">
      <c r="B2385" s="21">
        <v>2384</v>
      </c>
      <c r="C2385" s="16"/>
      <c r="D2385" s="16"/>
      <c r="E2385" s="1"/>
      <c r="F2385" s="1"/>
      <c r="G2385" s="14"/>
    </row>
    <row r="2386" spans="2:7" ht="12.75">
      <c r="B2386" s="21">
        <v>2385</v>
      </c>
      <c r="C2386" s="16"/>
      <c r="D2386" s="16"/>
      <c r="E2386" s="1"/>
      <c r="F2386" s="1"/>
      <c r="G2386" s="14"/>
    </row>
    <row r="2387" spans="2:7" ht="12.75">
      <c r="B2387" s="21">
        <v>2386</v>
      </c>
      <c r="C2387" s="16"/>
      <c r="D2387" s="16"/>
      <c r="E2387" s="1"/>
      <c r="F2387" s="1"/>
      <c r="G2387" s="14"/>
    </row>
    <row r="2388" spans="2:7" ht="12.75">
      <c r="B2388" s="21">
        <v>2387</v>
      </c>
      <c r="C2388" s="16"/>
      <c r="D2388" s="16"/>
      <c r="E2388" s="1"/>
      <c r="F2388" s="1"/>
      <c r="G2388" s="14"/>
    </row>
    <row r="2389" spans="2:7" ht="12.75">
      <c r="B2389" s="21">
        <v>2388</v>
      </c>
      <c r="C2389" s="16"/>
      <c r="D2389" s="16"/>
      <c r="E2389" s="1"/>
      <c r="F2389" s="1"/>
      <c r="G2389" s="14"/>
    </row>
    <row r="2390" spans="2:7" ht="12.75">
      <c r="B2390" s="21">
        <v>2389</v>
      </c>
      <c r="C2390" s="16"/>
      <c r="D2390" s="16"/>
      <c r="E2390" s="1"/>
      <c r="F2390" s="1"/>
      <c r="G2390" s="14"/>
    </row>
    <row r="2391" spans="2:7" ht="12.75">
      <c r="B2391" s="21">
        <v>2390</v>
      </c>
      <c r="C2391" s="16"/>
      <c r="D2391" s="16"/>
      <c r="E2391" s="1"/>
      <c r="F2391" s="1"/>
      <c r="G2391" s="14"/>
    </row>
    <row r="2392" spans="2:7" ht="12.75">
      <c r="B2392" s="21">
        <v>2391</v>
      </c>
      <c r="C2392" s="16"/>
      <c r="D2392" s="16"/>
      <c r="E2392" s="1"/>
      <c r="F2392" s="1"/>
      <c r="G2392" s="14"/>
    </row>
    <row r="2393" spans="2:7" ht="12.75">
      <c r="B2393" s="21">
        <v>2392</v>
      </c>
      <c r="C2393" s="16"/>
      <c r="D2393" s="16"/>
      <c r="E2393" s="1"/>
      <c r="F2393" s="1"/>
      <c r="G2393" s="14"/>
    </row>
    <row r="2394" spans="2:7" ht="12.75">
      <c r="B2394" s="21">
        <v>2393</v>
      </c>
      <c r="C2394" s="16"/>
      <c r="D2394" s="16"/>
      <c r="E2394" s="1"/>
      <c r="F2394" s="1"/>
      <c r="G2394" s="14"/>
    </row>
    <row r="2395" spans="2:7" ht="12.75">
      <c r="B2395" s="21">
        <v>2394</v>
      </c>
      <c r="C2395" s="16"/>
      <c r="D2395" s="16"/>
      <c r="E2395" s="1"/>
      <c r="F2395" s="1"/>
      <c r="G2395" s="14"/>
    </row>
    <row r="2396" spans="2:7" ht="12.75">
      <c r="B2396" s="21">
        <v>2395</v>
      </c>
      <c r="C2396" s="16"/>
      <c r="D2396" s="16"/>
      <c r="E2396" s="1"/>
      <c r="F2396" s="1"/>
      <c r="G2396" s="14"/>
    </row>
    <row r="2397" spans="2:7" ht="12.75">
      <c r="B2397" s="21">
        <v>2396</v>
      </c>
      <c r="C2397" s="16"/>
      <c r="D2397" s="16"/>
      <c r="E2397" s="1"/>
      <c r="F2397" s="1"/>
      <c r="G2397" s="14"/>
    </row>
    <row r="2398" spans="2:7" ht="12.75">
      <c r="B2398" s="21">
        <v>2397</v>
      </c>
      <c r="C2398" s="16"/>
      <c r="D2398" s="16"/>
      <c r="E2398" s="1"/>
      <c r="F2398" s="1"/>
      <c r="G2398" s="14"/>
    </row>
    <row r="2399" spans="2:7" ht="12.75">
      <c r="B2399" s="21">
        <v>2398</v>
      </c>
      <c r="C2399" s="16"/>
      <c r="D2399" s="16"/>
      <c r="E2399" s="1"/>
      <c r="F2399" s="1"/>
      <c r="G2399" s="14"/>
    </row>
    <row r="2400" spans="2:7" ht="12.75">
      <c r="B2400" s="21">
        <v>2399</v>
      </c>
      <c r="C2400" s="16"/>
      <c r="D2400" s="16"/>
      <c r="E2400" s="1"/>
      <c r="F2400" s="1"/>
      <c r="G2400" s="14"/>
    </row>
    <row r="2401" spans="2:7" ht="12.75">
      <c r="B2401" s="21">
        <v>2400</v>
      </c>
      <c r="C2401" s="16"/>
      <c r="D2401" s="16"/>
      <c r="E2401" s="1"/>
      <c r="F2401" s="1"/>
      <c r="G2401" s="14"/>
    </row>
    <row r="2402" spans="2:7" ht="12.75">
      <c r="B2402" s="21">
        <v>2401</v>
      </c>
      <c r="C2402" s="16"/>
      <c r="D2402" s="16"/>
      <c r="E2402" s="1"/>
      <c r="F2402" s="1"/>
      <c r="G2402" s="14"/>
    </row>
    <row r="2403" spans="2:7" ht="12.75">
      <c r="B2403" s="21">
        <v>2402</v>
      </c>
      <c r="C2403" s="16"/>
      <c r="D2403" s="16"/>
      <c r="E2403" s="1"/>
      <c r="F2403" s="1"/>
      <c r="G2403" s="14"/>
    </row>
    <row r="2404" spans="2:7" ht="12.75">
      <c r="B2404" s="21">
        <v>2403</v>
      </c>
      <c r="C2404" s="16"/>
      <c r="D2404" s="16"/>
      <c r="E2404" s="1"/>
      <c r="F2404" s="1"/>
      <c r="G2404" s="14"/>
    </row>
    <row r="2405" spans="2:7" ht="12.75">
      <c r="B2405" s="21">
        <v>2404</v>
      </c>
      <c r="C2405" s="16"/>
      <c r="D2405" s="16"/>
      <c r="E2405" s="1"/>
      <c r="F2405" s="1"/>
      <c r="G2405" s="14"/>
    </row>
    <row r="2406" spans="2:7" ht="12.75">
      <c r="B2406" s="21">
        <v>2405</v>
      </c>
      <c r="C2406" s="16"/>
      <c r="D2406" s="16"/>
      <c r="E2406" s="1"/>
      <c r="F2406" s="1"/>
      <c r="G2406" s="14"/>
    </row>
    <row r="2407" spans="2:7" ht="12.75">
      <c r="B2407" s="21">
        <v>2406</v>
      </c>
      <c r="C2407" s="16"/>
      <c r="D2407" s="16"/>
      <c r="E2407" s="1"/>
      <c r="F2407" s="1"/>
      <c r="G2407" s="14"/>
    </row>
    <row r="2408" spans="2:7" ht="12.75">
      <c r="B2408" s="21">
        <v>2407</v>
      </c>
      <c r="C2408" s="16"/>
      <c r="D2408" s="16"/>
      <c r="E2408" s="1"/>
      <c r="F2408" s="1"/>
      <c r="G2408" s="14"/>
    </row>
    <row r="2409" spans="2:7" ht="12.75">
      <c r="B2409" s="21">
        <v>2408</v>
      </c>
      <c r="C2409" s="16"/>
      <c r="D2409" s="16"/>
      <c r="E2409" s="1"/>
      <c r="F2409" s="1"/>
      <c r="G2409" s="14"/>
    </row>
    <row r="2410" spans="2:7" ht="12.75">
      <c r="B2410" s="21">
        <v>2409</v>
      </c>
      <c r="C2410" s="16"/>
      <c r="D2410" s="16"/>
      <c r="E2410" s="1"/>
      <c r="F2410" s="1"/>
      <c r="G2410" s="14"/>
    </row>
    <row r="2411" spans="2:7" ht="12.75">
      <c r="B2411" s="21">
        <v>2410</v>
      </c>
      <c r="C2411" s="16"/>
      <c r="D2411" s="16"/>
      <c r="E2411" s="1"/>
      <c r="F2411" s="1"/>
      <c r="G2411" s="14"/>
    </row>
    <row r="2412" spans="2:7" ht="12.75">
      <c r="B2412" s="21">
        <v>2411</v>
      </c>
      <c r="C2412" s="16"/>
      <c r="D2412" s="16"/>
      <c r="E2412" s="1"/>
      <c r="F2412" s="1"/>
      <c r="G2412" s="14"/>
    </row>
    <row r="2413" spans="2:7" ht="12.75">
      <c r="B2413" s="21">
        <v>2412</v>
      </c>
      <c r="C2413" s="16"/>
      <c r="D2413" s="16"/>
      <c r="E2413" s="1"/>
      <c r="F2413" s="1"/>
      <c r="G2413" s="14"/>
    </row>
    <row r="2414" spans="2:7" ht="12.75">
      <c r="B2414" s="21">
        <v>2413</v>
      </c>
      <c r="C2414" s="16"/>
      <c r="D2414" s="16"/>
      <c r="E2414" s="1"/>
      <c r="F2414" s="1"/>
      <c r="G2414" s="14"/>
    </row>
    <row r="2415" spans="2:7" ht="12.75">
      <c r="B2415" s="21">
        <v>2414</v>
      </c>
      <c r="C2415" s="16"/>
      <c r="D2415" s="16"/>
      <c r="E2415" s="1"/>
      <c r="F2415" s="1"/>
      <c r="G2415" s="14"/>
    </row>
    <row r="2416" spans="2:7" ht="12.75">
      <c r="B2416" s="21">
        <v>2415</v>
      </c>
      <c r="C2416" s="16"/>
      <c r="D2416" s="16"/>
      <c r="E2416" s="1"/>
      <c r="F2416" s="1"/>
      <c r="G2416" s="14"/>
    </row>
    <row r="2417" spans="2:7" ht="12.75">
      <c r="B2417" s="21">
        <v>2416</v>
      </c>
      <c r="C2417" s="16"/>
      <c r="D2417" s="16"/>
      <c r="E2417" s="1"/>
      <c r="F2417" s="1"/>
      <c r="G2417" s="14"/>
    </row>
    <row r="2418" spans="2:7" ht="12.75">
      <c r="B2418" s="21">
        <v>2417</v>
      </c>
      <c r="C2418" s="16"/>
      <c r="D2418" s="16"/>
      <c r="E2418" s="1"/>
      <c r="F2418" s="1"/>
      <c r="G2418" s="14"/>
    </row>
    <row r="2419" spans="2:7" ht="12.75">
      <c r="B2419" s="21">
        <v>2418</v>
      </c>
      <c r="C2419" s="16"/>
      <c r="D2419" s="16"/>
      <c r="E2419" s="1"/>
      <c r="F2419" s="1"/>
      <c r="G2419" s="14"/>
    </row>
    <row r="2420" spans="2:7" ht="12.75">
      <c r="B2420" s="21">
        <v>2419</v>
      </c>
      <c r="C2420" s="16"/>
      <c r="D2420" s="16"/>
      <c r="E2420" s="1"/>
      <c r="F2420" s="1"/>
      <c r="G2420" s="14"/>
    </row>
    <row r="2421" spans="2:7" ht="12.75">
      <c r="B2421" s="21">
        <v>2420</v>
      </c>
      <c r="C2421" s="16"/>
      <c r="D2421" s="16"/>
      <c r="E2421" s="1"/>
      <c r="F2421" s="1"/>
      <c r="G2421" s="14"/>
    </row>
    <row r="2422" spans="2:7" ht="12.75">
      <c r="B2422" s="21">
        <v>2421</v>
      </c>
      <c r="C2422" s="16"/>
      <c r="D2422" s="16"/>
      <c r="E2422" s="1"/>
      <c r="F2422" s="1"/>
      <c r="G2422" s="14"/>
    </row>
    <row r="2423" spans="2:7" ht="12.75">
      <c r="B2423" s="21">
        <v>2422</v>
      </c>
      <c r="C2423" s="16"/>
      <c r="D2423" s="16"/>
      <c r="E2423" s="1"/>
      <c r="F2423" s="1"/>
      <c r="G2423" s="14"/>
    </row>
    <row r="2424" spans="2:7" ht="12.75">
      <c r="B2424" s="21">
        <v>2423</v>
      </c>
      <c r="C2424" s="16"/>
      <c r="D2424" s="16"/>
      <c r="E2424" s="1"/>
      <c r="F2424" s="1"/>
      <c r="G2424" s="14"/>
    </row>
    <row r="2425" spans="2:7" ht="12.75">
      <c r="B2425" s="21">
        <v>2424</v>
      </c>
      <c r="C2425" s="16"/>
      <c r="D2425" s="16"/>
      <c r="E2425" s="1"/>
      <c r="F2425" s="1"/>
      <c r="G2425" s="14"/>
    </row>
    <row r="2426" spans="2:7" ht="12.75">
      <c r="B2426" s="21">
        <v>2425</v>
      </c>
      <c r="C2426" s="16"/>
      <c r="D2426" s="16"/>
      <c r="E2426" s="1"/>
      <c r="F2426" s="1"/>
      <c r="G2426" s="14"/>
    </row>
    <row r="2427" spans="2:7" ht="12.75">
      <c r="B2427" s="21">
        <v>2426</v>
      </c>
      <c r="C2427" s="16"/>
      <c r="D2427" s="16"/>
      <c r="E2427" s="1"/>
      <c r="F2427" s="1"/>
      <c r="G2427" s="14"/>
    </row>
    <row r="2428" spans="2:7" ht="12.75">
      <c r="B2428" s="21">
        <v>2427</v>
      </c>
      <c r="C2428" s="16"/>
      <c r="D2428" s="16"/>
      <c r="E2428" s="1"/>
      <c r="F2428" s="1"/>
      <c r="G2428" s="14"/>
    </row>
    <row r="2429" spans="2:7" ht="12.75">
      <c r="B2429" s="21">
        <v>2428</v>
      </c>
      <c r="C2429" s="16"/>
      <c r="D2429" s="16"/>
      <c r="E2429" s="1"/>
      <c r="F2429" s="1"/>
      <c r="G2429" s="14"/>
    </row>
    <row r="2430" spans="2:7" ht="12.75">
      <c r="B2430" s="21">
        <v>2429</v>
      </c>
      <c r="C2430" s="16"/>
      <c r="D2430" s="16"/>
      <c r="E2430" s="1"/>
      <c r="F2430" s="1"/>
      <c r="G2430" s="14"/>
    </row>
    <row r="2431" spans="2:7" ht="12.75">
      <c r="B2431" s="21">
        <v>2430</v>
      </c>
      <c r="C2431" s="16"/>
      <c r="D2431" s="16"/>
      <c r="E2431" s="1"/>
      <c r="F2431" s="1"/>
      <c r="G2431" s="14"/>
    </row>
    <row r="2432" spans="2:7" ht="12.75">
      <c r="B2432" s="21">
        <v>2431</v>
      </c>
      <c r="C2432" s="16"/>
      <c r="D2432" s="16"/>
      <c r="E2432" s="1"/>
      <c r="F2432" s="1"/>
      <c r="G2432" s="14"/>
    </row>
    <row r="2433" spans="2:7" ht="12.75">
      <c r="B2433" s="21">
        <v>2432</v>
      </c>
      <c r="C2433" s="16"/>
      <c r="D2433" s="16"/>
      <c r="E2433" s="1"/>
      <c r="F2433" s="1"/>
      <c r="G2433" s="14"/>
    </row>
    <row r="2434" spans="2:7" ht="12.75">
      <c r="B2434" s="21">
        <v>2433</v>
      </c>
      <c r="C2434" s="16"/>
      <c r="D2434" s="16"/>
      <c r="E2434" s="1"/>
      <c r="F2434" s="1"/>
      <c r="G2434" s="14"/>
    </row>
    <row r="2435" spans="2:7" ht="12.75">
      <c r="B2435" s="21">
        <v>2434</v>
      </c>
      <c r="C2435" s="16"/>
      <c r="D2435" s="16"/>
      <c r="E2435" s="1"/>
      <c r="F2435" s="1"/>
      <c r="G2435" s="14"/>
    </row>
    <row r="2436" spans="2:7" ht="12.75">
      <c r="B2436" s="21">
        <v>2435</v>
      </c>
      <c r="C2436" s="16"/>
      <c r="D2436" s="16"/>
      <c r="E2436" s="1"/>
      <c r="F2436" s="1"/>
      <c r="G2436" s="14"/>
    </row>
    <row r="2437" spans="2:7" ht="12.75">
      <c r="B2437" s="21">
        <v>2436</v>
      </c>
      <c r="C2437" s="16"/>
      <c r="D2437" s="16"/>
      <c r="E2437" s="1"/>
      <c r="F2437" s="1"/>
      <c r="G2437" s="14"/>
    </row>
    <row r="2438" spans="2:7" ht="12.75">
      <c r="B2438" s="21">
        <v>2437</v>
      </c>
      <c r="C2438" s="16"/>
      <c r="D2438" s="16"/>
      <c r="E2438" s="1"/>
      <c r="F2438" s="1"/>
      <c r="G2438" s="14"/>
    </row>
    <row r="2439" spans="2:7" ht="12.75">
      <c r="B2439" s="21">
        <v>2438</v>
      </c>
      <c r="C2439" s="16"/>
      <c r="D2439" s="16"/>
      <c r="E2439" s="1"/>
      <c r="F2439" s="1"/>
      <c r="G2439" s="14"/>
    </row>
    <row r="2440" spans="2:7" ht="12.75">
      <c r="B2440" s="21">
        <v>2439</v>
      </c>
      <c r="C2440" s="16"/>
      <c r="D2440" s="16"/>
      <c r="E2440" s="1"/>
      <c r="F2440" s="1"/>
      <c r="G2440" s="14"/>
    </row>
    <row r="2441" spans="2:7" ht="12.75">
      <c r="B2441" s="21">
        <v>2440</v>
      </c>
      <c r="C2441" s="16"/>
      <c r="D2441" s="16"/>
      <c r="E2441" s="1"/>
      <c r="F2441" s="1"/>
      <c r="G2441" s="14"/>
    </row>
    <row r="2442" spans="2:7" ht="12.75">
      <c r="B2442" s="21">
        <v>2441</v>
      </c>
      <c r="C2442" s="16"/>
      <c r="D2442" s="16"/>
      <c r="E2442" s="1"/>
      <c r="F2442" s="1"/>
      <c r="G2442" s="14"/>
    </row>
    <row r="2443" spans="2:7" ht="12.75">
      <c r="B2443" s="21">
        <v>2442</v>
      </c>
      <c r="C2443" s="16"/>
      <c r="D2443" s="16"/>
      <c r="E2443" s="1"/>
      <c r="F2443" s="1"/>
      <c r="G2443" s="14"/>
    </row>
    <row r="2444" spans="2:7" ht="12.75">
      <c r="B2444" s="21">
        <v>2443</v>
      </c>
      <c r="C2444" s="16"/>
      <c r="D2444" s="16"/>
      <c r="E2444" s="1"/>
      <c r="F2444" s="1"/>
      <c r="G2444" s="14"/>
    </row>
    <row r="2445" spans="2:7" ht="12.75">
      <c r="B2445" s="21">
        <v>2444</v>
      </c>
      <c r="C2445" s="16"/>
      <c r="D2445" s="16"/>
      <c r="E2445" s="1"/>
      <c r="F2445" s="1"/>
      <c r="G2445" s="14"/>
    </row>
    <row r="2446" spans="2:7" ht="12.75">
      <c r="B2446" s="21">
        <v>2445</v>
      </c>
      <c r="C2446" s="16"/>
      <c r="D2446" s="16"/>
      <c r="E2446" s="1"/>
      <c r="F2446" s="1"/>
      <c r="G2446" s="14"/>
    </row>
    <row r="2447" spans="2:7" ht="12.75">
      <c r="B2447" s="21">
        <v>2446</v>
      </c>
      <c r="C2447" s="16"/>
      <c r="D2447" s="16"/>
      <c r="E2447" s="1"/>
      <c r="F2447" s="1"/>
      <c r="G2447" s="14"/>
    </row>
    <row r="2448" spans="2:7" ht="12.75">
      <c r="B2448" s="21">
        <v>2447</v>
      </c>
      <c r="C2448" s="16"/>
      <c r="D2448" s="16"/>
      <c r="E2448" s="1"/>
      <c r="F2448" s="1"/>
      <c r="G2448" s="14"/>
    </row>
    <row r="2449" spans="2:7" ht="12.75">
      <c r="B2449" s="21">
        <v>2448</v>
      </c>
      <c r="C2449" s="16"/>
      <c r="D2449" s="16"/>
      <c r="E2449" s="1"/>
      <c r="F2449" s="1"/>
      <c r="G2449" s="14"/>
    </row>
    <row r="2450" spans="2:7" ht="12.75">
      <c r="B2450" s="21">
        <v>2449</v>
      </c>
      <c r="C2450" s="16"/>
      <c r="D2450" s="16"/>
      <c r="E2450" s="1"/>
      <c r="F2450" s="1"/>
      <c r="G2450" s="14"/>
    </row>
    <row r="2451" spans="2:7" ht="12.75">
      <c r="B2451" s="21">
        <v>2450</v>
      </c>
      <c r="C2451" s="16"/>
      <c r="D2451" s="16"/>
      <c r="E2451" s="1"/>
      <c r="F2451" s="1"/>
      <c r="G2451" s="14"/>
    </row>
    <row r="2452" spans="2:7" ht="12.75">
      <c r="B2452" s="21">
        <v>2451</v>
      </c>
      <c r="C2452" s="16"/>
      <c r="D2452" s="16"/>
      <c r="E2452" s="1"/>
      <c r="F2452" s="1"/>
      <c r="G2452" s="14"/>
    </row>
    <row r="2453" spans="2:7" ht="12.75">
      <c r="B2453" s="21">
        <v>2452</v>
      </c>
      <c r="C2453" s="16"/>
      <c r="D2453" s="16"/>
      <c r="E2453" s="1"/>
      <c r="F2453" s="1"/>
      <c r="G2453" s="14"/>
    </row>
    <row r="2454" spans="2:7" ht="12.75">
      <c r="B2454" s="21">
        <v>2453</v>
      </c>
      <c r="C2454" s="16"/>
      <c r="D2454" s="16"/>
      <c r="E2454" s="1"/>
      <c r="F2454" s="1"/>
      <c r="G2454" s="14"/>
    </row>
    <row r="2455" spans="2:7" ht="12.75">
      <c r="B2455" s="21">
        <v>2454</v>
      </c>
      <c r="C2455" s="16"/>
      <c r="D2455" s="16"/>
      <c r="E2455" s="1"/>
      <c r="F2455" s="1"/>
      <c r="G2455" s="14"/>
    </row>
    <row r="2456" spans="2:7" ht="12.75">
      <c r="B2456" s="21">
        <v>2455</v>
      </c>
      <c r="C2456" s="16"/>
      <c r="D2456" s="16"/>
      <c r="E2456" s="1"/>
      <c r="F2456" s="1"/>
      <c r="G2456" s="14"/>
    </row>
    <row r="2457" spans="2:7" ht="12.75">
      <c r="B2457" s="21">
        <v>2456</v>
      </c>
      <c r="C2457" s="16"/>
      <c r="D2457" s="16"/>
      <c r="E2457" s="1"/>
      <c r="F2457" s="1"/>
      <c r="G2457" s="14"/>
    </row>
    <row r="2458" spans="2:7" ht="12.75">
      <c r="B2458" s="21">
        <v>2457</v>
      </c>
      <c r="C2458" s="16"/>
      <c r="D2458" s="16"/>
      <c r="E2458" s="1"/>
      <c r="F2458" s="1"/>
      <c r="G2458" s="14"/>
    </row>
    <row r="2459" spans="2:7" ht="12.75">
      <c r="B2459" s="21">
        <v>2458</v>
      </c>
      <c r="C2459" s="16"/>
      <c r="D2459" s="16"/>
      <c r="E2459" s="1"/>
      <c r="F2459" s="1"/>
      <c r="G2459" s="14"/>
    </row>
    <row r="2460" spans="2:7" ht="12.75">
      <c r="B2460" s="21">
        <v>2459</v>
      </c>
      <c r="C2460" s="16"/>
      <c r="D2460" s="16"/>
      <c r="E2460" s="1"/>
      <c r="F2460" s="1"/>
      <c r="G2460" s="14"/>
    </row>
    <row r="2461" spans="2:7" ht="12.75">
      <c r="B2461" s="21">
        <v>2460</v>
      </c>
      <c r="C2461" s="16"/>
      <c r="D2461" s="16"/>
      <c r="E2461" s="1"/>
      <c r="F2461" s="1"/>
      <c r="G2461" s="14"/>
    </row>
    <row r="2462" spans="2:7" ht="12.75">
      <c r="B2462" s="21">
        <v>2461</v>
      </c>
      <c r="C2462" s="16"/>
      <c r="D2462" s="16"/>
      <c r="E2462" s="1"/>
      <c r="F2462" s="1"/>
      <c r="G2462" s="14"/>
    </row>
    <row r="2463" spans="2:7" ht="12.75">
      <c r="B2463" s="21">
        <v>2462</v>
      </c>
      <c r="C2463" s="16"/>
      <c r="D2463" s="16"/>
      <c r="E2463" s="1"/>
      <c r="F2463" s="1"/>
      <c r="G2463" s="14"/>
    </row>
    <row r="2464" spans="2:7" ht="12.75">
      <c r="B2464" s="21">
        <v>2463</v>
      </c>
      <c r="C2464" s="16"/>
      <c r="D2464" s="16"/>
      <c r="E2464" s="1"/>
      <c r="F2464" s="1"/>
      <c r="G2464" s="14"/>
    </row>
    <row r="2465" spans="2:7" ht="12.75">
      <c r="B2465" s="21">
        <v>2464</v>
      </c>
      <c r="C2465" s="16"/>
      <c r="D2465" s="16"/>
      <c r="E2465" s="1"/>
      <c r="F2465" s="1"/>
      <c r="G2465" s="14"/>
    </row>
    <row r="2466" spans="2:7" ht="12.75">
      <c r="B2466" s="21">
        <v>2465</v>
      </c>
      <c r="C2466" s="16"/>
      <c r="D2466" s="16"/>
      <c r="E2466" s="1"/>
      <c r="F2466" s="1"/>
      <c r="G2466" s="14"/>
    </row>
    <row r="2467" spans="2:7" ht="12.75">
      <c r="B2467" s="21">
        <v>2466</v>
      </c>
      <c r="C2467" s="16"/>
      <c r="D2467" s="16"/>
      <c r="E2467" s="1"/>
      <c r="F2467" s="1"/>
      <c r="G2467" s="14"/>
    </row>
    <row r="2468" spans="2:7" ht="12.75">
      <c r="B2468" s="21">
        <v>2467</v>
      </c>
      <c r="C2468" s="16"/>
      <c r="D2468" s="16"/>
      <c r="E2468" s="1"/>
      <c r="F2468" s="1"/>
      <c r="G2468" s="14"/>
    </row>
    <row r="2469" spans="2:7" ht="12.75">
      <c r="B2469" s="21">
        <v>2468</v>
      </c>
      <c r="C2469" s="16"/>
      <c r="D2469" s="16"/>
      <c r="E2469" s="1"/>
      <c r="F2469" s="1"/>
      <c r="G2469" s="14"/>
    </row>
    <row r="2470" spans="2:7" ht="12.75">
      <c r="B2470" s="21">
        <v>2469</v>
      </c>
      <c r="C2470" s="16"/>
      <c r="D2470" s="16"/>
      <c r="E2470" s="1"/>
      <c r="F2470" s="1"/>
      <c r="G2470" s="14"/>
    </row>
    <row r="2471" spans="2:7" ht="12.75">
      <c r="B2471" s="21">
        <v>2470</v>
      </c>
      <c r="C2471" s="16"/>
      <c r="D2471" s="16"/>
      <c r="E2471" s="1"/>
      <c r="F2471" s="1"/>
      <c r="G2471" s="14"/>
    </row>
    <row r="2472" spans="2:7" ht="12.75">
      <c r="B2472" s="21">
        <v>2471</v>
      </c>
      <c r="C2472" s="16"/>
      <c r="D2472" s="16"/>
      <c r="E2472" s="1"/>
      <c r="F2472" s="1"/>
      <c r="G2472" s="14"/>
    </row>
    <row r="2473" spans="2:7" ht="12.75">
      <c r="B2473" s="21">
        <v>2472</v>
      </c>
      <c r="C2473" s="16"/>
      <c r="D2473" s="16"/>
      <c r="E2473" s="1"/>
      <c r="F2473" s="1"/>
      <c r="G2473" s="14"/>
    </row>
    <row r="2474" spans="2:7" ht="12.75">
      <c r="B2474" s="21">
        <v>2473</v>
      </c>
      <c r="C2474" s="16"/>
      <c r="D2474" s="16"/>
      <c r="E2474" s="1"/>
      <c r="F2474" s="1"/>
      <c r="G2474" s="14"/>
    </row>
    <row r="2475" spans="2:7" ht="12.75">
      <c r="B2475" s="21">
        <v>2474</v>
      </c>
      <c r="C2475" s="16"/>
      <c r="D2475" s="16"/>
      <c r="E2475" s="1"/>
      <c r="F2475" s="1"/>
      <c r="G2475" s="14"/>
    </row>
    <row r="2476" spans="2:7" ht="12.75">
      <c r="B2476" s="21">
        <v>2475</v>
      </c>
      <c r="C2476" s="16"/>
      <c r="D2476" s="16"/>
      <c r="E2476" s="1"/>
      <c r="F2476" s="1"/>
      <c r="G2476" s="14"/>
    </row>
    <row r="2477" spans="2:7" ht="12.75">
      <c r="B2477" s="21">
        <v>2476</v>
      </c>
      <c r="C2477" s="16"/>
      <c r="D2477" s="16"/>
      <c r="E2477" s="1"/>
      <c r="F2477" s="1"/>
      <c r="G2477" s="14"/>
    </row>
    <row r="2478" spans="2:7" ht="12.75">
      <c r="B2478" s="21">
        <v>2477</v>
      </c>
      <c r="C2478" s="16"/>
      <c r="D2478" s="16"/>
      <c r="E2478" s="1"/>
      <c r="F2478" s="1"/>
      <c r="G2478" s="14"/>
    </row>
    <row r="2479" spans="2:7" ht="12.75">
      <c r="B2479" s="21">
        <v>2478</v>
      </c>
      <c r="C2479" s="16"/>
      <c r="D2479" s="16"/>
      <c r="E2479" s="1"/>
      <c r="F2479" s="1"/>
      <c r="G2479" s="14"/>
    </row>
    <row r="2480" spans="2:7" ht="12.75">
      <c r="B2480" s="21">
        <v>2479</v>
      </c>
      <c r="C2480" s="16"/>
      <c r="D2480" s="16"/>
      <c r="E2480" s="1"/>
      <c r="F2480" s="1"/>
      <c r="G2480" s="14"/>
    </row>
    <row r="2481" spans="2:7" ht="12.75">
      <c r="B2481" s="21">
        <v>2480</v>
      </c>
      <c r="C2481" s="16"/>
      <c r="D2481" s="16"/>
      <c r="E2481" s="1"/>
      <c r="F2481" s="1"/>
      <c r="G2481" s="14"/>
    </row>
    <row r="2482" spans="2:7" ht="12.75">
      <c r="B2482" s="21">
        <v>2481</v>
      </c>
      <c r="C2482" s="16"/>
      <c r="D2482" s="16"/>
      <c r="E2482" s="1"/>
      <c r="F2482" s="1"/>
      <c r="G2482" s="14"/>
    </row>
    <row r="2483" spans="2:7" ht="12.75">
      <c r="B2483" s="21">
        <v>2482</v>
      </c>
      <c r="C2483" s="16"/>
      <c r="D2483" s="16"/>
      <c r="E2483" s="1"/>
      <c r="F2483" s="1"/>
      <c r="G2483" s="14"/>
    </row>
    <row r="2484" spans="2:7" ht="12.75">
      <c r="B2484" s="21">
        <v>2483</v>
      </c>
      <c r="C2484" s="16"/>
      <c r="D2484" s="16"/>
      <c r="E2484" s="1"/>
      <c r="F2484" s="1"/>
      <c r="G2484" s="14"/>
    </row>
    <row r="2485" spans="2:7" ht="12.75">
      <c r="B2485" s="21">
        <v>2484</v>
      </c>
      <c r="C2485" s="16"/>
      <c r="D2485" s="16"/>
      <c r="E2485" s="1"/>
      <c r="F2485" s="1"/>
      <c r="G2485" s="14"/>
    </row>
    <row r="2486" spans="2:7" ht="12.75">
      <c r="B2486" s="21">
        <v>2485</v>
      </c>
      <c r="C2486" s="16"/>
      <c r="D2486" s="16"/>
      <c r="E2486" s="1"/>
      <c r="F2486" s="1"/>
      <c r="G2486" s="14"/>
    </row>
    <row r="2487" spans="2:7" ht="12.75">
      <c r="B2487" s="21">
        <v>2486</v>
      </c>
      <c r="C2487" s="16"/>
      <c r="D2487" s="16"/>
      <c r="E2487" s="1"/>
      <c r="F2487" s="1"/>
      <c r="G2487" s="14"/>
    </row>
    <row r="2488" spans="2:7" ht="12.75">
      <c r="B2488" s="21">
        <v>2487</v>
      </c>
      <c r="C2488" s="16"/>
      <c r="D2488" s="16"/>
      <c r="E2488" s="1"/>
      <c r="F2488" s="1"/>
      <c r="G2488" s="14"/>
    </row>
    <row r="2489" spans="2:7" ht="12.75">
      <c r="B2489" s="21">
        <v>2488</v>
      </c>
      <c r="C2489" s="16"/>
      <c r="D2489" s="16"/>
      <c r="E2489" s="1"/>
      <c r="F2489" s="1"/>
      <c r="G2489" s="14"/>
    </row>
    <row r="2490" spans="2:7" ht="12.75">
      <c r="B2490" s="21">
        <v>2489</v>
      </c>
      <c r="C2490" s="16"/>
      <c r="D2490" s="16"/>
      <c r="E2490" s="1"/>
      <c r="F2490" s="1"/>
      <c r="G2490" s="14"/>
    </row>
    <row r="2491" spans="2:7" ht="12.75">
      <c r="B2491" s="21">
        <v>2490</v>
      </c>
      <c r="C2491" s="16"/>
      <c r="D2491" s="16"/>
      <c r="E2491" s="1"/>
      <c r="F2491" s="1"/>
      <c r="G2491" s="14"/>
    </row>
    <row r="2492" spans="2:7" ht="12.75">
      <c r="B2492" s="21">
        <v>2491</v>
      </c>
      <c r="C2492" s="16"/>
      <c r="D2492" s="16"/>
      <c r="E2492" s="1"/>
      <c r="F2492" s="1"/>
      <c r="G2492" s="14"/>
    </row>
    <row r="2493" spans="2:7" ht="12.75">
      <c r="B2493" s="21">
        <v>2492</v>
      </c>
      <c r="C2493" s="16"/>
      <c r="D2493" s="16"/>
      <c r="E2493" s="1"/>
      <c r="F2493" s="1"/>
      <c r="G2493" s="14"/>
    </row>
    <row r="2494" spans="2:7" ht="12.75">
      <c r="B2494" s="21">
        <v>2493</v>
      </c>
      <c r="C2494" s="16"/>
      <c r="D2494" s="16"/>
      <c r="E2494" s="1"/>
      <c r="F2494" s="1"/>
      <c r="G2494" s="14"/>
    </row>
    <row r="2495" spans="2:7" ht="12.75">
      <c r="B2495" s="21">
        <v>2494</v>
      </c>
      <c r="C2495" s="16"/>
      <c r="D2495" s="16"/>
      <c r="E2495" s="1"/>
      <c r="F2495" s="1"/>
      <c r="G2495" s="14"/>
    </row>
    <row r="2496" spans="2:7" ht="12.75">
      <c r="B2496" s="21">
        <v>2495</v>
      </c>
      <c r="C2496" s="16"/>
      <c r="D2496" s="16"/>
      <c r="E2496" s="1"/>
      <c r="F2496" s="1"/>
      <c r="G2496" s="14"/>
    </row>
    <row r="2497" spans="2:7" ht="12.75">
      <c r="B2497" s="21">
        <v>2496</v>
      </c>
      <c r="C2497" s="16"/>
      <c r="D2497" s="16"/>
      <c r="E2497" s="1"/>
      <c r="F2497" s="1"/>
      <c r="G2497" s="14"/>
    </row>
    <row r="2498" spans="2:7" ht="12.75">
      <c r="B2498" s="21">
        <v>2497</v>
      </c>
      <c r="C2498" s="16"/>
      <c r="D2498" s="16"/>
      <c r="E2498" s="1"/>
      <c r="F2498" s="1"/>
      <c r="G2498" s="14"/>
    </row>
    <row r="2499" spans="2:7" ht="12.75">
      <c r="B2499" s="21">
        <v>2498</v>
      </c>
      <c r="C2499" s="16"/>
      <c r="D2499" s="16"/>
      <c r="E2499" s="1"/>
      <c r="F2499" s="1"/>
      <c r="G2499" s="14"/>
    </row>
    <row r="2500" spans="2:7" ht="12.75">
      <c r="B2500" s="21">
        <v>2499</v>
      </c>
      <c r="C2500" s="16"/>
      <c r="D2500" s="16"/>
      <c r="E2500" s="1"/>
      <c r="F2500" s="1"/>
      <c r="G2500" s="14"/>
    </row>
    <row r="2501" spans="2:7" ht="12.75">
      <c r="B2501" s="21">
        <v>2500</v>
      </c>
      <c r="C2501" s="16"/>
      <c r="D2501" s="16"/>
      <c r="E2501" s="1"/>
      <c r="F2501" s="1"/>
      <c r="G2501" s="14"/>
    </row>
    <row r="2502" spans="2:7" ht="12.75">
      <c r="B2502" s="21">
        <v>2501</v>
      </c>
      <c r="C2502" s="16"/>
      <c r="D2502" s="16"/>
      <c r="E2502" s="1"/>
      <c r="F2502" s="1"/>
      <c r="G2502" s="14"/>
    </row>
    <row r="2503" spans="2:7" ht="12.75">
      <c r="B2503" s="21">
        <v>2502</v>
      </c>
      <c r="C2503" s="16"/>
      <c r="D2503" s="16"/>
      <c r="E2503" s="1"/>
      <c r="F2503" s="1"/>
      <c r="G2503" s="14"/>
    </row>
    <row r="2504" spans="2:7" ht="12.75">
      <c r="B2504" s="21">
        <v>2503</v>
      </c>
      <c r="C2504" s="16"/>
      <c r="D2504" s="16"/>
      <c r="E2504" s="1"/>
      <c r="F2504" s="1"/>
      <c r="G2504" s="14"/>
    </row>
    <row r="2505" spans="2:7" ht="12.75">
      <c r="B2505" s="21">
        <v>2504</v>
      </c>
      <c r="C2505" s="16"/>
      <c r="D2505" s="16"/>
      <c r="E2505" s="1"/>
      <c r="F2505" s="1"/>
      <c r="G2505" s="14"/>
    </row>
    <row r="2506" spans="2:7" ht="12.75">
      <c r="B2506" s="21">
        <v>2505</v>
      </c>
      <c r="C2506" s="16"/>
      <c r="D2506" s="16"/>
      <c r="E2506" s="1"/>
      <c r="F2506" s="1"/>
      <c r="G2506" s="14"/>
    </row>
    <row r="2507" spans="2:7" ht="12.75">
      <c r="B2507" s="21">
        <v>2506</v>
      </c>
      <c r="C2507" s="16"/>
      <c r="D2507" s="16"/>
      <c r="E2507" s="1"/>
      <c r="F2507" s="1"/>
      <c r="G2507" s="14"/>
    </row>
    <row r="2508" spans="2:7" ht="12.75">
      <c r="B2508" s="21">
        <v>2507</v>
      </c>
      <c r="C2508" s="16"/>
      <c r="D2508" s="16"/>
      <c r="E2508" s="1"/>
      <c r="F2508" s="1"/>
      <c r="G2508" s="14"/>
    </row>
    <row r="2509" spans="2:7" ht="12.75">
      <c r="B2509" s="21">
        <v>2508</v>
      </c>
      <c r="C2509" s="16"/>
      <c r="D2509" s="16"/>
      <c r="E2509" s="1"/>
      <c r="F2509" s="1"/>
      <c r="G2509" s="14"/>
    </row>
    <row r="2510" spans="2:7" ht="12.75">
      <c r="B2510" s="21">
        <v>2509</v>
      </c>
      <c r="C2510" s="16"/>
      <c r="D2510" s="16"/>
      <c r="E2510" s="1"/>
      <c r="F2510" s="1"/>
      <c r="G2510" s="14"/>
    </row>
    <row r="2511" spans="2:7" ht="12.75">
      <c r="B2511" s="21">
        <v>2510</v>
      </c>
      <c r="C2511" s="16"/>
      <c r="D2511" s="16"/>
      <c r="E2511" s="1"/>
      <c r="F2511" s="1"/>
      <c r="G2511" s="14"/>
    </row>
    <row r="2512" spans="2:7" ht="12.75">
      <c r="B2512" s="21">
        <v>2511</v>
      </c>
      <c r="C2512" s="16"/>
      <c r="D2512" s="16"/>
      <c r="E2512" s="1"/>
      <c r="F2512" s="1"/>
      <c r="G2512" s="14"/>
    </row>
    <row r="2513" spans="2:7" ht="12.75">
      <c r="B2513" s="21">
        <v>2512</v>
      </c>
      <c r="C2513" s="16"/>
      <c r="D2513" s="16"/>
      <c r="E2513" s="1"/>
      <c r="F2513" s="1"/>
      <c r="G2513" s="14"/>
    </row>
    <row r="2514" spans="2:7" ht="12.75">
      <c r="B2514" s="21">
        <v>2513</v>
      </c>
      <c r="C2514" s="16"/>
      <c r="D2514" s="16"/>
      <c r="E2514" s="1"/>
      <c r="F2514" s="1"/>
      <c r="G2514" s="14"/>
    </row>
    <row r="2515" spans="2:7" ht="12.75">
      <c r="B2515" s="21">
        <v>2514</v>
      </c>
      <c r="C2515" s="16"/>
      <c r="D2515" s="16"/>
      <c r="E2515" s="1"/>
      <c r="F2515" s="1"/>
      <c r="G2515" s="14"/>
    </row>
    <row r="2516" spans="2:7" ht="12.75">
      <c r="B2516" s="21">
        <v>2515</v>
      </c>
      <c r="C2516" s="16"/>
      <c r="D2516" s="16"/>
      <c r="E2516" s="1"/>
      <c r="F2516" s="1"/>
      <c r="G2516" s="14"/>
    </row>
    <row r="2517" spans="2:7" ht="12.75">
      <c r="B2517" s="21">
        <v>2516</v>
      </c>
      <c r="C2517" s="16"/>
      <c r="D2517" s="16"/>
      <c r="E2517" s="1"/>
      <c r="F2517" s="1"/>
      <c r="G2517" s="14"/>
    </row>
    <row r="2518" spans="2:7" ht="12.75">
      <c r="B2518" s="21">
        <v>2517</v>
      </c>
      <c r="C2518" s="16"/>
      <c r="D2518" s="16"/>
      <c r="E2518" s="1"/>
      <c r="F2518" s="1"/>
      <c r="G2518" s="14"/>
    </row>
    <row r="2519" spans="2:7" ht="12.75">
      <c r="B2519" s="21">
        <v>2518</v>
      </c>
      <c r="C2519" s="16"/>
      <c r="D2519" s="16"/>
      <c r="E2519" s="1"/>
      <c r="F2519" s="1"/>
      <c r="G2519" s="14"/>
    </row>
    <row r="2520" spans="2:7" ht="12.75">
      <c r="B2520" s="21">
        <v>2519</v>
      </c>
      <c r="C2520" s="16"/>
      <c r="D2520" s="16"/>
      <c r="E2520" s="1"/>
      <c r="F2520" s="1"/>
      <c r="G2520" s="14"/>
    </row>
    <row r="2521" spans="2:7" ht="12.75">
      <c r="B2521" s="21">
        <v>2520</v>
      </c>
      <c r="C2521" s="16"/>
      <c r="D2521" s="16"/>
      <c r="E2521" s="1"/>
      <c r="F2521" s="1"/>
      <c r="G2521" s="14"/>
    </row>
    <row r="2522" spans="2:7" ht="12.75">
      <c r="B2522" s="21">
        <v>2521</v>
      </c>
      <c r="C2522" s="16"/>
      <c r="D2522" s="16"/>
      <c r="E2522" s="1"/>
      <c r="F2522" s="1"/>
      <c r="G2522" s="14"/>
    </row>
    <row r="2523" spans="2:7" ht="12.75">
      <c r="B2523" s="21">
        <v>2522</v>
      </c>
      <c r="C2523" s="16"/>
      <c r="D2523" s="16"/>
      <c r="E2523" s="1"/>
      <c r="F2523" s="1"/>
      <c r="G2523" s="14"/>
    </row>
    <row r="2524" spans="2:7" ht="12.75">
      <c r="B2524" s="21">
        <v>2523</v>
      </c>
      <c r="C2524" s="16"/>
      <c r="D2524" s="16"/>
      <c r="E2524" s="1"/>
      <c r="F2524" s="1"/>
      <c r="G2524" s="14"/>
    </row>
    <row r="2525" spans="2:7" ht="12.75">
      <c r="B2525" s="21">
        <v>2524</v>
      </c>
      <c r="C2525" s="16"/>
      <c r="D2525" s="16"/>
      <c r="E2525" s="1"/>
      <c r="F2525" s="1"/>
      <c r="G2525" s="14"/>
    </row>
    <row r="2526" spans="2:7" ht="12.75">
      <c r="B2526" s="21">
        <v>2525</v>
      </c>
      <c r="C2526" s="16"/>
      <c r="D2526" s="16"/>
      <c r="E2526" s="1"/>
      <c r="F2526" s="1"/>
      <c r="G2526" s="14"/>
    </row>
    <row r="2527" spans="2:7" ht="12.75">
      <c r="B2527" s="21">
        <v>2526</v>
      </c>
      <c r="C2527" s="16"/>
      <c r="D2527" s="16"/>
      <c r="E2527" s="1"/>
      <c r="F2527" s="1"/>
      <c r="G2527" s="14"/>
    </row>
    <row r="2528" spans="2:7" ht="12.75">
      <c r="B2528" s="21">
        <v>2527</v>
      </c>
      <c r="C2528" s="16"/>
      <c r="D2528" s="16"/>
      <c r="E2528" s="1"/>
      <c r="F2528" s="1"/>
      <c r="G2528" s="14"/>
    </row>
    <row r="2529" spans="2:7" ht="12.75">
      <c r="B2529" s="21">
        <v>2528</v>
      </c>
      <c r="C2529" s="16"/>
      <c r="D2529" s="16"/>
      <c r="E2529" s="1"/>
      <c r="F2529" s="1"/>
      <c r="G2529" s="14"/>
    </row>
    <row r="2530" spans="2:7" ht="12.75">
      <c r="B2530" s="21">
        <v>2529</v>
      </c>
      <c r="C2530" s="16"/>
      <c r="D2530" s="16"/>
      <c r="E2530" s="1"/>
      <c r="F2530" s="1"/>
      <c r="G2530" s="14"/>
    </row>
    <row r="2531" spans="2:7" ht="12.75">
      <c r="B2531" s="21">
        <v>2530</v>
      </c>
      <c r="C2531" s="16"/>
      <c r="D2531" s="16"/>
      <c r="E2531" s="1"/>
      <c r="F2531" s="1"/>
      <c r="G2531" s="14"/>
    </row>
    <row r="2532" spans="2:7" ht="12.75">
      <c r="B2532" s="21">
        <v>2531</v>
      </c>
      <c r="C2532" s="16"/>
      <c r="D2532" s="16"/>
      <c r="E2532" s="1"/>
      <c r="F2532" s="1"/>
      <c r="G2532" s="14"/>
    </row>
    <row r="2533" spans="2:7" ht="12.75">
      <c r="B2533" s="21">
        <v>2532</v>
      </c>
      <c r="C2533" s="16"/>
      <c r="D2533" s="16"/>
      <c r="E2533" s="1"/>
      <c r="F2533" s="1"/>
      <c r="G2533" s="14"/>
    </row>
    <row r="2534" spans="2:7" ht="12.75">
      <c r="B2534" s="21">
        <v>2533</v>
      </c>
      <c r="C2534" s="16"/>
      <c r="D2534" s="16"/>
      <c r="E2534" s="1"/>
      <c r="F2534" s="1"/>
      <c r="G2534" s="14"/>
    </row>
    <row r="2535" spans="2:7" ht="12.75">
      <c r="B2535" s="21">
        <v>2534</v>
      </c>
      <c r="C2535" s="16"/>
      <c r="D2535" s="16"/>
      <c r="E2535" s="1"/>
      <c r="F2535" s="1"/>
      <c r="G2535" s="14"/>
    </row>
    <row r="2536" spans="2:7" ht="12.75">
      <c r="B2536" s="21">
        <v>2535</v>
      </c>
      <c r="C2536" s="16"/>
      <c r="D2536" s="16"/>
      <c r="E2536" s="1"/>
      <c r="F2536" s="1"/>
      <c r="G2536" s="14"/>
    </row>
    <row r="2537" spans="2:7" ht="12.75">
      <c r="B2537" s="21">
        <v>2536</v>
      </c>
      <c r="C2537" s="16"/>
      <c r="D2537" s="16"/>
      <c r="E2537" s="1"/>
      <c r="F2537" s="1"/>
      <c r="G2537" s="14"/>
    </row>
    <row r="2538" spans="2:7" ht="12.75">
      <c r="B2538" s="21">
        <v>2537</v>
      </c>
      <c r="C2538" s="16"/>
      <c r="D2538" s="16"/>
      <c r="E2538" s="1"/>
      <c r="F2538" s="1"/>
      <c r="G2538" s="14"/>
    </row>
    <row r="2539" spans="2:7" ht="12.75">
      <c r="B2539" s="21">
        <v>2538</v>
      </c>
      <c r="C2539" s="16"/>
      <c r="D2539" s="16"/>
      <c r="E2539" s="1"/>
      <c r="F2539" s="1"/>
      <c r="G2539" s="14"/>
    </row>
    <row r="2540" spans="2:7" ht="12.75">
      <c r="B2540" s="21">
        <v>2539</v>
      </c>
      <c r="C2540" s="16"/>
      <c r="D2540" s="16"/>
      <c r="E2540" s="1"/>
      <c r="F2540" s="1"/>
      <c r="G2540" s="14"/>
    </row>
    <row r="2541" spans="2:7" ht="12.75">
      <c r="B2541" s="21">
        <v>2540</v>
      </c>
      <c r="C2541" s="16"/>
      <c r="D2541" s="16"/>
      <c r="E2541" s="1"/>
      <c r="F2541" s="1"/>
      <c r="G2541" s="14"/>
    </row>
    <row r="2542" spans="2:7" ht="12.75">
      <c r="B2542" s="21">
        <v>2541</v>
      </c>
      <c r="C2542" s="16"/>
      <c r="D2542" s="16"/>
      <c r="E2542" s="1"/>
      <c r="F2542" s="1"/>
      <c r="G2542" s="14"/>
    </row>
    <row r="2543" spans="2:7" ht="12.75">
      <c r="B2543" s="21">
        <v>2542</v>
      </c>
      <c r="C2543" s="16"/>
      <c r="D2543" s="16"/>
      <c r="E2543" s="1"/>
      <c r="F2543" s="1"/>
      <c r="G2543" s="14"/>
    </row>
    <row r="2544" spans="2:7" ht="12.75">
      <c r="B2544" s="21">
        <v>2543</v>
      </c>
      <c r="C2544" s="16"/>
      <c r="D2544" s="16"/>
      <c r="E2544" s="1"/>
      <c r="F2544" s="1"/>
      <c r="G2544" s="14"/>
    </row>
    <row r="2545" spans="2:7" ht="12.75">
      <c r="B2545" s="21">
        <v>2544</v>
      </c>
      <c r="C2545" s="16"/>
      <c r="D2545" s="16"/>
      <c r="E2545" s="1"/>
      <c r="F2545" s="1"/>
      <c r="G2545" s="14"/>
    </row>
    <row r="2546" spans="2:7" ht="12.75">
      <c r="B2546" s="21">
        <v>2545</v>
      </c>
      <c r="C2546" s="16"/>
      <c r="D2546" s="16"/>
      <c r="E2546" s="1"/>
      <c r="F2546" s="1"/>
      <c r="G2546" s="14"/>
    </row>
    <row r="2547" spans="2:7" ht="12.75">
      <c r="B2547" s="21">
        <v>2546</v>
      </c>
      <c r="C2547" s="16"/>
      <c r="D2547" s="16"/>
      <c r="E2547" s="1"/>
      <c r="F2547" s="1"/>
      <c r="G2547" s="14"/>
    </row>
    <row r="2548" spans="2:7" ht="12.75">
      <c r="B2548" s="21">
        <v>2547</v>
      </c>
      <c r="C2548" s="16"/>
      <c r="D2548" s="16"/>
      <c r="E2548" s="1"/>
      <c r="F2548" s="1"/>
      <c r="G2548" s="14"/>
    </row>
    <row r="2549" spans="2:7" ht="12.75">
      <c r="B2549" s="21">
        <v>2548</v>
      </c>
      <c r="C2549" s="16"/>
      <c r="D2549" s="16"/>
      <c r="E2549" s="1"/>
      <c r="F2549" s="1"/>
      <c r="G2549" s="14"/>
    </row>
    <row r="2550" spans="2:7" ht="12.75">
      <c r="B2550" s="21">
        <v>2549</v>
      </c>
      <c r="C2550" s="16"/>
      <c r="D2550" s="16"/>
      <c r="E2550" s="1"/>
      <c r="F2550" s="1"/>
      <c r="G2550" s="14"/>
    </row>
    <row r="2551" spans="2:7" ht="12.75">
      <c r="B2551" s="21">
        <v>2550</v>
      </c>
      <c r="C2551" s="16"/>
      <c r="D2551" s="16"/>
      <c r="E2551" s="1"/>
      <c r="F2551" s="1"/>
      <c r="G2551" s="14"/>
    </row>
    <row r="2552" spans="2:7" ht="12.75">
      <c r="B2552" s="21">
        <v>2551</v>
      </c>
      <c r="C2552" s="16"/>
      <c r="D2552" s="16"/>
      <c r="E2552" s="1"/>
      <c r="F2552" s="1"/>
      <c r="G2552" s="14"/>
    </row>
    <row r="2553" spans="2:7" ht="12.75">
      <c r="B2553" s="21">
        <v>2552</v>
      </c>
      <c r="C2553" s="16"/>
      <c r="D2553" s="16"/>
      <c r="E2553" s="1"/>
      <c r="F2553" s="1"/>
      <c r="G2553" s="14"/>
    </row>
    <row r="2554" spans="2:7" ht="12.75">
      <c r="B2554" s="21">
        <v>2553</v>
      </c>
      <c r="C2554" s="16"/>
      <c r="D2554" s="16"/>
      <c r="E2554" s="1"/>
      <c r="F2554" s="1"/>
      <c r="G2554" s="14"/>
    </row>
    <row r="2555" spans="2:7" ht="12.75">
      <c r="B2555" s="21">
        <v>2554</v>
      </c>
      <c r="C2555" s="16"/>
      <c r="D2555" s="16"/>
      <c r="E2555" s="1"/>
      <c r="F2555" s="1"/>
      <c r="G2555" s="14"/>
    </row>
    <row r="2556" spans="2:7" ht="12.75">
      <c r="B2556" s="21">
        <v>2555</v>
      </c>
      <c r="C2556" s="16"/>
      <c r="D2556" s="16"/>
      <c r="E2556" s="1"/>
      <c r="F2556" s="1"/>
      <c r="G2556" s="14"/>
    </row>
    <row r="2557" spans="2:7" ht="12.75">
      <c r="B2557" s="21">
        <v>2556</v>
      </c>
      <c r="C2557" s="16"/>
      <c r="D2557" s="16"/>
      <c r="E2557" s="1"/>
      <c r="F2557" s="1"/>
      <c r="G2557" s="14"/>
    </row>
    <row r="2558" spans="2:7" ht="12.75">
      <c r="B2558" s="21">
        <v>2557</v>
      </c>
      <c r="C2558" s="16"/>
      <c r="D2558" s="16"/>
      <c r="E2558" s="1"/>
      <c r="F2558" s="1"/>
      <c r="G2558" s="14"/>
    </row>
    <row r="2559" spans="2:7" ht="12.75">
      <c r="B2559" s="21">
        <v>2558</v>
      </c>
      <c r="C2559" s="16"/>
      <c r="D2559" s="16"/>
      <c r="E2559" s="1"/>
      <c r="F2559" s="1"/>
      <c r="G2559" s="14"/>
    </row>
    <row r="2560" spans="2:7" ht="12.75">
      <c r="B2560" s="21">
        <v>2559</v>
      </c>
      <c r="C2560" s="16"/>
      <c r="D2560" s="16"/>
      <c r="E2560" s="1"/>
      <c r="F2560" s="1"/>
      <c r="G2560" s="14"/>
    </row>
    <row r="2561" spans="2:7" ht="12.75">
      <c r="B2561" s="21">
        <v>2560</v>
      </c>
      <c r="C2561" s="16"/>
      <c r="D2561" s="16"/>
      <c r="E2561" s="1"/>
      <c r="F2561" s="1"/>
      <c r="G2561" s="14"/>
    </row>
    <row r="2562" spans="2:7" ht="12.75">
      <c r="B2562" s="21">
        <v>2561</v>
      </c>
      <c r="C2562" s="16"/>
      <c r="D2562" s="16"/>
      <c r="E2562" s="1"/>
      <c r="F2562" s="1"/>
      <c r="G2562" s="14"/>
    </row>
    <row r="2563" spans="2:7" ht="12.75">
      <c r="B2563" s="21">
        <v>2562</v>
      </c>
      <c r="C2563" s="16"/>
      <c r="D2563" s="16"/>
      <c r="E2563" s="1"/>
      <c r="F2563" s="1"/>
      <c r="G2563" s="14"/>
    </row>
    <row r="2564" spans="2:7" ht="12.75">
      <c r="B2564" s="21">
        <v>2563</v>
      </c>
      <c r="C2564" s="16"/>
      <c r="D2564" s="16"/>
      <c r="E2564" s="1"/>
      <c r="F2564" s="1"/>
      <c r="G2564" s="14"/>
    </row>
    <row r="2565" spans="2:7" ht="12.75">
      <c r="B2565" s="21">
        <v>2564</v>
      </c>
      <c r="C2565" s="16"/>
      <c r="D2565" s="16"/>
      <c r="E2565" s="1"/>
      <c r="F2565" s="1"/>
      <c r="G2565" s="14"/>
    </row>
    <row r="2566" spans="2:7" ht="12.75">
      <c r="B2566" s="21">
        <v>2565</v>
      </c>
      <c r="C2566" s="16"/>
      <c r="D2566" s="16"/>
      <c r="E2566" s="1"/>
      <c r="F2566" s="1"/>
      <c r="G2566" s="14"/>
    </row>
    <row r="2567" spans="2:7" ht="12.75">
      <c r="B2567" s="21">
        <v>2566</v>
      </c>
      <c r="C2567" s="16"/>
      <c r="D2567" s="16"/>
      <c r="E2567" s="1"/>
      <c r="F2567" s="1"/>
      <c r="G2567" s="14"/>
    </row>
    <row r="2568" spans="2:7" ht="12.75">
      <c r="B2568" s="21">
        <v>2567</v>
      </c>
      <c r="C2568" s="16"/>
      <c r="D2568" s="16"/>
      <c r="E2568" s="1"/>
      <c r="F2568" s="1"/>
      <c r="G2568" s="14"/>
    </row>
    <row r="2569" spans="2:7" ht="12.75">
      <c r="B2569" s="21">
        <v>2568</v>
      </c>
      <c r="C2569" s="16"/>
      <c r="D2569" s="16"/>
      <c r="E2569" s="1"/>
      <c r="F2569" s="1"/>
      <c r="G2569" s="14"/>
    </row>
    <row r="2570" spans="2:7" ht="12.75">
      <c r="B2570" s="21">
        <v>2569</v>
      </c>
      <c r="C2570" s="16"/>
      <c r="D2570" s="16"/>
      <c r="E2570" s="1"/>
      <c r="F2570" s="1"/>
      <c r="G2570" s="14"/>
    </row>
    <row r="2571" spans="2:7" ht="12.75">
      <c r="B2571" s="21">
        <v>2570</v>
      </c>
      <c r="C2571" s="16"/>
      <c r="D2571" s="16"/>
      <c r="E2571" s="1"/>
      <c r="F2571" s="1"/>
      <c r="G2571" s="14"/>
    </row>
    <row r="2572" spans="2:7" ht="12.75">
      <c r="B2572" s="21">
        <v>2571</v>
      </c>
      <c r="C2572" s="16"/>
      <c r="D2572" s="16"/>
      <c r="E2572" s="1"/>
      <c r="F2572" s="1"/>
      <c r="G2572" s="14"/>
    </row>
    <row r="2573" spans="2:7" ht="12.75">
      <c r="B2573" s="21">
        <v>2572</v>
      </c>
      <c r="C2573" s="16"/>
      <c r="D2573" s="16"/>
      <c r="E2573" s="1"/>
      <c r="F2573" s="1"/>
      <c r="G2573" s="14"/>
    </row>
    <row r="2574" spans="2:7" ht="12.75">
      <c r="B2574" s="21">
        <v>2573</v>
      </c>
      <c r="C2574" s="16"/>
      <c r="D2574" s="16"/>
      <c r="E2574" s="1"/>
      <c r="F2574" s="1"/>
      <c r="G2574" s="14"/>
    </row>
    <row r="2575" spans="2:7" ht="12.75">
      <c r="B2575" s="21">
        <v>2574</v>
      </c>
      <c r="C2575" s="16"/>
      <c r="D2575" s="16"/>
      <c r="E2575" s="1"/>
      <c r="F2575" s="1"/>
      <c r="G2575" s="14"/>
    </row>
    <row r="2576" spans="2:7" ht="12.75">
      <c r="B2576" s="21">
        <v>2575</v>
      </c>
      <c r="C2576" s="16"/>
      <c r="D2576" s="16"/>
      <c r="E2576" s="1"/>
      <c r="F2576" s="1"/>
      <c r="G2576" s="14"/>
    </row>
    <row r="2577" spans="2:7" ht="12.75">
      <c r="B2577" s="21">
        <v>2576</v>
      </c>
      <c r="C2577" s="16"/>
      <c r="D2577" s="16"/>
      <c r="E2577" s="1"/>
      <c r="F2577" s="1"/>
      <c r="G2577" s="14"/>
    </row>
    <row r="2578" spans="2:7" ht="12.75">
      <c r="B2578" s="21">
        <v>2577</v>
      </c>
      <c r="C2578" s="16"/>
      <c r="D2578" s="16"/>
      <c r="E2578" s="1"/>
      <c r="F2578" s="1"/>
      <c r="G2578" s="14"/>
    </row>
    <row r="2579" spans="2:7" ht="12.75">
      <c r="B2579" s="21">
        <v>2578</v>
      </c>
      <c r="C2579" s="16"/>
      <c r="D2579" s="16"/>
      <c r="E2579" s="1"/>
      <c r="F2579" s="1"/>
      <c r="G2579" s="14"/>
    </row>
    <row r="2580" spans="2:7" ht="12.75">
      <c r="B2580" s="21">
        <v>2579</v>
      </c>
      <c r="C2580" s="16"/>
      <c r="D2580" s="16"/>
      <c r="E2580" s="1"/>
      <c r="F2580" s="1"/>
      <c r="G2580" s="14"/>
    </row>
    <row r="2581" spans="2:7" ht="12.75">
      <c r="B2581" s="21">
        <v>2580</v>
      </c>
      <c r="C2581" s="16"/>
      <c r="D2581" s="16"/>
      <c r="E2581" s="1"/>
      <c r="F2581" s="1"/>
      <c r="G2581" s="14"/>
    </row>
    <row r="2582" spans="2:7" ht="12.75">
      <c r="B2582" s="21">
        <v>2581</v>
      </c>
      <c r="C2582" s="16"/>
      <c r="D2582" s="16"/>
      <c r="E2582" s="1"/>
      <c r="F2582" s="1"/>
      <c r="G2582" s="14"/>
    </row>
    <row r="2583" spans="2:7" ht="12.75">
      <c r="B2583" s="21">
        <v>2582</v>
      </c>
      <c r="C2583" s="16"/>
      <c r="D2583" s="16"/>
      <c r="E2583" s="1"/>
      <c r="F2583" s="1"/>
      <c r="G2583" s="14"/>
    </row>
    <row r="2584" spans="2:7" ht="12.75">
      <c r="B2584" s="21">
        <v>2583</v>
      </c>
      <c r="C2584" s="16"/>
      <c r="D2584" s="16"/>
      <c r="E2584" s="1"/>
      <c r="F2584" s="1"/>
      <c r="G2584" s="14"/>
    </row>
    <row r="2585" spans="2:7" ht="12.75">
      <c r="B2585" s="21">
        <v>2584</v>
      </c>
      <c r="C2585" s="16"/>
      <c r="D2585" s="16"/>
      <c r="E2585" s="1"/>
      <c r="F2585" s="1"/>
      <c r="G2585" s="14"/>
    </row>
    <row r="2586" spans="2:7" ht="12.75">
      <c r="B2586" s="21">
        <v>2585</v>
      </c>
      <c r="C2586" s="16"/>
      <c r="D2586" s="16"/>
      <c r="E2586" s="1"/>
      <c r="F2586" s="1"/>
      <c r="G2586" s="14"/>
    </row>
    <row r="2587" spans="2:7" ht="12.75">
      <c r="B2587" s="21">
        <v>2586</v>
      </c>
      <c r="C2587" s="16"/>
      <c r="D2587" s="16"/>
      <c r="E2587" s="1"/>
      <c r="F2587" s="1"/>
      <c r="G2587" s="14"/>
    </row>
    <row r="2588" spans="2:7" ht="12.75">
      <c r="B2588" s="21">
        <v>2587</v>
      </c>
      <c r="C2588" s="16"/>
      <c r="D2588" s="16"/>
      <c r="E2588" s="1"/>
      <c r="F2588" s="1"/>
      <c r="G2588" s="14"/>
    </row>
    <row r="2589" spans="2:7" ht="12.75">
      <c r="B2589" s="21">
        <v>2588</v>
      </c>
      <c r="C2589" s="16"/>
      <c r="D2589" s="16"/>
      <c r="E2589" s="1"/>
      <c r="F2589" s="1"/>
      <c r="G2589" s="14"/>
    </row>
    <row r="2590" spans="2:7" ht="12.75">
      <c r="B2590" s="21">
        <v>2589</v>
      </c>
      <c r="C2590" s="16"/>
      <c r="D2590" s="16"/>
      <c r="E2590" s="1"/>
      <c r="F2590" s="1"/>
      <c r="G2590" s="14"/>
    </row>
    <row r="2591" spans="2:7" ht="12.75">
      <c r="B2591" s="21">
        <v>2590</v>
      </c>
      <c r="C2591" s="16"/>
      <c r="D2591" s="16"/>
      <c r="E2591" s="1"/>
      <c r="F2591" s="1"/>
      <c r="G2591" s="14"/>
    </row>
    <row r="2592" spans="2:7" ht="12.75">
      <c r="B2592" s="21">
        <v>2591</v>
      </c>
      <c r="C2592" s="16"/>
      <c r="D2592" s="16"/>
      <c r="E2592" s="1"/>
      <c r="F2592" s="1"/>
      <c r="G2592" s="14"/>
    </row>
    <row r="2593" spans="2:7" ht="12.75">
      <c r="B2593" s="21">
        <v>2592</v>
      </c>
      <c r="C2593" s="16"/>
      <c r="D2593" s="16"/>
      <c r="E2593" s="1"/>
      <c r="F2593" s="1"/>
      <c r="G2593" s="14"/>
    </row>
    <row r="2594" spans="2:7" ht="12.75">
      <c r="B2594" s="21">
        <v>2593</v>
      </c>
      <c r="C2594" s="16"/>
      <c r="D2594" s="16"/>
      <c r="E2594" s="1"/>
      <c r="F2594" s="1"/>
      <c r="G2594" s="14"/>
    </row>
    <row r="2595" spans="2:7" ht="12.75">
      <c r="B2595" s="21">
        <v>2594</v>
      </c>
      <c r="C2595" s="16"/>
      <c r="D2595" s="16"/>
      <c r="E2595" s="1"/>
      <c r="F2595" s="1"/>
      <c r="G2595" s="14"/>
    </row>
    <row r="2596" spans="2:7" ht="12.75">
      <c r="B2596" s="21">
        <v>2595</v>
      </c>
      <c r="C2596" s="16"/>
      <c r="D2596" s="16"/>
      <c r="E2596" s="1"/>
      <c r="F2596" s="1"/>
      <c r="G2596" s="14"/>
    </row>
    <row r="2597" spans="2:7" ht="12.75">
      <c r="B2597" s="21">
        <v>2596</v>
      </c>
      <c r="C2597" s="16"/>
      <c r="D2597" s="16"/>
      <c r="E2597" s="1"/>
      <c r="F2597" s="1"/>
      <c r="G2597" s="14"/>
    </row>
    <row r="2598" spans="2:7" ht="12.75">
      <c r="B2598" s="21">
        <v>2597</v>
      </c>
      <c r="C2598" s="16"/>
      <c r="D2598" s="16"/>
      <c r="E2598" s="1"/>
      <c r="F2598" s="1"/>
      <c r="G2598" s="14"/>
    </row>
    <row r="2599" spans="2:7" ht="12.75">
      <c r="B2599" s="21">
        <v>2598</v>
      </c>
      <c r="C2599" s="16"/>
      <c r="D2599" s="16"/>
      <c r="E2599" s="1"/>
      <c r="F2599" s="1"/>
      <c r="G2599" s="14"/>
    </row>
    <row r="2600" spans="2:7" ht="12.75">
      <c r="B2600" s="21">
        <v>2599</v>
      </c>
      <c r="C2600" s="16"/>
      <c r="D2600" s="16"/>
      <c r="E2600" s="1"/>
      <c r="F2600" s="1"/>
      <c r="G2600" s="14"/>
    </row>
    <row r="2601" spans="2:7" ht="12.75">
      <c r="B2601" s="21">
        <v>2600</v>
      </c>
      <c r="C2601" s="16"/>
      <c r="D2601" s="16"/>
      <c r="E2601" s="1"/>
      <c r="F2601" s="1"/>
      <c r="G2601" s="14"/>
    </row>
    <row r="2602" spans="2:7" ht="12.75">
      <c r="B2602" s="21">
        <v>2601</v>
      </c>
      <c r="C2602" s="16"/>
      <c r="D2602" s="16"/>
      <c r="E2602" s="1"/>
      <c r="F2602" s="1"/>
      <c r="G2602" s="14"/>
    </row>
    <row r="2603" spans="2:7" ht="12.75">
      <c r="B2603" s="21">
        <v>2602</v>
      </c>
      <c r="C2603" s="16"/>
      <c r="D2603" s="16"/>
      <c r="E2603" s="1"/>
      <c r="F2603" s="1"/>
      <c r="G2603" s="14"/>
    </row>
    <row r="2604" spans="2:7" ht="12.75">
      <c r="B2604" s="21">
        <v>2603</v>
      </c>
      <c r="C2604" s="16"/>
      <c r="D2604" s="16"/>
      <c r="E2604" s="1"/>
      <c r="F2604" s="1"/>
      <c r="G2604" s="14"/>
    </row>
    <row r="2605" spans="2:7" ht="12.75">
      <c r="B2605" s="21">
        <v>2604</v>
      </c>
      <c r="C2605" s="16"/>
      <c r="D2605" s="16"/>
      <c r="E2605" s="1"/>
      <c r="F2605" s="1"/>
      <c r="G2605" s="14"/>
    </row>
    <row r="2606" spans="2:7" ht="12.75">
      <c r="B2606" s="21">
        <v>2605</v>
      </c>
      <c r="C2606" s="16"/>
      <c r="D2606" s="16"/>
      <c r="E2606" s="1"/>
      <c r="F2606" s="1"/>
      <c r="G2606" s="14"/>
    </row>
    <row r="2607" spans="2:7" ht="12.75">
      <c r="B2607" s="21">
        <v>2606</v>
      </c>
      <c r="C2607" s="16"/>
      <c r="D2607" s="16"/>
      <c r="E2607" s="1"/>
      <c r="F2607" s="1"/>
      <c r="G2607" s="14"/>
    </row>
    <row r="2608" spans="2:7" ht="12.75">
      <c r="B2608" s="21">
        <v>2607</v>
      </c>
      <c r="C2608" s="16"/>
      <c r="D2608" s="16"/>
      <c r="E2608" s="1"/>
      <c r="F2608" s="1"/>
      <c r="G2608" s="14"/>
    </row>
    <row r="2609" spans="2:7" ht="12.75">
      <c r="B2609" s="21">
        <v>2608</v>
      </c>
      <c r="C2609" s="16"/>
      <c r="D2609" s="16"/>
      <c r="E2609" s="1"/>
      <c r="F2609" s="1"/>
      <c r="G2609" s="14"/>
    </row>
    <row r="2610" spans="2:7" ht="12.75">
      <c r="B2610" s="21">
        <v>2609</v>
      </c>
      <c r="C2610" s="16"/>
      <c r="D2610" s="16"/>
      <c r="E2610" s="1"/>
      <c r="F2610" s="1"/>
      <c r="G2610" s="14"/>
    </row>
    <row r="2611" spans="2:7" ht="12.75">
      <c r="B2611" s="21">
        <v>2610</v>
      </c>
      <c r="C2611" s="16"/>
      <c r="D2611" s="16"/>
      <c r="E2611" s="1"/>
      <c r="F2611" s="1"/>
      <c r="G2611" s="14"/>
    </row>
    <row r="2612" spans="2:7" ht="12.75">
      <c r="B2612" s="21">
        <v>2611</v>
      </c>
      <c r="C2612" s="16"/>
      <c r="D2612" s="16"/>
      <c r="E2612" s="1"/>
      <c r="F2612" s="1"/>
      <c r="G2612" s="14"/>
    </row>
    <row r="2613" spans="2:7" ht="12.75">
      <c r="B2613" s="21">
        <v>2612</v>
      </c>
      <c r="C2613" s="16"/>
      <c r="D2613" s="16"/>
      <c r="E2613" s="1"/>
      <c r="F2613" s="1"/>
      <c r="G2613" s="14"/>
    </row>
    <row r="2614" spans="2:7" ht="12.75">
      <c r="B2614" s="21">
        <v>2613</v>
      </c>
      <c r="C2614" s="16"/>
      <c r="D2614" s="16"/>
      <c r="E2614" s="1"/>
      <c r="F2614" s="1"/>
      <c r="G2614" s="14"/>
    </row>
    <row r="2615" spans="2:7" ht="12.75">
      <c r="B2615" s="21">
        <v>2614</v>
      </c>
      <c r="C2615" s="16"/>
      <c r="D2615" s="16"/>
      <c r="E2615" s="1"/>
      <c r="F2615" s="1"/>
      <c r="G2615" s="14"/>
    </row>
    <row r="2616" spans="2:7" ht="12.75">
      <c r="B2616" s="21">
        <v>2615</v>
      </c>
      <c r="C2616" s="16"/>
      <c r="D2616" s="16"/>
      <c r="E2616" s="1"/>
      <c r="F2616" s="1"/>
      <c r="G2616" s="14"/>
    </row>
    <row r="2617" spans="2:7" ht="12.75">
      <c r="B2617" s="21">
        <v>2616</v>
      </c>
      <c r="C2617" s="16"/>
      <c r="D2617" s="16"/>
      <c r="E2617" s="1"/>
      <c r="F2617" s="1"/>
      <c r="G2617" s="14"/>
    </row>
    <row r="2618" spans="2:7" ht="12.75">
      <c r="B2618" s="21">
        <v>2617</v>
      </c>
      <c r="C2618" s="16"/>
      <c r="D2618" s="16"/>
      <c r="E2618" s="1"/>
      <c r="F2618" s="1"/>
      <c r="G2618" s="14"/>
    </row>
    <row r="2619" spans="2:7" ht="12.75">
      <c r="B2619" s="21">
        <v>2618</v>
      </c>
      <c r="C2619" s="16"/>
      <c r="D2619" s="16"/>
      <c r="E2619" s="1"/>
      <c r="F2619" s="1"/>
      <c r="G2619" s="14"/>
    </row>
    <row r="2620" spans="2:7" ht="12.75">
      <c r="B2620" s="21">
        <v>2619</v>
      </c>
      <c r="C2620" s="16"/>
      <c r="D2620" s="16"/>
      <c r="E2620" s="1"/>
      <c r="F2620" s="1"/>
      <c r="G2620" s="14"/>
    </row>
    <row r="2621" spans="2:7" ht="12.75">
      <c r="B2621" s="21">
        <v>2620</v>
      </c>
      <c r="C2621" s="16"/>
      <c r="D2621" s="16"/>
      <c r="E2621" s="1"/>
      <c r="F2621" s="1"/>
      <c r="G2621" s="14"/>
    </row>
    <row r="2622" spans="2:7" ht="12.75">
      <c r="B2622" s="21">
        <v>2621</v>
      </c>
      <c r="C2622" s="16"/>
      <c r="D2622" s="16"/>
      <c r="E2622" s="1"/>
      <c r="F2622" s="1"/>
      <c r="G2622" s="14"/>
    </row>
    <row r="2623" spans="2:7" ht="12.75">
      <c r="B2623" s="21">
        <v>2622</v>
      </c>
      <c r="C2623" s="16"/>
      <c r="D2623" s="16"/>
      <c r="E2623" s="1"/>
      <c r="F2623" s="1"/>
      <c r="G2623" s="14"/>
    </row>
    <row r="2624" spans="2:7" ht="12.75">
      <c r="B2624" s="21">
        <v>2623</v>
      </c>
      <c r="C2624" s="16"/>
      <c r="D2624" s="16"/>
      <c r="E2624" s="1"/>
      <c r="F2624" s="1"/>
      <c r="G2624" s="14"/>
    </row>
    <row r="2625" spans="2:7" ht="12.75">
      <c r="B2625" s="21">
        <v>2624</v>
      </c>
      <c r="C2625" s="16"/>
      <c r="D2625" s="16"/>
      <c r="E2625" s="1"/>
      <c r="F2625" s="1"/>
      <c r="G2625" s="14"/>
    </row>
    <row r="2626" spans="2:7" ht="12.75">
      <c r="B2626" s="21">
        <v>2625</v>
      </c>
      <c r="C2626" s="16"/>
      <c r="D2626" s="16"/>
      <c r="E2626" s="1"/>
      <c r="F2626" s="1"/>
      <c r="G2626" s="14"/>
    </row>
    <row r="2627" spans="2:7" ht="12.75">
      <c r="B2627" s="21">
        <v>2626</v>
      </c>
      <c r="C2627" s="16"/>
      <c r="D2627" s="16"/>
      <c r="E2627" s="1"/>
      <c r="F2627" s="1"/>
      <c r="G2627" s="14"/>
    </row>
    <row r="2628" spans="2:7" ht="12.75">
      <c r="B2628" s="21">
        <v>2627</v>
      </c>
      <c r="C2628" s="16"/>
      <c r="D2628" s="16"/>
      <c r="E2628" s="1"/>
      <c r="F2628" s="1"/>
      <c r="G2628" s="14"/>
    </row>
    <row r="2629" spans="2:7" ht="12.75">
      <c r="B2629" s="21">
        <v>2628</v>
      </c>
      <c r="C2629" s="16"/>
      <c r="D2629" s="16"/>
      <c r="E2629" s="1"/>
      <c r="F2629" s="1"/>
      <c r="G2629" s="14"/>
    </row>
    <row r="2630" spans="2:7" ht="12.75">
      <c r="B2630" s="21">
        <v>2629</v>
      </c>
      <c r="C2630" s="16"/>
      <c r="D2630" s="16"/>
      <c r="E2630" s="1"/>
      <c r="F2630" s="1"/>
      <c r="G2630" s="14"/>
    </row>
    <row r="2631" spans="2:7" ht="12.75">
      <c r="B2631" s="21">
        <v>2630</v>
      </c>
      <c r="C2631" s="16"/>
      <c r="D2631" s="16"/>
      <c r="E2631" s="1"/>
      <c r="F2631" s="1"/>
      <c r="G2631" s="14"/>
    </row>
    <row r="2632" spans="2:7" ht="12.75">
      <c r="B2632" s="21">
        <v>2631</v>
      </c>
      <c r="C2632" s="16"/>
      <c r="D2632" s="16"/>
      <c r="E2632" s="1"/>
      <c r="F2632" s="1"/>
      <c r="G2632" s="14"/>
    </row>
    <row r="2633" spans="2:7" ht="12.75">
      <c r="B2633" s="21">
        <v>2632</v>
      </c>
      <c r="C2633" s="16"/>
      <c r="D2633" s="16"/>
      <c r="E2633" s="1"/>
      <c r="F2633" s="1"/>
      <c r="G2633" s="14"/>
    </row>
    <row r="2634" spans="2:7" ht="12.75">
      <c r="B2634" s="21">
        <v>2633</v>
      </c>
      <c r="C2634" s="16"/>
      <c r="D2634" s="16"/>
      <c r="E2634" s="1"/>
      <c r="F2634" s="1"/>
      <c r="G2634" s="14"/>
    </row>
    <row r="2635" spans="2:7" ht="12.75">
      <c r="B2635" s="21">
        <v>2634</v>
      </c>
      <c r="C2635" s="16"/>
      <c r="D2635" s="16"/>
      <c r="E2635" s="1"/>
      <c r="F2635" s="1"/>
      <c r="G2635" s="14"/>
    </row>
    <row r="2636" spans="2:7" ht="12.75">
      <c r="B2636" s="21">
        <v>2635</v>
      </c>
      <c r="C2636" s="16"/>
      <c r="D2636" s="16"/>
      <c r="E2636" s="1"/>
      <c r="F2636" s="1"/>
      <c r="G2636" s="14"/>
    </row>
    <row r="2637" spans="2:7" ht="12.75">
      <c r="B2637" s="21">
        <v>2636</v>
      </c>
      <c r="C2637" s="16"/>
      <c r="D2637" s="16"/>
      <c r="E2637" s="1"/>
      <c r="F2637" s="1"/>
      <c r="G2637" s="14"/>
    </row>
    <row r="2638" spans="2:7" ht="12.75">
      <c r="B2638" s="21">
        <v>2637</v>
      </c>
      <c r="C2638" s="16"/>
      <c r="D2638" s="16"/>
      <c r="E2638" s="1"/>
      <c r="F2638" s="1"/>
      <c r="G2638" s="14"/>
    </row>
    <row r="2639" spans="2:7" ht="12.75">
      <c r="B2639" s="21">
        <v>2638</v>
      </c>
      <c r="C2639" s="16"/>
      <c r="D2639" s="16"/>
      <c r="E2639" s="1"/>
      <c r="F2639" s="1"/>
      <c r="G2639" s="14"/>
    </row>
    <row r="2640" spans="2:7" ht="12.75">
      <c r="B2640" s="21">
        <v>2639</v>
      </c>
      <c r="C2640" s="16"/>
      <c r="D2640" s="16"/>
      <c r="E2640" s="1"/>
      <c r="F2640" s="1"/>
      <c r="G2640" s="14"/>
    </row>
    <row r="2641" spans="2:7" ht="12.75">
      <c r="B2641" s="21">
        <v>2640</v>
      </c>
      <c r="C2641" s="16"/>
      <c r="D2641" s="16"/>
      <c r="E2641" s="1"/>
      <c r="F2641" s="1"/>
      <c r="G2641" s="14"/>
    </row>
    <row r="2642" spans="2:7" ht="12.75">
      <c r="B2642" s="21">
        <v>2641</v>
      </c>
      <c r="C2642" s="16"/>
      <c r="D2642" s="16"/>
      <c r="E2642" s="1"/>
      <c r="F2642" s="1"/>
      <c r="G2642" s="14"/>
    </row>
    <row r="2643" spans="2:7" ht="12.75">
      <c r="B2643" s="21">
        <v>2642</v>
      </c>
      <c r="C2643" s="16"/>
      <c r="D2643" s="16"/>
      <c r="E2643" s="1"/>
      <c r="F2643" s="1"/>
      <c r="G2643" s="14"/>
    </row>
    <row r="2644" spans="2:7" ht="12.75">
      <c r="B2644" s="21">
        <v>2643</v>
      </c>
      <c r="C2644" s="16"/>
      <c r="D2644" s="16"/>
      <c r="E2644" s="1"/>
      <c r="F2644" s="1"/>
      <c r="G2644" s="14"/>
    </row>
    <row r="2645" spans="2:7" ht="12.75">
      <c r="B2645" s="21">
        <v>2644</v>
      </c>
      <c r="C2645" s="16"/>
      <c r="D2645" s="16"/>
      <c r="E2645" s="1"/>
      <c r="F2645" s="1"/>
      <c r="G2645" s="14"/>
    </row>
    <row r="2646" spans="2:7" ht="12.75">
      <c r="B2646" s="21">
        <v>2645</v>
      </c>
      <c r="C2646" s="16"/>
      <c r="D2646" s="16"/>
      <c r="E2646" s="1"/>
      <c r="F2646" s="1"/>
      <c r="G2646" s="14"/>
    </row>
    <row r="2647" spans="2:7" ht="12.75">
      <c r="B2647" s="21">
        <v>2646</v>
      </c>
      <c r="C2647" s="16"/>
      <c r="D2647" s="16"/>
      <c r="E2647" s="1"/>
      <c r="F2647" s="1"/>
      <c r="G2647" s="14"/>
    </row>
    <row r="2648" spans="2:7" ht="12.75">
      <c r="B2648" s="21">
        <v>2647</v>
      </c>
      <c r="C2648" s="16"/>
      <c r="D2648" s="16"/>
      <c r="E2648" s="1"/>
      <c r="F2648" s="1"/>
      <c r="G2648" s="14"/>
    </row>
    <row r="2649" spans="2:7" ht="12.75">
      <c r="B2649" s="21">
        <v>2648</v>
      </c>
      <c r="C2649" s="16"/>
      <c r="D2649" s="16"/>
      <c r="E2649" s="1"/>
      <c r="F2649" s="1"/>
      <c r="G2649" s="14"/>
    </row>
    <row r="2650" spans="2:7" ht="12.75">
      <c r="B2650" s="21">
        <v>2649</v>
      </c>
      <c r="C2650" s="16"/>
      <c r="D2650" s="16"/>
      <c r="E2650" s="1"/>
      <c r="F2650" s="1"/>
      <c r="G2650" s="14"/>
    </row>
    <row r="2651" spans="2:7" ht="12.75">
      <c r="B2651" s="21">
        <v>2650</v>
      </c>
      <c r="C2651" s="16"/>
      <c r="D2651" s="16"/>
      <c r="E2651" s="1"/>
      <c r="F2651" s="1"/>
      <c r="G2651" s="14"/>
    </row>
    <row r="2652" spans="2:7" ht="12.75">
      <c r="B2652" s="21">
        <v>2651</v>
      </c>
      <c r="C2652" s="16"/>
      <c r="D2652" s="16"/>
      <c r="E2652" s="1"/>
      <c r="F2652" s="1"/>
      <c r="G2652" s="14"/>
    </row>
    <row r="2653" spans="2:7" ht="12.75">
      <c r="B2653" s="21">
        <v>2652</v>
      </c>
      <c r="C2653" s="16"/>
      <c r="D2653" s="16"/>
      <c r="E2653" s="1"/>
      <c r="F2653" s="1"/>
      <c r="G2653" s="14"/>
    </row>
    <row r="2654" spans="2:7" ht="12.75">
      <c r="B2654" s="21">
        <v>2653</v>
      </c>
      <c r="C2654" s="16"/>
      <c r="D2654" s="16"/>
      <c r="E2654" s="1"/>
      <c r="F2654" s="1"/>
      <c r="G2654" s="14"/>
    </row>
    <row r="2655" spans="2:7" ht="12.75">
      <c r="B2655" s="21">
        <v>2654</v>
      </c>
      <c r="C2655" s="16"/>
      <c r="D2655" s="16"/>
      <c r="E2655" s="1"/>
      <c r="F2655" s="1"/>
      <c r="G2655" s="14"/>
    </row>
    <row r="2656" spans="2:7" ht="12.75">
      <c r="B2656" s="21">
        <v>2655</v>
      </c>
      <c r="C2656" s="16"/>
      <c r="D2656" s="16"/>
      <c r="E2656" s="1"/>
      <c r="F2656" s="1"/>
      <c r="G2656" s="14"/>
    </row>
    <row r="2657" spans="2:7" ht="12.75">
      <c r="B2657" s="21">
        <v>2656</v>
      </c>
      <c r="C2657" s="16"/>
      <c r="D2657" s="16"/>
      <c r="E2657" s="1"/>
      <c r="F2657" s="1"/>
      <c r="G2657" s="14"/>
    </row>
    <row r="2658" spans="2:7" ht="12.75">
      <c r="B2658" s="21">
        <v>2657</v>
      </c>
      <c r="C2658" s="16"/>
      <c r="D2658" s="16"/>
      <c r="E2658" s="1"/>
      <c r="F2658" s="1"/>
      <c r="G2658" s="14"/>
    </row>
    <row r="2659" spans="2:7" ht="12.75">
      <c r="B2659" s="21">
        <v>2658</v>
      </c>
      <c r="C2659" s="16"/>
      <c r="D2659" s="16"/>
      <c r="E2659" s="1"/>
      <c r="F2659" s="1"/>
      <c r="G2659" s="14"/>
    </row>
    <row r="2660" spans="2:7" ht="12.75">
      <c r="B2660" s="21">
        <v>2659</v>
      </c>
      <c r="C2660" s="16"/>
      <c r="D2660" s="16"/>
      <c r="E2660" s="1"/>
      <c r="F2660" s="1"/>
      <c r="G2660" s="14"/>
    </row>
    <row r="2661" spans="2:7" ht="12.75">
      <c r="B2661" s="21">
        <v>2660</v>
      </c>
      <c r="C2661" s="16"/>
      <c r="D2661" s="16"/>
      <c r="E2661" s="1"/>
      <c r="F2661" s="1"/>
      <c r="G2661" s="14"/>
    </row>
    <row r="2662" spans="2:7" ht="12.75">
      <c r="B2662" s="21">
        <v>2661</v>
      </c>
      <c r="C2662" s="16"/>
      <c r="D2662" s="16"/>
      <c r="E2662" s="1"/>
      <c r="F2662" s="1"/>
      <c r="G2662" s="14"/>
    </row>
    <row r="2663" spans="2:7" ht="12.75">
      <c r="B2663" s="21">
        <v>2662</v>
      </c>
      <c r="C2663" s="16"/>
      <c r="D2663" s="16"/>
      <c r="E2663" s="1"/>
      <c r="F2663" s="1"/>
      <c r="G2663" s="14"/>
    </row>
    <row r="2664" spans="2:7" ht="12.75">
      <c r="B2664" s="21">
        <v>2663</v>
      </c>
      <c r="C2664" s="16"/>
      <c r="D2664" s="16"/>
      <c r="E2664" s="1"/>
      <c r="F2664" s="1"/>
      <c r="G2664" s="14"/>
    </row>
    <row r="2665" spans="2:7" ht="12.75">
      <c r="B2665" s="21">
        <v>2664</v>
      </c>
      <c r="C2665" s="16"/>
      <c r="D2665" s="16"/>
      <c r="E2665" s="1"/>
      <c r="F2665" s="1"/>
      <c r="G2665" s="14"/>
    </row>
    <row r="2666" spans="2:7" ht="12.75">
      <c r="B2666" s="21">
        <v>2665</v>
      </c>
      <c r="C2666" s="16"/>
      <c r="D2666" s="16"/>
      <c r="E2666" s="1"/>
      <c r="F2666" s="1"/>
      <c r="G2666" s="14"/>
    </row>
    <row r="2667" spans="2:7" ht="12.75">
      <c r="B2667" s="21">
        <v>2666</v>
      </c>
      <c r="C2667" s="16"/>
      <c r="D2667" s="16"/>
      <c r="E2667" s="1"/>
      <c r="F2667" s="1"/>
      <c r="G2667" s="14"/>
    </row>
    <row r="2668" spans="2:7" ht="12.75">
      <c r="B2668" s="21">
        <v>2667</v>
      </c>
      <c r="C2668" s="16"/>
      <c r="D2668" s="16"/>
      <c r="E2668" s="1"/>
      <c r="F2668" s="1"/>
      <c r="G2668" s="14"/>
    </row>
    <row r="2669" spans="2:7" ht="12.75">
      <c r="B2669" s="21">
        <v>2668</v>
      </c>
      <c r="C2669" s="16"/>
      <c r="D2669" s="16"/>
      <c r="E2669" s="1"/>
      <c r="F2669" s="1"/>
      <c r="G2669" s="14"/>
    </row>
    <row r="2670" spans="2:7" ht="12.75">
      <c r="B2670" s="21">
        <v>2669</v>
      </c>
      <c r="C2670" s="16"/>
      <c r="D2670" s="16"/>
      <c r="E2670" s="1"/>
      <c r="F2670" s="1"/>
      <c r="G2670" s="14"/>
    </row>
    <row r="2671" spans="2:7" ht="12.75">
      <c r="B2671" s="21">
        <v>2670</v>
      </c>
      <c r="C2671" s="16"/>
      <c r="D2671" s="16"/>
      <c r="E2671" s="1"/>
      <c r="F2671" s="1"/>
      <c r="G2671" s="14"/>
    </row>
    <row r="2672" spans="2:7" ht="12.75">
      <c r="B2672" s="21">
        <v>2671</v>
      </c>
      <c r="C2672" s="16"/>
      <c r="D2672" s="16"/>
      <c r="E2672" s="1"/>
      <c r="F2672" s="1"/>
      <c r="G2672" s="14"/>
    </row>
    <row r="2673" spans="2:7" ht="12.75">
      <c r="B2673" s="21">
        <v>2672</v>
      </c>
      <c r="C2673" s="16"/>
      <c r="D2673" s="16"/>
      <c r="E2673" s="1"/>
      <c r="F2673" s="1"/>
      <c r="G2673" s="14"/>
    </row>
    <row r="2674" spans="2:7" ht="12.75">
      <c r="B2674" s="21">
        <v>2673</v>
      </c>
      <c r="C2674" s="16"/>
      <c r="D2674" s="16"/>
      <c r="E2674" s="1"/>
      <c r="F2674" s="1"/>
      <c r="G2674" s="14"/>
    </row>
    <row r="2675" spans="2:7" ht="12.75">
      <c r="B2675" s="21">
        <v>2674</v>
      </c>
      <c r="C2675" s="16"/>
      <c r="D2675" s="16"/>
      <c r="E2675" s="1"/>
      <c r="F2675" s="1"/>
      <c r="G2675" s="14"/>
    </row>
    <row r="2676" spans="2:7" ht="12.75">
      <c r="B2676" s="21">
        <v>2675</v>
      </c>
      <c r="C2676" s="16"/>
      <c r="D2676" s="16"/>
      <c r="E2676" s="1"/>
      <c r="F2676" s="1"/>
      <c r="G2676" s="14"/>
    </row>
    <row r="2677" spans="2:7" ht="12.75">
      <c r="B2677" s="21">
        <v>2676</v>
      </c>
      <c r="C2677" s="16"/>
      <c r="D2677" s="16"/>
      <c r="E2677" s="1"/>
      <c r="F2677" s="1"/>
      <c r="G2677" s="14"/>
    </row>
    <row r="2678" spans="2:7" ht="12.75">
      <c r="B2678" s="21">
        <v>2677</v>
      </c>
      <c r="C2678" s="16"/>
      <c r="D2678" s="16"/>
      <c r="E2678" s="1"/>
      <c r="F2678" s="1"/>
      <c r="G2678" s="14"/>
    </row>
    <row r="2679" spans="2:7" ht="12.75">
      <c r="B2679" s="21">
        <v>2678</v>
      </c>
      <c r="C2679" s="16"/>
      <c r="D2679" s="16"/>
      <c r="E2679" s="1"/>
      <c r="F2679" s="1"/>
      <c r="G2679" s="14"/>
    </row>
    <row r="2680" spans="2:7" ht="12.75">
      <c r="B2680" s="21">
        <v>2679</v>
      </c>
      <c r="C2680" s="16"/>
      <c r="D2680" s="16"/>
      <c r="E2680" s="1"/>
      <c r="F2680" s="1"/>
      <c r="G2680" s="14"/>
    </row>
    <row r="2681" spans="2:7" ht="12.75">
      <c r="B2681" s="21">
        <v>2680</v>
      </c>
      <c r="C2681" s="16"/>
      <c r="D2681" s="16"/>
      <c r="E2681" s="1"/>
      <c r="F2681" s="1"/>
      <c r="G2681" s="14"/>
    </row>
    <row r="2682" spans="2:7" ht="12.75">
      <c r="B2682" s="21">
        <v>2681</v>
      </c>
      <c r="C2682" s="16"/>
      <c r="D2682" s="16"/>
      <c r="E2682" s="1"/>
      <c r="F2682" s="1"/>
      <c r="G2682" s="14"/>
    </row>
    <row r="2683" spans="2:7" ht="12.75">
      <c r="B2683" s="21">
        <v>2682</v>
      </c>
      <c r="C2683" s="16"/>
      <c r="D2683" s="16"/>
      <c r="E2683" s="1"/>
      <c r="F2683" s="1"/>
      <c r="G2683" s="14"/>
    </row>
    <row r="2684" spans="2:7" ht="12.75">
      <c r="B2684" s="21">
        <v>2683</v>
      </c>
      <c r="C2684" s="16"/>
      <c r="D2684" s="16"/>
      <c r="E2684" s="1"/>
      <c r="F2684" s="1"/>
      <c r="G2684" s="14"/>
    </row>
    <row r="2685" spans="2:7" ht="12.75">
      <c r="B2685" s="21">
        <v>2684</v>
      </c>
      <c r="C2685" s="16"/>
      <c r="D2685" s="16"/>
      <c r="E2685" s="1"/>
      <c r="F2685" s="1"/>
      <c r="G2685" s="14"/>
    </row>
    <row r="2686" spans="2:7" ht="12.75">
      <c r="B2686" s="21">
        <v>2685</v>
      </c>
      <c r="C2686" s="16"/>
      <c r="D2686" s="16"/>
      <c r="E2686" s="1"/>
      <c r="F2686" s="1"/>
      <c r="G2686" s="14"/>
    </row>
    <row r="2687" spans="2:7" ht="12.75">
      <c r="B2687" s="21">
        <v>2686</v>
      </c>
      <c r="C2687" s="16"/>
      <c r="D2687" s="16"/>
      <c r="E2687" s="1"/>
      <c r="F2687" s="1"/>
      <c r="G2687" s="14"/>
    </row>
    <row r="2688" spans="2:7" ht="12.75">
      <c r="B2688" s="21">
        <v>2687</v>
      </c>
      <c r="C2688" s="16"/>
      <c r="D2688" s="16"/>
      <c r="E2688" s="1"/>
      <c r="F2688" s="1"/>
      <c r="G2688" s="14"/>
    </row>
    <row r="2689" spans="2:7" ht="12.75">
      <c r="B2689" s="21">
        <v>2688</v>
      </c>
      <c r="C2689" s="16"/>
      <c r="D2689" s="16"/>
      <c r="E2689" s="1"/>
      <c r="F2689" s="1"/>
      <c r="G2689" s="14"/>
    </row>
    <row r="2690" spans="2:7" ht="12.75">
      <c r="B2690" s="21">
        <v>2689</v>
      </c>
      <c r="C2690" s="16"/>
      <c r="D2690" s="16"/>
      <c r="E2690" s="1"/>
      <c r="F2690" s="1"/>
      <c r="G2690" s="14"/>
    </row>
    <row r="2691" spans="2:7" ht="12.75">
      <c r="B2691" s="21">
        <v>2690</v>
      </c>
      <c r="C2691" s="16"/>
      <c r="D2691" s="16"/>
      <c r="E2691" s="1"/>
      <c r="F2691" s="1"/>
      <c r="G2691" s="14"/>
    </row>
    <row r="2692" spans="2:7" ht="12.75">
      <c r="B2692" s="21">
        <v>2691</v>
      </c>
      <c r="C2692" s="16"/>
      <c r="D2692" s="16"/>
      <c r="E2692" s="1"/>
      <c r="F2692" s="1"/>
      <c r="G2692" s="14"/>
    </row>
    <row r="2693" spans="2:7" ht="12.75">
      <c r="B2693" s="21">
        <v>2692</v>
      </c>
      <c r="C2693" s="16"/>
      <c r="D2693" s="16"/>
      <c r="E2693" s="1"/>
      <c r="F2693" s="1"/>
      <c r="G2693" s="14"/>
    </row>
    <row r="2694" spans="2:7" ht="12.75">
      <c r="B2694" s="21">
        <v>2693</v>
      </c>
      <c r="C2694" s="16"/>
      <c r="D2694" s="16"/>
      <c r="E2694" s="1"/>
      <c r="F2694" s="1"/>
      <c r="G2694" s="14"/>
    </row>
    <row r="2695" spans="2:7" ht="12.75">
      <c r="B2695" s="21">
        <v>2694</v>
      </c>
      <c r="C2695" s="16"/>
      <c r="D2695" s="16"/>
      <c r="E2695" s="1"/>
      <c r="F2695" s="1"/>
      <c r="G2695" s="14"/>
    </row>
    <row r="2696" spans="2:7" ht="12.75">
      <c r="B2696" s="21">
        <v>2695</v>
      </c>
      <c r="C2696" s="16"/>
      <c r="D2696" s="16"/>
      <c r="E2696" s="1"/>
      <c r="F2696" s="1"/>
      <c r="G2696" s="14"/>
    </row>
    <row r="2697" spans="2:7" ht="12.75">
      <c r="B2697" s="21">
        <v>2696</v>
      </c>
      <c r="C2697" s="16"/>
      <c r="D2697" s="16"/>
      <c r="E2697" s="1"/>
      <c r="F2697" s="1"/>
      <c r="G2697" s="14"/>
    </row>
    <row r="2698" spans="2:7" ht="12.75">
      <c r="B2698" s="21">
        <v>2697</v>
      </c>
      <c r="C2698" s="16"/>
      <c r="D2698" s="16"/>
      <c r="E2698" s="1"/>
      <c r="F2698" s="1"/>
      <c r="G2698" s="14"/>
    </row>
    <row r="2699" spans="2:7" ht="12.75">
      <c r="B2699" s="21">
        <v>2698</v>
      </c>
      <c r="C2699" s="16"/>
      <c r="D2699" s="16"/>
      <c r="E2699" s="1"/>
      <c r="F2699" s="1"/>
      <c r="G2699" s="14"/>
    </row>
    <row r="2700" spans="2:7" ht="12.75">
      <c r="B2700" s="21">
        <v>2699</v>
      </c>
      <c r="C2700" s="16"/>
      <c r="D2700" s="16"/>
      <c r="E2700" s="1"/>
      <c r="F2700" s="1"/>
      <c r="G2700" s="14"/>
    </row>
    <row r="2701" spans="2:7" ht="12.75">
      <c r="B2701" s="21">
        <v>2700</v>
      </c>
      <c r="C2701" s="16"/>
      <c r="D2701" s="16"/>
      <c r="E2701" s="1"/>
      <c r="F2701" s="1"/>
      <c r="G2701" s="14"/>
    </row>
    <row r="2702" spans="2:7" ht="12.75">
      <c r="B2702" s="21">
        <v>2701</v>
      </c>
      <c r="C2702" s="16"/>
      <c r="D2702" s="16"/>
      <c r="E2702" s="1"/>
      <c r="F2702" s="1"/>
      <c r="G2702" s="14"/>
    </row>
    <row r="2703" spans="2:7" ht="12.75">
      <c r="B2703" s="21">
        <v>2702</v>
      </c>
      <c r="C2703" s="16"/>
      <c r="D2703" s="16"/>
      <c r="E2703" s="1"/>
      <c r="F2703" s="1"/>
      <c r="G2703" s="14"/>
    </row>
    <row r="2704" spans="2:7" ht="12.75">
      <c r="B2704" s="21">
        <v>2703</v>
      </c>
      <c r="C2704" s="16"/>
      <c r="D2704" s="16"/>
      <c r="E2704" s="1"/>
      <c r="F2704" s="1"/>
      <c r="G2704" s="14"/>
    </row>
    <row r="2705" spans="2:7" ht="12.75">
      <c r="B2705" s="21">
        <v>2704</v>
      </c>
      <c r="C2705" s="16"/>
      <c r="D2705" s="16"/>
      <c r="E2705" s="1"/>
      <c r="F2705" s="1"/>
      <c r="G2705" s="14"/>
    </row>
    <row r="2706" spans="2:7" ht="12.75">
      <c r="B2706" s="21">
        <v>2705</v>
      </c>
      <c r="C2706" s="16"/>
      <c r="D2706" s="16"/>
      <c r="E2706" s="1"/>
      <c r="F2706" s="1"/>
      <c r="G2706" s="14"/>
    </row>
    <row r="2707" spans="2:7" ht="12.75">
      <c r="B2707" s="21">
        <v>2706</v>
      </c>
      <c r="C2707" s="16"/>
      <c r="D2707" s="16"/>
      <c r="E2707" s="1"/>
      <c r="F2707" s="1"/>
      <c r="G2707" s="14"/>
    </row>
    <row r="2708" spans="2:7" ht="12.75">
      <c r="B2708" s="21">
        <v>2707</v>
      </c>
      <c r="C2708" s="16"/>
      <c r="D2708" s="16"/>
      <c r="E2708" s="1"/>
      <c r="F2708" s="1"/>
      <c r="G2708" s="14"/>
    </row>
    <row r="2709" spans="2:7" ht="12.75">
      <c r="B2709" s="21">
        <v>2708</v>
      </c>
      <c r="C2709" s="16"/>
      <c r="D2709" s="16"/>
      <c r="E2709" s="1"/>
      <c r="F2709" s="1"/>
      <c r="G2709" s="14"/>
    </row>
    <row r="2710" spans="2:7" ht="12.75">
      <c r="B2710" s="21">
        <v>2709</v>
      </c>
      <c r="C2710" s="16"/>
      <c r="D2710" s="16"/>
      <c r="E2710" s="1"/>
      <c r="F2710" s="1"/>
      <c r="G2710" s="14"/>
    </row>
    <row r="2711" spans="2:7" ht="12.75">
      <c r="B2711" s="21">
        <v>2710</v>
      </c>
      <c r="C2711" s="16"/>
      <c r="D2711" s="16"/>
      <c r="E2711" s="1"/>
      <c r="F2711" s="1"/>
      <c r="G2711" s="14"/>
    </row>
    <row r="2712" spans="2:7" ht="12.75">
      <c r="B2712" s="21">
        <v>2711</v>
      </c>
      <c r="C2712" s="16"/>
      <c r="D2712" s="16"/>
      <c r="E2712" s="1"/>
      <c r="F2712" s="1"/>
      <c r="G2712" s="14"/>
    </row>
    <row r="2713" spans="2:7" ht="12.75">
      <c r="B2713" s="21">
        <v>2712</v>
      </c>
      <c r="C2713" s="16"/>
      <c r="D2713" s="16"/>
      <c r="E2713" s="1"/>
      <c r="F2713" s="1"/>
      <c r="G2713" s="14"/>
    </row>
    <row r="2714" spans="2:7" ht="12.75">
      <c r="B2714" s="21">
        <v>2713</v>
      </c>
      <c r="C2714" s="16"/>
      <c r="D2714" s="16"/>
      <c r="E2714" s="1"/>
      <c r="F2714" s="1"/>
      <c r="G2714" s="14"/>
    </row>
    <row r="2715" spans="2:7" ht="12.75">
      <c r="B2715" s="21">
        <v>2714</v>
      </c>
      <c r="C2715" s="16"/>
      <c r="D2715" s="16"/>
      <c r="E2715" s="1"/>
      <c r="F2715" s="1"/>
      <c r="G2715" s="14"/>
    </row>
    <row r="2716" spans="2:7" ht="12.75">
      <c r="B2716" s="21">
        <v>2715</v>
      </c>
      <c r="C2716" s="16"/>
      <c r="D2716" s="16"/>
      <c r="E2716" s="1"/>
      <c r="F2716" s="1"/>
      <c r="G2716" s="14"/>
    </row>
    <row r="2717" spans="2:7" ht="12.75">
      <c r="B2717" s="21">
        <v>2716</v>
      </c>
      <c r="C2717" s="16"/>
      <c r="D2717" s="16"/>
      <c r="E2717" s="1"/>
      <c r="F2717" s="1"/>
      <c r="G2717" s="14"/>
    </row>
    <row r="2718" spans="2:7" ht="12.75">
      <c r="B2718" s="21">
        <v>2717</v>
      </c>
      <c r="C2718" s="16"/>
      <c r="D2718" s="16"/>
      <c r="E2718" s="1"/>
      <c r="F2718" s="1"/>
      <c r="G2718" s="14"/>
    </row>
    <row r="2719" spans="2:7" ht="12.75">
      <c r="B2719" s="21">
        <v>2718</v>
      </c>
      <c r="C2719" s="16"/>
      <c r="D2719" s="16"/>
      <c r="E2719" s="1"/>
      <c r="F2719" s="1"/>
      <c r="G2719" s="14"/>
    </row>
    <row r="2720" spans="2:7" ht="12.75">
      <c r="B2720" s="21">
        <v>2719</v>
      </c>
      <c r="C2720" s="16"/>
      <c r="D2720" s="16"/>
      <c r="E2720" s="1"/>
      <c r="F2720" s="1"/>
      <c r="G2720" s="14"/>
    </row>
    <row r="2721" spans="2:7" ht="12.75">
      <c r="B2721" s="21">
        <v>2720</v>
      </c>
      <c r="C2721" s="16"/>
      <c r="D2721" s="16"/>
      <c r="E2721" s="1"/>
      <c r="F2721" s="1"/>
      <c r="G2721" s="14"/>
    </row>
    <row r="2722" spans="2:7" ht="12.75">
      <c r="B2722" s="21">
        <v>2721</v>
      </c>
      <c r="C2722" s="16"/>
      <c r="D2722" s="16"/>
      <c r="E2722" s="1"/>
      <c r="F2722" s="1"/>
      <c r="G2722" s="14"/>
    </row>
    <row r="2723" spans="2:7" ht="12.75">
      <c r="B2723" s="21">
        <v>2722</v>
      </c>
      <c r="C2723" s="16"/>
      <c r="D2723" s="16"/>
      <c r="E2723" s="1"/>
      <c r="F2723" s="1"/>
      <c r="G2723" s="14"/>
    </row>
    <row r="2724" spans="2:7" ht="12.75">
      <c r="B2724" s="21">
        <v>2723</v>
      </c>
      <c r="C2724" s="16"/>
      <c r="D2724" s="16"/>
      <c r="E2724" s="1"/>
      <c r="F2724" s="1"/>
      <c r="G2724" s="14"/>
    </row>
    <row r="2725" spans="2:7" ht="12.75">
      <c r="B2725" s="21">
        <v>2724</v>
      </c>
      <c r="C2725" s="16"/>
      <c r="D2725" s="16"/>
      <c r="E2725" s="1"/>
      <c r="F2725" s="1"/>
      <c r="G2725" s="14"/>
    </row>
    <row r="2726" spans="2:7" ht="12.75">
      <c r="B2726" s="21">
        <v>2725</v>
      </c>
      <c r="C2726" s="16"/>
      <c r="D2726" s="16"/>
      <c r="E2726" s="1"/>
      <c r="F2726" s="1"/>
      <c r="G2726" s="14"/>
    </row>
    <row r="2727" spans="2:7" ht="12.75">
      <c r="B2727" s="21">
        <v>2726</v>
      </c>
      <c r="C2727" s="16"/>
      <c r="D2727" s="16"/>
      <c r="E2727" s="1"/>
      <c r="F2727" s="1"/>
      <c r="G2727" s="14"/>
    </row>
    <row r="2728" spans="2:7" ht="12.75">
      <c r="B2728" s="21">
        <v>2727</v>
      </c>
      <c r="C2728" s="16"/>
      <c r="D2728" s="16"/>
      <c r="E2728" s="1"/>
      <c r="F2728" s="1"/>
      <c r="G2728" s="14"/>
    </row>
    <row r="2729" spans="2:7" ht="12.75">
      <c r="B2729" s="21">
        <v>2728</v>
      </c>
      <c r="C2729" s="16"/>
      <c r="D2729" s="16"/>
      <c r="E2729" s="1"/>
      <c r="F2729" s="1"/>
      <c r="G2729" s="14"/>
    </row>
    <row r="2730" spans="2:7" ht="12.75">
      <c r="B2730" s="21">
        <v>2729</v>
      </c>
      <c r="C2730" s="16"/>
      <c r="D2730" s="16"/>
      <c r="E2730" s="1"/>
      <c r="F2730" s="1"/>
      <c r="G2730" s="14"/>
    </row>
    <row r="2731" spans="2:7" ht="12.75">
      <c r="B2731" s="21">
        <v>2730</v>
      </c>
      <c r="C2731" s="16"/>
      <c r="D2731" s="16"/>
      <c r="E2731" s="1"/>
      <c r="F2731" s="1"/>
      <c r="G2731" s="14"/>
    </row>
    <row r="2732" spans="2:7" ht="12.75">
      <c r="B2732" s="21">
        <v>2731</v>
      </c>
      <c r="C2732" s="16"/>
      <c r="D2732" s="16"/>
      <c r="E2732" s="1"/>
      <c r="F2732" s="1"/>
      <c r="G2732" s="14"/>
    </row>
    <row r="2733" spans="2:7" ht="12.75">
      <c r="B2733" s="21">
        <v>2732</v>
      </c>
      <c r="C2733" s="16"/>
      <c r="D2733" s="16"/>
      <c r="E2733" s="1"/>
      <c r="F2733" s="1"/>
      <c r="G2733" s="14"/>
    </row>
    <row r="2734" spans="2:7" ht="12.75">
      <c r="B2734" s="21">
        <v>2733</v>
      </c>
      <c r="C2734" s="16"/>
      <c r="D2734" s="16"/>
      <c r="E2734" s="1"/>
      <c r="F2734" s="1"/>
      <c r="G2734" s="14"/>
    </row>
    <row r="2735" spans="2:7" ht="12.75">
      <c r="B2735" s="21">
        <v>2734</v>
      </c>
      <c r="C2735" s="16"/>
      <c r="D2735" s="16"/>
      <c r="E2735" s="1"/>
      <c r="F2735" s="1"/>
      <c r="G2735" s="14"/>
    </row>
    <row r="2736" spans="2:7" ht="12.75">
      <c r="B2736" s="21">
        <v>2735</v>
      </c>
      <c r="C2736" s="16"/>
      <c r="D2736" s="16"/>
      <c r="E2736" s="1"/>
      <c r="F2736" s="1"/>
      <c r="G2736" s="14"/>
    </row>
    <row r="2737" spans="2:7" ht="12.75">
      <c r="B2737" s="21">
        <v>2736</v>
      </c>
      <c r="C2737" s="16"/>
      <c r="D2737" s="16"/>
      <c r="E2737" s="1"/>
      <c r="F2737" s="1"/>
      <c r="G2737" s="14"/>
    </row>
    <row r="2738" spans="2:7" ht="12.75">
      <c r="B2738" s="21">
        <v>2737</v>
      </c>
      <c r="C2738" s="16"/>
      <c r="D2738" s="16"/>
      <c r="E2738" s="1"/>
      <c r="F2738" s="1"/>
      <c r="G2738" s="14"/>
    </row>
    <row r="2739" spans="2:7" ht="12.75">
      <c r="B2739" s="21">
        <v>2738</v>
      </c>
      <c r="C2739" s="16"/>
      <c r="D2739" s="16"/>
      <c r="E2739" s="1"/>
      <c r="F2739" s="1"/>
      <c r="G2739" s="14"/>
    </row>
    <row r="2740" spans="2:7" ht="12.75">
      <c r="B2740" s="21">
        <v>2739</v>
      </c>
      <c r="C2740" s="16"/>
      <c r="D2740" s="16"/>
      <c r="E2740" s="1"/>
      <c r="F2740" s="1"/>
      <c r="G2740" s="14"/>
    </row>
    <row r="2741" spans="2:7" ht="12.75">
      <c r="B2741" s="21">
        <v>2740</v>
      </c>
      <c r="C2741" s="16"/>
      <c r="D2741" s="16"/>
      <c r="E2741" s="1"/>
      <c r="F2741" s="1"/>
      <c r="G2741" s="14"/>
    </row>
    <row r="2742" spans="2:7" ht="12.75">
      <c r="B2742" s="21">
        <v>2741</v>
      </c>
      <c r="C2742" s="16"/>
      <c r="D2742" s="16"/>
      <c r="E2742" s="1"/>
      <c r="F2742" s="1"/>
      <c r="G2742" s="14"/>
    </row>
    <row r="2743" spans="2:7" ht="12.75">
      <c r="B2743" s="21">
        <v>2742</v>
      </c>
      <c r="C2743" s="16"/>
      <c r="D2743" s="16"/>
      <c r="E2743" s="1"/>
      <c r="F2743" s="1"/>
      <c r="G2743" s="14"/>
    </row>
    <row r="2744" spans="2:7" ht="12.75">
      <c r="B2744" s="21">
        <v>2743</v>
      </c>
      <c r="C2744" s="16"/>
      <c r="D2744" s="16"/>
      <c r="E2744" s="1"/>
      <c r="F2744" s="1"/>
      <c r="G2744" s="14"/>
    </row>
    <row r="2745" spans="2:7" ht="12.75">
      <c r="B2745" s="21">
        <v>2744</v>
      </c>
      <c r="C2745" s="16"/>
      <c r="D2745" s="16"/>
      <c r="E2745" s="1"/>
      <c r="F2745" s="1"/>
      <c r="G2745" s="14"/>
    </row>
    <row r="2746" spans="2:7" ht="12.75">
      <c r="B2746" s="21">
        <v>2745</v>
      </c>
      <c r="C2746" s="16"/>
      <c r="D2746" s="16"/>
      <c r="E2746" s="1"/>
      <c r="F2746" s="1"/>
      <c r="G2746" s="14"/>
    </row>
    <row r="2747" spans="2:7" ht="12.75">
      <c r="B2747" s="21">
        <v>2746</v>
      </c>
      <c r="C2747" s="16"/>
      <c r="D2747" s="16"/>
      <c r="E2747" s="1"/>
      <c r="F2747" s="1"/>
      <c r="G2747" s="14"/>
    </row>
    <row r="2748" spans="2:7" ht="12.75">
      <c r="B2748" s="21">
        <v>2747</v>
      </c>
      <c r="C2748" s="16"/>
      <c r="D2748" s="16"/>
      <c r="E2748" s="1"/>
      <c r="F2748" s="1"/>
      <c r="G2748" s="14"/>
    </row>
    <row r="2749" spans="2:7" ht="12.75">
      <c r="B2749" s="21">
        <v>2748</v>
      </c>
      <c r="C2749" s="16"/>
      <c r="D2749" s="16"/>
      <c r="E2749" s="1"/>
      <c r="F2749" s="1"/>
      <c r="G2749" s="14"/>
    </row>
    <row r="2750" spans="2:7" ht="12.75">
      <c r="B2750" s="21">
        <v>2749</v>
      </c>
      <c r="C2750" s="16"/>
      <c r="D2750" s="16"/>
      <c r="E2750" s="1"/>
      <c r="F2750" s="1"/>
      <c r="G2750" s="14"/>
    </row>
    <row r="2751" spans="2:7" ht="12.75">
      <c r="B2751" s="21">
        <v>2750</v>
      </c>
      <c r="C2751" s="16"/>
      <c r="D2751" s="16"/>
      <c r="E2751" s="1"/>
      <c r="F2751" s="1"/>
      <c r="G2751" s="14"/>
    </row>
    <row r="2752" spans="2:7" ht="12.75">
      <c r="B2752" s="21">
        <v>2751</v>
      </c>
      <c r="C2752" s="16"/>
      <c r="D2752" s="16"/>
      <c r="E2752" s="1"/>
      <c r="F2752" s="1"/>
      <c r="G2752" s="14"/>
    </row>
    <row r="2753" spans="2:7" ht="12.75">
      <c r="B2753" s="21">
        <v>2752</v>
      </c>
      <c r="C2753" s="16"/>
      <c r="D2753" s="16"/>
      <c r="E2753" s="1"/>
      <c r="F2753" s="1"/>
      <c r="G2753" s="14"/>
    </row>
    <row r="2754" spans="2:7" ht="12.75">
      <c r="B2754" s="21">
        <v>2753</v>
      </c>
      <c r="C2754" s="16"/>
      <c r="D2754" s="16"/>
      <c r="E2754" s="1"/>
      <c r="F2754" s="1"/>
      <c r="G2754" s="14"/>
    </row>
    <row r="2755" spans="2:7" ht="12.75">
      <c r="B2755" s="21">
        <v>2754</v>
      </c>
      <c r="C2755" s="16"/>
      <c r="D2755" s="16"/>
      <c r="E2755" s="1"/>
      <c r="F2755" s="1"/>
      <c r="G2755" s="14"/>
    </row>
    <row r="2756" spans="2:7" ht="12.75">
      <c r="B2756" s="21">
        <v>2755</v>
      </c>
      <c r="C2756" s="16"/>
      <c r="D2756" s="16"/>
      <c r="E2756" s="1"/>
      <c r="F2756" s="1"/>
      <c r="G2756" s="14"/>
    </row>
    <row r="2757" spans="2:7" ht="12.75">
      <c r="B2757" s="21">
        <v>2756</v>
      </c>
      <c r="C2757" s="16"/>
      <c r="D2757" s="16"/>
      <c r="E2757" s="1"/>
      <c r="F2757" s="1"/>
      <c r="G2757" s="14"/>
    </row>
    <row r="2758" spans="2:7" ht="12.75">
      <c r="B2758" s="21">
        <v>2757</v>
      </c>
      <c r="C2758" s="16"/>
      <c r="D2758" s="16"/>
      <c r="E2758" s="1"/>
      <c r="F2758" s="1"/>
      <c r="G2758" s="14"/>
    </row>
    <row r="2759" spans="2:7" ht="12.75">
      <c r="B2759" s="21">
        <v>2758</v>
      </c>
      <c r="C2759" s="16"/>
      <c r="D2759" s="16"/>
      <c r="E2759" s="1"/>
      <c r="F2759" s="1"/>
      <c r="G2759" s="14"/>
    </row>
    <row r="2760" spans="2:7" ht="12.75">
      <c r="B2760" s="21">
        <v>2759</v>
      </c>
      <c r="C2760" s="16"/>
      <c r="D2760" s="16"/>
      <c r="E2760" s="1"/>
      <c r="F2760" s="1"/>
      <c r="G2760" s="14"/>
    </row>
    <row r="2761" spans="2:7" ht="12.75">
      <c r="B2761" s="21">
        <v>2760</v>
      </c>
      <c r="C2761" s="16"/>
      <c r="D2761" s="16"/>
      <c r="E2761" s="1"/>
      <c r="F2761" s="1"/>
      <c r="G2761" s="14"/>
    </row>
    <row r="2762" spans="2:7" ht="12.75">
      <c r="B2762" s="21">
        <v>2761</v>
      </c>
      <c r="C2762" s="16"/>
      <c r="D2762" s="16"/>
      <c r="E2762" s="1"/>
      <c r="F2762" s="1"/>
      <c r="G2762" s="14"/>
    </row>
    <row r="2763" spans="2:7" ht="12.75">
      <c r="B2763" s="21">
        <v>2762</v>
      </c>
      <c r="C2763" s="16"/>
      <c r="D2763" s="16"/>
      <c r="E2763" s="1"/>
      <c r="F2763" s="1"/>
      <c r="G2763" s="14"/>
    </row>
    <row r="2764" spans="2:7" ht="12.75">
      <c r="B2764" s="21">
        <v>2763</v>
      </c>
      <c r="C2764" s="16"/>
      <c r="D2764" s="16"/>
      <c r="E2764" s="1"/>
      <c r="F2764" s="1"/>
      <c r="G2764" s="14"/>
    </row>
    <row r="2765" spans="2:7" ht="12.75">
      <c r="B2765" s="21">
        <v>2764</v>
      </c>
      <c r="C2765" s="16"/>
      <c r="D2765" s="16"/>
      <c r="E2765" s="1"/>
      <c r="F2765" s="1"/>
      <c r="G2765" s="14"/>
    </row>
    <row r="2766" spans="2:7" ht="12.75">
      <c r="B2766" s="21">
        <v>2765</v>
      </c>
      <c r="C2766" s="16"/>
      <c r="D2766" s="16"/>
      <c r="E2766" s="1"/>
      <c r="F2766" s="1"/>
      <c r="G2766" s="14"/>
    </row>
    <row r="2767" spans="2:7" ht="12.75">
      <c r="B2767" s="21">
        <v>2766</v>
      </c>
      <c r="C2767" s="16"/>
      <c r="D2767" s="16"/>
      <c r="E2767" s="1"/>
      <c r="F2767" s="1"/>
      <c r="G2767" s="14"/>
    </row>
    <row r="2768" spans="2:7" ht="12.75">
      <c r="B2768" s="21">
        <v>2767</v>
      </c>
      <c r="C2768" s="16"/>
      <c r="D2768" s="16"/>
      <c r="E2768" s="1"/>
      <c r="F2768" s="1"/>
      <c r="G2768" s="14"/>
    </row>
    <row r="2769" spans="2:7" ht="12.75">
      <c r="B2769" s="21">
        <v>2768</v>
      </c>
      <c r="C2769" s="16"/>
      <c r="D2769" s="16"/>
      <c r="E2769" s="1"/>
      <c r="F2769" s="1"/>
      <c r="G2769" s="14"/>
    </row>
    <row r="2770" spans="2:7" ht="12.75">
      <c r="B2770" s="21">
        <v>2769</v>
      </c>
      <c r="C2770" s="16"/>
      <c r="D2770" s="16"/>
      <c r="E2770" s="1"/>
      <c r="F2770" s="1"/>
      <c r="G2770" s="14"/>
    </row>
    <row r="2771" spans="2:7" ht="12.75">
      <c r="B2771" s="21">
        <v>2770</v>
      </c>
      <c r="C2771" s="16"/>
      <c r="D2771" s="16"/>
      <c r="E2771" s="1"/>
      <c r="F2771" s="1"/>
      <c r="G2771" s="14"/>
    </row>
    <row r="2772" spans="2:7" ht="12.75">
      <c r="B2772" s="21">
        <v>2771</v>
      </c>
      <c r="C2772" s="16"/>
      <c r="D2772" s="16"/>
      <c r="E2772" s="1"/>
      <c r="F2772" s="1"/>
      <c r="G2772" s="14"/>
    </row>
    <row r="2773" spans="2:7" ht="12.75">
      <c r="B2773" s="21">
        <v>2772</v>
      </c>
      <c r="C2773" s="16"/>
      <c r="D2773" s="16"/>
      <c r="E2773" s="1"/>
      <c r="F2773" s="1"/>
      <c r="G2773" s="14"/>
    </row>
    <row r="2774" spans="2:7" ht="12.75">
      <c r="B2774" s="21">
        <v>2773</v>
      </c>
      <c r="C2774" s="16"/>
      <c r="D2774" s="16"/>
      <c r="E2774" s="1"/>
      <c r="F2774" s="1"/>
      <c r="G2774" s="14"/>
    </row>
    <row r="2775" spans="2:7" ht="12.75">
      <c r="B2775" s="21">
        <v>2774</v>
      </c>
      <c r="C2775" s="16"/>
      <c r="D2775" s="16"/>
      <c r="E2775" s="1"/>
      <c r="F2775" s="1"/>
      <c r="G2775" s="14"/>
    </row>
    <row r="2776" spans="2:7" ht="12.75">
      <c r="B2776" s="21">
        <v>2775</v>
      </c>
      <c r="C2776" s="16"/>
      <c r="D2776" s="16"/>
      <c r="E2776" s="1"/>
      <c r="F2776" s="1"/>
      <c r="G2776" s="14"/>
    </row>
    <row r="2777" spans="2:7" ht="12.75">
      <c r="B2777" s="21">
        <v>2776</v>
      </c>
      <c r="C2777" s="16"/>
      <c r="D2777" s="16"/>
      <c r="E2777" s="1"/>
      <c r="F2777" s="1"/>
      <c r="G2777" s="14"/>
    </row>
    <row r="2778" spans="2:7" ht="12.75">
      <c r="B2778" s="21">
        <v>2777</v>
      </c>
      <c r="C2778" s="16"/>
      <c r="D2778" s="16"/>
      <c r="E2778" s="1"/>
      <c r="F2778" s="1"/>
      <c r="G2778" s="14"/>
    </row>
    <row r="2779" spans="2:7" ht="12.75">
      <c r="B2779" s="21">
        <v>2778</v>
      </c>
      <c r="C2779" s="16"/>
      <c r="D2779" s="16"/>
      <c r="E2779" s="1"/>
      <c r="F2779" s="1"/>
      <c r="G2779" s="14"/>
    </row>
    <row r="2780" spans="2:7" ht="12.75">
      <c r="B2780" s="21">
        <v>2779</v>
      </c>
      <c r="C2780" s="16"/>
      <c r="D2780" s="16"/>
      <c r="E2780" s="1"/>
      <c r="F2780" s="1"/>
      <c r="G2780" s="14"/>
    </row>
    <row r="2781" spans="2:7" ht="12.75">
      <c r="B2781" s="21">
        <v>2780</v>
      </c>
      <c r="C2781" s="16"/>
      <c r="D2781" s="16"/>
      <c r="E2781" s="1"/>
      <c r="F2781" s="1"/>
      <c r="G2781" s="14"/>
    </row>
    <row r="2782" spans="2:7" ht="12.75">
      <c r="B2782" s="21">
        <v>2781</v>
      </c>
      <c r="C2782" s="16"/>
      <c r="D2782" s="16"/>
      <c r="E2782" s="1"/>
      <c r="F2782" s="1"/>
      <c r="G2782" s="14"/>
    </row>
    <row r="2783" spans="2:7" ht="12.75">
      <c r="B2783" s="21">
        <v>2782</v>
      </c>
      <c r="C2783" s="16"/>
      <c r="D2783" s="16"/>
      <c r="E2783" s="1"/>
      <c r="F2783" s="1"/>
      <c r="G2783" s="14"/>
    </row>
    <row r="2784" spans="2:7" ht="12.75">
      <c r="B2784" s="21">
        <v>2783</v>
      </c>
      <c r="C2784" s="16"/>
      <c r="D2784" s="16"/>
      <c r="E2784" s="1"/>
      <c r="F2784" s="1"/>
      <c r="G2784" s="14"/>
    </row>
    <row r="2785" spans="2:7" ht="12.75">
      <c r="B2785" s="21">
        <v>2784</v>
      </c>
      <c r="C2785" s="16"/>
      <c r="D2785" s="16"/>
      <c r="E2785" s="1"/>
      <c r="F2785" s="1"/>
      <c r="G2785" s="14"/>
    </row>
    <row r="2786" spans="2:7" ht="12.75">
      <c r="B2786" s="21">
        <v>2785</v>
      </c>
      <c r="C2786" s="16"/>
      <c r="D2786" s="16"/>
      <c r="E2786" s="1"/>
      <c r="F2786" s="1"/>
      <c r="G2786" s="14"/>
    </row>
    <row r="2787" spans="2:7" ht="12.75">
      <c r="B2787" s="21">
        <v>2786</v>
      </c>
      <c r="C2787" s="16"/>
      <c r="D2787" s="16"/>
      <c r="E2787" s="1"/>
      <c r="F2787" s="1"/>
      <c r="G2787" s="14"/>
    </row>
    <row r="2788" spans="2:7" ht="12.75">
      <c r="B2788" s="21">
        <v>2787</v>
      </c>
      <c r="C2788" s="16"/>
      <c r="D2788" s="16"/>
      <c r="E2788" s="1"/>
      <c r="F2788" s="1"/>
      <c r="G2788" s="14"/>
    </row>
    <row r="2789" spans="2:7" ht="12.75">
      <c r="B2789" s="21">
        <v>2788</v>
      </c>
      <c r="C2789" s="16"/>
      <c r="D2789" s="16"/>
      <c r="E2789" s="1"/>
      <c r="F2789" s="1"/>
      <c r="G2789" s="14"/>
    </row>
    <row r="2790" spans="2:7" ht="12.75">
      <c r="B2790" s="21">
        <v>2789</v>
      </c>
      <c r="C2790" s="16"/>
      <c r="D2790" s="16"/>
      <c r="E2790" s="1"/>
      <c r="F2790" s="1"/>
      <c r="G2790" s="14"/>
    </row>
    <row r="2791" spans="2:7" ht="12.75">
      <c r="B2791" s="21">
        <v>2790</v>
      </c>
      <c r="C2791" s="16"/>
      <c r="D2791" s="16"/>
      <c r="E2791" s="1"/>
      <c r="F2791" s="1"/>
      <c r="G2791" s="14"/>
    </row>
    <row r="2792" spans="2:7" ht="12.75">
      <c r="B2792" s="21">
        <v>2791</v>
      </c>
      <c r="C2792" s="16"/>
      <c r="D2792" s="16"/>
      <c r="E2792" s="1"/>
      <c r="F2792" s="1"/>
      <c r="G2792" s="14"/>
    </row>
    <row r="2793" spans="2:7" ht="12.75">
      <c r="B2793" s="21">
        <v>2792</v>
      </c>
      <c r="C2793" s="16"/>
      <c r="D2793" s="16"/>
      <c r="E2793" s="1"/>
      <c r="F2793" s="1"/>
      <c r="G2793" s="14"/>
    </row>
    <row r="2794" spans="2:7" ht="12.75">
      <c r="B2794" s="21">
        <v>2793</v>
      </c>
      <c r="C2794" s="16"/>
      <c r="D2794" s="16"/>
      <c r="E2794" s="1"/>
      <c r="F2794" s="1"/>
      <c r="G2794" s="14"/>
    </row>
    <row r="2795" spans="2:7" ht="12.75">
      <c r="B2795" s="21">
        <v>2794</v>
      </c>
      <c r="C2795" s="16"/>
      <c r="D2795" s="16"/>
      <c r="E2795" s="1"/>
      <c r="F2795" s="1"/>
      <c r="G2795" s="14"/>
    </row>
    <row r="2796" spans="2:7" ht="12.75">
      <c r="B2796" s="21">
        <v>2795</v>
      </c>
      <c r="C2796" s="16"/>
      <c r="D2796" s="16"/>
      <c r="E2796" s="1"/>
      <c r="F2796" s="1"/>
      <c r="G2796" s="14"/>
    </row>
    <row r="2797" spans="2:7" ht="12.75">
      <c r="B2797" s="21">
        <v>2796</v>
      </c>
      <c r="C2797" s="16"/>
      <c r="D2797" s="16"/>
      <c r="E2797" s="1"/>
      <c r="F2797" s="1"/>
      <c r="G2797" s="14"/>
    </row>
    <row r="2798" spans="2:7" ht="12.75">
      <c r="B2798" s="21">
        <v>2797</v>
      </c>
      <c r="C2798" s="16"/>
      <c r="D2798" s="16"/>
      <c r="E2798" s="1"/>
      <c r="F2798" s="1"/>
      <c r="G2798" s="14"/>
    </row>
    <row r="2799" spans="2:7" ht="12.75">
      <c r="B2799" s="21">
        <v>2798</v>
      </c>
      <c r="C2799" s="16"/>
      <c r="D2799" s="16"/>
      <c r="E2799" s="1"/>
      <c r="F2799" s="1"/>
      <c r="G2799" s="14"/>
    </row>
    <row r="2800" spans="2:7" ht="12.75">
      <c r="B2800" s="21">
        <v>2799</v>
      </c>
      <c r="C2800" s="16"/>
      <c r="D2800" s="16"/>
      <c r="E2800" s="1"/>
      <c r="F2800" s="1"/>
      <c r="G2800" s="14"/>
    </row>
    <row r="2801" spans="2:7" ht="12.75">
      <c r="B2801" s="21">
        <v>2800</v>
      </c>
      <c r="C2801" s="16"/>
      <c r="D2801" s="16"/>
      <c r="E2801" s="1"/>
      <c r="F2801" s="1"/>
      <c r="G2801" s="14"/>
    </row>
    <row r="2802" spans="2:7" ht="12.75">
      <c r="B2802" s="21">
        <v>2801</v>
      </c>
      <c r="C2802" s="16"/>
      <c r="D2802" s="16"/>
      <c r="E2802" s="1"/>
      <c r="F2802" s="1"/>
      <c r="G2802" s="14"/>
    </row>
    <row r="2803" spans="2:7" ht="12.75">
      <c r="B2803" s="21">
        <v>2802</v>
      </c>
      <c r="C2803" s="16"/>
      <c r="D2803" s="16"/>
      <c r="E2803" s="1"/>
      <c r="F2803" s="1"/>
      <c r="G2803" s="14"/>
    </row>
    <row r="2804" spans="2:7" ht="12.75">
      <c r="B2804" s="21">
        <v>2803</v>
      </c>
      <c r="C2804" s="16"/>
      <c r="D2804" s="16"/>
      <c r="E2804" s="1"/>
      <c r="F2804" s="1"/>
      <c r="G2804" s="14"/>
    </row>
    <row r="2805" spans="2:7" ht="12.75">
      <c r="B2805" s="21">
        <v>2804</v>
      </c>
      <c r="C2805" s="16"/>
      <c r="D2805" s="16"/>
      <c r="E2805" s="1"/>
      <c r="F2805" s="1"/>
      <c r="G2805" s="14"/>
    </row>
    <row r="2806" spans="2:7" ht="12.75">
      <c r="B2806" s="21">
        <v>2805</v>
      </c>
      <c r="C2806" s="16"/>
      <c r="D2806" s="16"/>
      <c r="E2806" s="1"/>
      <c r="F2806" s="1"/>
      <c r="G2806" s="14"/>
    </row>
    <row r="2807" spans="2:7" ht="12.75">
      <c r="B2807" s="21">
        <v>2806</v>
      </c>
      <c r="C2807" s="16"/>
      <c r="D2807" s="16"/>
      <c r="E2807" s="1"/>
      <c r="F2807" s="1"/>
      <c r="G2807" s="14"/>
    </row>
    <row r="2808" spans="2:7" ht="12.75">
      <c r="B2808" s="21">
        <v>2807</v>
      </c>
      <c r="C2808" s="16"/>
      <c r="D2808" s="16"/>
      <c r="E2808" s="1"/>
      <c r="F2808" s="1"/>
      <c r="G2808" s="14"/>
    </row>
    <row r="2809" spans="2:7" ht="12.75">
      <c r="B2809" s="21">
        <v>2808</v>
      </c>
      <c r="C2809" s="16"/>
      <c r="D2809" s="16"/>
      <c r="E2809" s="1"/>
      <c r="F2809" s="1"/>
      <c r="G2809" s="14"/>
    </row>
    <row r="2810" spans="2:7" ht="12.75">
      <c r="B2810" s="21">
        <v>2809</v>
      </c>
      <c r="C2810" s="16"/>
      <c r="D2810" s="16"/>
      <c r="E2810" s="1"/>
      <c r="F2810" s="1"/>
      <c r="G2810" s="14"/>
    </row>
    <row r="2811" spans="2:7" ht="12.75">
      <c r="B2811" s="21">
        <v>2810</v>
      </c>
      <c r="C2811" s="16"/>
      <c r="D2811" s="16"/>
      <c r="E2811" s="1"/>
      <c r="F2811" s="1"/>
      <c r="G2811" s="14"/>
    </row>
    <row r="2812" spans="2:7" ht="12.75">
      <c r="B2812" s="21">
        <v>2811</v>
      </c>
      <c r="C2812" s="16"/>
      <c r="D2812" s="16"/>
      <c r="E2812" s="1"/>
      <c r="F2812" s="1"/>
      <c r="G2812" s="14"/>
    </row>
    <row r="2813" spans="2:7" ht="12.75">
      <c r="B2813" s="21">
        <v>2812</v>
      </c>
      <c r="C2813" s="16"/>
      <c r="D2813" s="16"/>
      <c r="E2813" s="1"/>
      <c r="F2813" s="1"/>
      <c r="G2813" s="14"/>
    </row>
    <row r="2814" spans="2:7" ht="12.75">
      <c r="B2814" s="21">
        <v>2813</v>
      </c>
      <c r="C2814" s="16"/>
      <c r="D2814" s="16"/>
      <c r="E2814" s="1"/>
      <c r="F2814" s="1"/>
      <c r="G2814" s="14"/>
    </row>
    <row r="2815" spans="2:7" ht="12.75">
      <c r="B2815" s="21">
        <v>2814</v>
      </c>
      <c r="C2815" s="16"/>
      <c r="D2815" s="16"/>
      <c r="E2815" s="1"/>
      <c r="F2815" s="1"/>
      <c r="G2815" s="14"/>
    </row>
    <row r="2816" spans="2:7" ht="12.75">
      <c r="B2816" s="21">
        <v>2815</v>
      </c>
      <c r="C2816" s="16"/>
      <c r="D2816" s="16"/>
      <c r="E2816" s="1"/>
      <c r="F2816" s="1"/>
      <c r="G2816" s="14"/>
    </row>
    <row r="2817" spans="2:7" ht="12.75">
      <c r="B2817" s="21">
        <v>2816</v>
      </c>
      <c r="C2817" s="16"/>
      <c r="D2817" s="16"/>
      <c r="E2817" s="1"/>
      <c r="F2817" s="1"/>
      <c r="G2817" s="14"/>
    </row>
    <row r="2818" spans="2:7" ht="12.75">
      <c r="B2818" s="21">
        <v>2817</v>
      </c>
      <c r="C2818" s="16"/>
      <c r="D2818" s="16"/>
      <c r="E2818" s="1"/>
      <c r="F2818" s="1"/>
      <c r="G2818" s="14"/>
    </row>
    <row r="2819" spans="2:7" ht="12.75">
      <c r="B2819" s="21">
        <v>2818</v>
      </c>
      <c r="C2819" s="16"/>
      <c r="D2819" s="16"/>
      <c r="E2819" s="1"/>
      <c r="F2819" s="1"/>
      <c r="G2819" s="14"/>
    </row>
    <row r="2820" spans="2:7" ht="12.75">
      <c r="B2820" s="21">
        <v>2819</v>
      </c>
      <c r="C2820" s="16"/>
      <c r="D2820" s="16"/>
      <c r="E2820" s="1"/>
      <c r="F2820" s="1"/>
      <c r="G2820" s="14"/>
    </row>
    <row r="2821" spans="2:7" ht="12.75">
      <c r="B2821" s="21">
        <v>2820</v>
      </c>
      <c r="C2821" s="16"/>
      <c r="D2821" s="16"/>
      <c r="E2821" s="1"/>
      <c r="F2821" s="1"/>
      <c r="G2821" s="14"/>
    </row>
    <row r="2822" spans="2:7" ht="12.75">
      <c r="B2822" s="21">
        <v>2821</v>
      </c>
      <c r="C2822" s="16"/>
      <c r="D2822" s="16"/>
      <c r="E2822" s="1"/>
      <c r="F2822" s="1"/>
      <c r="G2822" s="14"/>
    </row>
    <row r="2823" spans="2:7" ht="12.75">
      <c r="B2823" s="21">
        <v>2822</v>
      </c>
      <c r="C2823" s="16"/>
      <c r="D2823" s="16"/>
      <c r="E2823" s="1"/>
      <c r="F2823" s="1"/>
      <c r="G2823" s="14"/>
    </row>
    <row r="2824" spans="2:7" ht="12.75">
      <c r="B2824" s="21">
        <v>2823</v>
      </c>
      <c r="C2824" s="16"/>
      <c r="D2824" s="16"/>
      <c r="E2824" s="1"/>
      <c r="F2824" s="1"/>
      <c r="G2824" s="14"/>
    </row>
    <row r="2825" spans="2:7" ht="12.75">
      <c r="B2825" s="21">
        <v>2824</v>
      </c>
      <c r="C2825" s="16"/>
      <c r="D2825" s="16"/>
      <c r="E2825" s="1"/>
      <c r="F2825" s="1"/>
      <c r="G2825" s="14"/>
    </row>
    <row r="2826" spans="2:7" ht="12.75">
      <c r="B2826" s="21">
        <v>2825</v>
      </c>
      <c r="C2826" s="16"/>
      <c r="D2826" s="16"/>
      <c r="E2826" s="1"/>
      <c r="F2826" s="1"/>
      <c r="G2826" s="14"/>
    </row>
    <row r="2827" spans="2:7" ht="12.75">
      <c r="B2827" s="21">
        <v>2826</v>
      </c>
      <c r="C2827" s="16"/>
      <c r="D2827" s="16"/>
      <c r="E2827" s="1"/>
      <c r="F2827" s="1"/>
      <c r="G2827" s="14"/>
    </row>
    <row r="2828" spans="2:7" ht="12.75">
      <c r="B2828" s="21">
        <v>2827</v>
      </c>
      <c r="C2828" s="16"/>
      <c r="D2828" s="16"/>
      <c r="E2828" s="1"/>
      <c r="F2828" s="1"/>
      <c r="G2828" s="14"/>
    </row>
    <row r="2829" spans="2:7" ht="12.75">
      <c r="B2829" s="21">
        <v>2828</v>
      </c>
      <c r="C2829" s="16"/>
      <c r="D2829" s="16"/>
      <c r="E2829" s="1"/>
      <c r="F2829" s="1"/>
      <c r="G2829" s="14"/>
    </row>
    <row r="2830" spans="2:7" ht="12.75">
      <c r="B2830" s="21">
        <v>2829</v>
      </c>
      <c r="C2830" s="16"/>
      <c r="D2830" s="16"/>
      <c r="E2830" s="1"/>
      <c r="F2830" s="1"/>
      <c r="G2830" s="14"/>
    </row>
    <row r="2831" spans="2:7" ht="12.75">
      <c r="B2831" s="21">
        <v>2830</v>
      </c>
      <c r="C2831" s="16"/>
      <c r="D2831" s="16"/>
      <c r="E2831" s="1"/>
      <c r="F2831" s="1"/>
      <c r="G2831" s="14"/>
    </row>
    <row r="2832" spans="2:7" ht="12.75">
      <c r="B2832" s="21">
        <v>2831</v>
      </c>
      <c r="C2832" s="16"/>
      <c r="D2832" s="16"/>
      <c r="E2832" s="1"/>
      <c r="F2832" s="1"/>
      <c r="G2832" s="14"/>
    </row>
    <row r="2833" spans="2:7" ht="12.75">
      <c r="B2833" s="21">
        <v>2832</v>
      </c>
      <c r="C2833" s="16"/>
      <c r="D2833" s="16"/>
      <c r="E2833" s="1"/>
      <c r="F2833" s="1"/>
      <c r="G2833" s="14"/>
    </row>
    <row r="2834" spans="2:7" ht="12.75">
      <c r="B2834" s="21">
        <v>2833</v>
      </c>
      <c r="C2834" s="16"/>
      <c r="D2834" s="16"/>
      <c r="E2834" s="1"/>
      <c r="F2834" s="1"/>
      <c r="G2834" s="14"/>
    </row>
    <row r="2835" spans="2:7" ht="12.75">
      <c r="B2835" s="21">
        <v>2834</v>
      </c>
      <c r="C2835" s="16"/>
      <c r="D2835" s="16"/>
      <c r="E2835" s="1"/>
      <c r="F2835" s="1"/>
      <c r="G2835" s="14"/>
    </row>
    <row r="2836" spans="2:7" ht="12.75">
      <c r="B2836" s="21">
        <v>2835</v>
      </c>
      <c r="C2836" s="16"/>
      <c r="D2836" s="16"/>
      <c r="E2836" s="1"/>
      <c r="F2836" s="1"/>
      <c r="G2836" s="14"/>
    </row>
    <row r="2837" spans="2:7" ht="12.75">
      <c r="B2837" s="21">
        <v>2836</v>
      </c>
      <c r="C2837" s="16"/>
      <c r="D2837" s="16"/>
      <c r="E2837" s="1"/>
      <c r="F2837" s="1"/>
      <c r="G2837" s="14"/>
    </row>
    <row r="2838" spans="2:7" ht="12.75">
      <c r="B2838" s="21">
        <v>2837</v>
      </c>
      <c r="C2838" s="16"/>
      <c r="D2838" s="16"/>
      <c r="E2838" s="1"/>
      <c r="F2838" s="1"/>
      <c r="G2838" s="14"/>
    </row>
    <row r="2839" spans="2:7" ht="12.75">
      <c r="B2839" s="21">
        <v>2838</v>
      </c>
      <c r="C2839" s="16"/>
      <c r="D2839" s="16"/>
      <c r="E2839" s="1"/>
      <c r="F2839" s="1"/>
      <c r="G2839" s="14"/>
    </row>
    <row r="2840" spans="2:7" ht="12.75">
      <c r="B2840" s="21">
        <v>2839</v>
      </c>
      <c r="C2840" s="16"/>
      <c r="D2840" s="16"/>
      <c r="E2840" s="1"/>
      <c r="F2840" s="1"/>
      <c r="G2840" s="14"/>
    </row>
    <row r="2841" spans="2:7" ht="12.75">
      <c r="B2841" s="21">
        <v>2840</v>
      </c>
      <c r="C2841" s="16"/>
      <c r="D2841" s="16"/>
      <c r="E2841" s="1"/>
      <c r="F2841" s="1"/>
      <c r="G2841" s="14"/>
    </row>
    <row r="2842" spans="2:7" ht="12.75">
      <c r="B2842" s="21">
        <v>2841</v>
      </c>
      <c r="C2842" s="16"/>
      <c r="D2842" s="16"/>
      <c r="E2842" s="1"/>
      <c r="F2842" s="1"/>
      <c r="G2842" s="14"/>
    </row>
    <row r="2843" spans="2:7" ht="12.75">
      <c r="B2843" s="21">
        <v>2842</v>
      </c>
      <c r="C2843" s="16"/>
      <c r="D2843" s="16"/>
      <c r="E2843" s="1"/>
      <c r="F2843" s="1"/>
      <c r="G2843" s="14"/>
    </row>
    <row r="2844" spans="2:7" ht="12.75">
      <c r="B2844" s="21">
        <v>2843</v>
      </c>
      <c r="C2844" s="16"/>
      <c r="D2844" s="16"/>
      <c r="E2844" s="1"/>
      <c r="F2844" s="1"/>
      <c r="G2844" s="14"/>
    </row>
    <row r="2845" spans="2:7" ht="12.75">
      <c r="B2845" s="21">
        <v>2844</v>
      </c>
      <c r="C2845" s="16"/>
      <c r="D2845" s="16"/>
      <c r="E2845" s="1"/>
      <c r="F2845" s="1"/>
      <c r="G2845" s="14"/>
    </row>
    <row r="2846" spans="2:7" ht="12.75">
      <c r="B2846" s="21">
        <v>2845</v>
      </c>
      <c r="C2846" s="16"/>
      <c r="D2846" s="16"/>
      <c r="E2846" s="1"/>
      <c r="F2846" s="1"/>
      <c r="G2846" s="14"/>
    </row>
    <row r="2847" spans="2:7" ht="12.75">
      <c r="B2847" s="21">
        <v>2846</v>
      </c>
      <c r="C2847" s="16"/>
      <c r="D2847" s="16"/>
      <c r="E2847" s="1"/>
      <c r="F2847" s="1"/>
      <c r="G2847" s="14"/>
    </row>
    <row r="2848" spans="2:7" ht="12.75">
      <c r="B2848" s="21">
        <v>2847</v>
      </c>
      <c r="C2848" s="16"/>
      <c r="D2848" s="16"/>
      <c r="E2848" s="1"/>
      <c r="F2848" s="1"/>
      <c r="G2848" s="14"/>
    </row>
    <row r="2849" spans="2:7" ht="12.75">
      <c r="B2849" s="21">
        <v>2848</v>
      </c>
      <c r="C2849" s="16"/>
      <c r="D2849" s="16"/>
      <c r="E2849" s="1"/>
      <c r="F2849" s="1"/>
      <c r="G2849" s="14"/>
    </row>
    <row r="2850" spans="2:7" ht="12.75">
      <c r="B2850" s="21">
        <v>2849</v>
      </c>
      <c r="C2850" s="16"/>
      <c r="D2850" s="16"/>
      <c r="E2850" s="1"/>
      <c r="F2850" s="1"/>
      <c r="G2850" s="14"/>
    </row>
    <row r="2851" spans="2:7" ht="12.75">
      <c r="B2851" s="21">
        <v>2850</v>
      </c>
      <c r="C2851" s="16"/>
      <c r="D2851" s="16"/>
      <c r="E2851" s="1"/>
      <c r="F2851" s="1"/>
      <c r="G2851" s="14"/>
    </row>
    <row r="2852" spans="2:7" ht="12.75">
      <c r="B2852" s="21">
        <v>2851</v>
      </c>
      <c r="C2852" s="16"/>
      <c r="D2852" s="16"/>
      <c r="E2852" s="1"/>
      <c r="F2852" s="1"/>
      <c r="G2852" s="14"/>
    </row>
    <row r="2853" spans="2:7" ht="12.75">
      <c r="B2853" s="21">
        <v>2852</v>
      </c>
      <c r="C2853" s="16"/>
      <c r="D2853" s="16"/>
      <c r="E2853" s="1"/>
      <c r="F2853" s="1"/>
      <c r="G2853" s="14"/>
    </row>
    <row r="2854" spans="2:7" ht="12.75">
      <c r="B2854" s="21">
        <v>2853</v>
      </c>
      <c r="C2854" s="16"/>
      <c r="D2854" s="16"/>
      <c r="E2854" s="1"/>
      <c r="F2854" s="1"/>
      <c r="G2854" s="14"/>
    </row>
    <row r="2855" spans="2:7" ht="12.75">
      <c r="B2855" s="21">
        <v>2854</v>
      </c>
      <c r="C2855" s="16"/>
      <c r="D2855" s="16"/>
      <c r="E2855" s="1"/>
      <c r="F2855" s="1"/>
      <c r="G2855" s="14"/>
    </row>
    <row r="2856" spans="2:7" ht="12.75">
      <c r="B2856" s="21">
        <v>2855</v>
      </c>
      <c r="C2856" s="16"/>
      <c r="D2856" s="16"/>
      <c r="E2856" s="1"/>
      <c r="F2856" s="1"/>
      <c r="G2856" s="14"/>
    </row>
    <row r="2857" spans="2:7" ht="12.75">
      <c r="B2857" s="21">
        <v>2856</v>
      </c>
      <c r="C2857" s="16"/>
      <c r="D2857" s="16"/>
      <c r="E2857" s="1"/>
      <c r="F2857" s="1"/>
      <c r="G2857" s="14"/>
    </row>
    <row r="2858" spans="2:7" ht="12.75">
      <c r="B2858" s="21">
        <v>2857</v>
      </c>
      <c r="C2858" s="16"/>
      <c r="D2858" s="16"/>
      <c r="E2858" s="1"/>
      <c r="F2858" s="1"/>
      <c r="G2858" s="14"/>
    </row>
    <row r="2859" spans="2:7" ht="12.75">
      <c r="B2859" s="21">
        <v>2858</v>
      </c>
      <c r="C2859" s="16"/>
      <c r="D2859" s="16"/>
      <c r="E2859" s="1"/>
      <c r="F2859" s="1"/>
      <c r="G2859" s="14"/>
    </row>
    <row r="2860" spans="2:7" ht="12.75">
      <c r="B2860" s="21">
        <v>2859</v>
      </c>
      <c r="C2860" s="16"/>
      <c r="D2860" s="16"/>
      <c r="E2860" s="1"/>
      <c r="F2860" s="1"/>
      <c r="G2860" s="14"/>
    </row>
    <row r="2861" spans="2:7" ht="12.75">
      <c r="B2861" s="21">
        <v>2860</v>
      </c>
      <c r="C2861" s="16"/>
      <c r="D2861" s="16"/>
      <c r="E2861" s="1"/>
      <c r="F2861" s="1"/>
      <c r="G2861" s="14"/>
    </row>
    <row r="2862" spans="2:7" ht="12.75">
      <c r="B2862" s="21">
        <v>2861</v>
      </c>
      <c r="C2862" s="16"/>
      <c r="D2862" s="16"/>
      <c r="E2862" s="1"/>
      <c r="F2862" s="1"/>
      <c r="G2862" s="14"/>
    </row>
    <row r="2863" spans="2:7" ht="12.75">
      <c r="B2863" s="21">
        <v>2862</v>
      </c>
      <c r="C2863" s="16"/>
      <c r="D2863" s="16"/>
      <c r="E2863" s="1"/>
      <c r="F2863" s="1"/>
      <c r="G2863" s="14"/>
    </row>
    <row r="2864" spans="2:7" ht="12.75">
      <c r="B2864" s="21">
        <v>2863</v>
      </c>
      <c r="C2864" s="16"/>
      <c r="D2864" s="16"/>
      <c r="E2864" s="1"/>
      <c r="F2864" s="1"/>
      <c r="G2864" s="14"/>
    </row>
    <row r="2865" spans="2:7" ht="12.75">
      <c r="B2865" s="21">
        <v>2864</v>
      </c>
      <c r="C2865" s="16"/>
      <c r="D2865" s="16"/>
      <c r="E2865" s="1"/>
      <c r="F2865" s="1"/>
      <c r="G2865" s="14"/>
    </row>
    <row r="2866" spans="2:7" ht="12.75">
      <c r="B2866" s="21">
        <v>2865</v>
      </c>
      <c r="C2866" s="16"/>
      <c r="D2866" s="16"/>
      <c r="E2866" s="1"/>
      <c r="F2866" s="1"/>
      <c r="G2866" s="14"/>
    </row>
    <row r="2867" spans="2:7" ht="12.75">
      <c r="B2867" s="21">
        <v>2866</v>
      </c>
      <c r="C2867" s="16"/>
      <c r="D2867" s="16"/>
      <c r="E2867" s="1"/>
      <c r="F2867" s="1"/>
      <c r="G2867" s="14"/>
    </row>
    <row r="2868" spans="2:7" ht="12.75">
      <c r="B2868" s="21">
        <v>2867</v>
      </c>
      <c r="C2868" s="16"/>
      <c r="D2868" s="16"/>
      <c r="E2868" s="1"/>
      <c r="F2868" s="1"/>
      <c r="G2868" s="14"/>
    </row>
    <row r="2869" spans="2:7" ht="12.75">
      <c r="B2869" s="21">
        <v>2868</v>
      </c>
      <c r="C2869" s="16"/>
      <c r="D2869" s="16"/>
      <c r="E2869" s="1"/>
      <c r="F2869" s="1"/>
      <c r="G2869" s="14"/>
    </row>
    <row r="2870" spans="2:7" ht="12.75">
      <c r="B2870" s="21">
        <v>2869</v>
      </c>
      <c r="C2870" s="16"/>
      <c r="D2870" s="16"/>
      <c r="E2870" s="1"/>
      <c r="F2870" s="1"/>
      <c r="G2870" s="14"/>
    </row>
    <row r="2871" spans="2:7" ht="12.75">
      <c r="B2871" s="21">
        <v>2870</v>
      </c>
      <c r="C2871" s="16"/>
      <c r="D2871" s="16"/>
      <c r="E2871" s="1"/>
      <c r="F2871" s="1"/>
      <c r="G2871" s="14"/>
    </row>
    <row r="2872" spans="2:7" ht="12.75">
      <c r="B2872" s="21">
        <v>2871</v>
      </c>
      <c r="C2872" s="16"/>
      <c r="D2872" s="16"/>
      <c r="E2872" s="1"/>
      <c r="F2872" s="1"/>
      <c r="G2872" s="14"/>
    </row>
    <row r="2873" spans="2:7" ht="12.75">
      <c r="B2873" s="21">
        <v>2872</v>
      </c>
      <c r="C2873" s="16"/>
      <c r="D2873" s="16"/>
      <c r="E2873" s="1"/>
      <c r="F2873" s="1"/>
      <c r="G2873" s="14"/>
    </row>
    <row r="2874" spans="2:7" ht="12.75">
      <c r="B2874" s="21">
        <v>2873</v>
      </c>
      <c r="C2874" s="16"/>
      <c r="D2874" s="16"/>
      <c r="E2874" s="1"/>
      <c r="F2874" s="1"/>
      <c r="G2874" s="14"/>
    </row>
    <row r="2875" spans="2:7" ht="12.75">
      <c r="B2875" s="21">
        <v>2874</v>
      </c>
      <c r="C2875" s="16"/>
      <c r="D2875" s="16"/>
      <c r="E2875" s="1"/>
      <c r="F2875" s="1"/>
      <c r="G2875" s="14"/>
    </row>
    <row r="2876" spans="2:7" ht="12.75">
      <c r="B2876" s="21">
        <v>2875</v>
      </c>
      <c r="C2876" s="16"/>
      <c r="D2876" s="16"/>
      <c r="E2876" s="1"/>
      <c r="F2876" s="1"/>
      <c r="G2876" s="14"/>
    </row>
    <row r="2877" spans="2:7" ht="12.75">
      <c r="B2877" s="21">
        <v>2876</v>
      </c>
      <c r="C2877" s="16"/>
      <c r="D2877" s="16"/>
      <c r="E2877" s="1"/>
      <c r="F2877" s="1"/>
      <c r="G2877" s="14"/>
    </row>
    <row r="2878" spans="2:7" ht="12.75">
      <c r="B2878" s="21">
        <v>2877</v>
      </c>
      <c r="C2878" s="16"/>
      <c r="D2878" s="16"/>
      <c r="E2878" s="1"/>
      <c r="F2878" s="1"/>
      <c r="G2878" s="14"/>
    </row>
    <row r="2879" spans="2:7" ht="12.75">
      <c r="B2879" s="21">
        <v>2878</v>
      </c>
      <c r="C2879" s="16"/>
      <c r="D2879" s="16"/>
      <c r="E2879" s="1"/>
      <c r="F2879" s="1"/>
      <c r="G2879" s="14"/>
    </row>
    <row r="2880" spans="2:7" ht="12.75">
      <c r="B2880" s="21">
        <v>2879</v>
      </c>
      <c r="C2880" s="16"/>
      <c r="D2880" s="16"/>
      <c r="E2880" s="1"/>
      <c r="F2880" s="1"/>
      <c r="G2880" s="14"/>
    </row>
    <row r="2881" spans="2:7" ht="12.75">
      <c r="B2881" s="21">
        <v>2880</v>
      </c>
      <c r="C2881" s="16"/>
      <c r="D2881" s="16"/>
      <c r="E2881" s="1"/>
      <c r="F2881" s="1"/>
      <c r="G2881" s="14"/>
    </row>
    <row r="2882" spans="2:7" ht="12.75">
      <c r="B2882" s="21">
        <v>2881</v>
      </c>
      <c r="C2882" s="16"/>
      <c r="D2882" s="16"/>
      <c r="E2882" s="1"/>
      <c r="F2882" s="1"/>
      <c r="G2882" s="14"/>
    </row>
    <row r="2883" spans="2:7" ht="12.75">
      <c r="B2883" s="21">
        <v>2882</v>
      </c>
      <c r="C2883" s="16"/>
      <c r="D2883" s="16"/>
      <c r="E2883" s="1"/>
      <c r="F2883" s="1"/>
      <c r="G2883" s="14"/>
    </row>
    <row r="2884" spans="2:7" ht="12.75">
      <c r="B2884" s="21">
        <v>2883</v>
      </c>
      <c r="C2884" s="16"/>
      <c r="D2884" s="16"/>
      <c r="E2884" s="1"/>
      <c r="F2884" s="1"/>
      <c r="G2884" s="14"/>
    </row>
    <row r="2885" spans="2:7" ht="12.75">
      <c r="B2885" s="21">
        <v>2884</v>
      </c>
      <c r="C2885" s="16"/>
      <c r="D2885" s="16"/>
      <c r="E2885" s="1"/>
      <c r="F2885" s="1"/>
      <c r="G2885" s="14"/>
    </row>
    <row r="2886" spans="2:7" ht="12.75">
      <c r="B2886" s="21">
        <v>2885</v>
      </c>
      <c r="C2886" s="16"/>
      <c r="D2886" s="16"/>
      <c r="E2886" s="1"/>
      <c r="F2886" s="1"/>
      <c r="G2886" s="14"/>
    </row>
    <row r="2887" spans="2:7" ht="12.75">
      <c r="B2887" s="21">
        <v>2886</v>
      </c>
      <c r="C2887" s="16"/>
      <c r="D2887" s="16"/>
      <c r="E2887" s="1"/>
      <c r="F2887" s="1"/>
      <c r="G2887" s="14"/>
    </row>
    <row r="2888" spans="2:7" ht="12.75">
      <c r="B2888" s="21">
        <v>2887</v>
      </c>
      <c r="C2888" s="16"/>
      <c r="D2888" s="16"/>
      <c r="E2888" s="1"/>
      <c r="F2888" s="1"/>
      <c r="G2888" s="14"/>
    </row>
    <row r="2889" spans="2:7" ht="12.75">
      <c r="B2889" s="21">
        <v>2888</v>
      </c>
      <c r="C2889" s="16"/>
      <c r="D2889" s="16"/>
      <c r="E2889" s="1"/>
      <c r="F2889" s="1"/>
      <c r="G2889" s="14"/>
    </row>
    <row r="2890" spans="2:7" ht="12.75">
      <c r="B2890" s="21">
        <v>2889</v>
      </c>
      <c r="C2890" s="16"/>
      <c r="D2890" s="16"/>
      <c r="E2890" s="1"/>
      <c r="F2890" s="1"/>
      <c r="G2890" s="14"/>
    </row>
    <row r="2891" spans="2:7" ht="12.75">
      <c r="B2891" s="21">
        <v>2890</v>
      </c>
      <c r="C2891" s="16"/>
      <c r="D2891" s="16"/>
      <c r="E2891" s="1"/>
      <c r="F2891" s="1"/>
      <c r="G2891" s="14"/>
    </row>
    <row r="2892" spans="2:7" ht="12.75">
      <c r="B2892" s="21">
        <v>2891</v>
      </c>
      <c r="C2892" s="16"/>
      <c r="D2892" s="16"/>
      <c r="E2892" s="1"/>
      <c r="F2892" s="1"/>
      <c r="G2892" s="14"/>
    </row>
    <row r="2893" spans="2:7" ht="12.75">
      <c r="B2893" s="21">
        <v>2892</v>
      </c>
      <c r="C2893" s="16"/>
      <c r="D2893" s="16"/>
      <c r="E2893" s="1"/>
      <c r="F2893" s="1"/>
      <c r="G2893" s="14"/>
    </row>
    <row r="2894" spans="2:7" ht="12.75">
      <c r="B2894" s="21">
        <v>2893</v>
      </c>
      <c r="C2894" s="16"/>
      <c r="D2894" s="16"/>
      <c r="E2894" s="1"/>
      <c r="F2894" s="1"/>
      <c r="G2894" s="14"/>
    </row>
    <row r="2895" spans="2:7" ht="12.75">
      <c r="B2895" s="21">
        <v>2894</v>
      </c>
      <c r="C2895" s="16"/>
      <c r="D2895" s="16"/>
      <c r="E2895" s="1"/>
      <c r="F2895" s="1"/>
      <c r="G2895" s="14"/>
    </row>
    <row r="2896" spans="2:7" ht="12.75">
      <c r="B2896" s="21">
        <v>2895</v>
      </c>
      <c r="C2896" s="16"/>
      <c r="D2896" s="16"/>
      <c r="E2896" s="1"/>
      <c r="F2896" s="1"/>
      <c r="G2896" s="14"/>
    </row>
    <row r="2897" spans="2:7" ht="12.75">
      <c r="B2897" s="21">
        <v>2896</v>
      </c>
      <c r="C2897" s="16"/>
      <c r="D2897" s="16"/>
      <c r="E2897" s="1"/>
      <c r="F2897" s="1"/>
      <c r="G2897" s="14"/>
    </row>
    <row r="2898" spans="2:7" ht="12.75">
      <c r="B2898" s="21">
        <v>2897</v>
      </c>
      <c r="C2898" s="16"/>
      <c r="D2898" s="16"/>
      <c r="E2898" s="1"/>
      <c r="F2898" s="1"/>
      <c r="G2898" s="14"/>
    </row>
    <row r="2899" spans="2:7" ht="12.75">
      <c r="B2899" s="21">
        <v>2898</v>
      </c>
      <c r="C2899" s="16"/>
      <c r="D2899" s="16"/>
      <c r="E2899" s="1"/>
      <c r="F2899" s="1"/>
      <c r="G2899" s="14"/>
    </row>
    <row r="2900" spans="2:7" ht="12.75">
      <c r="B2900" s="21">
        <v>2899</v>
      </c>
      <c r="C2900" s="16"/>
      <c r="D2900" s="16"/>
      <c r="E2900" s="1"/>
      <c r="F2900" s="1"/>
      <c r="G2900" s="14"/>
    </row>
    <row r="2901" spans="2:7" ht="12.75">
      <c r="B2901" s="21">
        <v>2900</v>
      </c>
      <c r="C2901" s="16"/>
      <c r="D2901" s="16"/>
      <c r="E2901" s="1"/>
      <c r="F2901" s="1"/>
      <c r="G2901" s="14"/>
    </row>
    <row r="2902" spans="2:7" ht="12.75">
      <c r="B2902" s="21">
        <v>2901</v>
      </c>
      <c r="C2902" s="16"/>
      <c r="D2902" s="16"/>
      <c r="E2902" s="1"/>
      <c r="F2902" s="1"/>
      <c r="G2902" s="14"/>
    </row>
    <row r="2903" spans="2:7" ht="12.75">
      <c r="B2903" s="21">
        <v>2902</v>
      </c>
      <c r="C2903" s="16"/>
      <c r="D2903" s="16"/>
      <c r="E2903" s="1"/>
      <c r="F2903" s="1"/>
      <c r="G2903" s="14"/>
    </row>
    <row r="2904" spans="2:7" ht="12.75">
      <c r="B2904" s="21">
        <v>2903</v>
      </c>
      <c r="C2904" s="16"/>
      <c r="D2904" s="16"/>
      <c r="E2904" s="1"/>
      <c r="F2904" s="1"/>
      <c r="G2904" s="14"/>
    </row>
    <row r="2905" spans="2:7" ht="12.75">
      <c r="B2905" s="21">
        <v>2904</v>
      </c>
      <c r="C2905" s="16"/>
      <c r="D2905" s="16"/>
      <c r="E2905" s="1"/>
      <c r="F2905" s="1"/>
      <c r="G2905" s="14"/>
    </row>
    <row r="2906" spans="2:7" ht="12.75">
      <c r="B2906" s="21">
        <v>2905</v>
      </c>
      <c r="C2906" s="16"/>
      <c r="D2906" s="16"/>
      <c r="E2906" s="1"/>
      <c r="F2906" s="1"/>
      <c r="G2906" s="14"/>
    </row>
    <row r="2907" spans="2:7" ht="12.75">
      <c r="B2907" s="21">
        <v>2906</v>
      </c>
      <c r="C2907" s="16"/>
      <c r="D2907" s="16"/>
      <c r="E2907" s="1"/>
      <c r="F2907" s="1"/>
      <c r="G2907" s="14"/>
    </row>
    <row r="2908" spans="2:7" ht="12.75">
      <c r="B2908" s="21">
        <v>2907</v>
      </c>
      <c r="C2908" s="16"/>
      <c r="D2908" s="16"/>
      <c r="E2908" s="1"/>
      <c r="F2908" s="1"/>
      <c r="G2908" s="14"/>
    </row>
    <row r="2909" spans="2:7" ht="12.75">
      <c r="B2909" s="21">
        <v>2908</v>
      </c>
      <c r="C2909" s="16"/>
      <c r="D2909" s="16"/>
      <c r="E2909" s="1"/>
      <c r="F2909" s="1"/>
      <c r="G2909" s="14"/>
    </row>
    <row r="2910" spans="2:7" ht="12.75">
      <c r="B2910" s="21">
        <v>2909</v>
      </c>
      <c r="C2910" s="16"/>
      <c r="D2910" s="16"/>
      <c r="E2910" s="1"/>
      <c r="F2910" s="1"/>
      <c r="G2910" s="14"/>
    </row>
    <row r="2911" spans="2:7" ht="12.75">
      <c r="B2911" s="21">
        <v>2910</v>
      </c>
      <c r="C2911" s="16"/>
      <c r="D2911" s="16"/>
      <c r="E2911" s="1"/>
      <c r="F2911" s="1"/>
      <c r="G2911" s="14"/>
    </row>
    <row r="2912" spans="2:7" ht="12.75">
      <c r="B2912" s="21">
        <v>2911</v>
      </c>
      <c r="C2912" s="16"/>
      <c r="D2912" s="16"/>
      <c r="E2912" s="1"/>
      <c r="F2912" s="1"/>
      <c r="G2912" s="14"/>
    </row>
    <row r="2913" spans="2:7" ht="12.75">
      <c r="B2913" s="21">
        <v>2912</v>
      </c>
      <c r="C2913" s="16"/>
      <c r="D2913" s="16"/>
      <c r="E2913" s="1"/>
      <c r="F2913" s="1"/>
      <c r="G2913" s="14"/>
    </row>
    <row r="2914" spans="2:7" ht="12.75">
      <c r="B2914" s="21">
        <v>2913</v>
      </c>
      <c r="C2914" s="16"/>
      <c r="D2914" s="16"/>
      <c r="E2914" s="1"/>
      <c r="F2914" s="1"/>
      <c r="G2914" s="14"/>
    </row>
    <row r="2915" spans="2:7" ht="12.75">
      <c r="B2915" s="21">
        <v>2914</v>
      </c>
      <c r="C2915" s="16"/>
      <c r="D2915" s="16"/>
      <c r="E2915" s="1"/>
      <c r="F2915" s="1"/>
      <c r="G2915" s="14"/>
    </row>
    <row r="2916" spans="2:7" ht="12.75">
      <c r="B2916" s="21">
        <v>2915</v>
      </c>
      <c r="C2916" s="16"/>
      <c r="D2916" s="16"/>
      <c r="E2916" s="1"/>
      <c r="F2916" s="1"/>
      <c r="G2916" s="14"/>
    </row>
    <row r="2917" spans="2:7" ht="12.75">
      <c r="B2917" s="21">
        <v>2916</v>
      </c>
      <c r="C2917" s="16"/>
      <c r="D2917" s="16"/>
      <c r="E2917" s="1"/>
      <c r="F2917" s="1"/>
      <c r="G2917" s="14"/>
    </row>
    <row r="2918" spans="2:7" ht="12.75">
      <c r="B2918" s="21">
        <v>2917</v>
      </c>
      <c r="C2918" s="16"/>
      <c r="D2918" s="16"/>
      <c r="E2918" s="1"/>
      <c r="F2918" s="1"/>
      <c r="G2918" s="14"/>
    </row>
    <row r="2919" spans="2:7" ht="12.75">
      <c r="B2919" s="21">
        <v>2918</v>
      </c>
      <c r="C2919" s="16"/>
      <c r="D2919" s="16"/>
      <c r="E2919" s="1"/>
      <c r="F2919" s="1"/>
      <c r="G2919" s="14"/>
    </row>
    <row r="2920" spans="2:7" ht="12.75">
      <c r="B2920" s="21">
        <v>2919</v>
      </c>
      <c r="C2920" s="16"/>
      <c r="D2920" s="16"/>
      <c r="E2920" s="1"/>
      <c r="F2920" s="1"/>
      <c r="G2920" s="14"/>
    </row>
    <row r="2921" spans="2:7" ht="12.75">
      <c r="B2921" s="21">
        <v>2920</v>
      </c>
      <c r="C2921" s="16"/>
      <c r="D2921" s="16"/>
      <c r="E2921" s="1"/>
      <c r="F2921" s="1"/>
      <c r="G2921" s="14"/>
    </row>
    <row r="2922" spans="2:7" ht="12.75">
      <c r="B2922" s="21">
        <v>2921</v>
      </c>
      <c r="C2922" s="16"/>
      <c r="D2922" s="16"/>
      <c r="E2922" s="1"/>
      <c r="F2922" s="1"/>
      <c r="G2922" s="14"/>
    </row>
    <row r="2923" spans="2:7" ht="12.75">
      <c r="B2923" s="21">
        <v>2922</v>
      </c>
      <c r="C2923" s="16"/>
      <c r="D2923" s="16"/>
      <c r="E2923" s="1"/>
      <c r="F2923" s="1"/>
      <c r="G2923" s="14"/>
    </row>
    <row r="2924" spans="2:7" ht="12.75">
      <c r="B2924" s="21">
        <v>2923</v>
      </c>
      <c r="C2924" s="16"/>
      <c r="D2924" s="16"/>
      <c r="E2924" s="1"/>
      <c r="F2924" s="1"/>
      <c r="G2924" s="14"/>
    </row>
    <row r="2925" spans="2:7" ht="12.75">
      <c r="B2925" s="21">
        <v>2924</v>
      </c>
      <c r="C2925" s="16"/>
      <c r="D2925" s="16"/>
      <c r="E2925" s="1"/>
      <c r="F2925" s="1"/>
      <c r="G2925" s="14"/>
    </row>
    <row r="2926" spans="2:7" ht="12.75">
      <c r="B2926" s="21">
        <v>2925</v>
      </c>
      <c r="C2926" s="16"/>
      <c r="D2926" s="16"/>
      <c r="E2926" s="1"/>
      <c r="F2926" s="1"/>
      <c r="G2926" s="14"/>
    </row>
    <row r="2927" spans="2:7" ht="12.75">
      <c r="B2927" s="21">
        <v>2926</v>
      </c>
      <c r="C2927" s="16"/>
      <c r="D2927" s="16"/>
      <c r="E2927" s="1"/>
      <c r="F2927" s="1"/>
      <c r="G2927" s="14"/>
    </row>
    <row r="2928" spans="2:7" ht="12.75">
      <c r="B2928" s="21">
        <v>2927</v>
      </c>
      <c r="C2928" s="16"/>
      <c r="D2928" s="16"/>
      <c r="E2928" s="1"/>
      <c r="F2928" s="1"/>
      <c r="G2928" s="14"/>
    </row>
    <row r="2929" spans="2:7" ht="12.75">
      <c r="B2929" s="21">
        <v>2928</v>
      </c>
      <c r="C2929" s="16"/>
      <c r="D2929" s="16"/>
      <c r="E2929" s="1"/>
      <c r="F2929" s="1"/>
      <c r="G2929" s="14"/>
    </row>
    <row r="2930" spans="2:7" ht="12.75">
      <c r="B2930" s="21">
        <v>2929</v>
      </c>
      <c r="C2930" s="16"/>
      <c r="D2930" s="16"/>
      <c r="E2930" s="1"/>
      <c r="F2930" s="1"/>
      <c r="G2930" s="14"/>
    </row>
    <row r="2931" spans="2:7" ht="12.75">
      <c r="B2931" s="21">
        <v>2930</v>
      </c>
      <c r="C2931" s="16"/>
      <c r="D2931" s="16"/>
      <c r="E2931" s="1"/>
      <c r="F2931" s="1"/>
      <c r="G2931" s="14"/>
    </row>
    <row r="2932" spans="2:7" ht="12.75">
      <c r="B2932" s="21">
        <v>2931</v>
      </c>
      <c r="C2932" s="16"/>
      <c r="D2932" s="16"/>
      <c r="E2932" s="1"/>
      <c r="F2932" s="1"/>
      <c r="G2932" s="14"/>
    </row>
    <row r="2933" spans="2:7" ht="12.75">
      <c r="B2933" s="21">
        <v>2932</v>
      </c>
      <c r="C2933" s="16"/>
      <c r="D2933" s="16"/>
      <c r="E2933" s="1"/>
      <c r="F2933" s="1"/>
      <c r="G2933" s="14"/>
    </row>
    <row r="2934" spans="2:7" ht="12.75">
      <c r="B2934" s="21">
        <v>2933</v>
      </c>
      <c r="C2934" s="16"/>
      <c r="D2934" s="16"/>
      <c r="E2934" s="1"/>
      <c r="F2934" s="1"/>
      <c r="G2934" s="14"/>
    </row>
    <row r="2935" spans="2:7" ht="12.75">
      <c r="B2935" s="21">
        <v>2934</v>
      </c>
      <c r="C2935" s="16"/>
      <c r="D2935" s="16"/>
      <c r="E2935" s="1"/>
      <c r="F2935" s="1"/>
      <c r="G2935" s="14"/>
    </row>
    <row r="2936" spans="2:7" ht="12.75">
      <c r="B2936" s="21">
        <v>2935</v>
      </c>
      <c r="C2936" s="16"/>
      <c r="D2936" s="16"/>
      <c r="E2936" s="1"/>
      <c r="F2936" s="1"/>
      <c r="G2936" s="14"/>
    </row>
    <row r="2937" spans="2:7" ht="12.75">
      <c r="B2937" s="21">
        <v>2936</v>
      </c>
      <c r="C2937" s="16"/>
      <c r="D2937" s="16"/>
      <c r="E2937" s="1"/>
      <c r="F2937" s="1"/>
      <c r="G2937" s="14"/>
    </row>
    <row r="2938" spans="2:7" ht="12.75">
      <c r="B2938" s="21">
        <v>2937</v>
      </c>
      <c r="C2938" s="16"/>
      <c r="D2938" s="16"/>
      <c r="E2938" s="1"/>
      <c r="F2938" s="1"/>
      <c r="G2938" s="14"/>
    </row>
    <row r="2939" spans="2:7" ht="12.75">
      <c r="B2939" s="21">
        <v>2938</v>
      </c>
      <c r="C2939" s="16"/>
      <c r="D2939" s="16"/>
      <c r="E2939" s="1"/>
      <c r="F2939" s="1"/>
      <c r="G2939" s="14"/>
    </row>
    <row r="2940" spans="2:7" ht="12.75">
      <c r="B2940" s="21">
        <v>2939</v>
      </c>
      <c r="C2940" s="16"/>
      <c r="D2940" s="16"/>
      <c r="E2940" s="1"/>
      <c r="F2940" s="1"/>
      <c r="G2940" s="14"/>
    </row>
    <row r="2941" spans="2:7" ht="12.75">
      <c r="B2941" s="21">
        <v>2940</v>
      </c>
      <c r="C2941" s="16"/>
      <c r="D2941" s="16"/>
      <c r="E2941" s="1"/>
      <c r="F2941" s="1"/>
      <c r="G2941" s="14"/>
    </row>
    <row r="2942" spans="2:7" ht="12.75">
      <c r="B2942" s="21">
        <v>2941</v>
      </c>
      <c r="C2942" s="16"/>
      <c r="D2942" s="16"/>
      <c r="E2942" s="1"/>
      <c r="F2942" s="1"/>
      <c r="G2942" s="14"/>
    </row>
    <row r="2943" spans="2:7" ht="12.75">
      <c r="B2943" s="21">
        <v>2942</v>
      </c>
      <c r="C2943" s="16"/>
      <c r="D2943" s="16"/>
      <c r="E2943" s="1"/>
      <c r="F2943" s="1"/>
      <c r="G2943" s="14"/>
    </row>
    <row r="2944" spans="2:7" ht="12.75">
      <c r="B2944" s="21">
        <v>2943</v>
      </c>
      <c r="C2944" s="16"/>
      <c r="D2944" s="16"/>
      <c r="E2944" s="1"/>
      <c r="F2944" s="1"/>
      <c r="G2944" s="14"/>
    </row>
    <row r="2945" spans="2:7" ht="12.75">
      <c r="B2945" s="21">
        <v>2944</v>
      </c>
      <c r="C2945" s="16"/>
      <c r="D2945" s="16"/>
      <c r="E2945" s="1"/>
      <c r="F2945" s="1"/>
      <c r="G2945" s="14"/>
    </row>
    <row r="2946" spans="2:7" ht="12.75">
      <c r="B2946" s="21">
        <v>2945</v>
      </c>
      <c r="C2946" s="16"/>
      <c r="D2946" s="16"/>
      <c r="E2946" s="1"/>
      <c r="F2946" s="1"/>
      <c r="G2946" s="14"/>
    </row>
    <row r="2947" spans="2:7" ht="12.75">
      <c r="B2947" s="21">
        <v>2946</v>
      </c>
      <c r="C2947" s="16"/>
      <c r="D2947" s="16"/>
      <c r="E2947" s="1"/>
      <c r="F2947" s="1"/>
      <c r="G2947" s="14"/>
    </row>
    <row r="2948" spans="2:7" ht="12.75">
      <c r="B2948" s="21">
        <v>2947</v>
      </c>
      <c r="C2948" s="16"/>
      <c r="D2948" s="16"/>
      <c r="E2948" s="1"/>
      <c r="F2948" s="1"/>
      <c r="G2948" s="14"/>
    </row>
    <row r="2949" spans="2:7" ht="12.75">
      <c r="B2949" s="21">
        <v>2948</v>
      </c>
      <c r="C2949" s="16"/>
      <c r="D2949" s="16"/>
      <c r="E2949" s="1"/>
      <c r="F2949" s="1"/>
      <c r="G2949" s="14"/>
    </row>
    <row r="2950" spans="2:7" ht="12.75">
      <c r="B2950" s="21">
        <v>2949</v>
      </c>
      <c r="C2950" s="16"/>
      <c r="D2950" s="16"/>
      <c r="E2950" s="1"/>
      <c r="F2950" s="1"/>
      <c r="G2950" s="14"/>
    </row>
    <row r="2951" spans="2:7" ht="12.75">
      <c r="B2951" s="21">
        <v>2950</v>
      </c>
      <c r="C2951" s="16"/>
      <c r="D2951" s="16"/>
      <c r="E2951" s="1"/>
      <c r="F2951" s="1"/>
      <c r="G2951" s="14"/>
    </row>
    <row r="2952" spans="2:7" ht="12.75">
      <c r="B2952" s="21">
        <v>2951</v>
      </c>
      <c r="C2952" s="16"/>
      <c r="D2952" s="16"/>
      <c r="E2952" s="1"/>
      <c r="F2952" s="1"/>
      <c r="G2952" s="14"/>
    </row>
    <row r="2953" spans="2:7" ht="12.75">
      <c r="B2953" s="21">
        <v>2952</v>
      </c>
      <c r="C2953" s="16"/>
      <c r="D2953" s="16"/>
      <c r="E2953" s="1"/>
      <c r="F2953" s="1"/>
      <c r="G2953" s="14"/>
    </row>
    <row r="2954" spans="2:7" ht="12.75">
      <c r="B2954" s="21">
        <v>2953</v>
      </c>
      <c r="C2954" s="16"/>
      <c r="D2954" s="16"/>
      <c r="E2954" s="1"/>
      <c r="F2954" s="1"/>
      <c r="G2954" s="14"/>
    </row>
    <row r="2955" spans="2:7" ht="12.75">
      <c r="B2955" s="21">
        <v>2954</v>
      </c>
      <c r="C2955" s="16"/>
      <c r="D2955" s="16"/>
      <c r="E2955" s="1"/>
      <c r="F2955" s="1"/>
      <c r="G2955" s="14"/>
    </row>
    <row r="2956" spans="2:7" ht="12.75">
      <c r="B2956" s="21">
        <v>2955</v>
      </c>
      <c r="C2956" s="16"/>
      <c r="D2956" s="16"/>
      <c r="E2956" s="1"/>
      <c r="F2956" s="1"/>
      <c r="G2956" s="14"/>
    </row>
    <row r="2957" spans="2:7" ht="12.75">
      <c r="B2957" s="21">
        <v>2956</v>
      </c>
      <c r="C2957" s="16"/>
      <c r="D2957" s="16"/>
      <c r="E2957" s="1"/>
      <c r="F2957" s="1"/>
      <c r="G2957" s="14"/>
    </row>
    <row r="2958" spans="2:7" ht="12.75">
      <c r="B2958" s="21">
        <v>2957</v>
      </c>
      <c r="C2958" s="16"/>
      <c r="D2958" s="16"/>
      <c r="E2958" s="1"/>
      <c r="F2958" s="1"/>
      <c r="G2958" s="14"/>
    </row>
    <row r="2959" spans="2:7" ht="12.75">
      <c r="B2959" s="21">
        <v>2958</v>
      </c>
      <c r="C2959" s="16"/>
      <c r="D2959" s="16"/>
      <c r="E2959" s="1"/>
      <c r="F2959" s="1"/>
      <c r="G2959" s="14"/>
    </row>
    <row r="2960" spans="2:7" ht="12.75">
      <c r="B2960" s="21">
        <v>2959</v>
      </c>
      <c r="C2960" s="16"/>
      <c r="D2960" s="16"/>
      <c r="E2960" s="1"/>
      <c r="F2960" s="1"/>
      <c r="G2960" s="14"/>
    </row>
    <row r="2961" spans="2:7" ht="12.75">
      <c r="B2961" s="21">
        <v>2960</v>
      </c>
      <c r="C2961" s="16"/>
      <c r="D2961" s="16"/>
      <c r="E2961" s="1"/>
      <c r="F2961" s="1"/>
      <c r="G2961" s="14"/>
    </row>
    <row r="2962" spans="2:7" ht="12.75">
      <c r="B2962" s="21">
        <v>2961</v>
      </c>
      <c r="C2962" s="16"/>
      <c r="D2962" s="16"/>
      <c r="E2962" s="1"/>
      <c r="F2962" s="1"/>
      <c r="G2962" s="14"/>
    </row>
    <row r="2963" spans="2:7" ht="12.75">
      <c r="B2963" s="21">
        <v>2962</v>
      </c>
      <c r="C2963" s="16"/>
      <c r="D2963" s="16"/>
      <c r="E2963" s="1"/>
      <c r="F2963" s="1"/>
      <c r="G2963" s="14"/>
    </row>
    <row r="2964" spans="2:7" ht="12.75">
      <c r="B2964" s="21">
        <v>2963</v>
      </c>
      <c r="C2964" s="16"/>
      <c r="D2964" s="16"/>
      <c r="E2964" s="1"/>
      <c r="F2964" s="1"/>
      <c r="G2964" s="14"/>
    </row>
    <row r="2965" spans="2:7" ht="12.75">
      <c r="B2965" s="21">
        <v>2964</v>
      </c>
      <c r="C2965" s="16"/>
      <c r="D2965" s="16"/>
      <c r="E2965" s="1"/>
      <c r="F2965" s="1"/>
      <c r="G2965" s="14"/>
    </row>
    <row r="2966" spans="2:7" ht="12.75">
      <c r="B2966" s="21">
        <v>2965</v>
      </c>
      <c r="C2966" s="16"/>
      <c r="D2966" s="16"/>
      <c r="E2966" s="1"/>
      <c r="F2966" s="1"/>
      <c r="G2966" s="14"/>
    </row>
    <row r="2967" spans="2:7" ht="12.75">
      <c r="B2967" s="21">
        <v>2966</v>
      </c>
      <c r="C2967" s="16"/>
      <c r="D2967" s="16"/>
      <c r="E2967" s="1"/>
      <c r="F2967" s="1"/>
      <c r="G2967" s="14"/>
    </row>
    <row r="2968" spans="2:7" ht="12.75">
      <c r="B2968" s="21">
        <v>2967</v>
      </c>
      <c r="C2968" s="16"/>
      <c r="D2968" s="16"/>
      <c r="E2968" s="1"/>
      <c r="F2968" s="1"/>
      <c r="G2968" s="14"/>
    </row>
    <row r="2969" spans="2:7" ht="12.75">
      <c r="B2969" s="21">
        <v>2968</v>
      </c>
      <c r="C2969" s="16"/>
      <c r="D2969" s="16"/>
      <c r="E2969" s="1"/>
      <c r="F2969" s="1"/>
      <c r="G2969" s="14"/>
    </row>
    <row r="2970" spans="2:7" ht="12.75">
      <c r="B2970" s="21">
        <v>2969</v>
      </c>
      <c r="C2970" s="16"/>
      <c r="D2970" s="16"/>
      <c r="E2970" s="1"/>
      <c r="F2970" s="1"/>
      <c r="G2970" s="14"/>
    </row>
    <row r="2971" spans="2:7" ht="12.75">
      <c r="B2971" s="21">
        <v>2970</v>
      </c>
      <c r="C2971" s="16"/>
      <c r="D2971" s="16"/>
      <c r="E2971" s="1"/>
      <c r="F2971" s="1"/>
      <c r="G2971" s="14"/>
    </row>
    <row r="2972" spans="2:7" ht="12.75">
      <c r="B2972" s="21">
        <v>2971</v>
      </c>
      <c r="C2972" s="16"/>
      <c r="D2972" s="16"/>
      <c r="E2972" s="1"/>
      <c r="F2972" s="1"/>
      <c r="G2972" s="14"/>
    </row>
    <row r="2973" spans="2:7" ht="12.75">
      <c r="B2973" s="21">
        <v>2972</v>
      </c>
      <c r="C2973" s="16"/>
      <c r="D2973" s="16"/>
      <c r="E2973" s="1"/>
      <c r="F2973" s="1"/>
      <c r="G2973" s="14"/>
    </row>
    <row r="2974" spans="2:7" ht="12.75">
      <c r="B2974" s="21">
        <v>2973</v>
      </c>
      <c r="C2974" s="16"/>
      <c r="D2974" s="16"/>
      <c r="E2974" s="1"/>
      <c r="F2974" s="1"/>
      <c r="G2974" s="14"/>
    </row>
    <row r="2975" spans="2:7" ht="12.75">
      <c r="B2975" s="21">
        <v>2974</v>
      </c>
      <c r="C2975" s="16"/>
      <c r="D2975" s="16"/>
      <c r="E2975" s="1"/>
      <c r="F2975" s="1"/>
      <c r="G2975" s="14"/>
    </row>
    <row r="2976" spans="2:7" ht="12.75">
      <c r="B2976" s="21">
        <v>2975</v>
      </c>
      <c r="C2976" s="16"/>
      <c r="D2976" s="16"/>
      <c r="E2976" s="1"/>
      <c r="F2976" s="1"/>
      <c r="G2976" s="14"/>
    </row>
    <row r="2977" spans="2:7" ht="12.75">
      <c r="B2977" s="21">
        <v>2976</v>
      </c>
      <c r="C2977" s="16"/>
      <c r="D2977" s="16"/>
      <c r="E2977" s="1"/>
      <c r="F2977" s="1"/>
      <c r="G2977" s="14"/>
    </row>
    <row r="2978" spans="2:7" ht="12.75">
      <c r="B2978" s="21">
        <v>2977</v>
      </c>
      <c r="C2978" s="16"/>
      <c r="D2978" s="16"/>
      <c r="E2978" s="1"/>
      <c r="F2978" s="1"/>
      <c r="G2978" s="14"/>
    </row>
    <row r="2979" spans="2:7" ht="12.75">
      <c r="B2979" s="21">
        <v>2978</v>
      </c>
      <c r="C2979" s="16"/>
      <c r="D2979" s="16"/>
      <c r="E2979" s="1"/>
      <c r="F2979" s="1"/>
      <c r="G2979" s="14"/>
    </row>
    <row r="2980" spans="2:7" ht="12.75">
      <c r="B2980" s="21">
        <v>2979</v>
      </c>
      <c r="C2980" s="16"/>
      <c r="D2980" s="16"/>
      <c r="E2980" s="1"/>
      <c r="F2980" s="1"/>
      <c r="G2980" s="14"/>
    </row>
    <row r="2981" spans="2:7" ht="12.75">
      <c r="B2981" s="21">
        <v>2980</v>
      </c>
      <c r="C2981" s="16"/>
      <c r="D2981" s="16"/>
      <c r="E2981" s="1"/>
      <c r="F2981" s="1"/>
      <c r="G2981" s="14"/>
    </row>
    <row r="2982" spans="2:7" ht="12.75">
      <c r="B2982" s="21">
        <v>2981</v>
      </c>
      <c r="C2982" s="16"/>
      <c r="D2982" s="16"/>
      <c r="E2982" s="1"/>
      <c r="F2982" s="1"/>
      <c r="G2982" s="14"/>
    </row>
    <row r="2983" spans="2:7" ht="12.75">
      <c r="B2983" s="21">
        <v>2982</v>
      </c>
      <c r="C2983" s="16"/>
      <c r="D2983" s="16"/>
      <c r="E2983" s="1"/>
      <c r="F2983" s="1"/>
      <c r="G2983" s="14"/>
    </row>
    <row r="2984" spans="2:7" ht="12.75">
      <c r="B2984" s="21">
        <v>2983</v>
      </c>
      <c r="C2984" s="16"/>
      <c r="D2984" s="16"/>
      <c r="E2984" s="1"/>
      <c r="F2984" s="1"/>
      <c r="G2984" s="14"/>
    </row>
    <row r="2985" spans="2:7" ht="12.75">
      <c r="B2985" s="21">
        <v>2984</v>
      </c>
      <c r="C2985" s="16"/>
      <c r="D2985" s="16"/>
      <c r="E2985" s="1"/>
      <c r="F2985" s="1"/>
      <c r="G2985" s="14"/>
    </row>
    <row r="2986" spans="2:7" ht="12.75">
      <c r="B2986" s="21">
        <v>2985</v>
      </c>
      <c r="C2986" s="16"/>
      <c r="D2986" s="16"/>
      <c r="E2986" s="1"/>
      <c r="F2986" s="1"/>
      <c r="G2986" s="14"/>
    </row>
    <row r="2987" spans="2:7" ht="12.75">
      <c r="B2987" s="21">
        <v>2986</v>
      </c>
      <c r="C2987" s="16"/>
      <c r="D2987" s="16"/>
      <c r="E2987" s="1"/>
      <c r="F2987" s="1"/>
      <c r="G2987" s="14"/>
    </row>
    <row r="2988" spans="2:7" ht="12.75">
      <c r="B2988" s="21">
        <v>2987</v>
      </c>
      <c r="C2988" s="16"/>
      <c r="D2988" s="16"/>
      <c r="E2988" s="1"/>
      <c r="F2988" s="1"/>
      <c r="G2988" s="14"/>
    </row>
    <row r="2989" spans="2:7" ht="12.75">
      <c r="B2989" s="21">
        <v>2988</v>
      </c>
      <c r="C2989" s="16"/>
      <c r="D2989" s="16"/>
      <c r="E2989" s="1"/>
      <c r="F2989" s="1"/>
      <c r="G2989" s="14"/>
    </row>
    <row r="2990" spans="2:7" ht="12.75">
      <c r="B2990" s="21">
        <v>2989</v>
      </c>
      <c r="C2990" s="16"/>
      <c r="D2990" s="16"/>
      <c r="E2990" s="1"/>
      <c r="F2990" s="1"/>
      <c r="G2990" s="14"/>
    </row>
    <row r="2991" spans="2:7" ht="12.75">
      <c r="B2991" s="21">
        <v>2990</v>
      </c>
      <c r="C2991" s="16"/>
      <c r="D2991" s="16"/>
      <c r="E2991" s="1"/>
      <c r="F2991" s="1"/>
      <c r="G2991" s="14"/>
    </row>
    <row r="2992" spans="2:7" ht="12.75">
      <c r="B2992" s="21">
        <v>2991</v>
      </c>
      <c r="C2992" s="16"/>
      <c r="D2992" s="16"/>
      <c r="E2992" s="1"/>
      <c r="F2992" s="1"/>
      <c r="G2992" s="14"/>
    </row>
    <row r="2993" spans="2:7" ht="12.75">
      <c r="B2993" s="21">
        <v>2992</v>
      </c>
      <c r="C2993" s="16"/>
      <c r="D2993" s="16"/>
      <c r="E2993" s="1"/>
      <c r="F2993" s="1"/>
      <c r="G2993" s="14"/>
    </row>
    <row r="2994" spans="2:7" ht="12.75">
      <c r="B2994" s="21">
        <v>2993</v>
      </c>
      <c r="C2994" s="16"/>
      <c r="D2994" s="16"/>
      <c r="E2994" s="1"/>
      <c r="F2994" s="1"/>
      <c r="G2994" s="14"/>
    </row>
    <row r="2995" spans="2:7" ht="12.75">
      <c r="B2995" s="21">
        <v>2994</v>
      </c>
      <c r="C2995" s="16"/>
      <c r="D2995" s="16"/>
      <c r="E2995" s="1"/>
      <c r="F2995" s="1"/>
      <c r="G2995" s="14"/>
    </row>
    <row r="2996" spans="2:7" ht="12.75">
      <c r="B2996" s="21">
        <v>2995</v>
      </c>
      <c r="C2996" s="16"/>
      <c r="D2996" s="16"/>
      <c r="E2996" s="1"/>
      <c r="F2996" s="1"/>
      <c r="G2996" s="14"/>
    </row>
    <row r="2997" spans="2:7" ht="12.75">
      <c r="B2997" s="21">
        <v>2996</v>
      </c>
      <c r="C2997" s="16"/>
      <c r="D2997" s="16"/>
      <c r="E2997" s="1"/>
      <c r="F2997" s="1"/>
      <c r="G2997" s="14"/>
    </row>
    <row r="2998" spans="2:7" ht="12.75">
      <c r="B2998" s="21">
        <v>2997</v>
      </c>
      <c r="C2998" s="16"/>
      <c r="D2998" s="16"/>
      <c r="E2998" s="1"/>
      <c r="F2998" s="1"/>
      <c r="G2998" s="14"/>
    </row>
    <row r="2999" spans="2:7" ht="12.75">
      <c r="B2999" s="21">
        <v>2998</v>
      </c>
      <c r="C2999" s="16"/>
      <c r="D2999" s="16"/>
      <c r="E2999" s="1"/>
      <c r="F2999" s="1"/>
      <c r="G2999" s="14"/>
    </row>
    <row r="3000" spans="2:7" ht="12.75">
      <c r="B3000" s="21">
        <v>2999</v>
      </c>
      <c r="C3000" s="16"/>
      <c r="D3000" s="16"/>
      <c r="E3000" s="1"/>
      <c r="F3000" s="1"/>
      <c r="G3000" s="14"/>
    </row>
    <row r="3001" spans="2:7" ht="12.75">
      <c r="B3001" s="21">
        <v>3000</v>
      </c>
      <c r="C3001" s="16"/>
      <c r="D3001" s="16"/>
      <c r="E3001" s="1"/>
      <c r="F3001" s="1"/>
      <c r="G3001" s="14"/>
    </row>
    <row r="3002" spans="2:7" ht="12.75">
      <c r="B3002" s="21">
        <v>3001</v>
      </c>
      <c r="C3002" s="16"/>
      <c r="D3002" s="16"/>
      <c r="E3002" s="1"/>
      <c r="F3002" s="1"/>
      <c r="G3002" s="14"/>
    </row>
    <row r="3003" spans="2:7" ht="12.75">
      <c r="B3003" s="21">
        <v>3002</v>
      </c>
      <c r="C3003" s="16"/>
      <c r="D3003" s="16"/>
      <c r="E3003" s="1"/>
      <c r="F3003" s="1"/>
      <c r="G3003" s="14"/>
    </row>
    <row r="3004" spans="2:7" ht="12.75">
      <c r="B3004" s="21">
        <v>3003</v>
      </c>
      <c r="C3004" s="16"/>
      <c r="D3004" s="16"/>
      <c r="E3004" s="1"/>
      <c r="F3004" s="1"/>
      <c r="G3004" s="14"/>
    </row>
    <row r="3005" spans="2:7" ht="12.75">
      <c r="B3005" s="21">
        <v>3004</v>
      </c>
      <c r="C3005" s="16"/>
      <c r="D3005" s="16"/>
      <c r="E3005" s="1"/>
      <c r="F3005" s="1"/>
      <c r="G3005" s="14"/>
    </row>
    <row r="3006" spans="2:7" ht="12.75">
      <c r="B3006" s="21">
        <v>3005</v>
      </c>
      <c r="C3006" s="16"/>
      <c r="D3006" s="16"/>
      <c r="E3006" s="1"/>
      <c r="F3006" s="1"/>
      <c r="G3006" s="14"/>
    </row>
    <row r="3007" spans="2:7" ht="12.75">
      <c r="B3007" s="21">
        <v>3006</v>
      </c>
      <c r="C3007" s="16"/>
      <c r="D3007" s="16"/>
      <c r="E3007" s="1"/>
      <c r="F3007" s="1"/>
      <c r="G3007" s="14"/>
    </row>
    <row r="3008" spans="2:7" ht="12.75">
      <c r="B3008" s="21">
        <v>3007</v>
      </c>
      <c r="C3008" s="16"/>
      <c r="D3008" s="16"/>
      <c r="E3008" s="1"/>
      <c r="F3008" s="1"/>
      <c r="G3008" s="14"/>
    </row>
    <row r="3009" spans="2:7" ht="12.75">
      <c r="B3009" s="21">
        <v>3008</v>
      </c>
      <c r="C3009" s="16"/>
      <c r="D3009" s="16"/>
      <c r="E3009" s="1"/>
      <c r="F3009" s="1"/>
      <c r="G3009" s="14"/>
    </row>
    <row r="3010" spans="2:7" ht="12.75">
      <c r="B3010" s="21">
        <v>3009</v>
      </c>
      <c r="C3010" s="16"/>
      <c r="D3010" s="16"/>
      <c r="E3010" s="1"/>
      <c r="F3010" s="1"/>
      <c r="G3010" s="14"/>
    </row>
    <row r="3011" spans="2:7" ht="12.75">
      <c r="B3011" s="21">
        <v>3010</v>
      </c>
      <c r="C3011" s="16"/>
      <c r="D3011" s="16"/>
      <c r="E3011" s="1"/>
      <c r="F3011" s="1"/>
      <c r="G3011" s="14"/>
    </row>
    <row r="3012" spans="2:7" ht="12.75">
      <c r="B3012" s="21">
        <v>3011</v>
      </c>
      <c r="C3012" s="16"/>
      <c r="D3012" s="16"/>
      <c r="E3012" s="1"/>
      <c r="F3012" s="1"/>
      <c r="G3012" s="14"/>
    </row>
    <row r="3013" spans="2:7" ht="12.75">
      <c r="B3013" s="21">
        <v>3012</v>
      </c>
      <c r="C3013" s="16"/>
      <c r="D3013" s="16"/>
      <c r="E3013" s="1"/>
      <c r="F3013" s="1"/>
      <c r="G3013" s="14"/>
    </row>
    <row r="3014" spans="2:7" ht="12.75">
      <c r="B3014" s="21">
        <v>3013</v>
      </c>
      <c r="C3014" s="16"/>
      <c r="D3014" s="16"/>
      <c r="E3014" s="1"/>
      <c r="F3014" s="1"/>
      <c r="G3014" s="14"/>
    </row>
    <row r="3015" spans="2:7" ht="12.75">
      <c r="B3015" s="21">
        <v>3014</v>
      </c>
      <c r="C3015" s="16"/>
      <c r="D3015" s="16"/>
      <c r="E3015" s="1"/>
      <c r="F3015" s="1"/>
      <c r="G3015" s="14"/>
    </row>
    <row r="3016" spans="2:7" ht="12.75">
      <c r="B3016" s="21">
        <v>3015</v>
      </c>
      <c r="C3016" s="16"/>
      <c r="D3016" s="16"/>
      <c r="E3016" s="1"/>
      <c r="F3016" s="1"/>
      <c r="G3016" s="14"/>
    </row>
    <row r="3017" spans="2:7" ht="12.75">
      <c r="B3017" s="21">
        <v>3016</v>
      </c>
      <c r="C3017" s="16"/>
      <c r="D3017" s="16"/>
      <c r="E3017" s="1"/>
      <c r="F3017" s="1"/>
      <c r="G3017" s="14"/>
    </row>
    <row r="3018" spans="2:7" ht="12.75">
      <c r="B3018" s="21">
        <v>3017</v>
      </c>
      <c r="C3018" s="16"/>
      <c r="D3018" s="16"/>
      <c r="E3018" s="1"/>
      <c r="F3018" s="1"/>
      <c r="G3018" s="14"/>
    </row>
    <row r="3019" spans="2:7" ht="12.75">
      <c r="B3019" s="21">
        <v>3018</v>
      </c>
      <c r="C3019" s="16"/>
      <c r="D3019" s="16"/>
      <c r="E3019" s="1"/>
      <c r="F3019" s="1"/>
      <c r="G3019" s="14"/>
    </row>
    <row r="3020" spans="2:7" ht="12.75">
      <c r="B3020" s="21">
        <v>3019</v>
      </c>
      <c r="C3020" s="16"/>
      <c r="D3020" s="16"/>
      <c r="E3020" s="1"/>
      <c r="F3020" s="1"/>
      <c r="G3020" s="14"/>
    </row>
    <row r="3021" spans="2:7" ht="12.75">
      <c r="B3021" s="21">
        <v>3020</v>
      </c>
      <c r="C3021" s="16"/>
      <c r="D3021" s="16"/>
      <c r="E3021" s="1"/>
      <c r="F3021" s="1"/>
      <c r="G3021" s="14"/>
    </row>
    <row r="3022" spans="2:7" ht="12.75">
      <c r="B3022" s="21">
        <v>3021</v>
      </c>
      <c r="C3022" s="16"/>
      <c r="D3022" s="16"/>
      <c r="E3022" s="1"/>
      <c r="F3022" s="1"/>
      <c r="G3022" s="14"/>
    </row>
    <row r="3023" spans="2:7" ht="12.75">
      <c r="B3023" s="21">
        <v>3022</v>
      </c>
      <c r="C3023" s="16"/>
      <c r="D3023" s="16"/>
      <c r="E3023" s="1"/>
      <c r="F3023" s="1"/>
      <c r="G3023" s="14"/>
    </row>
    <row r="3024" spans="2:7" ht="12.75">
      <c r="B3024" s="21">
        <v>3023</v>
      </c>
      <c r="C3024" s="16"/>
      <c r="D3024" s="16"/>
      <c r="E3024" s="1"/>
      <c r="F3024" s="1"/>
      <c r="G3024" s="14"/>
    </row>
    <row r="3025" spans="2:7" ht="12.75">
      <c r="B3025" s="21">
        <v>3024</v>
      </c>
      <c r="C3025" s="16"/>
      <c r="D3025" s="16"/>
      <c r="E3025" s="1"/>
      <c r="F3025" s="1"/>
      <c r="G3025" s="14"/>
    </row>
    <row r="3026" spans="2:7" ht="12.75">
      <c r="B3026" s="21">
        <v>3025</v>
      </c>
      <c r="C3026" s="16"/>
      <c r="D3026" s="16"/>
      <c r="E3026" s="1"/>
      <c r="F3026" s="1"/>
      <c r="G3026" s="14"/>
    </row>
    <row r="3027" spans="2:7" ht="12.75">
      <c r="B3027" s="21">
        <v>3026</v>
      </c>
      <c r="C3027" s="16"/>
      <c r="D3027" s="16"/>
      <c r="E3027" s="1"/>
      <c r="F3027" s="1"/>
      <c r="G3027" s="14"/>
    </row>
    <row r="3028" spans="2:7" ht="12.75">
      <c r="B3028" s="21">
        <v>3027</v>
      </c>
      <c r="C3028" s="16"/>
      <c r="D3028" s="16"/>
      <c r="E3028" s="1"/>
      <c r="F3028" s="1"/>
      <c r="G3028" s="14"/>
    </row>
    <row r="3029" spans="2:7" ht="12.75">
      <c r="B3029" s="21">
        <v>3028</v>
      </c>
      <c r="C3029" s="16"/>
      <c r="D3029" s="16"/>
      <c r="E3029" s="1"/>
      <c r="F3029" s="1"/>
      <c r="G3029" s="14"/>
    </row>
    <row r="3030" spans="2:7" ht="12.75">
      <c r="B3030" s="21">
        <v>3029</v>
      </c>
      <c r="C3030" s="16"/>
      <c r="D3030" s="16"/>
      <c r="E3030" s="1"/>
      <c r="F3030" s="1"/>
      <c r="G3030" s="14"/>
    </row>
    <row r="3031" spans="2:7" ht="12.75">
      <c r="B3031" s="21">
        <v>3030</v>
      </c>
      <c r="C3031" s="16"/>
      <c r="D3031" s="16"/>
      <c r="E3031" s="1"/>
      <c r="F3031" s="1"/>
      <c r="G3031" s="14"/>
    </row>
    <row r="3032" spans="2:7" ht="12.75">
      <c r="B3032" s="21">
        <v>3031</v>
      </c>
      <c r="C3032" s="16"/>
      <c r="D3032" s="16"/>
      <c r="E3032" s="1"/>
      <c r="F3032" s="1"/>
      <c r="G3032" s="14"/>
    </row>
    <row r="3033" spans="2:7" ht="12.75">
      <c r="B3033" s="21">
        <v>3032</v>
      </c>
      <c r="C3033" s="16"/>
      <c r="D3033" s="16"/>
      <c r="E3033" s="1"/>
      <c r="F3033" s="1"/>
      <c r="G3033" s="14"/>
    </row>
    <row r="3034" spans="2:7" ht="12.75">
      <c r="B3034" s="21">
        <v>3033</v>
      </c>
      <c r="C3034" s="16"/>
      <c r="D3034" s="16"/>
      <c r="E3034" s="1"/>
      <c r="F3034" s="1"/>
      <c r="G3034" s="14"/>
    </row>
    <row r="3035" spans="2:7" ht="12.75">
      <c r="B3035" s="21">
        <v>3034</v>
      </c>
      <c r="C3035" s="16"/>
      <c r="D3035" s="16"/>
      <c r="E3035" s="1"/>
      <c r="F3035" s="1"/>
      <c r="G3035" s="14"/>
    </row>
    <row r="3036" spans="2:7" ht="12.75">
      <c r="B3036" s="21">
        <v>3035</v>
      </c>
      <c r="C3036" s="16"/>
      <c r="D3036" s="16"/>
      <c r="E3036" s="1"/>
      <c r="F3036" s="1"/>
      <c r="G3036" s="14"/>
    </row>
    <row r="3037" spans="2:7" ht="12.75">
      <c r="B3037" s="21">
        <v>3036</v>
      </c>
      <c r="C3037" s="16"/>
      <c r="D3037" s="16"/>
      <c r="E3037" s="1"/>
      <c r="F3037" s="1"/>
      <c r="G3037" s="14"/>
    </row>
    <row r="3038" spans="2:7" ht="12.75">
      <c r="B3038" s="21">
        <v>3037</v>
      </c>
      <c r="C3038" s="16"/>
      <c r="D3038" s="16"/>
      <c r="E3038" s="1"/>
      <c r="F3038" s="1"/>
      <c r="G3038" s="14"/>
    </row>
    <row r="3039" spans="2:7" ht="12.75">
      <c r="B3039" s="21">
        <v>3038</v>
      </c>
      <c r="C3039" s="16"/>
      <c r="D3039" s="16"/>
      <c r="E3039" s="1"/>
      <c r="F3039" s="1"/>
      <c r="G3039" s="14"/>
    </row>
    <row r="3040" spans="2:7" ht="12.75">
      <c r="B3040" s="21">
        <v>3039</v>
      </c>
      <c r="C3040" s="16"/>
      <c r="D3040" s="16"/>
      <c r="E3040" s="1"/>
      <c r="F3040" s="1"/>
      <c r="G3040" s="14"/>
    </row>
    <row r="3041" spans="2:7" ht="12.75">
      <c r="B3041" s="21">
        <v>3040</v>
      </c>
      <c r="C3041" s="16"/>
      <c r="D3041" s="16"/>
      <c r="E3041" s="1"/>
      <c r="F3041" s="1"/>
      <c r="G3041" s="14"/>
    </row>
    <row r="3042" spans="2:7" ht="12.75">
      <c r="B3042" s="21">
        <v>3041</v>
      </c>
      <c r="C3042" s="16"/>
      <c r="D3042" s="16"/>
      <c r="E3042" s="1"/>
      <c r="F3042" s="1"/>
      <c r="G3042" s="14"/>
    </row>
    <row r="3043" spans="2:7" ht="12.75">
      <c r="B3043" s="21">
        <v>3042</v>
      </c>
      <c r="C3043" s="16"/>
      <c r="D3043" s="16"/>
      <c r="E3043" s="1"/>
      <c r="F3043" s="1"/>
      <c r="G3043" s="14"/>
    </row>
    <row r="3044" spans="2:7" ht="12.75">
      <c r="B3044" s="21">
        <v>3043</v>
      </c>
      <c r="C3044" s="16"/>
      <c r="D3044" s="16"/>
      <c r="E3044" s="1"/>
      <c r="F3044" s="1"/>
      <c r="G3044" s="14"/>
    </row>
    <row r="3045" spans="2:7" ht="12.75">
      <c r="B3045" s="21">
        <v>3044</v>
      </c>
      <c r="C3045" s="16"/>
      <c r="D3045" s="16"/>
      <c r="E3045" s="1"/>
      <c r="F3045" s="1"/>
      <c r="G3045" s="14"/>
    </row>
    <row r="3046" spans="2:7" ht="12.75">
      <c r="B3046" s="21">
        <v>3045</v>
      </c>
      <c r="C3046" s="16"/>
      <c r="D3046" s="16"/>
      <c r="E3046" s="1"/>
      <c r="F3046" s="1"/>
      <c r="G3046" s="14"/>
    </row>
    <row r="3047" spans="2:7" ht="12.75">
      <c r="B3047" s="21">
        <v>3046</v>
      </c>
      <c r="C3047" s="16"/>
      <c r="D3047" s="16"/>
      <c r="E3047" s="1"/>
      <c r="F3047" s="1"/>
      <c r="G3047" s="14"/>
    </row>
    <row r="3048" spans="2:7" ht="12.75">
      <c r="B3048" s="21">
        <v>3047</v>
      </c>
      <c r="C3048" s="16"/>
      <c r="D3048" s="16"/>
      <c r="E3048" s="1"/>
      <c r="F3048" s="1"/>
      <c r="G3048" s="14"/>
    </row>
    <row r="3049" spans="2:7" ht="12.75">
      <c r="B3049" s="21">
        <v>3048</v>
      </c>
      <c r="C3049" s="16"/>
      <c r="D3049" s="16"/>
      <c r="E3049" s="1"/>
      <c r="F3049" s="1"/>
      <c r="G3049" s="14"/>
    </row>
    <row r="3050" spans="2:7" ht="12.75">
      <c r="B3050" s="21">
        <v>3049</v>
      </c>
      <c r="C3050" s="16"/>
      <c r="D3050" s="16"/>
      <c r="E3050" s="1"/>
      <c r="F3050" s="1"/>
      <c r="G3050" s="14"/>
    </row>
    <row r="3051" spans="2:7" ht="12.75">
      <c r="B3051" s="21">
        <v>3050</v>
      </c>
      <c r="C3051" s="16"/>
      <c r="D3051" s="16"/>
      <c r="E3051" s="1"/>
      <c r="F3051" s="1"/>
      <c r="G3051" s="14"/>
    </row>
    <row r="3052" spans="2:7" ht="12.75">
      <c r="B3052" s="21">
        <v>3051</v>
      </c>
      <c r="C3052" s="16"/>
      <c r="D3052" s="16"/>
      <c r="E3052" s="1"/>
      <c r="F3052" s="1"/>
      <c r="G3052" s="14"/>
    </row>
    <row r="3053" spans="2:7" ht="12.75">
      <c r="B3053" s="21">
        <v>3052</v>
      </c>
      <c r="C3053" s="16"/>
      <c r="D3053" s="16"/>
      <c r="E3053" s="1"/>
      <c r="F3053" s="1"/>
      <c r="G3053" s="14"/>
    </row>
    <row r="3054" spans="2:7" ht="12.75">
      <c r="B3054" s="21">
        <v>3053</v>
      </c>
      <c r="C3054" s="16"/>
      <c r="D3054" s="16"/>
      <c r="E3054" s="1"/>
      <c r="F3054" s="1"/>
      <c r="G3054" s="14"/>
    </row>
    <row r="3055" spans="2:7" ht="12.75">
      <c r="B3055" s="21">
        <v>3054</v>
      </c>
      <c r="C3055" s="16"/>
      <c r="D3055" s="16"/>
      <c r="E3055" s="1"/>
      <c r="F3055" s="1"/>
      <c r="G3055" s="14"/>
    </row>
    <row r="3056" spans="2:7" ht="12.75">
      <c r="B3056" s="21">
        <v>3055</v>
      </c>
      <c r="C3056" s="16"/>
      <c r="D3056" s="16"/>
      <c r="E3056" s="1"/>
      <c r="F3056" s="1"/>
      <c r="G3056" s="14"/>
    </row>
    <row r="3057" spans="2:7" ht="12.75">
      <c r="B3057" s="21">
        <v>3056</v>
      </c>
      <c r="C3057" s="16"/>
      <c r="D3057" s="16"/>
      <c r="E3057" s="1"/>
      <c r="F3057" s="1"/>
      <c r="G3057" s="14"/>
    </row>
    <row r="3058" spans="2:7" ht="12.75">
      <c r="B3058" s="21">
        <v>3057</v>
      </c>
      <c r="C3058" s="16"/>
      <c r="D3058" s="16"/>
      <c r="E3058" s="1"/>
      <c r="F3058" s="1"/>
      <c r="G3058" s="14"/>
    </row>
    <row r="3059" spans="2:7" ht="12.75">
      <c r="B3059" s="21">
        <v>3058</v>
      </c>
      <c r="C3059" s="16"/>
      <c r="D3059" s="16"/>
      <c r="E3059" s="1"/>
      <c r="F3059" s="1"/>
      <c r="G3059" s="14"/>
    </row>
    <row r="3060" spans="2:7" ht="12.75">
      <c r="B3060" s="21">
        <v>3059</v>
      </c>
      <c r="C3060" s="16"/>
      <c r="D3060" s="16"/>
      <c r="E3060" s="1"/>
      <c r="F3060" s="1"/>
      <c r="G3060" s="14"/>
    </row>
    <row r="3061" spans="2:7" ht="12.75">
      <c r="B3061" s="21">
        <v>3060</v>
      </c>
      <c r="C3061" s="16"/>
      <c r="D3061" s="16"/>
      <c r="E3061" s="1"/>
      <c r="F3061" s="1"/>
      <c r="G3061" s="14"/>
    </row>
    <row r="3062" spans="2:7" ht="12.75">
      <c r="B3062" s="21">
        <v>3061</v>
      </c>
      <c r="C3062" s="16"/>
      <c r="D3062" s="16"/>
      <c r="E3062" s="1"/>
      <c r="F3062" s="1"/>
      <c r="G3062" s="14"/>
    </row>
    <row r="3063" spans="2:7" ht="12.75">
      <c r="B3063" s="21">
        <v>3062</v>
      </c>
      <c r="C3063" s="16"/>
      <c r="D3063" s="16"/>
      <c r="E3063" s="1"/>
      <c r="F3063" s="1"/>
      <c r="G3063" s="14"/>
    </row>
    <row r="3064" spans="2:7" ht="12.75">
      <c r="B3064" s="21">
        <v>3063</v>
      </c>
      <c r="C3064" s="16"/>
      <c r="D3064" s="16"/>
      <c r="E3064" s="1"/>
      <c r="F3064" s="1"/>
      <c r="G3064" s="14"/>
    </row>
    <row r="3065" spans="2:7" ht="12.75">
      <c r="B3065" s="21">
        <v>3064</v>
      </c>
      <c r="C3065" s="16"/>
      <c r="D3065" s="16"/>
      <c r="E3065" s="1"/>
      <c r="F3065" s="1"/>
      <c r="G3065" s="14"/>
    </row>
    <row r="3066" spans="2:7" ht="12.75">
      <c r="B3066" s="21">
        <v>3065</v>
      </c>
      <c r="C3066" s="16"/>
      <c r="D3066" s="16"/>
      <c r="E3066" s="1"/>
      <c r="F3066" s="1"/>
      <c r="G3066" s="14"/>
    </row>
    <row r="3067" spans="2:7" ht="12.75">
      <c r="B3067" s="21">
        <v>3066</v>
      </c>
      <c r="C3067" s="16"/>
      <c r="D3067" s="16"/>
      <c r="E3067" s="1"/>
      <c r="F3067" s="1"/>
      <c r="G3067" s="14"/>
    </row>
    <row r="3068" spans="2:7" ht="12.75">
      <c r="B3068" s="21">
        <v>3067</v>
      </c>
      <c r="C3068" s="16"/>
      <c r="D3068" s="16"/>
      <c r="E3068" s="1"/>
      <c r="F3068" s="1"/>
      <c r="G3068" s="14"/>
    </row>
    <row r="3069" spans="2:7" ht="12.75">
      <c r="B3069" s="21">
        <v>3068</v>
      </c>
      <c r="C3069" s="16"/>
      <c r="D3069" s="16"/>
      <c r="E3069" s="1"/>
      <c r="F3069" s="1"/>
      <c r="G3069" s="14"/>
    </row>
    <row r="3070" spans="2:7" ht="12.75">
      <c r="B3070" s="21">
        <v>3069</v>
      </c>
      <c r="C3070" s="16"/>
      <c r="D3070" s="16"/>
      <c r="E3070" s="1"/>
      <c r="F3070" s="1"/>
      <c r="G3070" s="14"/>
    </row>
    <row r="3071" spans="2:7" ht="12.75">
      <c r="B3071" s="21">
        <v>3070</v>
      </c>
      <c r="C3071" s="16"/>
      <c r="D3071" s="16"/>
      <c r="E3071" s="1"/>
      <c r="F3071" s="1"/>
      <c r="G3071" s="14"/>
    </row>
    <row r="3072" spans="2:7" ht="12.75">
      <c r="B3072" s="21">
        <v>3071</v>
      </c>
      <c r="C3072" s="16"/>
      <c r="D3072" s="16"/>
      <c r="E3072" s="1"/>
      <c r="F3072" s="1"/>
      <c r="G3072" s="14"/>
    </row>
    <row r="3073" spans="2:7" ht="12.75">
      <c r="B3073" s="21">
        <v>3072</v>
      </c>
      <c r="C3073" s="16"/>
      <c r="D3073" s="16"/>
      <c r="E3073" s="1"/>
      <c r="F3073" s="1"/>
      <c r="G3073" s="14"/>
    </row>
    <row r="3074" spans="2:7" ht="12.75">
      <c r="B3074" s="21">
        <v>3073</v>
      </c>
      <c r="C3074" s="16"/>
      <c r="D3074" s="16"/>
      <c r="E3074" s="1"/>
      <c r="F3074" s="1"/>
      <c r="G3074" s="14"/>
    </row>
    <row r="3075" spans="2:7" ht="12.75">
      <c r="B3075" s="21">
        <v>3074</v>
      </c>
      <c r="C3075" s="16"/>
      <c r="D3075" s="16"/>
      <c r="E3075" s="1"/>
      <c r="F3075" s="1"/>
      <c r="G3075" s="14"/>
    </row>
    <row r="3076" spans="2:7" ht="12.75">
      <c r="B3076" s="21">
        <v>3075</v>
      </c>
      <c r="C3076" s="16"/>
      <c r="D3076" s="16"/>
      <c r="E3076" s="1"/>
      <c r="F3076" s="1"/>
      <c r="G3076" s="14"/>
    </row>
    <row r="3077" spans="2:7" ht="12.75">
      <c r="B3077" s="21">
        <v>3076</v>
      </c>
      <c r="C3077" s="16"/>
      <c r="D3077" s="16"/>
      <c r="E3077" s="1"/>
      <c r="F3077" s="1"/>
      <c r="G3077" s="14"/>
    </row>
    <row r="3078" spans="2:7" ht="12.75">
      <c r="B3078" s="21">
        <v>3077</v>
      </c>
      <c r="C3078" s="16"/>
      <c r="D3078" s="16"/>
      <c r="E3078" s="1"/>
      <c r="F3078" s="1"/>
      <c r="G3078" s="14"/>
    </row>
    <row r="3079" spans="2:7" ht="12.75">
      <c r="B3079" s="21">
        <v>3078</v>
      </c>
      <c r="C3079" s="16"/>
      <c r="D3079" s="16"/>
      <c r="E3079" s="1"/>
      <c r="F3079" s="1"/>
      <c r="G3079" s="14"/>
    </row>
    <row r="3080" spans="2:7" ht="12.75">
      <c r="B3080" s="21">
        <v>3079</v>
      </c>
      <c r="C3080" s="16"/>
      <c r="D3080" s="16"/>
      <c r="E3080" s="1"/>
      <c r="F3080" s="1"/>
      <c r="G3080" s="14"/>
    </row>
    <row r="3081" spans="2:7" ht="12.75">
      <c r="B3081" s="21">
        <v>3080</v>
      </c>
      <c r="C3081" s="16"/>
      <c r="D3081" s="16"/>
      <c r="E3081" s="1"/>
      <c r="F3081" s="1"/>
      <c r="G3081" s="14"/>
    </row>
    <row r="3082" spans="2:7" ht="12.75">
      <c r="B3082" s="21">
        <v>3081</v>
      </c>
      <c r="C3082" s="16"/>
      <c r="D3082" s="16"/>
      <c r="E3082" s="1"/>
      <c r="F3082" s="1"/>
      <c r="G3082" s="14"/>
    </row>
    <row r="3083" spans="2:7" ht="12.75">
      <c r="B3083" s="21">
        <v>3082</v>
      </c>
      <c r="C3083" s="16"/>
      <c r="D3083" s="16"/>
      <c r="E3083" s="1"/>
      <c r="F3083" s="1"/>
      <c r="G3083" s="14"/>
    </row>
    <row r="3084" spans="2:7" ht="12.75">
      <c r="B3084" s="21">
        <v>3083</v>
      </c>
      <c r="C3084" s="16"/>
      <c r="D3084" s="16"/>
      <c r="E3084" s="1"/>
      <c r="F3084" s="1"/>
      <c r="G3084" s="14"/>
    </row>
    <row r="3085" spans="2:7" ht="12.75">
      <c r="B3085" s="21">
        <v>3084</v>
      </c>
      <c r="C3085" s="16"/>
      <c r="D3085" s="16"/>
      <c r="E3085" s="1"/>
      <c r="F3085" s="1"/>
      <c r="G3085" s="14"/>
    </row>
    <row r="3086" spans="2:7" ht="12.75">
      <c r="B3086" s="21">
        <v>3085</v>
      </c>
      <c r="C3086" s="16"/>
      <c r="D3086" s="16"/>
      <c r="E3086" s="1"/>
      <c r="F3086" s="1"/>
      <c r="G3086" s="14"/>
    </row>
    <row r="3087" spans="2:7" ht="12.75">
      <c r="B3087" s="21">
        <v>3086</v>
      </c>
      <c r="C3087" s="16"/>
      <c r="D3087" s="16"/>
      <c r="E3087" s="1"/>
      <c r="F3087" s="1"/>
      <c r="G3087" s="14"/>
    </row>
    <row r="3088" spans="2:7" ht="12.75">
      <c r="B3088" s="21">
        <v>3087</v>
      </c>
      <c r="C3088" s="16"/>
      <c r="D3088" s="16"/>
      <c r="E3088" s="1"/>
      <c r="F3088" s="1"/>
      <c r="G3088" s="14"/>
    </row>
    <row r="3089" spans="2:7" ht="12.75">
      <c r="B3089" s="21">
        <v>3088</v>
      </c>
      <c r="C3089" s="16"/>
      <c r="D3089" s="16"/>
      <c r="E3089" s="1"/>
      <c r="F3089" s="1"/>
      <c r="G3089" s="14"/>
    </row>
    <row r="3090" spans="2:7" ht="12.75">
      <c r="B3090" s="21">
        <v>3089</v>
      </c>
      <c r="C3090" s="16"/>
      <c r="D3090" s="16"/>
      <c r="E3090" s="1"/>
      <c r="F3090" s="1"/>
      <c r="G3090" s="14"/>
    </row>
    <row r="3091" spans="2:7" ht="12.75">
      <c r="B3091" s="21">
        <v>3090</v>
      </c>
      <c r="C3091" s="16"/>
      <c r="D3091" s="16"/>
      <c r="E3091" s="1"/>
      <c r="F3091" s="1"/>
      <c r="G3091" s="14"/>
    </row>
    <row r="3092" spans="2:7" ht="12.75">
      <c r="B3092" s="21">
        <v>3091</v>
      </c>
      <c r="C3092" s="16"/>
      <c r="D3092" s="16"/>
      <c r="E3092" s="1"/>
      <c r="F3092" s="1"/>
      <c r="G3092" s="14"/>
    </row>
    <row r="3093" spans="2:7" ht="12.75">
      <c r="B3093" s="21">
        <v>3092</v>
      </c>
      <c r="C3093" s="16"/>
      <c r="D3093" s="16"/>
      <c r="E3093" s="1"/>
      <c r="F3093" s="1"/>
      <c r="G3093" s="14"/>
    </row>
    <row r="3094" spans="2:7" ht="12.75">
      <c r="B3094" s="21">
        <v>3093</v>
      </c>
      <c r="C3094" s="16"/>
      <c r="D3094" s="16"/>
      <c r="E3094" s="1"/>
      <c r="F3094" s="1"/>
      <c r="G3094" s="14"/>
    </row>
    <row r="3095" spans="2:7" ht="12.75">
      <c r="B3095" s="21">
        <v>3094</v>
      </c>
      <c r="C3095" s="16"/>
      <c r="D3095" s="16"/>
      <c r="E3095" s="1"/>
      <c r="F3095" s="1"/>
      <c r="G3095" s="14"/>
    </row>
    <row r="3096" spans="2:7" ht="12.75">
      <c r="B3096" s="21">
        <v>3095</v>
      </c>
      <c r="C3096" s="16"/>
      <c r="D3096" s="16"/>
      <c r="E3096" s="1"/>
      <c r="F3096" s="1"/>
      <c r="G3096" s="14"/>
    </row>
    <row r="3097" spans="2:7" ht="12.75">
      <c r="B3097" s="21">
        <v>3096</v>
      </c>
      <c r="C3097" s="16"/>
      <c r="D3097" s="16"/>
      <c r="E3097" s="1"/>
      <c r="F3097" s="1"/>
      <c r="G3097" s="14"/>
    </row>
    <row r="3098" spans="2:7" ht="12.75">
      <c r="B3098" s="21">
        <v>3097</v>
      </c>
      <c r="C3098" s="16"/>
      <c r="D3098" s="16"/>
      <c r="E3098" s="1"/>
      <c r="F3098" s="1"/>
      <c r="G3098" s="14"/>
    </row>
    <row r="3099" spans="2:7" ht="12.75">
      <c r="B3099" s="21">
        <v>3098</v>
      </c>
      <c r="C3099" s="16"/>
      <c r="D3099" s="16"/>
      <c r="E3099" s="1"/>
      <c r="F3099" s="1"/>
      <c r="G3099" s="14"/>
    </row>
    <row r="3100" spans="2:7" ht="12.75">
      <c r="B3100" s="21">
        <v>3099</v>
      </c>
      <c r="C3100" s="16"/>
      <c r="D3100" s="16"/>
      <c r="E3100" s="1"/>
      <c r="F3100" s="1"/>
      <c r="G3100" s="14"/>
    </row>
    <row r="3101" spans="2:7" ht="12.75">
      <c r="B3101" s="21">
        <v>3100</v>
      </c>
      <c r="C3101" s="16"/>
      <c r="D3101" s="16"/>
      <c r="E3101" s="1"/>
      <c r="F3101" s="1"/>
      <c r="G3101" s="14"/>
    </row>
    <row r="3102" spans="2:7" ht="12.75">
      <c r="B3102" s="21">
        <v>3101</v>
      </c>
      <c r="C3102" s="16"/>
      <c r="D3102" s="16"/>
      <c r="E3102" s="1"/>
      <c r="F3102" s="1"/>
      <c r="G3102" s="14"/>
    </row>
    <row r="3103" spans="2:7" ht="12.75">
      <c r="B3103" s="21">
        <v>3102</v>
      </c>
      <c r="C3103" s="16"/>
      <c r="D3103" s="16"/>
      <c r="E3103" s="1"/>
      <c r="F3103" s="1"/>
      <c r="G3103" s="14"/>
    </row>
    <row r="3104" spans="2:7" ht="12.75">
      <c r="B3104" s="21">
        <v>3103</v>
      </c>
      <c r="C3104" s="16"/>
      <c r="D3104" s="16"/>
      <c r="E3104" s="1"/>
      <c r="F3104" s="1"/>
      <c r="G3104" s="14"/>
    </row>
    <row r="3105" spans="2:7" ht="12.75">
      <c r="B3105" s="21">
        <v>3104</v>
      </c>
      <c r="C3105" s="16"/>
      <c r="D3105" s="16"/>
      <c r="E3105" s="1"/>
      <c r="F3105" s="1"/>
      <c r="G3105" s="14"/>
    </row>
    <row r="3106" spans="2:7" ht="12.75">
      <c r="B3106" s="21">
        <v>3105</v>
      </c>
      <c r="C3106" s="16"/>
      <c r="D3106" s="16"/>
      <c r="E3106" s="1"/>
      <c r="F3106" s="1"/>
      <c r="G3106" s="14"/>
    </row>
    <row r="3107" spans="2:7" ht="12.75">
      <c r="B3107" s="21">
        <v>3106</v>
      </c>
      <c r="C3107" s="16"/>
      <c r="D3107" s="16"/>
      <c r="E3107" s="1"/>
      <c r="F3107" s="1"/>
      <c r="G3107" s="14"/>
    </row>
    <row r="3108" spans="2:7" ht="12.75">
      <c r="B3108" s="21">
        <v>3107</v>
      </c>
      <c r="C3108" s="16"/>
      <c r="D3108" s="16"/>
      <c r="E3108" s="1"/>
      <c r="F3108" s="1"/>
      <c r="G3108" s="14"/>
    </row>
    <row r="3109" spans="2:7" ht="12.75">
      <c r="B3109" s="21">
        <v>3108</v>
      </c>
      <c r="C3109" s="16"/>
      <c r="D3109" s="16"/>
      <c r="E3109" s="1"/>
      <c r="F3109" s="1"/>
      <c r="G3109" s="14"/>
    </row>
    <row r="3110" spans="2:7" ht="12.75">
      <c r="B3110" s="21">
        <v>3109</v>
      </c>
      <c r="C3110" s="16"/>
      <c r="D3110" s="16"/>
      <c r="E3110" s="1"/>
      <c r="F3110" s="1"/>
      <c r="G3110" s="14"/>
    </row>
    <row r="3111" spans="2:7" ht="12.75">
      <c r="B3111" s="21">
        <v>3110</v>
      </c>
      <c r="C3111" s="16"/>
      <c r="D3111" s="16"/>
      <c r="E3111" s="1"/>
      <c r="F3111" s="1"/>
      <c r="G3111" s="14"/>
    </row>
    <row r="3112" spans="2:7" ht="12.75">
      <c r="B3112" s="21">
        <v>3111</v>
      </c>
      <c r="C3112" s="16"/>
      <c r="D3112" s="16"/>
      <c r="E3112" s="1"/>
      <c r="F3112" s="1"/>
      <c r="G3112" s="14"/>
    </row>
    <row r="3113" spans="2:7" ht="12.75">
      <c r="B3113" s="21">
        <v>3112</v>
      </c>
      <c r="C3113" s="16"/>
      <c r="D3113" s="16"/>
      <c r="E3113" s="1"/>
      <c r="F3113" s="1"/>
      <c r="G3113" s="14"/>
    </row>
    <row r="3114" spans="2:7" ht="12.75">
      <c r="B3114" s="21">
        <v>3113</v>
      </c>
      <c r="C3114" s="16"/>
      <c r="D3114" s="16"/>
      <c r="E3114" s="1"/>
      <c r="F3114" s="1"/>
      <c r="G3114" s="14"/>
    </row>
    <row r="3115" spans="2:7" ht="12.75">
      <c r="B3115" s="21">
        <v>3114</v>
      </c>
      <c r="C3115" s="16"/>
      <c r="D3115" s="16"/>
      <c r="E3115" s="1"/>
      <c r="F3115" s="1"/>
      <c r="G3115" s="14"/>
    </row>
    <row r="3116" spans="2:7" ht="12.75">
      <c r="B3116" s="21">
        <v>3115</v>
      </c>
      <c r="C3116" s="16"/>
      <c r="D3116" s="16"/>
      <c r="E3116" s="1"/>
      <c r="F3116" s="1"/>
      <c r="G3116" s="14"/>
    </row>
    <row r="3117" spans="2:7" ht="12.75">
      <c r="B3117" s="21">
        <v>3116</v>
      </c>
      <c r="C3117" s="16"/>
      <c r="D3117" s="16"/>
      <c r="E3117" s="1"/>
      <c r="F3117" s="1"/>
      <c r="G3117" s="14"/>
    </row>
    <row r="3118" spans="2:7" ht="12.75">
      <c r="B3118" s="21">
        <v>3117</v>
      </c>
      <c r="C3118" s="16"/>
      <c r="D3118" s="16"/>
      <c r="E3118" s="1"/>
      <c r="F3118" s="1"/>
      <c r="G3118" s="14"/>
    </row>
    <row r="3119" spans="2:7" ht="12.75">
      <c r="B3119" s="21">
        <v>3118</v>
      </c>
      <c r="C3119" s="16"/>
      <c r="D3119" s="16"/>
      <c r="E3119" s="1"/>
      <c r="F3119" s="1"/>
      <c r="G3119" s="14"/>
    </row>
    <row r="3120" spans="2:7" ht="12.75">
      <c r="B3120" s="21">
        <v>3119</v>
      </c>
      <c r="C3120" s="16"/>
      <c r="D3120" s="16"/>
      <c r="E3120" s="1"/>
      <c r="F3120" s="1"/>
      <c r="G3120" s="14"/>
    </row>
    <row r="3121" spans="2:7" ht="12.75">
      <c r="B3121" s="21">
        <v>3120</v>
      </c>
      <c r="C3121" s="16"/>
      <c r="D3121" s="16"/>
      <c r="E3121" s="1"/>
      <c r="F3121" s="1"/>
      <c r="G3121" s="14"/>
    </row>
    <row r="3122" spans="2:7" ht="12.75">
      <c r="B3122" s="21">
        <v>3121</v>
      </c>
      <c r="C3122" s="16"/>
      <c r="D3122" s="16"/>
      <c r="E3122" s="1"/>
      <c r="F3122" s="1"/>
      <c r="G3122" s="14"/>
    </row>
    <row r="3123" spans="2:7" ht="12.75">
      <c r="B3123" s="21">
        <v>3122</v>
      </c>
      <c r="C3123" s="16"/>
      <c r="D3123" s="16"/>
      <c r="E3123" s="1"/>
      <c r="F3123" s="1"/>
      <c r="G3123" s="14"/>
    </row>
    <row r="3124" spans="2:7" ht="12.75">
      <c r="B3124" s="21">
        <v>3123</v>
      </c>
      <c r="C3124" s="16"/>
      <c r="D3124" s="16"/>
      <c r="E3124" s="1"/>
      <c r="F3124" s="1"/>
      <c r="G3124" s="14"/>
    </row>
    <row r="3125" spans="2:7" ht="12.75">
      <c r="B3125" s="21">
        <v>3124</v>
      </c>
      <c r="C3125" s="16"/>
      <c r="D3125" s="16"/>
      <c r="E3125" s="1"/>
      <c r="F3125" s="1"/>
      <c r="G3125" s="14"/>
    </row>
    <row r="3126" spans="2:7" ht="12.75">
      <c r="B3126" s="21">
        <v>3125</v>
      </c>
      <c r="C3126" s="16"/>
      <c r="D3126" s="16"/>
      <c r="E3126" s="1"/>
      <c r="F3126" s="1"/>
      <c r="G3126" s="14"/>
    </row>
    <row r="3127" spans="2:7" ht="12.75">
      <c r="B3127" s="21">
        <v>3126</v>
      </c>
      <c r="C3127" s="16"/>
      <c r="D3127" s="16"/>
      <c r="E3127" s="1"/>
      <c r="F3127" s="1"/>
      <c r="G3127" s="14"/>
    </row>
    <row r="3128" spans="2:7" ht="12.75">
      <c r="B3128" s="21">
        <v>3127</v>
      </c>
      <c r="C3128" s="16"/>
      <c r="D3128" s="16"/>
      <c r="E3128" s="1"/>
      <c r="F3128" s="1"/>
      <c r="G3128" s="14"/>
    </row>
    <row r="3129" spans="2:7" ht="12.75">
      <c r="B3129" s="21">
        <v>3128</v>
      </c>
      <c r="C3129" s="16"/>
      <c r="D3129" s="16"/>
      <c r="E3129" s="1"/>
      <c r="F3129" s="1"/>
      <c r="G3129" s="14"/>
    </row>
    <row r="3130" spans="2:7" ht="12.75">
      <c r="B3130" s="21">
        <v>3129</v>
      </c>
      <c r="C3130" s="16"/>
      <c r="D3130" s="16"/>
      <c r="E3130" s="1"/>
      <c r="F3130" s="1"/>
      <c r="G3130" s="14"/>
    </row>
    <row r="3131" spans="2:7" ht="12.75">
      <c r="B3131" s="21">
        <v>3130</v>
      </c>
      <c r="C3131" s="16"/>
      <c r="D3131" s="16"/>
      <c r="E3131" s="1"/>
      <c r="F3131" s="1"/>
      <c r="G3131" s="14"/>
    </row>
    <row r="3132" spans="2:7" ht="12.75">
      <c r="B3132" s="21">
        <v>3131</v>
      </c>
      <c r="C3132" s="16"/>
      <c r="D3132" s="16"/>
      <c r="E3132" s="1"/>
      <c r="F3132" s="1"/>
      <c r="G3132" s="14"/>
    </row>
    <row r="3133" spans="2:7" ht="12.75">
      <c r="B3133" s="21">
        <v>3132</v>
      </c>
      <c r="C3133" s="16"/>
      <c r="D3133" s="16"/>
      <c r="E3133" s="1"/>
      <c r="F3133" s="1"/>
      <c r="G3133" s="14"/>
    </row>
    <row r="3134" spans="2:7" ht="12.75">
      <c r="B3134" s="21">
        <v>3133</v>
      </c>
      <c r="C3134" s="16"/>
      <c r="D3134" s="16"/>
      <c r="E3134" s="1"/>
      <c r="F3134" s="1"/>
      <c r="G3134" s="14"/>
    </row>
    <row r="3135" spans="2:7" ht="12.75">
      <c r="B3135" s="21">
        <v>3134</v>
      </c>
      <c r="C3135" s="16"/>
      <c r="D3135" s="16"/>
      <c r="E3135" s="1"/>
      <c r="F3135" s="1"/>
      <c r="G3135" s="14"/>
    </row>
    <row r="3136" spans="2:7" ht="12.75">
      <c r="B3136" s="21">
        <v>3135</v>
      </c>
      <c r="C3136" s="16"/>
      <c r="D3136" s="16"/>
      <c r="E3136" s="1"/>
      <c r="F3136" s="1"/>
      <c r="G3136" s="14"/>
    </row>
    <row r="3137" spans="2:7" ht="12.75">
      <c r="B3137" s="21">
        <v>3136</v>
      </c>
      <c r="C3137" s="16"/>
      <c r="D3137" s="16"/>
      <c r="E3137" s="1"/>
      <c r="F3137" s="1"/>
      <c r="G3137" s="14"/>
    </row>
    <row r="3138" spans="2:7" ht="12.75">
      <c r="B3138" s="21">
        <v>3137</v>
      </c>
      <c r="C3138" s="16"/>
      <c r="D3138" s="16"/>
      <c r="E3138" s="1"/>
      <c r="F3138" s="1"/>
      <c r="G3138" s="14"/>
    </row>
    <row r="3139" spans="2:7" ht="12.75">
      <c r="B3139" s="21">
        <v>3138</v>
      </c>
      <c r="C3139" s="16"/>
      <c r="D3139" s="16"/>
      <c r="E3139" s="1"/>
      <c r="F3139" s="1"/>
      <c r="G3139" s="14"/>
    </row>
    <row r="3140" spans="2:7" ht="12.75">
      <c r="B3140" s="21">
        <v>3139</v>
      </c>
      <c r="C3140" s="16"/>
      <c r="D3140" s="16"/>
      <c r="E3140" s="1"/>
      <c r="F3140" s="1"/>
      <c r="G3140" s="14"/>
    </row>
    <row r="3141" spans="2:7" ht="12.75">
      <c r="B3141" s="21">
        <v>3140</v>
      </c>
      <c r="C3141" s="16"/>
      <c r="D3141" s="16"/>
      <c r="E3141" s="1"/>
      <c r="F3141" s="1"/>
      <c r="G3141" s="14"/>
    </row>
    <row r="3142" spans="2:7" ht="12.75">
      <c r="B3142" s="21">
        <v>3141</v>
      </c>
      <c r="C3142" s="16"/>
      <c r="D3142" s="16"/>
      <c r="E3142" s="1"/>
      <c r="F3142" s="1"/>
      <c r="G3142" s="14"/>
    </row>
    <row r="3143" spans="2:7" ht="12.75">
      <c r="B3143" s="21">
        <v>3142</v>
      </c>
      <c r="C3143" s="16"/>
      <c r="D3143" s="16"/>
      <c r="E3143" s="1"/>
      <c r="F3143" s="1"/>
      <c r="G3143" s="14"/>
    </row>
    <row r="3144" spans="2:7" ht="12.75">
      <c r="B3144" s="21">
        <v>3143</v>
      </c>
      <c r="C3144" s="16"/>
      <c r="D3144" s="16"/>
      <c r="E3144" s="1"/>
      <c r="F3144" s="1"/>
      <c r="G3144" s="14"/>
    </row>
    <row r="3145" spans="2:7" ht="12.75">
      <c r="B3145" s="21">
        <v>3144</v>
      </c>
      <c r="C3145" s="16"/>
      <c r="D3145" s="16"/>
      <c r="E3145" s="1"/>
      <c r="F3145" s="1"/>
      <c r="G3145" s="14"/>
    </row>
    <row r="3146" spans="2:7" ht="12.75">
      <c r="B3146" s="21">
        <v>3145</v>
      </c>
      <c r="C3146" s="16"/>
      <c r="D3146" s="16"/>
      <c r="E3146" s="1"/>
      <c r="F3146" s="1"/>
      <c r="G3146" s="14"/>
    </row>
    <row r="3147" spans="2:7" ht="12.75">
      <c r="B3147" s="21">
        <v>3146</v>
      </c>
      <c r="C3147" s="16"/>
      <c r="D3147" s="16"/>
      <c r="E3147" s="1"/>
      <c r="F3147" s="1"/>
      <c r="G3147" s="14"/>
    </row>
    <row r="3148" spans="2:7" ht="12.75">
      <c r="B3148" s="21">
        <v>3147</v>
      </c>
      <c r="C3148" s="16"/>
      <c r="D3148" s="16"/>
      <c r="E3148" s="1"/>
      <c r="F3148" s="1"/>
      <c r="G3148" s="14"/>
    </row>
    <row r="3149" spans="2:7" ht="12.75">
      <c r="B3149" s="21">
        <v>3148</v>
      </c>
      <c r="C3149" s="16"/>
      <c r="D3149" s="16"/>
      <c r="E3149" s="1"/>
      <c r="F3149" s="1"/>
      <c r="G3149" s="14"/>
    </row>
    <row r="3150" spans="2:7" ht="12.75">
      <c r="B3150" s="21">
        <v>3149</v>
      </c>
      <c r="C3150" s="16"/>
      <c r="D3150" s="16"/>
      <c r="E3150" s="1"/>
      <c r="F3150" s="1"/>
      <c r="G3150" s="14"/>
    </row>
    <row r="3151" spans="2:7" ht="12.75">
      <c r="B3151" s="21">
        <v>3150</v>
      </c>
      <c r="C3151" s="16"/>
      <c r="D3151" s="16"/>
      <c r="E3151" s="1"/>
      <c r="F3151" s="1"/>
      <c r="G3151" s="14"/>
    </row>
    <row r="3152" spans="2:7" ht="12.75">
      <c r="B3152" s="21">
        <v>3151</v>
      </c>
      <c r="C3152" s="16"/>
      <c r="D3152" s="16"/>
      <c r="E3152" s="1"/>
      <c r="F3152" s="1"/>
      <c r="G3152" s="14"/>
    </row>
    <row r="3153" spans="2:7" ht="12.75">
      <c r="B3153" s="21">
        <v>3152</v>
      </c>
      <c r="C3153" s="16"/>
      <c r="D3153" s="16"/>
      <c r="E3153" s="1"/>
      <c r="F3153" s="1"/>
      <c r="G3153" s="14"/>
    </row>
    <row r="3154" spans="2:7" ht="12.75">
      <c r="B3154" s="21">
        <v>3153</v>
      </c>
      <c r="C3154" s="16"/>
      <c r="D3154" s="16"/>
      <c r="E3154" s="1"/>
      <c r="F3154" s="1"/>
      <c r="G3154" s="14"/>
    </row>
    <row r="3155" spans="2:7" ht="12.75">
      <c r="B3155" s="21">
        <v>3154</v>
      </c>
      <c r="C3155" s="16"/>
      <c r="D3155" s="16"/>
      <c r="E3155" s="1"/>
      <c r="F3155" s="1"/>
      <c r="G3155" s="14"/>
    </row>
    <row r="3156" spans="2:7" ht="12.75">
      <c r="B3156" s="21">
        <v>3155</v>
      </c>
      <c r="C3156" s="16"/>
      <c r="D3156" s="16"/>
      <c r="E3156" s="1"/>
      <c r="F3156" s="1"/>
      <c r="G3156" s="14"/>
    </row>
    <row r="3157" spans="2:7" ht="12.75">
      <c r="B3157" s="21">
        <v>3156</v>
      </c>
      <c r="C3157" s="16"/>
      <c r="D3157" s="16"/>
      <c r="E3157" s="1"/>
      <c r="F3157" s="1"/>
      <c r="G3157" s="14"/>
    </row>
    <row r="3158" spans="2:7" ht="12.75">
      <c r="B3158" s="21">
        <v>3157</v>
      </c>
      <c r="C3158" s="16"/>
      <c r="D3158" s="16"/>
      <c r="E3158" s="1"/>
      <c r="F3158" s="1"/>
      <c r="G3158" s="14"/>
    </row>
    <row r="3159" spans="2:7" ht="12.75">
      <c r="B3159" s="21">
        <v>3158</v>
      </c>
      <c r="C3159" s="16"/>
      <c r="D3159" s="16"/>
      <c r="E3159" s="1"/>
      <c r="F3159" s="1"/>
      <c r="G3159" s="14"/>
    </row>
    <row r="3160" spans="2:7" ht="12.75">
      <c r="B3160" s="21">
        <v>3159</v>
      </c>
      <c r="C3160" s="16"/>
      <c r="D3160" s="16"/>
      <c r="E3160" s="1"/>
      <c r="F3160" s="1"/>
      <c r="G3160" s="14"/>
    </row>
    <row r="3161" spans="2:7" ht="12.75">
      <c r="B3161" s="21">
        <v>3160</v>
      </c>
      <c r="C3161" s="16"/>
      <c r="D3161" s="16"/>
      <c r="E3161" s="1"/>
      <c r="F3161" s="1"/>
      <c r="G3161" s="14"/>
    </row>
    <row r="3162" spans="2:7" ht="12.75">
      <c r="B3162" s="21">
        <v>3161</v>
      </c>
      <c r="C3162" s="16"/>
      <c r="D3162" s="16"/>
      <c r="E3162" s="1"/>
      <c r="F3162" s="1"/>
      <c r="G3162" s="14"/>
    </row>
    <row r="3163" spans="2:7" ht="12.75">
      <c r="B3163" s="21">
        <v>3162</v>
      </c>
      <c r="C3163" s="16"/>
      <c r="D3163" s="16"/>
      <c r="E3163" s="1"/>
      <c r="F3163" s="1"/>
      <c r="G3163" s="14"/>
    </row>
    <row r="3164" spans="2:7" ht="12.75">
      <c r="B3164" s="21">
        <v>3163</v>
      </c>
      <c r="C3164" s="16"/>
      <c r="D3164" s="16"/>
      <c r="E3164" s="1"/>
      <c r="F3164" s="1"/>
      <c r="G3164" s="14"/>
    </row>
    <row r="3165" spans="2:7" ht="12.75">
      <c r="B3165" s="21">
        <v>3164</v>
      </c>
      <c r="C3165" s="16"/>
      <c r="D3165" s="16"/>
      <c r="E3165" s="1"/>
      <c r="F3165" s="1"/>
      <c r="G3165" s="14"/>
    </row>
    <row r="3166" spans="2:7" ht="12.75">
      <c r="B3166" s="21">
        <v>3165</v>
      </c>
      <c r="C3166" s="16"/>
      <c r="D3166" s="16"/>
      <c r="E3166" s="1"/>
      <c r="F3166" s="1"/>
      <c r="G3166" s="14"/>
    </row>
    <row r="3167" spans="2:7" ht="12.75">
      <c r="B3167" s="21">
        <v>3166</v>
      </c>
      <c r="C3167" s="16"/>
      <c r="D3167" s="16"/>
      <c r="E3167" s="1"/>
      <c r="F3167" s="1"/>
      <c r="G3167" s="14"/>
    </row>
    <row r="3168" spans="2:7" ht="12.75">
      <c r="B3168" s="21">
        <v>3167</v>
      </c>
      <c r="C3168" s="16"/>
      <c r="D3168" s="16"/>
      <c r="E3168" s="1"/>
      <c r="F3168" s="1"/>
      <c r="G3168" s="14"/>
    </row>
    <row r="3169" spans="2:7" ht="12.75">
      <c r="B3169" s="21">
        <v>3168</v>
      </c>
      <c r="C3169" s="16"/>
      <c r="D3169" s="16"/>
      <c r="E3169" s="1"/>
      <c r="F3169" s="1"/>
      <c r="G3169" s="14"/>
    </row>
    <row r="3170" spans="2:7" ht="12.75">
      <c r="B3170" s="21">
        <v>3169</v>
      </c>
      <c r="C3170" s="16"/>
      <c r="D3170" s="16"/>
      <c r="E3170" s="1"/>
      <c r="F3170" s="1"/>
      <c r="G3170" s="14"/>
    </row>
    <row r="3171" spans="2:7" ht="12.75">
      <c r="B3171" s="21">
        <v>3170</v>
      </c>
      <c r="C3171" s="16"/>
      <c r="D3171" s="16"/>
      <c r="E3171" s="1"/>
      <c r="F3171" s="1"/>
      <c r="G3171" s="14"/>
    </row>
    <row r="3172" spans="2:7" ht="12.75">
      <c r="B3172" s="21">
        <v>3171</v>
      </c>
      <c r="C3172" s="16"/>
      <c r="D3172" s="16"/>
      <c r="E3172" s="1"/>
      <c r="F3172" s="1"/>
      <c r="G3172" s="14"/>
    </row>
    <row r="3173" spans="2:7" ht="12.75">
      <c r="B3173" s="21">
        <v>3172</v>
      </c>
      <c r="C3173" s="16"/>
      <c r="D3173" s="16"/>
      <c r="E3173" s="1"/>
      <c r="F3173" s="1"/>
      <c r="G3173" s="14"/>
    </row>
    <row r="3174" spans="2:7" ht="12.75">
      <c r="B3174" s="21">
        <v>3173</v>
      </c>
      <c r="C3174" s="16"/>
      <c r="D3174" s="16"/>
      <c r="E3174" s="1"/>
      <c r="F3174" s="1"/>
      <c r="G3174" s="14"/>
    </row>
    <row r="3175" spans="2:7" ht="12.75">
      <c r="B3175" s="21">
        <v>3174</v>
      </c>
      <c r="C3175" s="16"/>
      <c r="D3175" s="16"/>
      <c r="E3175" s="1"/>
      <c r="F3175" s="1"/>
      <c r="G3175" s="14"/>
    </row>
    <row r="3176" spans="2:7" ht="12.75">
      <c r="B3176" s="21">
        <v>3175</v>
      </c>
      <c r="C3176" s="16"/>
      <c r="D3176" s="16"/>
      <c r="E3176" s="1"/>
      <c r="F3176" s="1"/>
      <c r="G3176" s="14"/>
    </row>
    <row r="3177" spans="2:7" ht="12.75">
      <c r="B3177" s="21">
        <v>3176</v>
      </c>
      <c r="C3177" s="16"/>
      <c r="D3177" s="16"/>
      <c r="E3177" s="1"/>
      <c r="F3177" s="1"/>
      <c r="G3177" s="14"/>
    </row>
    <row r="3178" spans="2:7" ht="12.75">
      <c r="B3178" s="21">
        <v>3177</v>
      </c>
      <c r="C3178" s="16"/>
      <c r="D3178" s="16"/>
      <c r="E3178" s="1"/>
      <c r="F3178" s="1"/>
      <c r="G3178" s="14"/>
    </row>
    <row r="3179" spans="2:7" ht="12.75">
      <c r="B3179" s="21">
        <v>3178</v>
      </c>
      <c r="C3179" s="16"/>
      <c r="D3179" s="16"/>
      <c r="E3179" s="1"/>
      <c r="F3179" s="1"/>
      <c r="G3179" s="14"/>
    </row>
    <row r="3180" spans="2:7" ht="12.75">
      <c r="B3180" s="21">
        <v>3179</v>
      </c>
      <c r="C3180" s="16"/>
      <c r="D3180" s="16"/>
      <c r="E3180" s="1"/>
      <c r="F3180" s="1"/>
      <c r="G3180" s="14"/>
    </row>
    <row r="3181" spans="2:7" ht="12.75">
      <c r="B3181" s="21">
        <v>3180</v>
      </c>
      <c r="C3181" s="16"/>
      <c r="D3181" s="16"/>
      <c r="E3181" s="1"/>
      <c r="F3181" s="1"/>
      <c r="G3181" s="14"/>
    </row>
    <row r="3182" spans="2:7" ht="12.75">
      <c r="B3182" s="21">
        <v>3181</v>
      </c>
      <c r="C3182" s="16"/>
      <c r="D3182" s="16"/>
      <c r="E3182" s="1"/>
      <c r="F3182" s="1"/>
      <c r="G3182" s="14"/>
    </row>
    <row r="3183" spans="2:7" ht="12.75">
      <c r="B3183" s="21">
        <v>3182</v>
      </c>
      <c r="C3183" s="16"/>
      <c r="D3183" s="16"/>
      <c r="E3183" s="1"/>
      <c r="F3183" s="1"/>
      <c r="G3183" s="14"/>
    </row>
    <row r="3184" spans="2:7" ht="12.75">
      <c r="B3184" s="21">
        <v>3183</v>
      </c>
      <c r="C3184" s="16"/>
      <c r="D3184" s="16"/>
      <c r="E3184" s="1"/>
      <c r="F3184" s="1"/>
      <c r="G3184" s="14"/>
    </row>
    <row r="3185" spans="2:7" ht="12.75">
      <c r="B3185" s="21">
        <v>3184</v>
      </c>
      <c r="C3185" s="16"/>
      <c r="D3185" s="16"/>
      <c r="E3185" s="1"/>
      <c r="F3185" s="1"/>
      <c r="G3185" s="14"/>
    </row>
    <row r="3186" spans="2:7" ht="12.75">
      <c r="B3186" s="21">
        <v>3185</v>
      </c>
      <c r="C3186" s="16"/>
      <c r="D3186" s="16"/>
      <c r="E3186" s="1"/>
      <c r="F3186" s="1"/>
      <c r="G3186" s="14"/>
    </row>
    <row r="3187" spans="2:7" ht="12.75">
      <c r="B3187" s="21">
        <v>3186</v>
      </c>
      <c r="C3187" s="16"/>
      <c r="D3187" s="16"/>
      <c r="E3187" s="1"/>
      <c r="F3187" s="1"/>
      <c r="G3187" s="14"/>
    </row>
    <row r="3188" spans="2:7" ht="12.75">
      <c r="B3188" s="21">
        <v>3187</v>
      </c>
      <c r="C3188" s="16"/>
      <c r="D3188" s="16"/>
      <c r="E3188" s="1"/>
      <c r="F3188" s="1"/>
      <c r="G3188" s="14"/>
    </row>
    <row r="3189" spans="2:7" ht="12.75">
      <c r="B3189" s="21">
        <v>3188</v>
      </c>
      <c r="C3189" s="16"/>
      <c r="D3189" s="16"/>
      <c r="E3189" s="1"/>
      <c r="F3189" s="1"/>
      <c r="G3189" s="14"/>
    </row>
    <row r="3190" spans="2:7" ht="12.75">
      <c r="B3190" s="21">
        <v>3189</v>
      </c>
      <c r="C3190" s="16"/>
      <c r="D3190" s="16"/>
      <c r="E3190" s="1"/>
      <c r="F3190" s="1"/>
      <c r="G3190" s="14"/>
    </row>
    <row r="3191" spans="2:7" ht="12.75">
      <c r="B3191" s="21">
        <v>3190</v>
      </c>
      <c r="C3191" s="16"/>
      <c r="D3191" s="16"/>
      <c r="E3191" s="1"/>
      <c r="F3191" s="1"/>
      <c r="G3191" s="14"/>
    </row>
    <row r="3192" spans="2:7" ht="12.75">
      <c r="B3192" s="21">
        <v>3191</v>
      </c>
      <c r="C3192" s="16"/>
      <c r="D3192" s="16"/>
      <c r="E3192" s="1"/>
      <c r="F3192" s="1"/>
      <c r="G3192" s="14"/>
    </row>
    <row r="3193" spans="2:7" ht="12.75">
      <c r="B3193" s="21">
        <v>3192</v>
      </c>
      <c r="C3193" s="16"/>
      <c r="D3193" s="16"/>
      <c r="E3193" s="1"/>
      <c r="F3193" s="1"/>
      <c r="G3193" s="14"/>
    </row>
    <row r="3194" spans="2:7" ht="12.75">
      <c r="B3194" s="21">
        <v>3193</v>
      </c>
      <c r="C3194" s="16"/>
      <c r="D3194" s="16"/>
      <c r="E3194" s="1"/>
      <c r="F3194" s="1"/>
      <c r="G3194" s="14"/>
    </row>
    <row r="3195" spans="2:7" ht="12.75">
      <c r="B3195" s="21">
        <v>3194</v>
      </c>
      <c r="C3195" s="16"/>
      <c r="D3195" s="16"/>
      <c r="E3195" s="1"/>
      <c r="F3195" s="1"/>
      <c r="G3195" s="14"/>
    </row>
    <row r="3196" spans="2:7" ht="12.75">
      <c r="B3196" s="21">
        <v>3195</v>
      </c>
      <c r="C3196" s="16"/>
      <c r="D3196" s="16"/>
      <c r="E3196" s="1"/>
      <c r="F3196" s="1"/>
      <c r="G3196" s="14"/>
    </row>
    <row r="3197" spans="2:7" ht="12.75">
      <c r="B3197" s="21">
        <v>3196</v>
      </c>
      <c r="C3197" s="16"/>
      <c r="D3197" s="16"/>
      <c r="E3197" s="1"/>
      <c r="F3197" s="1"/>
      <c r="G3197" s="14"/>
    </row>
    <row r="3198" spans="2:7" ht="12.75">
      <c r="B3198" s="21">
        <v>3197</v>
      </c>
      <c r="C3198" s="16"/>
      <c r="D3198" s="16"/>
      <c r="E3198" s="1"/>
      <c r="F3198" s="1"/>
      <c r="G3198" s="14"/>
    </row>
    <row r="3199" spans="2:7" ht="12.75">
      <c r="B3199" s="21">
        <v>3198</v>
      </c>
      <c r="C3199" s="16"/>
      <c r="D3199" s="16"/>
      <c r="E3199" s="1"/>
      <c r="F3199" s="1"/>
      <c r="G3199" s="14"/>
    </row>
    <row r="3200" spans="2:7" ht="12.75">
      <c r="B3200" s="21">
        <v>3199</v>
      </c>
      <c r="C3200" s="16"/>
      <c r="D3200" s="16"/>
      <c r="E3200" s="1"/>
      <c r="F3200" s="1"/>
      <c r="G3200" s="14"/>
    </row>
    <row r="3201" spans="2:7" ht="12.75">
      <c r="B3201" s="21">
        <v>3200</v>
      </c>
      <c r="C3201" s="16"/>
      <c r="D3201" s="16"/>
      <c r="E3201" s="1"/>
      <c r="F3201" s="1"/>
      <c r="G3201" s="14"/>
    </row>
    <row r="3202" spans="2:7" ht="12.75">
      <c r="B3202" s="21">
        <v>3201</v>
      </c>
      <c r="C3202" s="16"/>
      <c r="D3202" s="16"/>
      <c r="E3202" s="1"/>
      <c r="F3202" s="1"/>
      <c r="G3202" s="14"/>
    </row>
    <row r="3203" spans="2:7" ht="12.75">
      <c r="B3203" s="21">
        <v>3202</v>
      </c>
      <c r="C3203" s="16"/>
      <c r="D3203" s="16"/>
      <c r="E3203" s="1"/>
      <c r="F3203" s="1"/>
      <c r="G3203" s="14"/>
    </row>
    <row r="3204" spans="2:7" ht="12.75">
      <c r="B3204" s="21">
        <v>3203</v>
      </c>
      <c r="C3204" s="16"/>
      <c r="D3204" s="16"/>
      <c r="E3204" s="1"/>
      <c r="F3204" s="1"/>
      <c r="G3204" s="14"/>
    </row>
    <row r="3205" spans="2:7" ht="12.75">
      <c r="B3205" s="21">
        <v>3204</v>
      </c>
      <c r="C3205" s="16"/>
      <c r="D3205" s="16"/>
      <c r="E3205" s="1"/>
      <c r="F3205" s="1"/>
      <c r="G3205" s="14"/>
    </row>
    <row r="3206" spans="2:7" ht="12.75">
      <c r="B3206" s="21">
        <v>3205</v>
      </c>
      <c r="C3206" s="16"/>
      <c r="D3206" s="16"/>
      <c r="E3206" s="1"/>
      <c r="F3206" s="1"/>
      <c r="G3206" s="14"/>
    </row>
    <row r="3207" spans="2:7" ht="12.75">
      <c r="B3207" s="21">
        <v>3206</v>
      </c>
      <c r="C3207" s="16"/>
      <c r="D3207" s="16"/>
      <c r="E3207" s="1"/>
      <c r="F3207" s="1"/>
      <c r="G3207" s="14"/>
    </row>
    <row r="3208" spans="2:7" ht="12.75">
      <c r="B3208" s="21">
        <v>3207</v>
      </c>
      <c r="C3208" s="16"/>
      <c r="D3208" s="16"/>
      <c r="E3208" s="1"/>
      <c r="F3208" s="1"/>
      <c r="G3208" s="14"/>
    </row>
    <row r="3209" spans="2:7" ht="12.75">
      <c r="B3209" s="21">
        <v>3208</v>
      </c>
      <c r="C3209" s="16"/>
      <c r="D3209" s="16"/>
      <c r="E3209" s="1"/>
      <c r="F3209" s="1"/>
      <c r="G3209" s="14"/>
    </row>
    <row r="3210" spans="2:7" ht="12.75">
      <c r="B3210" s="21">
        <v>3209</v>
      </c>
      <c r="C3210" s="16"/>
      <c r="D3210" s="16"/>
      <c r="E3210" s="1"/>
      <c r="F3210" s="1"/>
      <c r="G3210" s="14"/>
    </row>
    <row r="3211" spans="2:7" ht="12.75">
      <c r="B3211" s="21">
        <v>3210</v>
      </c>
      <c r="C3211" s="16"/>
      <c r="D3211" s="16"/>
      <c r="E3211" s="1"/>
      <c r="F3211" s="1"/>
      <c r="G3211" s="14"/>
    </row>
    <row r="3212" spans="2:7" ht="12.75">
      <c r="B3212" s="21">
        <v>3211</v>
      </c>
      <c r="C3212" s="16"/>
      <c r="D3212" s="16"/>
      <c r="E3212" s="1"/>
      <c r="F3212" s="1"/>
      <c r="G3212" s="14"/>
    </row>
    <row r="3213" spans="2:7" ht="12.75">
      <c r="B3213" s="21">
        <v>3212</v>
      </c>
      <c r="C3213" s="16"/>
      <c r="D3213" s="16"/>
      <c r="E3213" s="1"/>
      <c r="F3213" s="1"/>
      <c r="G3213" s="14"/>
    </row>
    <row r="3214" spans="2:7" ht="12.75">
      <c r="B3214" s="21">
        <v>3213</v>
      </c>
      <c r="C3214" s="16"/>
      <c r="D3214" s="16"/>
      <c r="E3214" s="1"/>
      <c r="F3214" s="1"/>
      <c r="G3214" s="14"/>
    </row>
    <row r="3215" spans="2:7" ht="12.75">
      <c r="B3215" s="21">
        <v>3214</v>
      </c>
      <c r="C3215" s="16"/>
      <c r="D3215" s="16"/>
      <c r="E3215" s="1"/>
      <c r="F3215" s="1"/>
      <c r="G3215" s="14"/>
    </row>
    <row r="3216" spans="2:7" ht="12.75">
      <c r="B3216" s="21">
        <v>3215</v>
      </c>
      <c r="C3216" s="16"/>
      <c r="D3216" s="16"/>
      <c r="E3216" s="1"/>
      <c r="F3216" s="1"/>
      <c r="G3216" s="14"/>
    </row>
    <row r="3217" spans="2:7" ht="12.75">
      <c r="B3217" s="21">
        <v>3216</v>
      </c>
      <c r="C3217" s="16"/>
      <c r="D3217" s="16"/>
      <c r="E3217" s="1"/>
      <c r="F3217" s="1"/>
      <c r="G3217" s="14"/>
    </row>
    <row r="3218" spans="2:7" ht="12.75">
      <c r="B3218" s="21">
        <v>3217</v>
      </c>
      <c r="C3218" s="16"/>
      <c r="D3218" s="16"/>
      <c r="E3218" s="1"/>
      <c r="F3218" s="1"/>
      <c r="G3218" s="14"/>
    </row>
    <row r="3219" spans="2:7" ht="12.75">
      <c r="B3219" s="21">
        <v>3218</v>
      </c>
      <c r="C3219" s="16"/>
      <c r="D3219" s="16"/>
      <c r="E3219" s="1"/>
      <c r="F3219" s="1"/>
      <c r="G3219" s="14"/>
    </row>
    <row r="3220" spans="2:7" ht="12.75">
      <c r="B3220" s="21">
        <v>3219</v>
      </c>
      <c r="C3220" s="16"/>
      <c r="D3220" s="16"/>
      <c r="E3220" s="1"/>
      <c r="F3220" s="1"/>
      <c r="G3220" s="14"/>
    </row>
    <row r="3221" spans="2:7" ht="12.75">
      <c r="B3221" s="21">
        <v>3220</v>
      </c>
      <c r="C3221" s="16"/>
      <c r="D3221" s="16"/>
      <c r="E3221" s="1"/>
      <c r="F3221" s="1"/>
      <c r="G3221" s="14"/>
    </row>
    <row r="3222" spans="2:7" ht="12.75">
      <c r="B3222" s="21">
        <v>3221</v>
      </c>
      <c r="C3222" s="16"/>
      <c r="D3222" s="16"/>
      <c r="E3222" s="1"/>
      <c r="F3222" s="1"/>
      <c r="G3222" s="14"/>
    </row>
    <row r="3223" spans="2:7" ht="12.75">
      <c r="B3223" s="21">
        <v>3222</v>
      </c>
      <c r="C3223" s="16"/>
      <c r="D3223" s="16"/>
      <c r="E3223" s="1"/>
      <c r="F3223" s="1"/>
      <c r="G3223" s="14"/>
    </row>
    <row r="3224" spans="2:7" ht="12.75">
      <c r="B3224" s="21">
        <v>3223</v>
      </c>
      <c r="C3224" s="16"/>
      <c r="D3224" s="16"/>
      <c r="E3224" s="1"/>
      <c r="F3224" s="1"/>
      <c r="G3224" s="14"/>
    </row>
    <row r="3225" spans="2:7" ht="12.75">
      <c r="B3225" s="21">
        <v>3224</v>
      </c>
      <c r="C3225" s="16"/>
      <c r="D3225" s="16"/>
      <c r="E3225" s="1"/>
      <c r="F3225" s="1"/>
      <c r="G3225" s="14"/>
    </row>
    <row r="3226" spans="2:7" ht="12.75">
      <c r="B3226" s="21">
        <v>3225</v>
      </c>
      <c r="C3226" s="16"/>
      <c r="D3226" s="16"/>
      <c r="E3226" s="1"/>
      <c r="F3226" s="1"/>
      <c r="G3226" s="14"/>
    </row>
    <row r="3227" spans="2:7" ht="12.75">
      <c r="B3227" s="21">
        <v>3226</v>
      </c>
      <c r="C3227" s="16"/>
      <c r="D3227" s="16"/>
      <c r="E3227" s="1"/>
      <c r="F3227" s="1"/>
      <c r="G3227" s="14"/>
    </row>
    <row r="3228" spans="2:7" ht="12.75">
      <c r="B3228" s="21">
        <v>3227</v>
      </c>
      <c r="C3228" s="16"/>
      <c r="D3228" s="16"/>
      <c r="E3228" s="1"/>
      <c r="F3228" s="1"/>
      <c r="G3228" s="14"/>
    </row>
    <row r="3229" spans="2:7" ht="12.75">
      <c r="B3229" s="21">
        <v>3228</v>
      </c>
      <c r="C3229" s="16"/>
      <c r="D3229" s="16"/>
      <c r="E3229" s="1"/>
      <c r="F3229" s="1"/>
      <c r="G3229" s="14"/>
    </row>
    <row r="3230" spans="2:7" ht="12.75">
      <c r="B3230" s="21">
        <v>3229</v>
      </c>
      <c r="C3230" s="16"/>
      <c r="D3230" s="16"/>
      <c r="E3230" s="1"/>
      <c r="F3230" s="1"/>
      <c r="G3230" s="14"/>
    </row>
    <row r="3231" spans="2:7" ht="12.75">
      <c r="B3231" s="21">
        <v>3230</v>
      </c>
      <c r="C3231" s="16"/>
      <c r="D3231" s="16"/>
      <c r="E3231" s="1"/>
      <c r="F3231" s="1"/>
      <c r="G3231" s="14"/>
    </row>
    <row r="3232" spans="2:7" ht="12.75">
      <c r="B3232" s="21">
        <v>3231</v>
      </c>
      <c r="C3232" s="16"/>
      <c r="D3232" s="16"/>
      <c r="E3232" s="1"/>
      <c r="F3232" s="1"/>
      <c r="G3232" s="14"/>
    </row>
    <row r="3233" spans="2:7" ht="12.75">
      <c r="B3233" s="21">
        <v>3232</v>
      </c>
      <c r="C3233" s="16"/>
      <c r="D3233" s="16"/>
      <c r="E3233" s="1"/>
      <c r="F3233" s="1"/>
      <c r="G3233" s="14"/>
    </row>
    <row r="3234" spans="2:7" ht="12.75">
      <c r="B3234" s="21">
        <v>3233</v>
      </c>
      <c r="C3234" s="16"/>
      <c r="D3234" s="16"/>
      <c r="E3234" s="1"/>
      <c r="F3234" s="1"/>
      <c r="G3234" s="14"/>
    </row>
    <row r="3235" spans="2:7" ht="12.75">
      <c r="B3235" s="21">
        <v>3234</v>
      </c>
      <c r="C3235" s="16"/>
      <c r="D3235" s="16"/>
      <c r="E3235" s="1"/>
      <c r="F3235" s="1"/>
      <c r="G3235" s="14"/>
    </row>
    <row r="3236" spans="2:7" ht="12.75">
      <c r="B3236" s="21">
        <v>3235</v>
      </c>
      <c r="C3236" s="16"/>
      <c r="D3236" s="16"/>
      <c r="E3236" s="1"/>
      <c r="F3236" s="1"/>
      <c r="G3236" s="14"/>
    </row>
    <row r="3237" spans="2:7" ht="12.75">
      <c r="B3237" s="21">
        <v>3236</v>
      </c>
      <c r="C3237" s="16"/>
      <c r="D3237" s="16"/>
      <c r="E3237" s="1"/>
      <c r="F3237" s="1"/>
      <c r="G3237" s="14"/>
    </row>
    <row r="3238" spans="2:7" ht="12.75">
      <c r="B3238" s="21">
        <v>3237</v>
      </c>
      <c r="C3238" s="16"/>
      <c r="D3238" s="16"/>
      <c r="E3238" s="1"/>
      <c r="F3238" s="1"/>
      <c r="G3238" s="14"/>
    </row>
    <row r="3239" spans="2:7" ht="12.75">
      <c r="B3239" s="21">
        <v>3238</v>
      </c>
      <c r="C3239" s="16"/>
      <c r="D3239" s="16"/>
      <c r="E3239" s="1"/>
      <c r="F3239" s="1"/>
      <c r="G3239" s="14"/>
    </row>
    <row r="3240" spans="2:7" ht="12.75">
      <c r="B3240" s="21">
        <v>3239</v>
      </c>
      <c r="C3240" s="16"/>
      <c r="D3240" s="16"/>
      <c r="E3240" s="1"/>
      <c r="F3240" s="1"/>
      <c r="G3240" s="14"/>
    </row>
    <row r="3241" spans="2:7" ht="12.75">
      <c r="B3241" s="21">
        <v>3240</v>
      </c>
      <c r="C3241" s="16"/>
      <c r="D3241" s="16"/>
      <c r="E3241" s="1"/>
      <c r="F3241" s="1"/>
      <c r="G3241" s="14"/>
    </row>
    <row r="3242" spans="2:7" ht="12.75">
      <c r="B3242" s="21">
        <v>3241</v>
      </c>
      <c r="C3242" s="16"/>
      <c r="D3242" s="16"/>
      <c r="E3242" s="1"/>
      <c r="F3242" s="1"/>
      <c r="G3242" s="14"/>
    </row>
    <row r="3243" spans="2:7" ht="12.75">
      <c r="B3243" s="21">
        <v>3242</v>
      </c>
      <c r="C3243" s="16"/>
      <c r="D3243" s="16"/>
      <c r="E3243" s="1"/>
      <c r="F3243" s="1"/>
      <c r="G3243" s="14"/>
    </row>
    <row r="3244" spans="2:7" ht="12.75">
      <c r="B3244" s="21">
        <v>3243</v>
      </c>
      <c r="C3244" s="16"/>
      <c r="D3244" s="16"/>
      <c r="E3244" s="1"/>
      <c r="F3244" s="1"/>
      <c r="G3244" s="14"/>
    </row>
    <row r="3245" spans="2:7" ht="12.75">
      <c r="B3245" s="21">
        <v>3244</v>
      </c>
      <c r="C3245" s="16"/>
      <c r="D3245" s="16"/>
      <c r="E3245" s="1"/>
      <c r="F3245" s="1"/>
      <c r="G3245" s="14"/>
    </row>
    <row r="3246" spans="2:7" ht="12.75">
      <c r="B3246" s="21">
        <v>3245</v>
      </c>
      <c r="C3246" s="16"/>
      <c r="D3246" s="16"/>
      <c r="E3246" s="1"/>
      <c r="F3246" s="1"/>
      <c r="G3246" s="14"/>
    </row>
    <row r="3247" spans="2:7" ht="12.75">
      <c r="B3247" s="21">
        <v>3246</v>
      </c>
      <c r="C3247" s="16"/>
      <c r="D3247" s="16"/>
      <c r="E3247" s="1"/>
      <c r="F3247" s="1"/>
      <c r="G3247" s="14"/>
    </row>
    <row r="3248" spans="2:7" ht="12.75">
      <c r="B3248" s="21">
        <v>3247</v>
      </c>
      <c r="C3248" s="16"/>
      <c r="D3248" s="16"/>
      <c r="E3248" s="1"/>
      <c r="F3248" s="1"/>
      <c r="G3248" s="14"/>
    </row>
    <row r="3249" spans="2:7" ht="12.75">
      <c r="B3249" s="21">
        <v>3248</v>
      </c>
      <c r="C3249" s="16"/>
      <c r="D3249" s="16"/>
      <c r="E3249" s="1"/>
      <c r="F3249" s="1"/>
      <c r="G3249" s="14"/>
    </row>
    <row r="3250" spans="2:7" ht="12.75">
      <c r="B3250" s="21">
        <v>3249</v>
      </c>
      <c r="C3250" s="16"/>
      <c r="D3250" s="16"/>
      <c r="E3250" s="1"/>
      <c r="F3250" s="1"/>
      <c r="G3250" s="14"/>
    </row>
    <row r="3251" spans="2:7" ht="12.75">
      <c r="B3251" s="21">
        <v>3250</v>
      </c>
      <c r="C3251" s="16"/>
      <c r="D3251" s="16"/>
      <c r="E3251" s="1"/>
      <c r="F3251" s="1"/>
      <c r="G3251" s="14"/>
    </row>
    <row r="3252" spans="2:7" ht="12.75">
      <c r="B3252" s="21">
        <v>3251</v>
      </c>
      <c r="C3252" s="16"/>
      <c r="D3252" s="16"/>
      <c r="E3252" s="1"/>
      <c r="F3252" s="1"/>
      <c r="G3252" s="14"/>
    </row>
    <row r="3253" spans="2:7" ht="12.75">
      <c r="B3253" s="21">
        <v>3252</v>
      </c>
      <c r="C3253" s="16"/>
      <c r="D3253" s="16"/>
      <c r="E3253" s="1"/>
      <c r="F3253" s="1"/>
      <c r="G3253" s="14"/>
    </row>
    <row r="3254" spans="2:7" ht="12.75">
      <c r="B3254" s="21">
        <v>3253</v>
      </c>
      <c r="C3254" s="16"/>
      <c r="D3254" s="16"/>
      <c r="E3254" s="1"/>
      <c r="F3254" s="1"/>
      <c r="G3254" s="14"/>
    </row>
    <row r="3255" spans="2:7" ht="12.75">
      <c r="B3255" s="21">
        <v>3254</v>
      </c>
      <c r="C3255" s="16"/>
      <c r="D3255" s="16"/>
      <c r="E3255" s="1"/>
      <c r="F3255" s="1"/>
      <c r="G3255" s="14"/>
    </row>
    <row r="3256" spans="2:7" ht="12.75">
      <c r="B3256" s="21">
        <v>3255</v>
      </c>
      <c r="C3256" s="16"/>
      <c r="D3256" s="16"/>
      <c r="E3256" s="1"/>
      <c r="F3256" s="1"/>
      <c r="G3256" s="14"/>
    </row>
    <row r="3257" spans="2:7" ht="12.75">
      <c r="B3257" s="21">
        <v>3256</v>
      </c>
      <c r="C3257" s="16"/>
      <c r="D3257" s="16"/>
      <c r="E3257" s="1"/>
      <c r="F3257" s="1"/>
      <c r="G3257" s="14"/>
    </row>
    <row r="3258" spans="2:7" ht="12.75">
      <c r="B3258" s="21">
        <v>3257</v>
      </c>
      <c r="C3258" s="16"/>
      <c r="D3258" s="16"/>
      <c r="E3258" s="1"/>
      <c r="F3258" s="1"/>
      <c r="G3258" s="14"/>
    </row>
    <row r="3259" spans="2:7" ht="12.75">
      <c r="B3259" s="21">
        <v>3258</v>
      </c>
      <c r="C3259" s="16"/>
      <c r="D3259" s="16"/>
      <c r="E3259" s="1"/>
      <c r="F3259" s="1"/>
      <c r="G3259" s="14"/>
    </row>
    <row r="3260" spans="2:7" ht="12.75">
      <c r="B3260" s="21">
        <v>3259</v>
      </c>
      <c r="C3260" s="16"/>
      <c r="D3260" s="16"/>
      <c r="E3260" s="1"/>
      <c r="F3260" s="1"/>
      <c r="G3260" s="14"/>
    </row>
    <row r="3261" spans="2:7" ht="12.75">
      <c r="B3261" s="21">
        <v>3260</v>
      </c>
      <c r="C3261" s="16"/>
      <c r="D3261" s="16"/>
      <c r="E3261" s="1"/>
      <c r="F3261" s="1"/>
      <c r="G3261" s="14"/>
    </row>
    <row r="3262" spans="2:7" ht="12.75">
      <c r="B3262" s="21">
        <v>3261</v>
      </c>
      <c r="C3262" s="16"/>
      <c r="D3262" s="16"/>
      <c r="E3262" s="1"/>
      <c r="F3262" s="1"/>
      <c r="G3262" s="14"/>
    </row>
    <row r="3263" spans="2:7" ht="12.75">
      <c r="B3263" s="21">
        <v>3262</v>
      </c>
      <c r="C3263" s="16"/>
      <c r="D3263" s="16"/>
      <c r="E3263" s="1"/>
      <c r="F3263" s="1"/>
      <c r="G3263" s="14"/>
    </row>
    <row r="3264" spans="2:7" ht="12.75">
      <c r="B3264" s="21">
        <v>3263</v>
      </c>
      <c r="C3264" s="16"/>
      <c r="D3264" s="16"/>
      <c r="E3264" s="1"/>
      <c r="F3264" s="1"/>
      <c r="G3264" s="14"/>
    </row>
    <row r="3265" spans="2:7" ht="12.75">
      <c r="B3265" s="21">
        <v>3264</v>
      </c>
      <c r="C3265" s="16"/>
      <c r="D3265" s="16"/>
      <c r="E3265" s="1"/>
      <c r="F3265" s="1"/>
      <c r="G3265" s="14"/>
    </row>
    <row r="3266" spans="2:7" ht="12.75">
      <c r="B3266" s="21">
        <v>3265</v>
      </c>
      <c r="C3266" s="16"/>
      <c r="D3266" s="16"/>
      <c r="E3266" s="1"/>
      <c r="F3266" s="1"/>
      <c r="G3266" s="14"/>
    </row>
    <row r="3267" spans="2:7" ht="12.75">
      <c r="B3267" s="21">
        <v>3266</v>
      </c>
      <c r="C3267" s="16"/>
      <c r="D3267" s="16"/>
      <c r="E3267" s="1"/>
      <c r="F3267" s="1"/>
      <c r="G3267" s="14"/>
    </row>
    <row r="3268" spans="2:7" ht="12.75">
      <c r="B3268" s="21">
        <v>3267</v>
      </c>
      <c r="C3268" s="16"/>
      <c r="D3268" s="16"/>
      <c r="E3268" s="1"/>
      <c r="F3268" s="1"/>
      <c r="G3268" s="14"/>
    </row>
    <row r="3269" spans="2:7" ht="12.75">
      <c r="B3269" s="21">
        <v>3268</v>
      </c>
      <c r="C3269" s="16"/>
      <c r="D3269" s="16"/>
      <c r="E3269" s="1"/>
      <c r="F3269" s="1"/>
      <c r="G3269" s="14"/>
    </row>
    <row r="3270" spans="2:7" ht="12.75">
      <c r="B3270" s="21">
        <v>3269</v>
      </c>
      <c r="C3270" s="16"/>
      <c r="D3270" s="16"/>
      <c r="E3270" s="1"/>
      <c r="F3270" s="1"/>
      <c r="G3270" s="14"/>
    </row>
    <row r="3271" spans="2:7" ht="12.75">
      <c r="B3271" s="21">
        <v>3270</v>
      </c>
      <c r="C3271" s="16"/>
      <c r="D3271" s="16"/>
      <c r="E3271" s="1"/>
      <c r="F3271" s="1"/>
      <c r="G3271" s="14"/>
    </row>
    <row r="3272" spans="2:7" ht="12.75">
      <c r="B3272" s="21">
        <v>3271</v>
      </c>
      <c r="C3272" s="16"/>
      <c r="D3272" s="16"/>
      <c r="E3272" s="1"/>
      <c r="F3272" s="1"/>
      <c r="G3272" s="14"/>
    </row>
    <row r="3273" spans="2:7" ht="12.75">
      <c r="B3273" s="21">
        <v>3272</v>
      </c>
      <c r="C3273" s="16"/>
      <c r="D3273" s="16"/>
      <c r="E3273" s="1"/>
      <c r="F3273" s="1"/>
      <c r="G3273" s="14"/>
    </row>
    <row r="3274" spans="2:7" ht="12.75">
      <c r="B3274" s="21">
        <v>3273</v>
      </c>
      <c r="C3274" s="16"/>
      <c r="D3274" s="16"/>
      <c r="E3274" s="1"/>
      <c r="F3274" s="1"/>
      <c r="G3274" s="14"/>
    </row>
    <row r="3275" spans="2:7" ht="12.75">
      <c r="B3275" s="21">
        <v>3274</v>
      </c>
      <c r="C3275" s="16"/>
      <c r="D3275" s="16"/>
      <c r="E3275" s="1"/>
      <c r="F3275" s="1"/>
      <c r="G3275" s="14"/>
    </row>
    <row r="3276" spans="2:7" ht="12.75">
      <c r="B3276" s="21">
        <v>3275</v>
      </c>
      <c r="C3276" s="16"/>
      <c r="D3276" s="16"/>
      <c r="E3276" s="1"/>
      <c r="F3276" s="1"/>
      <c r="G3276" s="14"/>
    </row>
    <row r="3277" spans="2:7" ht="12.75">
      <c r="B3277" s="21">
        <v>3276</v>
      </c>
      <c r="C3277" s="16"/>
      <c r="D3277" s="16"/>
      <c r="E3277" s="1"/>
      <c r="F3277" s="1"/>
      <c r="G3277" s="14"/>
    </row>
    <row r="3278" spans="2:7" ht="12.75">
      <c r="B3278" s="21">
        <v>3277</v>
      </c>
      <c r="C3278" s="16"/>
      <c r="D3278" s="16"/>
      <c r="E3278" s="1"/>
      <c r="F3278" s="1"/>
      <c r="G3278" s="14"/>
    </row>
    <row r="3279" spans="2:7" ht="12.75">
      <c r="B3279" s="21">
        <v>3278</v>
      </c>
      <c r="C3279" s="16"/>
      <c r="D3279" s="16"/>
      <c r="E3279" s="1"/>
      <c r="F3279" s="1"/>
      <c r="G3279" s="14"/>
    </row>
    <row r="3280" spans="2:7" ht="12.75">
      <c r="B3280" s="21">
        <v>3279</v>
      </c>
      <c r="C3280" s="16"/>
      <c r="D3280" s="16"/>
      <c r="E3280" s="1"/>
      <c r="F3280" s="1"/>
      <c r="G3280" s="14"/>
    </row>
    <row r="3281" spans="2:7" ht="12.75">
      <c r="B3281" s="21">
        <v>3280</v>
      </c>
      <c r="C3281" s="16"/>
      <c r="D3281" s="16"/>
      <c r="E3281" s="1"/>
      <c r="F3281" s="1"/>
      <c r="G3281" s="14"/>
    </row>
    <row r="3282" spans="2:7" ht="12.75">
      <c r="B3282" s="21">
        <v>3281</v>
      </c>
      <c r="C3282" s="16"/>
      <c r="D3282" s="16"/>
      <c r="E3282" s="1"/>
      <c r="F3282" s="1"/>
      <c r="G3282" s="14"/>
    </row>
    <row r="3283" spans="2:7" ht="12.75">
      <c r="B3283" s="21">
        <v>3282</v>
      </c>
      <c r="C3283" s="16"/>
      <c r="D3283" s="16"/>
      <c r="E3283" s="1"/>
      <c r="F3283" s="1"/>
      <c r="G3283" s="14"/>
    </row>
    <row r="3284" spans="2:7" ht="12.75">
      <c r="B3284" s="21">
        <v>3283</v>
      </c>
      <c r="C3284" s="16"/>
      <c r="D3284" s="16"/>
      <c r="E3284" s="1"/>
      <c r="F3284" s="1"/>
      <c r="G3284" s="14"/>
    </row>
    <row r="3285" spans="2:7" ht="12.75">
      <c r="B3285" s="21">
        <v>3284</v>
      </c>
      <c r="C3285" s="16"/>
      <c r="D3285" s="16"/>
      <c r="E3285" s="1"/>
      <c r="F3285" s="1"/>
      <c r="G3285" s="14"/>
    </row>
    <row r="3286" spans="2:7" ht="12.75">
      <c r="B3286" s="21">
        <v>3285</v>
      </c>
      <c r="C3286" s="16"/>
      <c r="D3286" s="16"/>
      <c r="E3286" s="1"/>
      <c r="F3286" s="1"/>
      <c r="G3286" s="14"/>
    </row>
    <row r="3287" spans="2:7" ht="12.75">
      <c r="B3287" s="21">
        <v>3286</v>
      </c>
      <c r="C3287" s="16"/>
      <c r="D3287" s="16"/>
      <c r="E3287" s="1"/>
      <c r="F3287" s="1"/>
      <c r="G3287" s="14"/>
    </row>
    <row r="3288" spans="2:7" ht="12.75">
      <c r="B3288" s="21">
        <v>3287</v>
      </c>
      <c r="C3288" s="16"/>
      <c r="D3288" s="16"/>
      <c r="E3288" s="1"/>
      <c r="F3288" s="1"/>
      <c r="G3288" s="14"/>
    </row>
    <row r="3289" spans="2:7" ht="12.75">
      <c r="B3289" s="21">
        <v>3288</v>
      </c>
      <c r="C3289" s="16"/>
      <c r="D3289" s="16"/>
      <c r="E3289" s="1"/>
      <c r="F3289" s="1"/>
      <c r="G3289" s="14"/>
    </row>
    <row r="3290" spans="2:7" ht="12.75">
      <c r="B3290" s="21">
        <v>3289</v>
      </c>
      <c r="C3290" s="16"/>
      <c r="D3290" s="16"/>
      <c r="E3290" s="1"/>
      <c r="F3290" s="1"/>
      <c r="G3290" s="14"/>
    </row>
    <row r="3291" spans="2:7" ht="12.75">
      <c r="B3291" s="21">
        <v>3290</v>
      </c>
      <c r="C3291" s="16"/>
      <c r="D3291" s="16"/>
      <c r="E3291" s="1"/>
      <c r="F3291" s="1"/>
      <c r="G3291" s="14"/>
    </row>
    <row r="3292" spans="2:7" ht="12.75">
      <c r="B3292" s="21">
        <v>3291</v>
      </c>
      <c r="C3292" s="16"/>
      <c r="D3292" s="16"/>
      <c r="E3292" s="1"/>
      <c r="F3292" s="1"/>
      <c r="G3292" s="14"/>
    </row>
    <row r="3293" spans="2:7" ht="12.75">
      <c r="B3293" s="21">
        <v>3292</v>
      </c>
      <c r="C3293" s="16"/>
      <c r="D3293" s="16"/>
      <c r="E3293" s="1"/>
      <c r="F3293" s="1"/>
      <c r="G3293" s="14"/>
    </row>
    <row r="3294" spans="2:7" ht="12.75">
      <c r="B3294" s="21">
        <v>3293</v>
      </c>
      <c r="C3294" s="16"/>
      <c r="D3294" s="16"/>
      <c r="E3294" s="1"/>
      <c r="F3294" s="1"/>
      <c r="G3294" s="14"/>
    </row>
    <row r="3295" spans="2:7" ht="12.75">
      <c r="B3295" s="21">
        <v>3294</v>
      </c>
      <c r="C3295" s="16"/>
      <c r="D3295" s="16"/>
      <c r="E3295" s="1"/>
      <c r="F3295" s="1"/>
      <c r="G3295" s="14"/>
    </row>
    <row r="3296" spans="2:7" ht="12.75">
      <c r="B3296" s="21">
        <v>3295</v>
      </c>
      <c r="C3296" s="16"/>
      <c r="D3296" s="16"/>
      <c r="E3296" s="1"/>
      <c r="F3296" s="1"/>
      <c r="G3296" s="14"/>
    </row>
    <row r="3297" spans="2:7" ht="12.75">
      <c r="B3297" s="21">
        <v>3296</v>
      </c>
      <c r="C3297" s="16"/>
      <c r="D3297" s="16"/>
      <c r="E3297" s="1"/>
      <c r="F3297" s="1"/>
      <c r="G3297" s="14"/>
    </row>
    <row r="3298" spans="2:7" ht="12.75">
      <c r="B3298" s="21">
        <v>3297</v>
      </c>
      <c r="C3298" s="16"/>
      <c r="D3298" s="16"/>
      <c r="E3298" s="1"/>
      <c r="F3298" s="1"/>
      <c r="G3298" s="14"/>
    </row>
    <row r="3299" spans="2:7" ht="12.75">
      <c r="B3299" s="21">
        <v>3298</v>
      </c>
      <c r="C3299" s="16"/>
      <c r="D3299" s="16"/>
      <c r="E3299" s="1"/>
      <c r="F3299" s="1"/>
      <c r="G3299" s="14"/>
    </row>
    <row r="3300" spans="2:7" ht="12.75">
      <c r="B3300" s="21">
        <v>3299</v>
      </c>
      <c r="C3300" s="16"/>
      <c r="D3300" s="16"/>
      <c r="E3300" s="1"/>
      <c r="F3300" s="1"/>
      <c r="G3300" s="14"/>
    </row>
    <row r="3301" spans="2:7" ht="12.75">
      <c r="B3301" s="21">
        <v>3300</v>
      </c>
      <c r="C3301" s="16"/>
      <c r="D3301" s="16"/>
      <c r="E3301" s="1"/>
      <c r="F3301" s="1"/>
      <c r="G3301" s="14"/>
    </row>
    <row r="3302" spans="2:7" ht="12.75">
      <c r="B3302" s="21">
        <v>3301</v>
      </c>
      <c r="C3302" s="16"/>
      <c r="D3302" s="16"/>
      <c r="E3302" s="1"/>
      <c r="F3302" s="1"/>
      <c r="G3302" s="14"/>
    </row>
    <row r="3303" spans="2:7" ht="12.75">
      <c r="B3303" s="21">
        <v>3302</v>
      </c>
      <c r="C3303" s="16"/>
      <c r="D3303" s="16"/>
      <c r="E3303" s="1"/>
      <c r="F3303" s="1"/>
      <c r="G3303" s="14"/>
    </row>
    <row r="3304" spans="2:7" ht="12.75">
      <c r="B3304" s="21">
        <v>3303</v>
      </c>
      <c r="C3304" s="16"/>
      <c r="D3304" s="16"/>
      <c r="E3304" s="1"/>
      <c r="F3304" s="1"/>
      <c r="G3304" s="14"/>
    </row>
    <row r="3305" spans="2:7" ht="12.75">
      <c r="B3305" s="21">
        <v>3304</v>
      </c>
      <c r="C3305" s="16"/>
      <c r="D3305" s="16"/>
      <c r="E3305" s="1"/>
      <c r="F3305" s="1"/>
      <c r="G3305" s="14"/>
    </row>
    <row r="3306" spans="2:7" ht="12.75">
      <c r="B3306" s="21">
        <v>3305</v>
      </c>
      <c r="C3306" s="16"/>
      <c r="D3306" s="16"/>
      <c r="E3306" s="1"/>
      <c r="F3306" s="1"/>
      <c r="G3306" s="14"/>
    </row>
    <row r="3307" spans="2:7" ht="12.75">
      <c r="B3307" s="21">
        <v>3306</v>
      </c>
      <c r="C3307" s="16"/>
      <c r="D3307" s="16"/>
      <c r="E3307" s="1"/>
      <c r="F3307" s="1"/>
      <c r="G3307" s="14"/>
    </row>
    <row r="3308" spans="2:7" ht="12.75">
      <c r="B3308" s="21">
        <v>3307</v>
      </c>
      <c r="C3308" s="16"/>
      <c r="D3308" s="16"/>
      <c r="E3308" s="1"/>
      <c r="F3308" s="1"/>
      <c r="G3308" s="14"/>
    </row>
    <row r="3309" spans="2:7" ht="12.75">
      <c r="B3309" s="21">
        <v>3308</v>
      </c>
      <c r="C3309" s="16"/>
      <c r="D3309" s="16"/>
      <c r="E3309" s="1"/>
      <c r="F3309" s="1"/>
      <c r="G3309" s="14"/>
    </row>
    <row r="3310" spans="2:7" ht="12.75">
      <c r="B3310" s="21">
        <v>3309</v>
      </c>
      <c r="C3310" s="16"/>
      <c r="D3310" s="16"/>
      <c r="E3310" s="1"/>
      <c r="F3310" s="1"/>
      <c r="G3310" s="14"/>
    </row>
    <row r="3311" spans="2:7" ht="12.75">
      <c r="B3311" s="21">
        <v>3310</v>
      </c>
      <c r="C3311" s="16"/>
      <c r="D3311" s="16"/>
      <c r="E3311" s="1"/>
      <c r="F3311" s="1"/>
      <c r="G3311" s="14"/>
    </row>
    <row r="3312" spans="2:7" ht="12.75">
      <c r="B3312" s="21">
        <v>3311</v>
      </c>
      <c r="C3312" s="16"/>
      <c r="D3312" s="16"/>
      <c r="E3312" s="1"/>
      <c r="F3312" s="1"/>
      <c r="G3312" s="14"/>
    </row>
    <row r="3313" spans="2:7" ht="12.75">
      <c r="B3313" s="21">
        <v>3312</v>
      </c>
      <c r="C3313" s="16"/>
      <c r="D3313" s="16"/>
      <c r="E3313" s="1"/>
      <c r="F3313" s="1"/>
      <c r="G3313" s="14"/>
    </row>
    <row r="3314" spans="2:7" ht="12.75">
      <c r="B3314" s="21">
        <v>3313</v>
      </c>
      <c r="C3314" s="16"/>
      <c r="D3314" s="16"/>
      <c r="E3314" s="1"/>
      <c r="F3314" s="1"/>
      <c r="G3314" s="14"/>
    </row>
    <row r="3315" spans="2:7" ht="12.75">
      <c r="B3315" s="21">
        <v>3314</v>
      </c>
      <c r="C3315" s="16"/>
      <c r="D3315" s="16"/>
      <c r="E3315" s="1"/>
      <c r="F3315" s="1"/>
      <c r="G3315" s="14"/>
    </row>
    <row r="3316" spans="2:7" ht="12.75">
      <c r="B3316" s="21">
        <v>3315</v>
      </c>
      <c r="C3316" s="16"/>
      <c r="D3316" s="16"/>
      <c r="E3316" s="1"/>
      <c r="F3316" s="1"/>
      <c r="G3316" s="14"/>
    </row>
    <row r="3317" spans="2:7" ht="12.75">
      <c r="B3317" s="21">
        <v>3316</v>
      </c>
      <c r="C3317" s="16"/>
      <c r="D3317" s="16"/>
      <c r="E3317" s="1"/>
      <c r="F3317" s="1"/>
      <c r="G3317" s="14"/>
    </row>
    <row r="3318" spans="2:7" ht="12.75">
      <c r="B3318" s="21">
        <v>3317</v>
      </c>
      <c r="C3318" s="16"/>
      <c r="D3318" s="16"/>
      <c r="E3318" s="1"/>
      <c r="F3318" s="1"/>
      <c r="G3318" s="14"/>
    </row>
    <row r="3319" spans="2:7" ht="12.75">
      <c r="B3319" s="21">
        <v>3318</v>
      </c>
      <c r="C3319" s="16"/>
      <c r="D3319" s="16"/>
      <c r="E3319" s="1"/>
      <c r="F3319" s="1"/>
      <c r="G3319" s="14"/>
    </row>
    <row r="3320" spans="2:7" ht="12.75">
      <c r="B3320" s="21">
        <v>3319</v>
      </c>
      <c r="C3320" s="16"/>
      <c r="D3320" s="16"/>
      <c r="E3320" s="1"/>
      <c r="F3320" s="1"/>
      <c r="G3320" s="14"/>
    </row>
    <row r="3321" spans="2:7" ht="12.75">
      <c r="B3321" s="21">
        <v>3320</v>
      </c>
      <c r="C3321" s="16"/>
      <c r="D3321" s="16"/>
      <c r="E3321" s="1"/>
      <c r="F3321" s="1"/>
      <c r="G3321" s="14"/>
    </row>
    <row r="3322" spans="2:7" ht="12.75">
      <c r="B3322" s="21">
        <v>3321</v>
      </c>
      <c r="C3322" s="16"/>
      <c r="D3322" s="16"/>
      <c r="E3322" s="1"/>
      <c r="F3322" s="1"/>
      <c r="G3322" s="14"/>
    </row>
    <row r="3323" spans="2:7" ht="12.75">
      <c r="B3323" s="21">
        <v>3322</v>
      </c>
      <c r="C3323" s="16"/>
      <c r="D3323" s="16"/>
      <c r="E3323" s="1"/>
      <c r="F3323" s="1"/>
      <c r="G3323" s="14"/>
    </row>
    <row r="3324" spans="2:7" ht="12.75">
      <c r="B3324" s="21">
        <v>3323</v>
      </c>
      <c r="C3324" s="16"/>
      <c r="D3324" s="16"/>
      <c r="E3324" s="1"/>
      <c r="F3324" s="1"/>
      <c r="G3324" s="14"/>
    </row>
    <row r="3325" spans="2:7" ht="12.75">
      <c r="B3325" s="21">
        <v>3324</v>
      </c>
      <c r="C3325" s="16"/>
      <c r="D3325" s="16"/>
      <c r="E3325" s="1"/>
      <c r="F3325" s="1"/>
      <c r="G3325" s="14"/>
    </row>
    <row r="3326" spans="2:7" ht="12.75">
      <c r="B3326" s="21">
        <v>3325</v>
      </c>
      <c r="C3326" s="16"/>
      <c r="D3326" s="16"/>
      <c r="E3326" s="1"/>
      <c r="F3326" s="1"/>
      <c r="G3326" s="14"/>
    </row>
    <row r="3327" spans="2:7" ht="12.75">
      <c r="B3327" s="21">
        <v>3326</v>
      </c>
      <c r="C3327" s="16"/>
      <c r="D3327" s="16"/>
      <c r="E3327" s="1"/>
      <c r="F3327" s="1"/>
      <c r="G3327" s="14"/>
    </row>
    <row r="3328" spans="2:7" ht="12.75">
      <c r="B3328" s="21">
        <v>3327</v>
      </c>
      <c r="C3328" s="16"/>
      <c r="D3328" s="16"/>
      <c r="E3328" s="1"/>
      <c r="F3328" s="1"/>
      <c r="G3328" s="14"/>
    </row>
    <row r="3329" spans="2:7" ht="12.75">
      <c r="B3329" s="21">
        <v>3328</v>
      </c>
      <c r="C3329" s="16"/>
      <c r="D3329" s="16"/>
      <c r="E3329" s="1"/>
      <c r="F3329" s="1"/>
      <c r="G3329" s="14"/>
    </row>
    <row r="3330" spans="2:7" ht="12.75">
      <c r="B3330" s="21">
        <v>3329</v>
      </c>
      <c r="C3330" s="16"/>
      <c r="D3330" s="16"/>
      <c r="E3330" s="1"/>
      <c r="F3330" s="1"/>
      <c r="G3330" s="14"/>
    </row>
    <row r="3331" spans="2:7" ht="12.75">
      <c r="B3331" s="21">
        <v>3330</v>
      </c>
      <c r="C3331" s="16"/>
      <c r="D3331" s="16"/>
      <c r="E3331" s="1"/>
      <c r="F3331" s="1"/>
      <c r="G3331" s="14"/>
    </row>
    <row r="3332" spans="2:7" ht="12.75">
      <c r="B3332" s="21">
        <v>3331</v>
      </c>
      <c r="C3332" s="16"/>
      <c r="D3332" s="16"/>
      <c r="E3332" s="1"/>
      <c r="F3332" s="1"/>
      <c r="G3332" s="14"/>
    </row>
    <row r="3333" spans="2:7" ht="12.75">
      <c r="B3333" s="21">
        <v>3332</v>
      </c>
      <c r="C3333" s="16"/>
      <c r="D3333" s="16"/>
      <c r="E3333" s="1"/>
      <c r="F3333" s="1"/>
      <c r="G3333" s="14"/>
    </row>
    <row r="3334" spans="2:7" ht="12.75">
      <c r="B3334" s="21">
        <v>3333</v>
      </c>
      <c r="C3334" s="16"/>
      <c r="D3334" s="16"/>
      <c r="E3334" s="1"/>
      <c r="F3334" s="1"/>
      <c r="G3334" s="14"/>
    </row>
    <row r="3335" spans="2:7" ht="12.75">
      <c r="B3335" s="21">
        <v>3334</v>
      </c>
      <c r="C3335" s="16"/>
      <c r="D3335" s="16"/>
      <c r="E3335" s="1"/>
      <c r="F3335" s="1"/>
      <c r="G3335" s="14"/>
    </row>
    <row r="3336" spans="2:7" ht="12.75">
      <c r="B3336" s="21">
        <v>3335</v>
      </c>
      <c r="C3336" s="16"/>
      <c r="D3336" s="16"/>
      <c r="E3336" s="1"/>
      <c r="F3336" s="1"/>
      <c r="G3336" s="14"/>
    </row>
    <row r="3337" spans="2:7" ht="12.75">
      <c r="B3337" s="21">
        <v>3336</v>
      </c>
      <c r="C3337" s="16"/>
      <c r="D3337" s="16"/>
      <c r="E3337" s="1"/>
      <c r="F3337" s="1"/>
      <c r="G3337" s="14"/>
    </row>
    <row r="3338" spans="2:7" ht="12.75">
      <c r="B3338" s="21">
        <v>3337</v>
      </c>
      <c r="C3338" s="16"/>
      <c r="D3338" s="16"/>
      <c r="E3338" s="1"/>
      <c r="F3338" s="1"/>
      <c r="G3338" s="14"/>
    </row>
    <row r="3339" spans="2:7" ht="12.75">
      <c r="B3339" s="21">
        <v>3338</v>
      </c>
      <c r="C3339" s="16"/>
      <c r="D3339" s="16"/>
      <c r="E3339" s="1"/>
      <c r="F3339" s="1"/>
      <c r="G3339" s="14"/>
    </row>
    <row r="3340" spans="2:7" ht="12.75">
      <c r="B3340" s="21">
        <v>3339</v>
      </c>
      <c r="C3340" s="16"/>
      <c r="D3340" s="16"/>
      <c r="E3340" s="1"/>
      <c r="F3340" s="1"/>
      <c r="G3340" s="14"/>
    </row>
    <row r="3341" spans="2:7" ht="12.75">
      <c r="B3341" s="21">
        <v>3340</v>
      </c>
      <c r="C3341" s="16"/>
      <c r="D3341" s="16"/>
      <c r="E3341" s="1"/>
      <c r="F3341" s="1"/>
      <c r="G3341" s="14"/>
    </row>
    <row r="3342" spans="2:7" ht="12.75">
      <c r="B3342" s="21">
        <v>3341</v>
      </c>
      <c r="C3342" s="16"/>
      <c r="D3342" s="16"/>
      <c r="E3342" s="1"/>
      <c r="F3342" s="1"/>
      <c r="G3342" s="14"/>
    </row>
    <row r="3343" spans="2:7" ht="12.75">
      <c r="B3343" s="21">
        <v>3342</v>
      </c>
      <c r="C3343" s="16"/>
      <c r="D3343" s="16"/>
      <c r="E3343" s="1"/>
      <c r="F3343" s="1"/>
      <c r="G3343" s="14"/>
    </row>
    <row r="3344" spans="2:7" ht="12.75">
      <c r="B3344" s="21">
        <v>3343</v>
      </c>
      <c r="C3344" s="16"/>
      <c r="D3344" s="16"/>
      <c r="E3344" s="1"/>
      <c r="F3344" s="1"/>
      <c r="G3344" s="14"/>
    </row>
    <row r="3345" spans="2:7" ht="12.75">
      <c r="B3345" s="21">
        <v>3344</v>
      </c>
      <c r="C3345" s="16"/>
      <c r="D3345" s="16"/>
      <c r="E3345" s="1"/>
      <c r="F3345" s="1"/>
      <c r="G3345" s="14"/>
    </row>
    <row r="3346" spans="2:7" ht="12.75">
      <c r="B3346" s="21">
        <v>3345</v>
      </c>
      <c r="C3346" s="16"/>
      <c r="D3346" s="16"/>
      <c r="E3346" s="1"/>
      <c r="F3346" s="1"/>
      <c r="G3346" s="14"/>
    </row>
    <row r="3347" spans="2:7" ht="12.75">
      <c r="B3347" s="21">
        <v>3346</v>
      </c>
      <c r="C3347" s="16"/>
      <c r="D3347" s="16"/>
      <c r="E3347" s="1"/>
      <c r="F3347" s="1"/>
      <c r="G3347" s="14"/>
    </row>
    <row r="3348" spans="2:7" ht="12.75">
      <c r="B3348" s="21">
        <v>3347</v>
      </c>
      <c r="C3348" s="16"/>
      <c r="D3348" s="16"/>
      <c r="E3348" s="1"/>
      <c r="F3348" s="1"/>
      <c r="G3348" s="14"/>
    </row>
    <row r="3349" spans="2:7" ht="12.75">
      <c r="B3349" s="21">
        <v>3348</v>
      </c>
      <c r="C3349" s="16"/>
      <c r="D3349" s="16"/>
      <c r="E3349" s="1"/>
      <c r="F3349" s="1"/>
      <c r="G3349" s="14"/>
    </row>
    <row r="3350" spans="2:7" ht="12.75">
      <c r="B3350" s="21">
        <v>3349</v>
      </c>
      <c r="C3350" s="16"/>
      <c r="D3350" s="16"/>
      <c r="E3350" s="1"/>
      <c r="F3350" s="1"/>
      <c r="G3350" s="14"/>
    </row>
    <row r="3351" spans="2:7" ht="12.75">
      <c r="B3351" s="21">
        <v>3350</v>
      </c>
      <c r="C3351" s="16"/>
      <c r="D3351" s="16"/>
      <c r="E3351" s="1"/>
      <c r="F3351" s="1"/>
      <c r="G3351" s="14"/>
    </row>
    <row r="3352" spans="2:7" ht="12.75">
      <c r="B3352" s="21">
        <v>3351</v>
      </c>
      <c r="C3352" s="16"/>
      <c r="D3352" s="16"/>
      <c r="E3352" s="1"/>
      <c r="F3352" s="1"/>
      <c r="G3352" s="14"/>
    </row>
    <row r="3353" spans="2:7" ht="12.75">
      <c r="B3353" s="21">
        <v>3352</v>
      </c>
      <c r="C3353" s="16"/>
      <c r="D3353" s="16"/>
      <c r="E3353" s="1"/>
      <c r="F3353" s="1"/>
      <c r="G3353" s="14"/>
    </row>
    <row r="3354" spans="2:7" ht="12.75">
      <c r="B3354" s="21">
        <v>3353</v>
      </c>
      <c r="C3354" s="16"/>
      <c r="D3354" s="16"/>
      <c r="E3354" s="1"/>
      <c r="F3354" s="1"/>
      <c r="G3354" s="14"/>
    </row>
    <row r="3355" spans="2:7" ht="12.75">
      <c r="B3355" s="21">
        <v>3354</v>
      </c>
      <c r="C3355" s="16"/>
      <c r="D3355" s="16"/>
      <c r="E3355" s="1"/>
      <c r="F3355" s="1"/>
      <c r="G3355" s="14"/>
    </row>
    <row r="3356" spans="2:7" ht="12.75">
      <c r="B3356" s="21">
        <v>3355</v>
      </c>
      <c r="C3356" s="16"/>
      <c r="D3356" s="16"/>
      <c r="E3356" s="1"/>
      <c r="F3356" s="1"/>
      <c r="G3356" s="14"/>
    </row>
    <row r="3357" spans="2:7" ht="12.75">
      <c r="B3357" s="21">
        <v>3356</v>
      </c>
      <c r="C3357" s="16"/>
      <c r="D3357" s="16"/>
      <c r="E3357" s="1"/>
      <c r="F3357" s="1"/>
      <c r="G3357" s="14"/>
    </row>
    <row r="3358" spans="2:7" ht="12.75">
      <c r="B3358" s="21">
        <v>3357</v>
      </c>
      <c r="C3358" s="16"/>
      <c r="D3358" s="16"/>
      <c r="E3358" s="1"/>
      <c r="F3358" s="1"/>
      <c r="G3358" s="14"/>
    </row>
    <row r="3359" spans="2:7" ht="12.75">
      <c r="B3359" s="21">
        <v>3358</v>
      </c>
      <c r="C3359" s="16"/>
      <c r="D3359" s="16"/>
      <c r="E3359" s="1"/>
      <c r="F3359" s="1"/>
      <c r="G3359" s="14"/>
    </row>
    <row r="3360" spans="2:7" ht="12.75">
      <c r="B3360" s="21">
        <v>3359</v>
      </c>
      <c r="C3360" s="16"/>
      <c r="D3360" s="16"/>
      <c r="E3360" s="1"/>
      <c r="F3360" s="1"/>
      <c r="G3360" s="14"/>
    </row>
    <row r="3361" spans="2:7" ht="12.75">
      <c r="B3361" s="21">
        <v>3360</v>
      </c>
      <c r="C3361" s="16"/>
      <c r="D3361" s="16"/>
      <c r="E3361" s="1"/>
      <c r="F3361" s="1"/>
      <c r="G3361" s="14"/>
    </row>
    <row r="3362" spans="2:7" ht="12.75">
      <c r="B3362" s="21">
        <v>3361</v>
      </c>
      <c r="C3362" s="16"/>
      <c r="D3362" s="16"/>
      <c r="E3362" s="1"/>
      <c r="F3362" s="1"/>
      <c r="G3362" s="14"/>
    </row>
    <row r="3363" spans="2:7" ht="12.75">
      <c r="B3363" s="21">
        <v>3362</v>
      </c>
      <c r="C3363" s="16"/>
      <c r="D3363" s="16"/>
      <c r="E3363" s="1"/>
      <c r="F3363" s="1"/>
      <c r="G3363" s="14"/>
    </row>
    <row r="3364" spans="2:7" ht="12.75">
      <c r="B3364" s="21">
        <v>3363</v>
      </c>
      <c r="C3364" s="16"/>
      <c r="D3364" s="16"/>
      <c r="E3364" s="1"/>
      <c r="F3364" s="1"/>
      <c r="G3364" s="14"/>
    </row>
    <row r="3365" spans="2:7" ht="12.75">
      <c r="B3365" s="21">
        <v>3364</v>
      </c>
      <c r="C3365" s="16"/>
      <c r="D3365" s="16"/>
      <c r="E3365" s="1"/>
      <c r="F3365" s="1"/>
      <c r="G3365" s="14"/>
    </row>
    <row r="3366" spans="2:7" ht="12.75">
      <c r="B3366" s="21">
        <v>3365</v>
      </c>
      <c r="C3366" s="16"/>
      <c r="D3366" s="16"/>
      <c r="E3366" s="1"/>
      <c r="F3366" s="1"/>
      <c r="G3366" s="14"/>
    </row>
    <row r="3367" spans="2:7" ht="12.75">
      <c r="B3367" s="21">
        <v>3366</v>
      </c>
      <c r="C3367" s="16"/>
      <c r="D3367" s="16"/>
      <c r="E3367" s="1"/>
      <c r="F3367" s="1"/>
      <c r="G3367" s="14"/>
    </row>
    <row r="3368" spans="2:7" ht="12.75">
      <c r="B3368" s="21">
        <v>3367</v>
      </c>
      <c r="C3368" s="16"/>
      <c r="D3368" s="16"/>
      <c r="E3368" s="1"/>
      <c r="F3368" s="1"/>
      <c r="G3368" s="14"/>
    </row>
    <row r="3369" spans="2:7" ht="12.75">
      <c r="B3369" s="21">
        <v>3368</v>
      </c>
      <c r="C3369" s="16"/>
      <c r="D3369" s="16"/>
      <c r="E3369" s="1"/>
      <c r="F3369" s="1"/>
      <c r="G3369" s="14"/>
    </row>
    <row r="3370" spans="2:7" ht="12.75">
      <c r="B3370" s="21">
        <v>3369</v>
      </c>
      <c r="C3370" s="16"/>
      <c r="D3370" s="16"/>
      <c r="E3370" s="1"/>
      <c r="F3370" s="1"/>
      <c r="G3370" s="14"/>
    </row>
    <row r="3371" spans="2:7" ht="12.75">
      <c r="B3371" s="21">
        <v>3370</v>
      </c>
      <c r="C3371" s="16"/>
      <c r="D3371" s="16"/>
      <c r="E3371" s="1"/>
      <c r="F3371" s="1"/>
      <c r="G3371" s="14"/>
    </row>
    <row r="3372" spans="2:7" ht="12.75">
      <c r="B3372" s="21">
        <v>3371</v>
      </c>
      <c r="C3372" s="16"/>
      <c r="D3372" s="16"/>
      <c r="E3372" s="1"/>
      <c r="F3372" s="1"/>
      <c r="G3372" s="14"/>
    </row>
    <row r="3373" spans="2:7" ht="12.75">
      <c r="B3373" s="21">
        <v>3372</v>
      </c>
      <c r="C3373" s="16"/>
      <c r="D3373" s="16"/>
      <c r="E3373" s="1"/>
      <c r="F3373" s="1"/>
      <c r="G3373" s="14"/>
    </row>
    <row r="3374" spans="2:7" ht="12.75">
      <c r="B3374" s="21">
        <v>3373</v>
      </c>
      <c r="C3374" s="16"/>
      <c r="D3374" s="16"/>
      <c r="E3374" s="1"/>
      <c r="F3374" s="1"/>
      <c r="G3374" s="14"/>
    </row>
    <row r="3375" spans="2:7" ht="12.75">
      <c r="B3375" s="21">
        <v>3374</v>
      </c>
      <c r="C3375" s="16"/>
      <c r="D3375" s="16"/>
      <c r="E3375" s="1"/>
      <c r="F3375" s="1"/>
      <c r="G3375" s="14"/>
    </row>
    <row r="3376" spans="2:7" ht="12.75">
      <c r="B3376" s="21">
        <v>3375</v>
      </c>
      <c r="C3376" s="16"/>
      <c r="D3376" s="16"/>
      <c r="E3376" s="1"/>
      <c r="F3376" s="1"/>
      <c r="G3376" s="14"/>
    </row>
    <row r="3377" spans="2:7" ht="12.75">
      <c r="B3377" s="21">
        <v>3376</v>
      </c>
      <c r="C3377" s="16"/>
      <c r="D3377" s="16"/>
      <c r="E3377" s="1"/>
      <c r="F3377" s="1"/>
      <c r="G3377" s="14"/>
    </row>
    <row r="3378" spans="2:7" ht="12.75">
      <c r="B3378" s="21">
        <v>3377</v>
      </c>
      <c r="C3378" s="16"/>
      <c r="D3378" s="16"/>
      <c r="E3378" s="1"/>
      <c r="F3378" s="1"/>
      <c r="G3378" s="14"/>
    </row>
    <row r="3379" spans="2:7" ht="12.75">
      <c r="B3379" s="21">
        <v>3378</v>
      </c>
      <c r="C3379" s="16"/>
      <c r="D3379" s="16"/>
      <c r="E3379" s="1"/>
      <c r="F3379" s="1"/>
      <c r="G3379" s="14"/>
    </row>
    <row r="3380" spans="2:7" ht="12.75">
      <c r="B3380" s="21">
        <v>3379</v>
      </c>
      <c r="C3380" s="16"/>
      <c r="D3380" s="16"/>
      <c r="E3380" s="1"/>
      <c r="F3380" s="1"/>
      <c r="G3380" s="14"/>
    </row>
    <row r="3381" spans="2:7" ht="12.75">
      <c r="B3381" s="21">
        <v>3380</v>
      </c>
      <c r="C3381" s="16"/>
      <c r="D3381" s="16"/>
      <c r="E3381" s="1"/>
      <c r="F3381" s="1"/>
      <c r="G3381" s="14"/>
    </row>
    <row r="3382" spans="2:7" ht="12.75">
      <c r="B3382" s="21">
        <v>3381</v>
      </c>
      <c r="C3382" s="16"/>
      <c r="D3382" s="16"/>
      <c r="E3382" s="1"/>
      <c r="F3382" s="1"/>
      <c r="G3382" s="14"/>
    </row>
    <row r="3383" spans="2:7" ht="12.75">
      <c r="B3383" s="21">
        <v>3382</v>
      </c>
      <c r="C3383" s="16"/>
      <c r="D3383" s="16"/>
      <c r="E3383" s="1"/>
      <c r="F3383" s="1"/>
      <c r="G3383" s="14"/>
    </row>
    <row r="3384" spans="2:7" ht="12.75">
      <c r="B3384" s="21">
        <v>3383</v>
      </c>
      <c r="C3384" s="16"/>
      <c r="D3384" s="16"/>
      <c r="E3384" s="1"/>
      <c r="F3384" s="1"/>
      <c r="G3384" s="14"/>
    </row>
    <row r="3385" spans="2:7" ht="12.75">
      <c r="B3385" s="21">
        <v>3384</v>
      </c>
      <c r="C3385" s="16"/>
      <c r="D3385" s="16"/>
      <c r="E3385" s="1"/>
      <c r="F3385" s="1"/>
      <c r="G3385" s="14"/>
    </row>
    <row r="3386" spans="2:7" ht="12.75">
      <c r="B3386" s="21">
        <v>3385</v>
      </c>
      <c r="C3386" s="16"/>
      <c r="D3386" s="16"/>
      <c r="E3386" s="1"/>
      <c r="F3386" s="1"/>
      <c r="G3386" s="14"/>
    </row>
    <row r="3387" spans="2:7" ht="12.75">
      <c r="B3387" s="21">
        <v>3386</v>
      </c>
      <c r="C3387" s="16"/>
      <c r="D3387" s="16"/>
      <c r="E3387" s="1"/>
      <c r="F3387" s="1"/>
      <c r="G3387" s="14"/>
    </row>
    <row r="3388" spans="2:7" ht="12.75">
      <c r="B3388" s="21">
        <v>3387</v>
      </c>
      <c r="C3388" s="16"/>
      <c r="D3388" s="16"/>
      <c r="E3388" s="1"/>
      <c r="F3388" s="1"/>
      <c r="G3388" s="14"/>
    </row>
    <row r="3389" spans="2:7" ht="12.75">
      <c r="B3389" s="21">
        <v>3388</v>
      </c>
      <c r="C3389" s="16"/>
      <c r="D3389" s="16"/>
      <c r="E3389" s="1"/>
      <c r="F3389" s="1"/>
      <c r="G3389" s="14"/>
    </row>
    <row r="3390" spans="2:7" ht="12.75">
      <c r="B3390" s="21">
        <v>3389</v>
      </c>
      <c r="C3390" s="16"/>
      <c r="D3390" s="16"/>
      <c r="E3390" s="1"/>
      <c r="F3390" s="1"/>
      <c r="G3390" s="14"/>
    </row>
    <row r="3391" spans="2:7" ht="12.75">
      <c r="B3391" s="21">
        <v>3390</v>
      </c>
      <c r="C3391" s="16"/>
      <c r="D3391" s="16"/>
      <c r="E3391" s="1"/>
      <c r="F3391" s="1"/>
      <c r="G3391" s="14"/>
    </row>
    <row r="3392" spans="2:7" ht="12.75">
      <c r="B3392" s="21">
        <v>3391</v>
      </c>
      <c r="C3392" s="16"/>
      <c r="D3392" s="16"/>
      <c r="E3392" s="1"/>
      <c r="F3392" s="1"/>
      <c r="G3392" s="14"/>
    </row>
    <row r="3393" spans="2:7" ht="12.75">
      <c r="B3393" s="21">
        <v>3392</v>
      </c>
      <c r="C3393" s="16"/>
      <c r="D3393" s="16"/>
      <c r="E3393" s="1"/>
      <c r="F3393" s="1"/>
      <c r="G3393" s="14"/>
    </row>
    <row r="3394" spans="2:7" ht="12.75">
      <c r="B3394" s="21">
        <v>3393</v>
      </c>
      <c r="C3394" s="16"/>
      <c r="D3394" s="16"/>
      <c r="E3394" s="1"/>
      <c r="F3394" s="1"/>
      <c r="G3394" s="14"/>
    </row>
    <row r="3395" spans="2:7" ht="12.75">
      <c r="B3395" s="21">
        <v>3394</v>
      </c>
      <c r="C3395" s="16"/>
      <c r="D3395" s="16"/>
      <c r="E3395" s="1"/>
      <c r="F3395" s="1"/>
      <c r="G3395" s="14"/>
    </row>
    <row r="3396" spans="2:7" ht="12.75">
      <c r="B3396" s="21">
        <v>3395</v>
      </c>
      <c r="C3396" s="16"/>
      <c r="D3396" s="16"/>
      <c r="E3396" s="1"/>
      <c r="F3396" s="1"/>
      <c r="G3396" s="14"/>
    </row>
    <row r="3397" spans="2:7" ht="12.75">
      <c r="B3397" s="21">
        <v>3396</v>
      </c>
      <c r="C3397" s="16"/>
      <c r="D3397" s="16"/>
      <c r="E3397" s="1"/>
      <c r="F3397" s="1"/>
      <c r="G3397" s="14"/>
    </row>
    <row r="3398" spans="2:7" ht="12.75">
      <c r="B3398" s="21">
        <v>3397</v>
      </c>
      <c r="C3398" s="16"/>
      <c r="D3398" s="16"/>
      <c r="E3398" s="1"/>
      <c r="F3398" s="1"/>
      <c r="G3398" s="14"/>
    </row>
    <row r="3399" spans="2:7" ht="12.75">
      <c r="B3399" s="21">
        <v>3398</v>
      </c>
      <c r="C3399" s="16"/>
      <c r="D3399" s="16"/>
      <c r="E3399" s="1"/>
      <c r="F3399" s="1"/>
      <c r="G3399" s="14"/>
    </row>
    <row r="3400" spans="2:7" ht="12.75">
      <c r="B3400" s="21">
        <v>3399</v>
      </c>
      <c r="C3400" s="16"/>
      <c r="D3400" s="16"/>
      <c r="E3400" s="1"/>
      <c r="F3400" s="1"/>
      <c r="G3400" s="14"/>
    </row>
    <row r="3401" spans="2:7" ht="12.75">
      <c r="B3401" s="21">
        <v>3400</v>
      </c>
      <c r="C3401" s="16"/>
      <c r="D3401" s="16"/>
      <c r="E3401" s="1"/>
      <c r="F3401" s="1"/>
      <c r="G3401" s="14"/>
    </row>
    <row r="3402" spans="2:7" ht="12.75">
      <c r="B3402" s="21">
        <v>3401</v>
      </c>
      <c r="C3402" s="16"/>
      <c r="D3402" s="16"/>
      <c r="E3402" s="1"/>
      <c r="F3402" s="1"/>
      <c r="G3402" s="14"/>
    </row>
    <row r="3403" spans="2:7" ht="12.75">
      <c r="B3403" s="21">
        <v>3402</v>
      </c>
      <c r="C3403" s="16"/>
      <c r="D3403" s="16"/>
      <c r="E3403" s="1"/>
      <c r="F3403" s="1"/>
      <c r="G3403" s="14"/>
    </row>
    <row r="3404" spans="2:7" ht="12.75">
      <c r="B3404" s="21">
        <v>3403</v>
      </c>
      <c r="C3404" s="16"/>
      <c r="D3404" s="16"/>
      <c r="E3404" s="1"/>
      <c r="F3404" s="1"/>
      <c r="G3404" s="14"/>
    </row>
    <row r="3405" spans="2:7" ht="12.75">
      <c r="B3405" s="21">
        <v>3404</v>
      </c>
      <c r="C3405" s="16"/>
      <c r="D3405" s="16"/>
      <c r="E3405" s="1"/>
      <c r="F3405" s="1"/>
      <c r="G3405" s="14"/>
    </row>
    <row r="3406" spans="2:7" ht="12.75">
      <c r="B3406" s="21">
        <v>3405</v>
      </c>
      <c r="C3406" s="16"/>
      <c r="D3406" s="16"/>
      <c r="E3406" s="1"/>
      <c r="F3406" s="1"/>
      <c r="G3406" s="14"/>
    </row>
    <row r="3407" spans="2:7" ht="12.75">
      <c r="B3407" s="21">
        <v>3406</v>
      </c>
      <c r="C3407" s="16"/>
      <c r="D3407" s="16"/>
      <c r="E3407" s="1"/>
      <c r="F3407" s="1"/>
      <c r="G3407" s="14"/>
    </row>
    <row r="3408" spans="2:7" ht="12.75">
      <c r="B3408" s="21">
        <v>3407</v>
      </c>
      <c r="C3408" s="16"/>
      <c r="D3408" s="16"/>
      <c r="E3408" s="1"/>
      <c r="F3408" s="1"/>
      <c r="G3408" s="14"/>
    </row>
    <row r="3409" spans="2:7" ht="12.75">
      <c r="B3409" s="21">
        <v>3408</v>
      </c>
      <c r="C3409" s="16"/>
      <c r="D3409" s="16"/>
      <c r="E3409" s="1"/>
      <c r="F3409" s="1"/>
      <c r="G3409" s="14"/>
    </row>
    <row r="3410" spans="2:7" ht="12.75">
      <c r="B3410" s="21">
        <v>3409</v>
      </c>
      <c r="C3410" s="16"/>
      <c r="D3410" s="16"/>
      <c r="E3410" s="1"/>
      <c r="F3410" s="1"/>
      <c r="G3410" s="14"/>
    </row>
    <row r="3411" spans="2:7" ht="12.75">
      <c r="B3411" s="21">
        <v>3410</v>
      </c>
      <c r="C3411" s="16"/>
      <c r="D3411" s="16"/>
      <c r="E3411" s="1"/>
      <c r="F3411" s="1"/>
      <c r="G3411" s="14"/>
    </row>
    <row r="3412" spans="2:7" ht="12.75">
      <c r="B3412" s="21">
        <v>3411</v>
      </c>
      <c r="C3412" s="16"/>
      <c r="D3412" s="16"/>
      <c r="E3412" s="1"/>
      <c r="F3412" s="1"/>
      <c r="G3412" s="14"/>
    </row>
    <row r="3413" spans="2:7" ht="12.75">
      <c r="B3413" s="21">
        <v>3412</v>
      </c>
      <c r="C3413" s="16"/>
      <c r="D3413" s="16"/>
      <c r="E3413" s="1"/>
      <c r="F3413" s="1"/>
      <c r="G3413" s="14"/>
    </row>
    <row r="3414" spans="2:7" ht="12.75">
      <c r="B3414" s="21">
        <v>3413</v>
      </c>
      <c r="C3414" s="16"/>
      <c r="D3414" s="16"/>
      <c r="E3414" s="1"/>
      <c r="F3414" s="1"/>
      <c r="G3414" s="14"/>
    </row>
    <row r="3415" spans="2:7" ht="12.75">
      <c r="B3415" s="21">
        <v>3414</v>
      </c>
      <c r="C3415" s="16"/>
      <c r="D3415" s="16"/>
      <c r="E3415" s="1"/>
      <c r="F3415" s="1"/>
      <c r="G3415" s="14"/>
    </row>
    <row r="3416" spans="2:7" ht="12.75">
      <c r="B3416" s="21">
        <v>3415</v>
      </c>
      <c r="C3416" s="16"/>
      <c r="D3416" s="16"/>
      <c r="E3416" s="1"/>
      <c r="F3416" s="1"/>
      <c r="G3416" s="14"/>
    </row>
    <row r="3417" spans="2:7" ht="12.75">
      <c r="B3417" s="21">
        <v>3416</v>
      </c>
      <c r="C3417" s="16"/>
      <c r="D3417" s="16"/>
      <c r="E3417" s="1"/>
      <c r="F3417" s="1"/>
      <c r="G3417" s="14"/>
    </row>
    <row r="3418" spans="2:7" ht="12.75">
      <c r="B3418" s="21">
        <v>3417</v>
      </c>
      <c r="C3418" s="16"/>
      <c r="D3418" s="16"/>
      <c r="E3418" s="1"/>
      <c r="F3418" s="1"/>
      <c r="G3418" s="14"/>
    </row>
    <row r="3419" spans="2:7" ht="12.75">
      <c r="B3419" s="21">
        <v>3418</v>
      </c>
      <c r="C3419" s="16"/>
      <c r="D3419" s="16"/>
      <c r="E3419" s="1"/>
      <c r="F3419" s="1"/>
      <c r="G3419" s="14"/>
    </row>
    <row r="3420" spans="2:7" ht="12.75">
      <c r="B3420" s="21">
        <v>3419</v>
      </c>
      <c r="C3420" s="16"/>
      <c r="D3420" s="16"/>
      <c r="E3420" s="1"/>
      <c r="F3420" s="1"/>
      <c r="G3420" s="14"/>
    </row>
    <row r="3421" spans="2:7" ht="12.75">
      <c r="B3421" s="21">
        <v>3420</v>
      </c>
      <c r="C3421" s="16"/>
      <c r="D3421" s="16"/>
      <c r="E3421" s="1"/>
      <c r="F3421" s="1"/>
      <c r="G3421" s="14"/>
    </row>
    <row r="3422" spans="2:7" ht="12.75">
      <c r="B3422" s="21">
        <v>3421</v>
      </c>
      <c r="C3422" s="16"/>
      <c r="D3422" s="16"/>
      <c r="E3422" s="1"/>
      <c r="F3422" s="1"/>
      <c r="G3422" s="14"/>
    </row>
    <row r="3423" spans="2:7" ht="12.75">
      <c r="B3423" s="21">
        <v>3422</v>
      </c>
      <c r="C3423" s="16"/>
      <c r="D3423" s="16"/>
      <c r="E3423" s="1"/>
      <c r="F3423" s="1"/>
      <c r="G3423" s="14"/>
    </row>
    <row r="3424" spans="2:7" ht="12.75">
      <c r="B3424" s="21">
        <v>3423</v>
      </c>
      <c r="C3424" s="16"/>
      <c r="D3424" s="16"/>
      <c r="E3424" s="1"/>
      <c r="F3424" s="1"/>
      <c r="G3424" s="14"/>
    </row>
    <row r="3425" spans="2:7" ht="12.75">
      <c r="B3425" s="21">
        <v>3424</v>
      </c>
      <c r="C3425" s="16"/>
      <c r="D3425" s="16"/>
      <c r="E3425" s="1"/>
      <c r="F3425" s="1"/>
      <c r="G3425" s="14"/>
    </row>
    <row r="3426" spans="2:7" ht="12.75">
      <c r="B3426" s="21">
        <v>3425</v>
      </c>
      <c r="C3426" s="16"/>
      <c r="D3426" s="16"/>
      <c r="E3426" s="1"/>
      <c r="F3426" s="1"/>
      <c r="G3426" s="14"/>
    </row>
    <row r="3427" spans="2:7" ht="12.75">
      <c r="B3427" s="21">
        <v>3426</v>
      </c>
      <c r="C3427" s="16"/>
      <c r="D3427" s="16"/>
      <c r="E3427" s="1"/>
      <c r="F3427" s="1"/>
      <c r="G3427" s="14"/>
    </row>
    <row r="3428" spans="2:7" ht="12.75">
      <c r="B3428" s="21">
        <v>3427</v>
      </c>
      <c r="C3428" s="16"/>
      <c r="D3428" s="16"/>
      <c r="E3428" s="1"/>
      <c r="F3428" s="1"/>
      <c r="G3428" s="14"/>
    </row>
    <row r="3429" spans="2:7" ht="12.75">
      <c r="B3429" s="21">
        <v>3428</v>
      </c>
      <c r="C3429" s="16"/>
      <c r="D3429" s="16"/>
      <c r="E3429" s="1"/>
      <c r="F3429" s="1"/>
      <c r="G3429" s="14"/>
    </row>
    <row r="3430" spans="2:7" ht="12.75">
      <c r="B3430" s="21">
        <v>3429</v>
      </c>
      <c r="C3430" s="16"/>
      <c r="D3430" s="16"/>
      <c r="E3430" s="1"/>
      <c r="F3430" s="1"/>
      <c r="G3430" s="14"/>
    </row>
    <row r="3431" spans="2:7" ht="12.75">
      <c r="B3431" s="21">
        <v>3430</v>
      </c>
      <c r="C3431" s="16"/>
      <c r="D3431" s="16"/>
      <c r="E3431" s="1"/>
      <c r="F3431" s="1"/>
      <c r="G3431" s="14"/>
    </row>
    <row r="3432" spans="2:7" ht="12.75">
      <c r="B3432" s="21">
        <v>3431</v>
      </c>
      <c r="C3432" s="16"/>
      <c r="D3432" s="16"/>
      <c r="E3432" s="1"/>
      <c r="F3432" s="1"/>
      <c r="G3432" s="14"/>
    </row>
    <row r="3433" spans="2:7" ht="12.75">
      <c r="B3433" s="21">
        <v>3432</v>
      </c>
      <c r="C3433" s="16"/>
      <c r="D3433" s="16"/>
      <c r="E3433" s="1"/>
      <c r="F3433" s="1"/>
      <c r="G3433" s="14"/>
    </row>
    <row r="3434" spans="2:7" ht="12.75">
      <c r="B3434" s="21">
        <v>3433</v>
      </c>
      <c r="C3434" s="16"/>
      <c r="D3434" s="16"/>
      <c r="E3434" s="1"/>
      <c r="F3434" s="1"/>
      <c r="G3434" s="14"/>
    </row>
    <row r="3435" spans="2:7" ht="12.75">
      <c r="B3435" s="21">
        <v>3434</v>
      </c>
      <c r="C3435" s="16"/>
      <c r="D3435" s="16"/>
      <c r="E3435" s="1"/>
      <c r="F3435" s="1"/>
      <c r="G3435" s="14"/>
    </row>
    <row r="3436" spans="2:7" ht="12.75">
      <c r="B3436" s="21">
        <v>3435</v>
      </c>
      <c r="C3436" s="16"/>
      <c r="D3436" s="16"/>
      <c r="E3436" s="1"/>
      <c r="F3436" s="1"/>
      <c r="G3436" s="14"/>
    </row>
    <row r="3437" spans="2:7" ht="12.75">
      <c r="B3437" s="21">
        <v>3436</v>
      </c>
      <c r="C3437" s="16"/>
      <c r="D3437" s="16"/>
      <c r="E3437" s="1"/>
      <c r="F3437" s="1"/>
      <c r="G3437" s="14"/>
    </row>
    <row r="3438" spans="2:7" ht="12.75">
      <c r="B3438" s="21">
        <v>3437</v>
      </c>
      <c r="C3438" s="16"/>
      <c r="D3438" s="16"/>
      <c r="E3438" s="1"/>
      <c r="F3438" s="1"/>
      <c r="G3438" s="14"/>
    </row>
    <row r="3439" spans="2:7" ht="12.75">
      <c r="B3439" s="21">
        <v>3438</v>
      </c>
      <c r="C3439" s="16"/>
      <c r="D3439" s="16"/>
      <c r="E3439" s="1"/>
      <c r="F3439" s="1"/>
      <c r="G3439" s="14"/>
    </row>
    <row r="3440" spans="2:7" ht="12.75">
      <c r="B3440" s="21">
        <v>3439</v>
      </c>
      <c r="C3440" s="16"/>
      <c r="D3440" s="16"/>
      <c r="E3440" s="1"/>
      <c r="F3440" s="1"/>
      <c r="G3440" s="14"/>
    </row>
    <row r="3441" spans="2:7" ht="12.75">
      <c r="B3441" s="21">
        <v>3440</v>
      </c>
      <c r="C3441" s="16"/>
      <c r="D3441" s="16"/>
      <c r="E3441" s="1"/>
      <c r="F3441" s="1"/>
      <c r="G3441" s="14"/>
    </row>
    <row r="3442" spans="2:7" ht="12.75">
      <c r="B3442" s="21">
        <v>3441</v>
      </c>
      <c r="C3442" s="16"/>
      <c r="D3442" s="16"/>
      <c r="E3442" s="1"/>
      <c r="F3442" s="1"/>
      <c r="G3442" s="14"/>
    </row>
    <row r="3443" spans="2:7" ht="12.75">
      <c r="B3443" s="21">
        <v>3442</v>
      </c>
      <c r="C3443" s="16"/>
      <c r="D3443" s="16"/>
      <c r="E3443" s="1"/>
      <c r="F3443" s="1"/>
      <c r="G3443" s="14"/>
    </row>
    <row r="3444" spans="2:7" ht="12.75">
      <c r="B3444" s="21">
        <v>3443</v>
      </c>
      <c r="C3444" s="16"/>
      <c r="D3444" s="16"/>
      <c r="E3444" s="1"/>
      <c r="F3444" s="1"/>
      <c r="G3444" s="14"/>
    </row>
    <row r="3445" spans="2:7" ht="12.75">
      <c r="B3445" s="21">
        <v>3444</v>
      </c>
      <c r="C3445" s="16"/>
      <c r="D3445" s="16"/>
      <c r="E3445" s="1"/>
      <c r="F3445" s="1"/>
      <c r="G3445" s="14"/>
    </row>
    <row r="3446" spans="2:7" ht="12.75">
      <c r="B3446" s="21">
        <v>3445</v>
      </c>
      <c r="C3446" s="16"/>
      <c r="D3446" s="16"/>
      <c r="E3446" s="1"/>
      <c r="F3446" s="1"/>
      <c r="G3446" s="14"/>
    </row>
    <row r="3447" spans="2:7" ht="12.75">
      <c r="B3447" s="21">
        <v>3446</v>
      </c>
      <c r="C3447" s="16"/>
      <c r="D3447" s="16"/>
      <c r="E3447" s="1"/>
      <c r="F3447" s="1"/>
      <c r="G3447" s="14"/>
    </row>
    <row r="3448" spans="2:7" ht="12.75">
      <c r="B3448" s="21">
        <v>3447</v>
      </c>
      <c r="C3448" s="16"/>
      <c r="D3448" s="16"/>
      <c r="E3448" s="1"/>
      <c r="F3448" s="1"/>
      <c r="G3448" s="14"/>
    </row>
    <row r="3449" spans="2:7" ht="12.75">
      <c r="B3449" s="21">
        <v>3448</v>
      </c>
      <c r="C3449" s="16"/>
      <c r="D3449" s="16"/>
      <c r="E3449" s="1"/>
      <c r="F3449" s="1"/>
      <c r="G3449" s="14"/>
    </row>
    <row r="3450" spans="2:7" ht="12.75">
      <c r="B3450" s="21">
        <v>3449</v>
      </c>
      <c r="C3450" s="16"/>
      <c r="D3450" s="16"/>
      <c r="E3450" s="1"/>
      <c r="F3450" s="1"/>
      <c r="G3450" s="14"/>
    </row>
    <row r="3451" spans="2:7" ht="12.75">
      <c r="B3451" s="21">
        <v>3450</v>
      </c>
      <c r="C3451" s="16"/>
      <c r="D3451" s="16"/>
      <c r="E3451" s="1"/>
      <c r="F3451" s="1"/>
      <c r="G3451" s="14"/>
    </row>
    <row r="3452" spans="2:7" ht="12.75">
      <c r="B3452" s="21">
        <v>3451</v>
      </c>
      <c r="C3452" s="16"/>
      <c r="D3452" s="16"/>
      <c r="E3452" s="1"/>
      <c r="F3452" s="1"/>
      <c r="G3452" s="14"/>
    </row>
    <row r="3453" spans="2:7" ht="12.75">
      <c r="B3453" s="21">
        <v>3452</v>
      </c>
      <c r="C3453" s="16"/>
      <c r="D3453" s="16"/>
      <c r="E3453" s="1"/>
      <c r="F3453" s="1"/>
      <c r="G3453" s="14"/>
    </row>
    <row r="3454" spans="2:7" ht="12.75">
      <c r="B3454" s="21">
        <v>3453</v>
      </c>
      <c r="C3454" s="16"/>
      <c r="D3454" s="16"/>
      <c r="E3454" s="1"/>
      <c r="F3454" s="1"/>
      <c r="G3454" s="14"/>
    </row>
    <row r="3455" spans="2:7" ht="12.75">
      <c r="B3455" s="21">
        <v>3454</v>
      </c>
      <c r="C3455" s="16"/>
      <c r="D3455" s="16"/>
      <c r="E3455" s="1"/>
      <c r="F3455" s="1"/>
      <c r="G3455" s="14"/>
    </row>
    <row r="3456" spans="2:7" ht="12.75">
      <c r="B3456" s="21">
        <v>3455</v>
      </c>
      <c r="C3456" s="16"/>
      <c r="D3456" s="16"/>
      <c r="E3456" s="1"/>
      <c r="F3456" s="1"/>
      <c r="G3456" s="14"/>
    </row>
    <row r="3457" spans="2:7" ht="12.75">
      <c r="B3457" s="21">
        <v>3456</v>
      </c>
      <c r="C3457" s="16"/>
      <c r="D3457" s="16"/>
      <c r="E3457" s="1"/>
      <c r="F3457" s="1"/>
      <c r="G3457" s="14"/>
    </row>
    <row r="3458" spans="2:7" ht="12.75">
      <c r="B3458" s="21">
        <v>3457</v>
      </c>
      <c r="C3458" s="16"/>
      <c r="D3458" s="16"/>
      <c r="E3458" s="1"/>
      <c r="F3458" s="1"/>
      <c r="G3458" s="14"/>
    </row>
    <row r="3459" spans="2:7" ht="12.75">
      <c r="B3459" s="21">
        <v>3458</v>
      </c>
      <c r="C3459" s="16"/>
      <c r="D3459" s="16"/>
      <c r="E3459" s="1"/>
      <c r="F3459" s="1"/>
      <c r="G3459" s="14"/>
    </row>
    <row r="3460" spans="2:7" ht="12.75">
      <c r="B3460" s="21">
        <v>3459</v>
      </c>
      <c r="C3460" s="16"/>
      <c r="D3460" s="16"/>
      <c r="E3460" s="1"/>
      <c r="F3460" s="1"/>
      <c r="G3460" s="14"/>
    </row>
    <row r="3461" spans="2:7" ht="12.75">
      <c r="B3461" s="21">
        <v>3460</v>
      </c>
      <c r="C3461" s="16"/>
      <c r="D3461" s="16"/>
      <c r="E3461" s="1"/>
      <c r="F3461" s="1"/>
      <c r="G3461" s="14"/>
    </row>
    <row r="3462" spans="2:7" ht="12.75">
      <c r="B3462" s="21">
        <v>3461</v>
      </c>
      <c r="C3462" s="16"/>
      <c r="D3462" s="16"/>
      <c r="E3462" s="1"/>
      <c r="F3462" s="1"/>
      <c r="G3462" s="14"/>
    </row>
    <row r="3463" spans="2:7" ht="12.75">
      <c r="B3463" s="21">
        <v>3462</v>
      </c>
      <c r="C3463" s="16"/>
      <c r="D3463" s="16"/>
      <c r="E3463" s="1"/>
      <c r="F3463" s="1"/>
      <c r="G3463" s="14"/>
    </row>
    <row r="3464" spans="2:7" ht="12.75">
      <c r="B3464" s="21">
        <v>3463</v>
      </c>
      <c r="C3464" s="16"/>
      <c r="D3464" s="16"/>
      <c r="E3464" s="1"/>
      <c r="F3464" s="1"/>
      <c r="G3464" s="14"/>
    </row>
    <row r="3465" spans="2:7" ht="12.75">
      <c r="B3465" s="21">
        <v>3464</v>
      </c>
      <c r="C3465" s="16"/>
      <c r="D3465" s="16"/>
      <c r="E3465" s="1"/>
      <c r="F3465" s="1"/>
      <c r="G3465" s="14"/>
    </row>
    <row r="3466" spans="2:7" ht="12.75">
      <c r="B3466" s="21">
        <v>3465</v>
      </c>
      <c r="C3466" s="16"/>
      <c r="D3466" s="16"/>
      <c r="E3466" s="1"/>
      <c r="F3466" s="1"/>
      <c r="G3466" s="14"/>
    </row>
    <row r="3467" spans="2:7" ht="12.75">
      <c r="B3467" s="21">
        <v>3466</v>
      </c>
      <c r="C3467" s="16"/>
      <c r="D3467" s="16"/>
      <c r="E3467" s="1"/>
      <c r="F3467" s="1"/>
      <c r="G3467" s="14"/>
    </row>
    <row r="3468" spans="2:7" ht="12.75">
      <c r="B3468" s="21">
        <v>3467</v>
      </c>
      <c r="C3468" s="16"/>
      <c r="D3468" s="16"/>
      <c r="E3468" s="1"/>
      <c r="F3468" s="1"/>
      <c r="G3468" s="14"/>
    </row>
    <row r="3469" spans="2:7" ht="12.75">
      <c r="B3469" s="21">
        <v>3468</v>
      </c>
      <c r="C3469" s="16"/>
      <c r="D3469" s="16"/>
      <c r="E3469" s="1"/>
      <c r="F3469" s="1"/>
      <c r="G3469" s="14"/>
    </row>
    <row r="3470" spans="2:7" ht="12.75">
      <c r="B3470" s="21">
        <v>3469</v>
      </c>
      <c r="C3470" s="16"/>
      <c r="D3470" s="16"/>
      <c r="E3470" s="1"/>
      <c r="F3470" s="1"/>
      <c r="G3470" s="14"/>
    </row>
    <row r="3471" spans="2:7" ht="12.75">
      <c r="B3471" s="21">
        <v>3470</v>
      </c>
      <c r="C3471" s="16"/>
      <c r="D3471" s="16"/>
      <c r="E3471" s="1"/>
      <c r="F3471" s="1"/>
      <c r="G3471" s="14"/>
    </row>
    <row r="3472" spans="2:7" ht="12.75">
      <c r="B3472" s="21">
        <v>3471</v>
      </c>
      <c r="C3472" s="16"/>
      <c r="D3472" s="16"/>
      <c r="E3472" s="1"/>
      <c r="F3472" s="1"/>
      <c r="G3472" s="14"/>
    </row>
    <row r="3473" spans="2:7" ht="12.75">
      <c r="B3473" s="21">
        <v>3472</v>
      </c>
      <c r="C3473" s="16"/>
      <c r="D3473" s="16"/>
      <c r="E3473" s="1"/>
      <c r="F3473" s="1"/>
      <c r="G3473" s="14"/>
    </row>
    <row r="3474" spans="2:7" ht="12.75">
      <c r="B3474" s="21">
        <v>3473</v>
      </c>
      <c r="C3474" s="16"/>
      <c r="D3474" s="16"/>
      <c r="E3474" s="1"/>
      <c r="F3474" s="1"/>
      <c r="G3474" s="14"/>
    </row>
    <row r="3475" spans="2:7" ht="12.75">
      <c r="B3475" s="21">
        <v>3474</v>
      </c>
      <c r="C3475" s="16"/>
      <c r="D3475" s="16"/>
      <c r="E3475" s="1"/>
      <c r="F3475" s="1"/>
      <c r="G3475" s="14"/>
    </row>
    <row r="3476" spans="2:7" ht="12.75">
      <c r="B3476" s="21">
        <v>3475</v>
      </c>
      <c r="C3476" s="16"/>
      <c r="D3476" s="16"/>
      <c r="E3476" s="1"/>
      <c r="F3476" s="1"/>
      <c r="G3476" s="14"/>
    </row>
    <row r="3477" spans="2:7" ht="12.75">
      <c r="B3477" s="21">
        <v>3476</v>
      </c>
      <c r="C3477" s="16"/>
      <c r="D3477" s="16"/>
      <c r="E3477" s="1"/>
      <c r="F3477" s="1"/>
      <c r="G3477" s="14"/>
    </row>
    <row r="3478" spans="2:7" ht="12.75">
      <c r="B3478" s="21">
        <v>3477</v>
      </c>
      <c r="C3478" s="16"/>
      <c r="D3478" s="16"/>
      <c r="E3478" s="1"/>
      <c r="F3478" s="1"/>
      <c r="G3478" s="14"/>
    </row>
    <row r="3479" spans="2:7" ht="12.75">
      <c r="B3479" s="21">
        <v>3478</v>
      </c>
      <c r="C3479" s="16"/>
      <c r="D3479" s="16"/>
      <c r="E3479" s="1"/>
      <c r="F3479" s="1"/>
      <c r="G3479" s="14"/>
    </row>
    <row r="3480" spans="2:7" ht="12.75">
      <c r="B3480" s="21">
        <v>3479</v>
      </c>
      <c r="C3480" s="16"/>
      <c r="D3480" s="16"/>
      <c r="E3480" s="1"/>
      <c r="F3480" s="1"/>
      <c r="G3480" s="14"/>
    </row>
    <row r="3481" spans="2:7" ht="12.75">
      <c r="B3481" s="21">
        <v>3480</v>
      </c>
      <c r="C3481" s="16"/>
      <c r="D3481" s="16"/>
      <c r="E3481" s="1"/>
      <c r="F3481" s="1"/>
      <c r="G3481" s="14"/>
    </row>
    <row r="3482" spans="2:7" ht="12.75">
      <c r="B3482" s="21">
        <v>3481</v>
      </c>
      <c r="C3482" s="16"/>
      <c r="D3482" s="16"/>
      <c r="E3482" s="1"/>
      <c r="F3482" s="1"/>
      <c r="G3482" s="14"/>
    </row>
    <row r="3483" spans="2:7" ht="12.75">
      <c r="B3483" s="21">
        <v>3482</v>
      </c>
      <c r="C3483" s="16"/>
      <c r="D3483" s="16"/>
      <c r="E3483" s="1"/>
      <c r="F3483" s="1"/>
      <c r="G3483" s="14"/>
    </row>
    <row r="3484" spans="2:7" ht="12.75">
      <c r="B3484" s="21">
        <v>3483</v>
      </c>
      <c r="C3484" s="16"/>
      <c r="D3484" s="16"/>
      <c r="E3484" s="1"/>
      <c r="F3484" s="1"/>
      <c r="G3484" s="14"/>
    </row>
    <row r="3485" spans="2:7" ht="12.75">
      <c r="B3485" s="21">
        <v>3484</v>
      </c>
      <c r="C3485" s="16"/>
      <c r="D3485" s="16"/>
      <c r="E3485" s="1"/>
      <c r="F3485" s="1"/>
      <c r="G3485" s="14"/>
    </row>
    <row r="3486" spans="2:7" ht="12.75">
      <c r="B3486" s="21">
        <v>3485</v>
      </c>
      <c r="C3486" s="16"/>
      <c r="D3486" s="16"/>
      <c r="E3486" s="1"/>
      <c r="F3486" s="1"/>
      <c r="G3486" s="14"/>
    </row>
    <row r="3487" spans="2:7" ht="12.75">
      <c r="B3487" s="21">
        <v>3486</v>
      </c>
      <c r="C3487" s="16"/>
      <c r="D3487" s="16"/>
      <c r="E3487" s="1"/>
      <c r="F3487" s="1"/>
      <c r="G3487" s="14"/>
    </row>
    <row r="3488" spans="2:7" ht="12.75">
      <c r="B3488" s="21">
        <v>3487</v>
      </c>
      <c r="C3488" s="16"/>
      <c r="D3488" s="16"/>
      <c r="E3488" s="1"/>
      <c r="F3488" s="1"/>
      <c r="G3488" s="14"/>
    </row>
    <row r="3489" spans="2:7" ht="12.75">
      <c r="B3489" s="21">
        <v>3488</v>
      </c>
      <c r="C3489" s="16"/>
      <c r="D3489" s="16"/>
      <c r="E3489" s="1"/>
      <c r="F3489" s="1"/>
      <c r="G3489" s="14"/>
    </row>
    <row r="3490" spans="2:7" ht="12.75">
      <c r="B3490" s="21">
        <v>3489</v>
      </c>
      <c r="C3490" s="16"/>
      <c r="D3490" s="16"/>
      <c r="E3490" s="1"/>
      <c r="F3490" s="1"/>
      <c r="G3490" s="14"/>
    </row>
    <row r="3491" spans="2:7" ht="12.75">
      <c r="B3491" s="21">
        <v>3490</v>
      </c>
      <c r="C3491" s="16"/>
      <c r="D3491" s="16"/>
      <c r="E3491" s="1"/>
      <c r="F3491" s="1"/>
      <c r="G3491" s="14"/>
    </row>
    <row r="3492" spans="2:7" ht="12.75">
      <c r="B3492" s="21">
        <v>3491</v>
      </c>
      <c r="C3492" s="16"/>
      <c r="D3492" s="16"/>
      <c r="E3492" s="1"/>
      <c r="F3492" s="1"/>
      <c r="G3492" s="14"/>
    </row>
    <row r="3493" spans="2:7" ht="12.75">
      <c r="B3493" s="21">
        <v>3492</v>
      </c>
      <c r="C3493" s="16"/>
      <c r="D3493" s="16"/>
      <c r="E3493" s="1"/>
      <c r="F3493" s="1"/>
      <c r="G3493" s="14"/>
    </row>
    <row r="3494" spans="2:7" ht="12.75">
      <c r="B3494" s="21">
        <v>3493</v>
      </c>
      <c r="C3494" s="16"/>
      <c r="D3494" s="16"/>
      <c r="E3494" s="1"/>
      <c r="F3494" s="1"/>
      <c r="G3494" s="14"/>
    </row>
    <row r="3495" spans="2:7" ht="12.75">
      <c r="B3495" s="21">
        <v>3494</v>
      </c>
      <c r="C3495" s="16"/>
      <c r="D3495" s="16"/>
      <c r="E3495" s="1"/>
      <c r="F3495" s="1"/>
      <c r="G3495" s="14"/>
    </row>
    <row r="3496" spans="2:7" ht="12.75">
      <c r="B3496" s="21">
        <v>3495</v>
      </c>
      <c r="C3496" s="16"/>
      <c r="D3496" s="16"/>
      <c r="E3496" s="1"/>
      <c r="F3496" s="1"/>
      <c r="G3496" s="14"/>
    </row>
    <row r="3497" spans="2:7" ht="12.75">
      <c r="B3497" s="21">
        <v>3496</v>
      </c>
      <c r="C3497" s="16"/>
      <c r="D3497" s="16"/>
      <c r="E3497" s="1"/>
      <c r="F3497" s="1"/>
      <c r="G3497" s="14"/>
    </row>
    <row r="3498" spans="2:7" ht="12.75">
      <c r="B3498" s="21">
        <v>3497</v>
      </c>
      <c r="C3498" s="16"/>
      <c r="D3498" s="16"/>
      <c r="E3498" s="1"/>
      <c r="F3498" s="1"/>
      <c r="G3498" s="14"/>
    </row>
    <row r="3499" spans="2:7" ht="12.75">
      <c r="B3499" s="21">
        <v>3498</v>
      </c>
      <c r="C3499" s="16"/>
      <c r="D3499" s="16"/>
      <c r="E3499" s="1"/>
      <c r="F3499" s="1"/>
      <c r="G3499" s="14"/>
    </row>
    <row r="3500" spans="2:7" ht="12.75">
      <c r="B3500" s="21">
        <v>3499</v>
      </c>
      <c r="C3500" s="16"/>
      <c r="D3500" s="16"/>
      <c r="E3500" s="1"/>
      <c r="F3500" s="1"/>
      <c r="G3500" s="14"/>
    </row>
    <row r="3501" spans="2:7" ht="12.75">
      <c r="B3501" s="21">
        <v>3500</v>
      </c>
      <c r="C3501" s="16"/>
      <c r="D3501" s="16"/>
      <c r="E3501" s="1"/>
      <c r="F3501" s="1"/>
      <c r="G3501" s="14"/>
    </row>
    <row r="3502" spans="2:7" ht="12.75">
      <c r="B3502" s="21">
        <v>3501</v>
      </c>
      <c r="C3502" s="16"/>
      <c r="D3502" s="16"/>
      <c r="E3502" s="1"/>
      <c r="F3502" s="1"/>
      <c r="G3502" s="14"/>
    </row>
    <row r="3503" spans="2:7" ht="12.75">
      <c r="B3503" s="21">
        <v>3502</v>
      </c>
      <c r="C3503" s="16"/>
      <c r="D3503" s="16"/>
      <c r="E3503" s="1"/>
      <c r="F3503" s="1"/>
      <c r="G3503" s="14"/>
    </row>
    <row r="3504" spans="2:7" ht="12.75">
      <c r="B3504" s="21">
        <v>3503</v>
      </c>
      <c r="C3504" s="16"/>
      <c r="D3504" s="16"/>
      <c r="E3504" s="1"/>
      <c r="F3504" s="1"/>
      <c r="G3504" s="14"/>
    </row>
    <row r="3505" spans="2:7" ht="12.75">
      <c r="B3505" s="21">
        <v>3504</v>
      </c>
      <c r="C3505" s="16"/>
      <c r="D3505" s="16"/>
      <c r="E3505" s="1"/>
      <c r="F3505" s="1"/>
      <c r="G3505" s="14"/>
    </row>
    <row r="3506" spans="2:7" ht="12.75">
      <c r="B3506" s="21">
        <v>3505</v>
      </c>
      <c r="C3506" s="16"/>
      <c r="D3506" s="16"/>
      <c r="E3506" s="1"/>
      <c r="F3506" s="1"/>
      <c r="G3506" s="14"/>
    </row>
    <row r="3507" spans="2:7" ht="12.75">
      <c r="B3507" s="21">
        <v>3506</v>
      </c>
      <c r="C3507" s="16"/>
      <c r="D3507" s="16"/>
      <c r="E3507" s="1"/>
      <c r="F3507" s="1"/>
      <c r="G3507" s="14"/>
    </row>
    <row r="3508" spans="2:7" ht="12.75">
      <c r="B3508" s="21">
        <v>3507</v>
      </c>
      <c r="C3508" s="16"/>
      <c r="D3508" s="16"/>
      <c r="E3508" s="1"/>
      <c r="F3508" s="1"/>
      <c r="G3508" s="14"/>
    </row>
    <row r="3509" spans="2:7" ht="12.75">
      <c r="B3509" s="21">
        <v>3508</v>
      </c>
      <c r="C3509" s="16"/>
      <c r="D3509" s="16"/>
      <c r="E3509" s="1"/>
      <c r="F3509" s="1"/>
      <c r="G3509" s="14"/>
    </row>
    <row r="3510" spans="2:7" ht="12.75">
      <c r="B3510" s="21">
        <v>3509</v>
      </c>
      <c r="C3510" s="16"/>
      <c r="D3510" s="16"/>
      <c r="E3510" s="1"/>
      <c r="F3510" s="1"/>
      <c r="G3510" s="14"/>
    </row>
    <row r="3511" spans="2:7" ht="12.75">
      <c r="B3511" s="21">
        <v>3510</v>
      </c>
      <c r="C3511" s="16"/>
      <c r="D3511" s="16"/>
      <c r="E3511" s="1"/>
      <c r="F3511" s="1"/>
      <c r="G3511" s="14"/>
    </row>
    <row r="3512" spans="2:7" ht="12.75">
      <c r="B3512" s="21">
        <v>3511</v>
      </c>
      <c r="C3512" s="16"/>
      <c r="D3512" s="16"/>
      <c r="E3512" s="1"/>
      <c r="F3512" s="1"/>
      <c r="G3512" s="14"/>
    </row>
    <row r="3513" spans="2:7" ht="12.75">
      <c r="B3513" s="21">
        <v>3512</v>
      </c>
      <c r="C3513" s="16"/>
      <c r="D3513" s="16"/>
      <c r="E3513" s="1"/>
      <c r="F3513" s="1"/>
      <c r="G3513" s="14"/>
    </row>
    <row r="3514" spans="2:7" ht="12.75">
      <c r="B3514" s="21">
        <v>3513</v>
      </c>
      <c r="C3514" s="16"/>
      <c r="D3514" s="16"/>
      <c r="E3514" s="1"/>
      <c r="F3514" s="1"/>
      <c r="G3514" s="14"/>
    </row>
    <row r="3515" spans="2:7" ht="12.75">
      <c r="B3515" s="21">
        <v>3514</v>
      </c>
      <c r="C3515" s="16"/>
      <c r="D3515" s="16"/>
      <c r="E3515" s="1"/>
      <c r="F3515" s="1"/>
      <c r="G3515" s="14"/>
    </row>
    <row r="3516" spans="2:7" ht="12.75">
      <c r="B3516" s="21">
        <v>3515</v>
      </c>
      <c r="C3516" s="16"/>
      <c r="D3516" s="16"/>
      <c r="E3516" s="1"/>
      <c r="F3516" s="1"/>
      <c r="G3516" s="14"/>
    </row>
    <row r="3517" spans="2:7" ht="12.75">
      <c r="B3517" s="21">
        <v>3516</v>
      </c>
      <c r="C3517" s="16"/>
      <c r="D3517" s="16"/>
      <c r="E3517" s="1"/>
      <c r="F3517" s="1"/>
      <c r="G3517" s="14"/>
    </row>
    <row r="3518" spans="2:7" ht="12.75">
      <c r="B3518" s="21">
        <v>3517</v>
      </c>
      <c r="C3518" s="16"/>
      <c r="D3518" s="16"/>
      <c r="E3518" s="1"/>
      <c r="F3518" s="1"/>
      <c r="G3518" s="14"/>
    </row>
    <row r="3519" spans="2:7" ht="12.75">
      <c r="B3519" s="21">
        <v>3518</v>
      </c>
      <c r="C3519" s="16"/>
      <c r="D3519" s="16"/>
      <c r="E3519" s="1"/>
      <c r="F3519" s="1"/>
      <c r="G3519" s="14"/>
    </row>
    <row r="3520" spans="2:7" ht="12.75">
      <c r="B3520" s="21">
        <v>3519</v>
      </c>
      <c r="C3520" s="16"/>
      <c r="D3520" s="16"/>
      <c r="E3520" s="1"/>
      <c r="F3520" s="1"/>
      <c r="G3520" s="14"/>
    </row>
    <row r="3521" spans="2:7" ht="12.75">
      <c r="B3521" s="21">
        <v>3520</v>
      </c>
      <c r="C3521" s="16"/>
      <c r="D3521" s="16"/>
      <c r="E3521" s="1"/>
      <c r="F3521" s="1"/>
      <c r="G3521" s="14"/>
    </row>
    <row r="3522" spans="2:7" ht="12.75">
      <c r="B3522" s="21">
        <v>3521</v>
      </c>
      <c r="C3522" s="16"/>
      <c r="D3522" s="16"/>
      <c r="E3522" s="1"/>
      <c r="F3522" s="1"/>
      <c r="G3522" s="14"/>
    </row>
    <row r="3523" spans="2:7" ht="12.75">
      <c r="B3523" s="21">
        <v>3522</v>
      </c>
      <c r="C3523" s="16"/>
      <c r="D3523" s="16"/>
      <c r="E3523" s="1"/>
      <c r="F3523" s="1"/>
      <c r="G3523" s="14"/>
    </row>
    <row r="3524" spans="2:7" ht="12.75">
      <c r="B3524" s="21">
        <v>3523</v>
      </c>
      <c r="C3524" s="16"/>
      <c r="D3524" s="16"/>
      <c r="E3524" s="1"/>
      <c r="F3524" s="1"/>
      <c r="G3524" s="14"/>
    </row>
    <row r="3525" spans="2:7" ht="12.75">
      <c r="B3525" s="21">
        <v>3524</v>
      </c>
      <c r="C3525" s="16"/>
      <c r="D3525" s="16"/>
      <c r="E3525" s="1"/>
      <c r="F3525" s="1"/>
      <c r="G3525" s="14"/>
    </row>
    <row r="3526" spans="2:7" ht="12.75">
      <c r="B3526" s="21">
        <v>3525</v>
      </c>
      <c r="C3526" s="16"/>
      <c r="D3526" s="16"/>
      <c r="E3526" s="1"/>
      <c r="F3526" s="1"/>
      <c r="G3526" s="14"/>
    </row>
    <row r="3527" spans="2:7" ht="12.75">
      <c r="B3527" s="21">
        <v>3526</v>
      </c>
      <c r="C3527" s="16"/>
      <c r="D3527" s="16"/>
      <c r="E3527" s="1"/>
      <c r="F3527" s="1"/>
      <c r="G3527" s="14"/>
    </row>
    <row r="3528" spans="2:7" ht="12.75">
      <c r="B3528" s="21">
        <v>3527</v>
      </c>
      <c r="C3528" s="16"/>
      <c r="D3528" s="16"/>
      <c r="E3528" s="1"/>
      <c r="F3528" s="1"/>
      <c r="G3528" s="14"/>
    </row>
    <row r="3529" spans="2:7" ht="12.75">
      <c r="B3529" s="21">
        <v>3528</v>
      </c>
      <c r="C3529" s="16"/>
      <c r="D3529" s="16"/>
      <c r="E3529" s="1"/>
      <c r="F3529" s="1"/>
      <c r="G3529" s="14"/>
    </row>
    <row r="3530" spans="2:7" ht="12.75">
      <c r="B3530" s="21">
        <v>3529</v>
      </c>
      <c r="C3530" s="16"/>
      <c r="D3530" s="16"/>
      <c r="E3530" s="1"/>
      <c r="F3530" s="1"/>
      <c r="G3530" s="14"/>
    </row>
    <row r="3531" spans="2:7" ht="12.75">
      <c r="B3531" s="21">
        <v>3530</v>
      </c>
      <c r="C3531" s="16"/>
      <c r="D3531" s="16"/>
      <c r="E3531" s="1"/>
      <c r="F3531" s="1"/>
      <c r="G3531" s="14"/>
    </row>
    <row r="3532" spans="2:7" ht="12.75">
      <c r="B3532" s="21">
        <v>3531</v>
      </c>
      <c r="C3532" s="16"/>
      <c r="D3532" s="16"/>
      <c r="E3532" s="1"/>
      <c r="F3532" s="1"/>
      <c r="G3532" s="14"/>
    </row>
    <row r="3533" spans="2:7" ht="12.75">
      <c r="B3533" s="21">
        <v>3532</v>
      </c>
      <c r="C3533" s="16"/>
      <c r="D3533" s="16"/>
      <c r="E3533" s="1"/>
      <c r="F3533" s="1"/>
      <c r="G3533" s="14"/>
    </row>
    <row r="3534" spans="2:7" ht="12.75">
      <c r="B3534" s="21">
        <v>3533</v>
      </c>
      <c r="C3534" s="16"/>
      <c r="D3534" s="16"/>
      <c r="E3534" s="1"/>
      <c r="F3534" s="1"/>
      <c r="G3534" s="14"/>
    </row>
    <row r="3535" spans="2:7" ht="12.75">
      <c r="B3535" s="21">
        <v>3534</v>
      </c>
      <c r="C3535" s="16"/>
      <c r="D3535" s="16"/>
      <c r="E3535" s="1"/>
      <c r="F3535" s="1"/>
      <c r="G3535" s="14"/>
    </row>
    <row r="3536" spans="2:7" ht="12.75">
      <c r="B3536" s="21">
        <v>3535</v>
      </c>
      <c r="C3536" s="16"/>
      <c r="D3536" s="16"/>
      <c r="E3536" s="1"/>
      <c r="F3536" s="1"/>
      <c r="G3536" s="14"/>
    </row>
    <row r="3537" spans="2:7" ht="12.75">
      <c r="B3537" s="21">
        <v>3536</v>
      </c>
      <c r="C3537" s="16"/>
      <c r="D3537" s="16"/>
      <c r="E3537" s="1"/>
      <c r="F3537" s="1"/>
      <c r="G3537" s="14"/>
    </row>
    <row r="3538" spans="2:7" ht="12.75">
      <c r="B3538" s="21">
        <v>3537</v>
      </c>
      <c r="C3538" s="16"/>
      <c r="D3538" s="16"/>
      <c r="E3538" s="1"/>
      <c r="F3538" s="1"/>
      <c r="G3538" s="14"/>
    </row>
    <row r="3539" spans="2:7" ht="12.75">
      <c r="B3539" s="21">
        <v>3538</v>
      </c>
      <c r="C3539" s="16"/>
      <c r="D3539" s="16"/>
      <c r="E3539" s="1"/>
      <c r="F3539" s="1"/>
      <c r="G3539" s="14"/>
    </row>
    <row r="3540" spans="2:7" ht="12.75">
      <c r="B3540" s="21">
        <v>3539</v>
      </c>
      <c r="C3540" s="16"/>
      <c r="D3540" s="16"/>
      <c r="E3540" s="1"/>
      <c r="F3540" s="1"/>
      <c r="G3540" s="14"/>
    </row>
    <row r="3541" spans="2:7" ht="12.75">
      <c r="B3541" s="21">
        <v>3540</v>
      </c>
      <c r="C3541" s="16"/>
      <c r="D3541" s="16"/>
      <c r="E3541" s="1"/>
      <c r="F3541" s="1"/>
      <c r="G3541" s="14"/>
    </row>
    <row r="3542" spans="2:7" ht="12.75">
      <c r="B3542" s="21">
        <v>3541</v>
      </c>
      <c r="C3542" s="16"/>
      <c r="D3542" s="16"/>
      <c r="E3542" s="1"/>
      <c r="F3542" s="1"/>
      <c r="G3542" s="14"/>
    </row>
    <row r="3543" spans="2:7" ht="12.75">
      <c r="B3543" s="21">
        <v>3542</v>
      </c>
      <c r="C3543" s="16"/>
      <c r="D3543" s="16"/>
      <c r="E3543" s="1"/>
      <c r="F3543" s="1"/>
      <c r="G3543" s="14"/>
    </row>
    <row r="3544" spans="2:7" ht="12.75">
      <c r="B3544" s="21">
        <v>3543</v>
      </c>
      <c r="C3544" s="16"/>
      <c r="D3544" s="16"/>
      <c r="E3544" s="1"/>
      <c r="F3544" s="1"/>
      <c r="G3544" s="14"/>
    </row>
    <row r="3545" spans="2:7" ht="12.75">
      <c r="B3545" s="21">
        <v>3544</v>
      </c>
      <c r="C3545" s="16"/>
      <c r="D3545" s="16"/>
      <c r="E3545" s="1"/>
      <c r="F3545" s="1"/>
      <c r="G3545" s="14"/>
    </row>
    <row r="3546" spans="2:7" ht="12.75">
      <c r="B3546" s="21">
        <v>3545</v>
      </c>
      <c r="C3546" s="16"/>
      <c r="D3546" s="16"/>
      <c r="E3546" s="1"/>
      <c r="F3546" s="1"/>
      <c r="G3546" s="14"/>
    </row>
    <row r="3547" spans="2:7" ht="12.75">
      <c r="B3547" s="21">
        <v>3546</v>
      </c>
      <c r="C3547" s="16"/>
      <c r="D3547" s="16"/>
      <c r="E3547" s="1"/>
      <c r="F3547" s="1"/>
      <c r="G3547" s="14"/>
    </row>
    <row r="3548" spans="2:7" ht="12.75">
      <c r="B3548" s="21">
        <v>3547</v>
      </c>
      <c r="C3548" s="16"/>
      <c r="D3548" s="16"/>
      <c r="E3548" s="1"/>
      <c r="F3548" s="1"/>
      <c r="G3548" s="14"/>
    </row>
    <row r="3549" spans="2:7" ht="12.75">
      <c r="B3549" s="21">
        <v>3548</v>
      </c>
      <c r="C3549" s="16"/>
      <c r="D3549" s="16"/>
      <c r="E3549" s="1"/>
      <c r="F3549" s="1"/>
      <c r="G3549" s="14"/>
    </row>
    <row r="3550" spans="2:7" ht="12.75">
      <c r="B3550" s="21">
        <v>3549</v>
      </c>
      <c r="C3550" s="16"/>
      <c r="D3550" s="16"/>
      <c r="E3550" s="1"/>
      <c r="F3550" s="1"/>
      <c r="G3550" s="14"/>
    </row>
    <row r="3551" spans="2:7" ht="12.75">
      <c r="B3551" s="21">
        <v>3550</v>
      </c>
      <c r="C3551" s="16"/>
      <c r="D3551" s="16"/>
      <c r="E3551" s="1"/>
      <c r="F3551" s="1"/>
      <c r="G3551" s="14"/>
    </row>
    <row r="3552" spans="2:7" ht="12.75">
      <c r="B3552" s="21">
        <v>3551</v>
      </c>
      <c r="C3552" s="16"/>
      <c r="D3552" s="16"/>
      <c r="E3552" s="1"/>
      <c r="F3552" s="1"/>
      <c r="G3552" s="14"/>
    </row>
    <row r="3553" spans="2:7" ht="12.75">
      <c r="B3553" s="21">
        <v>3552</v>
      </c>
      <c r="C3553" s="16"/>
      <c r="D3553" s="16"/>
      <c r="E3553" s="1"/>
      <c r="F3553" s="1"/>
      <c r="G3553" s="14"/>
    </row>
    <row r="3554" spans="2:7" ht="12.75">
      <c r="B3554" s="21">
        <v>3553</v>
      </c>
      <c r="C3554" s="16"/>
      <c r="D3554" s="16"/>
      <c r="E3554" s="1"/>
      <c r="F3554" s="1"/>
      <c r="G3554" s="14"/>
    </row>
    <row r="3555" spans="2:7" ht="12.75">
      <c r="B3555" s="21">
        <v>3554</v>
      </c>
      <c r="C3555" s="16"/>
      <c r="D3555" s="16"/>
      <c r="E3555" s="1"/>
      <c r="F3555" s="1"/>
      <c r="G3555" s="14"/>
    </row>
    <row r="3556" spans="2:7" ht="12.75">
      <c r="B3556" s="21">
        <v>3555</v>
      </c>
      <c r="C3556" s="16"/>
      <c r="D3556" s="16"/>
      <c r="E3556" s="1"/>
      <c r="F3556" s="1"/>
      <c r="G3556" s="14"/>
    </row>
    <row r="3557" spans="2:7" ht="12.75">
      <c r="B3557" s="21">
        <v>3556</v>
      </c>
      <c r="C3557" s="16"/>
      <c r="D3557" s="16"/>
      <c r="E3557" s="1"/>
      <c r="F3557" s="1"/>
      <c r="G3557" s="14"/>
    </row>
    <row r="3558" spans="2:7" ht="12.75">
      <c r="B3558" s="21">
        <v>3557</v>
      </c>
      <c r="C3558" s="16"/>
      <c r="D3558" s="16"/>
      <c r="E3558" s="1"/>
      <c r="F3558" s="1"/>
      <c r="G3558" s="14"/>
    </row>
    <row r="3559" spans="2:7" ht="12.75">
      <c r="B3559" s="21">
        <v>3558</v>
      </c>
      <c r="C3559" s="16"/>
      <c r="D3559" s="16"/>
      <c r="E3559" s="1"/>
      <c r="F3559" s="1"/>
      <c r="G3559" s="14"/>
    </row>
    <row r="3560" spans="2:7" ht="12.75">
      <c r="B3560" s="21">
        <v>3559</v>
      </c>
      <c r="C3560" s="16"/>
      <c r="D3560" s="16"/>
      <c r="E3560" s="1"/>
      <c r="F3560" s="1"/>
      <c r="G3560" s="14"/>
    </row>
    <row r="3561" spans="2:7" ht="12.75">
      <c r="B3561" s="21">
        <v>3560</v>
      </c>
      <c r="C3561" s="16"/>
      <c r="D3561" s="16"/>
      <c r="E3561" s="1"/>
      <c r="F3561" s="1"/>
      <c r="G3561" s="14"/>
    </row>
    <row r="3562" spans="2:7" ht="12.75">
      <c r="B3562" s="21">
        <v>3561</v>
      </c>
      <c r="C3562" s="16"/>
      <c r="D3562" s="16"/>
      <c r="E3562" s="1"/>
      <c r="F3562" s="1"/>
      <c r="G3562" s="14"/>
    </row>
    <row r="3563" spans="2:7" ht="12.75">
      <c r="B3563" s="21">
        <v>3562</v>
      </c>
      <c r="C3563" s="16"/>
      <c r="D3563" s="16"/>
      <c r="E3563" s="1"/>
      <c r="F3563" s="1"/>
      <c r="G3563" s="14"/>
    </row>
    <row r="3564" spans="2:7" ht="12.75">
      <c r="B3564" s="21">
        <v>3563</v>
      </c>
      <c r="C3564" s="16"/>
      <c r="D3564" s="16"/>
      <c r="E3564" s="1"/>
      <c r="F3564" s="1"/>
      <c r="G3564" s="14"/>
    </row>
    <row r="3565" spans="2:7" ht="12.75">
      <c r="B3565" s="21">
        <v>3564</v>
      </c>
      <c r="C3565" s="16"/>
      <c r="D3565" s="16"/>
      <c r="E3565" s="1"/>
      <c r="F3565" s="1"/>
      <c r="G3565" s="14"/>
    </row>
    <row r="3566" spans="2:7" ht="12.75">
      <c r="B3566" s="21">
        <v>3565</v>
      </c>
      <c r="C3566" s="16"/>
      <c r="D3566" s="16"/>
      <c r="E3566" s="1"/>
      <c r="F3566" s="1"/>
      <c r="G3566" s="14"/>
    </row>
    <row r="3567" spans="2:7" ht="12.75">
      <c r="B3567" s="21">
        <v>3566</v>
      </c>
      <c r="C3567" s="16"/>
      <c r="D3567" s="16"/>
      <c r="E3567" s="1"/>
      <c r="F3567" s="1"/>
      <c r="G3567" s="14"/>
    </row>
    <row r="3568" spans="2:7" ht="12.75">
      <c r="B3568" s="21">
        <v>3567</v>
      </c>
      <c r="C3568" s="16"/>
      <c r="D3568" s="16"/>
      <c r="E3568" s="1"/>
      <c r="F3568" s="1"/>
      <c r="G3568" s="14"/>
    </row>
    <row r="3569" spans="2:7" ht="12.75">
      <c r="B3569" s="21">
        <v>3568</v>
      </c>
      <c r="C3569" s="16"/>
      <c r="D3569" s="16"/>
      <c r="E3569" s="1"/>
      <c r="F3569" s="1"/>
      <c r="G3569" s="14"/>
    </row>
    <row r="3570" spans="2:7" ht="12.75">
      <c r="B3570" s="21">
        <v>3569</v>
      </c>
      <c r="C3570" s="16"/>
      <c r="D3570" s="16"/>
      <c r="E3570" s="1"/>
      <c r="F3570" s="1"/>
      <c r="G3570" s="14"/>
    </row>
    <row r="3571" spans="2:7" ht="12.75">
      <c r="B3571" s="21">
        <v>3570</v>
      </c>
      <c r="C3571" s="16"/>
      <c r="D3571" s="16"/>
      <c r="E3571" s="1"/>
      <c r="F3571" s="1"/>
      <c r="G3571" s="14"/>
    </row>
    <row r="3572" spans="2:7" ht="12.75">
      <c r="B3572" s="21">
        <v>3571</v>
      </c>
      <c r="C3572" s="16"/>
      <c r="D3572" s="16"/>
      <c r="E3572" s="1"/>
      <c r="F3572" s="1"/>
      <c r="G3572" s="14"/>
    </row>
    <row r="3573" spans="2:7" ht="12.75">
      <c r="B3573" s="21">
        <v>3572</v>
      </c>
      <c r="C3573" s="16"/>
      <c r="D3573" s="16"/>
      <c r="E3573" s="1"/>
      <c r="F3573" s="1"/>
      <c r="G3573" s="14"/>
    </row>
    <row r="3574" spans="2:7" ht="12.75">
      <c r="B3574" s="21">
        <v>3573</v>
      </c>
      <c r="C3574" s="16"/>
      <c r="D3574" s="16"/>
      <c r="E3574" s="1"/>
      <c r="F3574" s="1"/>
      <c r="G3574" s="14"/>
    </row>
    <row r="3575" spans="2:7" ht="12.75">
      <c r="B3575" s="21">
        <v>3574</v>
      </c>
      <c r="C3575" s="16"/>
      <c r="D3575" s="16"/>
      <c r="E3575" s="1"/>
      <c r="F3575" s="1"/>
      <c r="G3575" s="14"/>
    </row>
    <row r="3576" spans="2:7" ht="12.75">
      <c r="B3576" s="21">
        <v>3575</v>
      </c>
      <c r="C3576" s="16"/>
      <c r="D3576" s="16"/>
      <c r="E3576" s="1"/>
      <c r="F3576" s="1"/>
      <c r="G3576" s="14"/>
    </row>
    <row r="3577" spans="2:7" ht="12.75">
      <c r="B3577" s="21">
        <v>3576</v>
      </c>
      <c r="C3577" s="16"/>
      <c r="D3577" s="16"/>
      <c r="E3577" s="1"/>
      <c r="F3577" s="1"/>
      <c r="G3577" s="14"/>
    </row>
    <row r="3578" spans="2:7" ht="12.75">
      <c r="B3578" s="21">
        <v>3577</v>
      </c>
      <c r="C3578" s="16"/>
      <c r="D3578" s="16"/>
      <c r="E3578" s="1"/>
      <c r="F3578" s="1"/>
      <c r="G3578" s="14"/>
    </row>
    <row r="3579" spans="2:7" ht="12.75">
      <c r="B3579" s="21">
        <v>3578</v>
      </c>
      <c r="C3579" s="16"/>
      <c r="D3579" s="16"/>
      <c r="E3579" s="1"/>
      <c r="F3579" s="1"/>
      <c r="G3579" s="14"/>
    </row>
    <row r="3580" spans="2:7" ht="12.75">
      <c r="B3580" s="21">
        <v>3579</v>
      </c>
      <c r="C3580" s="16"/>
      <c r="D3580" s="16"/>
      <c r="E3580" s="1"/>
      <c r="F3580" s="1"/>
      <c r="G3580" s="14"/>
    </row>
    <row r="3581" spans="2:7" ht="12.75">
      <c r="B3581" s="21">
        <v>3580</v>
      </c>
      <c r="C3581" s="16"/>
      <c r="D3581" s="16"/>
      <c r="E3581" s="1"/>
      <c r="F3581" s="1"/>
      <c r="G3581" s="14"/>
    </row>
    <row r="3582" spans="2:7" ht="12.75">
      <c r="B3582" s="21">
        <v>3581</v>
      </c>
      <c r="C3582" s="16"/>
      <c r="D3582" s="16"/>
      <c r="E3582" s="1"/>
      <c r="F3582" s="1"/>
      <c r="G3582" s="14"/>
    </row>
    <row r="3583" spans="2:7" ht="12.75">
      <c r="B3583" s="21">
        <v>3582</v>
      </c>
      <c r="C3583" s="16"/>
      <c r="D3583" s="16"/>
      <c r="E3583" s="1"/>
      <c r="F3583" s="1"/>
      <c r="G3583" s="14"/>
    </row>
    <row r="3584" spans="2:7" ht="12.75">
      <c r="B3584" s="21">
        <v>3583</v>
      </c>
      <c r="C3584" s="16"/>
      <c r="D3584" s="16"/>
      <c r="E3584" s="1"/>
      <c r="F3584" s="1"/>
      <c r="G3584" s="14"/>
    </row>
    <row r="3585" spans="2:7" ht="12.75">
      <c r="B3585" s="21">
        <v>3584</v>
      </c>
      <c r="C3585" s="16"/>
      <c r="D3585" s="16"/>
      <c r="E3585" s="1"/>
      <c r="F3585" s="1"/>
      <c r="G3585" s="14"/>
    </row>
    <row r="3586" spans="2:7" ht="12.75">
      <c r="B3586" s="21">
        <v>3585</v>
      </c>
      <c r="C3586" s="16"/>
      <c r="D3586" s="16"/>
      <c r="E3586" s="1"/>
      <c r="F3586" s="1"/>
      <c r="G3586" s="14"/>
    </row>
    <row r="3587" spans="2:7" ht="12.75">
      <c r="B3587" s="21">
        <v>3586</v>
      </c>
      <c r="C3587" s="16"/>
      <c r="D3587" s="16"/>
      <c r="E3587" s="1"/>
      <c r="F3587" s="1"/>
      <c r="G3587" s="14"/>
    </row>
    <row r="3588" spans="2:7" ht="12.75">
      <c r="B3588" s="21">
        <v>3587</v>
      </c>
      <c r="C3588" s="16"/>
      <c r="D3588" s="16"/>
      <c r="E3588" s="1"/>
      <c r="F3588" s="1"/>
      <c r="G3588" s="14"/>
    </row>
    <row r="3589" spans="2:7" ht="12.75">
      <c r="B3589" s="21">
        <v>3588</v>
      </c>
      <c r="C3589" s="16"/>
      <c r="D3589" s="16"/>
      <c r="E3589" s="1"/>
      <c r="F3589" s="1"/>
      <c r="G3589" s="14"/>
    </row>
    <row r="3590" spans="2:7" ht="12.75">
      <c r="B3590" s="21">
        <v>3589</v>
      </c>
      <c r="C3590" s="16"/>
      <c r="D3590" s="16"/>
      <c r="E3590" s="1"/>
      <c r="F3590" s="1"/>
      <c r="G3590" s="14"/>
    </row>
    <row r="3591" spans="2:7" ht="12.75">
      <c r="B3591" s="21">
        <v>3590</v>
      </c>
      <c r="C3591" s="16"/>
      <c r="D3591" s="16"/>
      <c r="E3591" s="1"/>
      <c r="F3591" s="1"/>
      <c r="G3591" s="14"/>
    </row>
    <row r="3592" spans="2:7" ht="12.75">
      <c r="B3592" s="21">
        <v>3591</v>
      </c>
      <c r="C3592" s="16"/>
      <c r="D3592" s="16"/>
      <c r="E3592" s="1"/>
      <c r="F3592" s="1"/>
      <c r="G3592" s="14"/>
    </row>
    <row r="3593" spans="2:7" ht="12.75">
      <c r="B3593" s="21">
        <v>3592</v>
      </c>
      <c r="C3593" s="16"/>
      <c r="D3593" s="16"/>
      <c r="E3593" s="1"/>
      <c r="F3593" s="1"/>
      <c r="G3593" s="14"/>
    </row>
    <row r="3594" spans="2:7" ht="12.75">
      <c r="B3594" s="21">
        <v>3593</v>
      </c>
      <c r="C3594" s="16"/>
      <c r="D3594" s="16"/>
      <c r="E3594" s="1"/>
      <c r="F3594" s="1"/>
      <c r="G3594" s="14"/>
    </row>
    <row r="3595" spans="2:7" ht="12.75">
      <c r="B3595" s="21">
        <v>3594</v>
      </c>
      <c r="C3595" s="16"/>
      <c r="D3595" s="16"/>
      <c r="E3595" s="1"/>
      <c r="F3595" s="1"/>
      <c r="G3595" s="14"/>
    </row>
    <row r="3596" spans="2:7" ht="12.75">
      <c r="B3596" s="21">
        <v>3595</v>
      </c>
      <c r="C3596" s="16"/>
      <c r="D3596" s="16"/>
      <c r="E3596" s="1"/>
      <c r="F3596" s="1"/>
      <c r="G3596" s="14"/>
    </row>
    <row r="3597" spans="2:7" ht="12.75">
      <c r="B3597" s="21">
        <v>3596</v>
      </c>
      <c r="C3597" s="16"/>
      <c r="D3597" s="16"/>
      <c r="E3597" s="1"/>
      <c r="F3597" s="1"/>
      <c r="G3597" s="14"/>
    </row>
    <row r="3598" spans="2:7" ht="12.75">
      <c r="B3598" s="21">
        <v>3597</v>
      </c>
      <c r="C3598" s="16"/>
      <c r="D3598" s="16"/>
      <c r="E3598" s="1"/>
      <c r="F3598" s="1"/>
      <c r="G3598" s="14"/>
    </row>
    <row r="3599" spans="2:7" ht="12.75">
      <c r="B3599" s="21">
        <v>3598</v>
      </c>
      <c r="C3599" s="16"/>
      <c r="D3599" s="16"/>
      <c r="E3599" s="1"/>
      <c r="F3599" s="1"/>
      <c r="G3599" s="14"/>
    </row>
    <row r="3600" spans="2:7" ht="12.75">
      <c r="B3600" s="21">
        <v>3599</v>
      </c>
      <c r="C3600" s="16"/>
      <c r="D3600" s="16"/>
      <c r="E3600" s="1"/>
      <c r="F3600" s="1"/>
      <c r="G3600" s="14"/>
    </row>
    <row r="3601" spans="2:7" ht="12.75">
      <c r="B3601" s="21">
        <v>3600</v>
      </c>
      <c r="C3601" s="16"/>
      <c r="D3601" s="16"/>
      <c r="E3601" s="1"/>
      <c r="F3601" s="1"/>
      <c r="G3601" s="14"/>
    </row>
    <row r="3602" spans="2:7" ht="12.75">
      <c r="B3602" s="21">
        <v>3601</v>
      </c>
      <c r="C3602" s="16"/>
      <c r="D3602" s="16"/>
      <c r="E3602" s="1"/>
      <c r="F3602" s="1"/>
      <c r="G3602" s="14"/>
    </row>
    <row r="3603" spans="2:7" ht="12.75">
      <c r="B3603" s="21">
        <v>3602</v>
      </c>
      <c r="C3603" s="16"/>
      <c r="D3603" s="16"/>
      <c r="E3603" s="1"/>
      <c r="F3603" s="1"/>
      <c r="G3603" s="14"/>
    </row>
    <row r="3604" spans="2:7" ht="12.75">
      <c r="B3604" s="21">
        <v>3603</v>
      </c>
      <c r="C3604" s="16"/>
      <c r="D3604" s="16"/>
      <c r="E3604" s="1"/>
      <c r="F3604" s="1"/>
      <c r="G3604" s="14"/>
    </row>
    <row r="3605" spans="2:7" ht="12.75">
      <c r="B3605" s="21">
        <v>3604</v>
      </c>
      <c r="C3605" s="16"/>
      <c r="D3605" s="16"/>
      <c r="E3605" s="1"/>
      <c r="F3605" s="1"/>
      <c r="G3605" s="14"/>
    </row>
    <row r="3606" spans="2:7" ht="12.75">
      <c r="B3606" s="21">
        <v>3605</v>
      </c>
      <c r="C3606" s="16"/>
      <c r="D3606" s="16"/>
      <c r="E3606" s="1"/>
      <c r="F3606" s="1"/>
      <c r="G3606" s="14"/>
    </row>
    <row r="3607" spans="2:7" ht="12.75">
      <c r="B3607" s="21">
        <v>3606</v>
      </c>
      <c r="C3607" s="16"/>
      <c r="D3607" s="16"/>
      <c r="E3607" s="1"/>
      <c r="F3607" s="1"/>
      <c r="G3607" s="14"/>
    </row>
    <row r="3608" spans="2:7" ht="12.75">
      <c r="B3608" s="21">
        <v>3607</v>
      </c>
      <c r="C3608" s="16"/>
      <c r="D3608" s="16"/>
      <c r="E3608" s="1"/>
      <c r="F3608" s="1"/>
      <c r="G3608" s="14"/>
    </row>
    <row r="3609" spans="2:7" ht="12.75">
      <c r="B3609" s="21">
        <v>3608</v>
      </c>
      <c r="C3609" s="16"/>
      <c r="D3609" s="16"/>
      <c r="E3609" s="1"/>
      <c r="F3609" s="1"/>
      <c r="G3609" s="14"/>
    </row>
    <row r="3610" spans="2:7" ht="12.75">
      <c r="B3610" s="21">
        <v>3609</v>
      </c>
      <c r="C3610" s="16"/>
      <c r="D3610" s="16"/>
      <c r="E3610" s="1"/>
      <c r="F3610" s="1"/>
      <c r="G3610" s="14"/>
    </row>
    <row r="3611" spans="2:7" ht="12.75">
      <c r="B3611" s="21">
        <v>3610</v>
      </c>
      <c r="C3611" s="16"/>
      <c r="D3611" s="16"/>
      <c r="E3611" s="1"/>
      <c r="F3611" s="1"/>
      <c r="G3611" s="14"/>
    </row>
    <row r="3612" spans="2:7" ht="12.75">
      <c r="B3612" s="21">
        <v>3611</v>
      </c>
      <c r="C3612" s="16"/>
      <c r="D3612" s="16"/>
      <c r="E3612" s="1"/>
      <c r="F3612" s="1"/>
      <c r="G3612" s="14"/>
    </row>
    <row r="3613" spans="2:7" ht="12.75">
      <c r="B3613" s="21">
        <v>3612</v>
      </c>
      <c r="C3613" s="16"/>
      <c r="D3613" s="16"/>
      <c r="E3613" s="1"/>
      <c r="F3613" s="1"/>
      <c r="G3613" s="14"/>
    </row>
    <row r="3614" spans="2:7" ht="12.75">
      <c r="B3614" s="21">
        <v>3613</v>
      </c>
      <c r="C3614" s="16"/>
      <c r="D3614" s="16"/>
      <c r="E3614" s="1"/>
      <c r="F3614" s="1"/>
      <c r="G3614" s="14"/>
    </row>
    <row r="3615" spans="2:7" ht="12.75">
      <c r="B3615" s="21">
        <v>3614</v>
      </c>
      <c r="C3615" s="16"/>
      <c r="D3615" s="16"/>
      <c r="E3615" s="1"/>
      <c r="F3615" s="1"/>
      <c r="G3615" s="14"/>
    </row>
    <row r="3616" spans="2:7" ht="12.75">
      <c r="B3616" s="21">
        <v>3615</v>
      </c>
      <c r="C3616" s="16"/>
      <c r="D3616" s="16"/>
      <c r="E3616" s="1"/>
      <c r="F3616" s="1"/>
      <c r="G3616" s="14"/>
    </row>
    <row r="3617" spans="2:7" ht="12.75">
      <c r="B3617" s="21">
        <v>3616</v>
      </c>
      <c r="C3617" s="16"/>
      <c r="D3617" s="16"/>
      <c r="E3617" s="1"/>
      <c r="F3617" s="1"/>
      <c r="G3617" s="14"/>
    </row>
    <row r="3618" spans="2:7" ht="12.75">
      <c r="B3618" s="21">
        <v>3617</v>
      </c>
      <c r="C3618" s="16"/>
      <c r="D3618" s="16"/>
      <c r="E3618" s="1"/>
      <c r="F3618" s="1"/>
      <c r="G3618" s="14"/>
    </row>
    <row r="3619" spans="2:7" ht="12.75">
      <c r="B3619" s="21">
        <v>3618</v>
      </c>
      <c r="C3619" s="16"/>
      <c r="D3619" s="16"/>
      <c r="E3619" s="1"/>
      <c r="F3619" s="1"/>
      <c r="G3619" s="14"/>
    </row>
    <row r="3620" spans="2:7" ht="12.75">
      <c r="B3620" s="21">
        <v>3619</v>
      </c>
      <c r="C3620" s="16"/>
      <c r="D3620" s="16"/>
      <c r="E3620" s="1"/>
      <c r="F3620" s="1"/>
      <c r="G3620" s="14"/>
    </row>
    <row r="3621" spans="2:7" ht="12.75">
      <c r="B3621" s="21">
        <v>3620</v>
      </c>
      <c r="C3621" s="16"/>
      <c r="D3621" s="16"/>
      <c r="E3621" s="1"/>
      <c r="F3621" s="1"/>
      <c r="G3621" s="14"/>
    </row>
    <row r="3622" spans="2:7" ht="12.75">
      <c r="B3622" s="21">
        <v>3621</v>
      </c>
      <c r="C3622" s="16"/>
      <c r="D3622" s="16"/>
      <c r="E3622" s="1"/>
      <c r="F3622" s="1"/>
      <c r="G3622" s="14"/>
    </row>
    <row r="3623" spans="2:7" ht="12.75">
      <c r="B3623" s="21">
        <v>3622</v>
      </c>
      <c r="C3623" s="16"/>
      <c r="D3623" s="16"/>
      <c r="E3623" s="1"/>
      <c r="F3623" s="1"/>
      <c r="G3623" s="14"/>
    </row>
    <row r="3624" spans="2:7" ht="12.75">
      <c r="B3624" s="21">
        <v>3623</v>
      </c>
      <c r="C3624" s="16"/>
      <c r="D3624" s="16"/>
      <c r="E3624" s="1"/>
      <c r="F3624" s="1"/>
      <c r="G3624" s="14"/>
    </row>
    <row r="3625" spans="2:7" ht="12.75">
      <c r="B3625" s="21">
        <v>3624</v>
      </c>
      <c r="C3625" s="16"/>
      <c r="D3625" s="16"/>
      <c r="E3625" s="1"/>
      <c r="F3625" s="1"/>
      <c r="G3625" s="14"/>
    </row>
    <row r="3626" spans="2:7" ht="12.75">
      <c r="B3626" s="21">
        <v>3625</v>
      </c>
      <c r="C3626" s="16"/>
      <c r="D3626" s="16"/>
      <c r="E3626" s="1"/>
      <c r="F3626" s="1"/>
      <c r="G3626" s="14"/>
    </row>
    <row r="3627" spans="2:7" ht="12.75">
      <c r="B3627" s="21">
        <v>3626</v>
      </c>
      <c r="C3627" s="16"/>
      <c r="D3627" s="16"/>
      <c r="E3627" s="1"/>
      <c r="F3627" s="1"/>
      <c r="G3627" s="14"/>
    </row>
    <row r="3628" spans="2:7" ht="12.75">
      <c r="B3628" s="21">
        <v>3627</v>
      </c>
      <c r="C3628" s="16"/>
      <c r="D3628" s="16"/>
      <c r="E3628" s="1"/>
      <c r="F3628" s="1"/>
      <c r="G3628" s="14"/>
    </row>
    <row r="3629" spans="2:7" ht="12.75">
      <c r="B3629" s="21">
        <v>3628</v>
      </c>
      <c r="C3629" s="16"/>
      <c r="D3629" s="16"/>
      <c r="E3629" s="1"/>
      <c r="F3629" s="1"/>
      <c r="G3629" s="14"/>
    </row>
    <row r="3630" spans="2:7" ht="12.75">
      <c r="B3630" s="21">
        <v>3629</v>
      </c>
      <c r="C3630" s="16"/>
      <c r="D3630" s="16"/>
      <c r="E3630" s="1"/>
      <c r="F3630" s="1"/>
      <c r="G3630" s="14"/>
    </row>
    <row r="3631" spans="2:7" ht="12.75">
      <c r="B3631" s="21">
        <v>3630</v>
      </c>
      <c r="C3631" s="16"/>
      <c r="D3631" s="16"/>
      <c r="E3631" s="1"/>
      <c r="F3631" s="1"/>
      <c r="G3631" s="14"/>
    </row>
    <row r="3632" spans="2:7" ht="12.75">
      <c r="B3632" s="21">
        <v>3631</v>
      </c>
      <c r="C3632" s="16"/>
      <c r="D3632" s="16"/>
      <c r="E3632" s="1"/>
      <c r="F3632" s="1"/>
      <c r="G3632" s="14"/>
    </row>
    <row r="3633" spans="2:7" ht="12.75">
      <c r="B3633" s="21">
        <v>3632</v>
      </c>
      <c r="C3633" s="16"/>
      <c r="D3633" s="16"/>
      <c r="E3633" s="1"/>
      <c r="F3633" s="1"/>
      <c r="G3633" s="14"/>
    </row>
    <row r="3634" spans="2:7" ht="12.75">
      <c r="B3634" s="21">
        <v>3633</v>
      </c>
      <c r="C3634" s="16"/>
      <c r="D3634" s="16"/>
      <c r="E3634" s="1"/>
      <c r="F3634" s="1"/>
      <c r="G3634" s="14"/>
    </row>
    <row r="3635" spans="2:7" ht="12.75">
      <c r="B3635" s="21">
        <v>3634</v>
      </c>
      <c r="C3635" s="16"/>
      <c r="D3635" s="16"/>
      <c r="E3635" s="1"/>
      <c r="F3635" s="1"/>
      <c r="G3635" s="14"/>
    </row>
    <row r="3636" spans="2:7" ht="12.75">
      <c r="B3636" s="21">
        <v>3635</v>
      </c>
      <c r="C3636" s="16"/>
      <c r="D3636" s="16"/>
      <c r="E3636" s="1"/>
      <c r="F3636" s="1"/>
      <c r="G3636" s="14"/>
    </row>
    <row r="3637" spans="2:7" ht="12.75">
      <c r="B3637" s="21">
        <v>3636</v>
      </c>
      <c r="C3637" s="16"/>
      <c r="D3637" s="16"/>
      <c r="E3637" s="1"/>
      <c r="F3637" s="1"/>
      <c r="G3637" s="14"/>
    </row>
    <row r="3638" spans="2:7" ht="12.75">
      <c r="B3638" s="21">
        <v>3637</v>
      </c>
      <c r="C3638" s="16"/>
      <c r="D3638" s="16"/>
      <c r="E3638" s="1"/>
      <c r="F3638" s="1"/>
      <c r="G3638" s="14"/>
    </row>
    <row r="3639" spans="2:7" ht="12.75">
      <c r="B3639" s="21">
        <v>3638</v>
      </c>
      <c r="C3639" s="16"/>
      <c r="D3639" s="16"/>
      <c r="E3639" s="1"/>
      <c r="F3639" s="1"/>
      <c r="G3639" s="14"/>
    </row>
    <row r="3640" spans="2:7" ht="12.75">
      <c r="B3640" s="21">
        <v>3639</v>
      </c>
      <c r="C3640" s="16"/>
      <c r="D3640" s="16"/>
      <c r="E3640" s="1"/>
      <c r="F3640" s="1"/>
      <c r="G3640" s="14"/>
    </row>
    <row r="3641" spans="2:7" ht="12.75">
      <c r="B3641" s="21">
        <v>3640</v>
      </c>
      <c r="C3641" s="16"/>
      <c r="D3641" s="16"/>
      <c r="E3641" s="1"/>
      <c r="F3641" s="1"/>
      <c r="G3641" s="14"/>
    </row>
    <row r="3642" spans="2:7" ht="12.75">
      <c r="B3642" s="21">
        <v>3641</v>
      </c>
      <c r="C3642" s="16"/>
      <c r="D3642" s="16"/>
      <c r="E3642" s="1"/>
      <c r="F3642" s="1"/>
      <c r="G3642" s="14"/>
    </row>
    <row r="3643" spans="2:7" ht="12.75">
      <c r="B3643" s="21">
        <v>3642</v>
      </c>
      <c r="C3643" s="16"/>
      <c r="D3643" s="16"/>
      <c r="E3643" s="1"/>
      <c r="F3643" s="1"/>
      <c r="G3643" s="14"/>
    </row>
    <row r="3644" spans="2:7" ht="12.75">
      <c r="B3644" s="21">
        <v>3643</v>
      </c>
      <c r="C3644" s="16"/>
      <c r="D3644" s="16"/>
      <c r="E3644" s="1"/>
      <c r="F3644" s="1"/>
      <c r="G3644" s="14"/>
    </row>
    <row r="3645" spans="2:7" ht="12.75">
      <c r="B3645" s="21">
        <v>3644</v>
      </c>
      <c r="C3645" s="16"/>
      <c r="D3645" s="16"/>
      <c r="E3645" s="1"/>
      <c r="F3645" s="1"/>
      <c r="G3645" s="14"/>
    </row>
    <row r="3646" spans="2:7" ht="12.75">
      <c r="B3646" s="21">
        <v>3645</v>
      </c>
      <c r="C3646" s="16"/>
      <c r="D3646" s="16"/>
      <c r="E3646" s="1"/>
      <c r="F3646" s="1"/>
      <c r="G3646" s="14"/>
    </row>
    <row r="3647" spans="2:7" ht="12.75">
      <c r="B3647" s="21">
        <v>3646</v>
      </c>
      <c r="C3647" s="16"/>
      <c r="D3647" s="16"/>
      <c r="E3647" s="1"/>
      <c r="F3647" s="1"/>
      <c r="G3647" s="14"/>
    </row>
    <row r="3648" spans="2:7" ht="12.75">
      <c r="B3648" s="21">
        <v>3647</v>
      </c>
      <c r="C3648" s="16"/>
      <c r="D3648" s="16"/>
      <c r="E3648" s="1"/>
      <c r="F3648" s="1"/>
      <c r="G3648" s="14"/>
    </row>
    <row r="3649" spans="2:7" ht="12.75">
      <c r="B3649" s="21">
        <v>3648</v>
      </c>
      <c r="C3649" s="16"/>
      <c r="D3649" s="16"/>
      <c r="E3649" s="1"/>
      <c r="F3649" s="1"/>
      <c r="G3649" s="14"/>
    </row>
    <row r="3650" spans="2:7" ht="12.75">
      <c r="B3650" s="21">
        <v>3649</v>
      </c>
      <c r="C3650" s="16"/>
      <c r="D3650" s="16"/>
      <c r="E3650" s="1"/>
      <c r="F3650" s="1"/>
      <c r="G3650" s="14"/>
    </row>
    <row r="3651" spans="2:7" ht="12.75">
      <c r="B3651" s="21">
        <v>3650</v>
      </c>
      <c r="C3651" s="16"/>
      <c r="D3651" s="16"/>
      <c r="E3651" s="1"/>
      <c r="F3651" s="1"/>
      <c r="G3651" s="14"/>
    </row>
    <row r="3652" spans="2:7" ht="12.75">
      <c r="B3652" s="21">
        <v>3651</v>
      </c>
      <c r="C3652" s="16"/>
      <c r="D3652" s="16"/>
      <c r="E3652" s="1"/>
      <c r="F3652" s="1"/>
      <c r="G3652" s="14"/>
    </row>
    <row r="3653" spans="2:7" ht="12.75">
      <c r="B3653" s="21">
        <v>3652</v>
      </c>
      <c r="C3653" s="16"/>
      <c r="D3653" s="16"/>
      <c r="E3653" s="1"/>
      <c r="F3653" s="1"/>
      <c r="G3653" s="14"/>
    </row>
    <row r="3654" spans="2:7" ht="12.75">
      <c r="B3654" s="21">
        <v>3653</v>
      </c>
      <c r="C3654" s="16"/>
      <c r="D3654" s="16"/>
      <c r="E3654" s="1"/>
      <c r="F3654" s="1"/>
      <c r="G3654" s="14"/>
    </row>
    <row r="3655" spans="2:7" ht="12.75">
      <c r="B3655" s="21">
        <v>3654</v>
      </c>
      <c r="C3655" s="16"/>
      <c r="D3655" s="16"/>
      <c r="E3655" s="1"/>
      <c r="F3655" s="1"/>
      <c r="G3655" s="14"/>
    </row>
    <row r="3656" spans="2:7" ht="12.75">
      <c r="B3656" s="21">
        <v>3655</v>
      </c>
      <c r="C3656" s="16"/>
      <c r="D3656" s="16"/>
      <c r="E3656" s="1"/>
      <c r="F3656" s="1"/>
      <c r="G3656" s="14"/>
    </row>
    <row r="3657" spans="2:7" ht="12.75">
      <c r="B3657" s="21">
        <v>3656</v>
      </c>
      <c r="C3657" s="16"/>
      <c r="D3657" s="16"/>
      <c r="E3657" s="1"/>
      <c r="F3657" s="1"/>
      <c r="G3657" s="14"/>
    </row>
    <row r="3658" spans="2:7" ht="12.75">
      <c r="B3658" s="21">
        <v>3657</v>
      </c>
      <c r="C3658" s="16"/>
      <c r="D3658" s="16"/>
      <c r="E3658" s="1"/>
      <c r="F3658" s="1"/>
      <c r="G3658" s="14"/>
    </row>
    <row r="3659" spans="2:7" ht="12.75">
      <c r="B3659" s="21">
        <v>3658</v>
      </c>
      <c r="C3659" s="16"/>
      <c r="D3659" s="16"/>
      <c r="E3659" s="1"/>
      <c r="F3659" s="1"/>
      <c r="G3659" s="14"/>
    </row>
    <row r="3660" spans="2:7" ht="12.75">
      <c r="B3660" s="21">
        <v>3659</v>
      </c>
      <c r="C3660" s="16"/>
      <c r="D3660" s="16"/>
      <c r="E3660" s="1"/>
      <c r="F3660" s="1"/>
      <c r="G3660" s="14"/>
    </row>
    <row r="3661" spans="2:7" ht="12.75">
      <c r="B3661" s="21">
        <v>3660</v>
      </c>
      <c r="C3661" s="16"/>
      <c r="D3661" s="16"/>
      <c r="E3661" s="1"/>
      <c r="F3661" s="1"/>
      <c r="G3661" s="14"/>
    </row>
    <row r="3662" spans="2:7" ht="12.75">
      <c r="B3662" s="21">
        <v>3661</v>
      </c>
      <c r="C3662" s="16"/>
      <c r="D3662" s="16"/>
      <c r="E3662" s="1"/>
      <c r="F3662" s="1"/>
      <c r="G3662" s="14"/>
    </row>
    <row r="3663" spans="2:7" ht="12.75">
      <c r="B3663" s="21">
        <v>3662</v>
      </c>
      <c r="C3663" s="16"/>
      <c r="D3663" s="16"/>
      <c r="E3663" s="1"/>
      <c r="F3663" s="1"/>
      <c r="G3663" s="14"/>
    </row>
    <row r="3664" spans="2:7" ht="12.75">
      <c r="B3664" s="21">
        <v>3663</v>
      </c>
      <c r="C3664" s="16"/>
      <c r="D3664" s="16"/>
      <c r="E3664" s="1"/>
      <c r="F3664" s="1"/>
      <c r="G3664" s="14"/>
    </row>
    <row r="3665" spans="2:7" ht="12.75">
      <c r="B3665" s="21">
        <v>3664</v>
      </c>
      <c r="C3665" s="16"/>
      <c r="D3665" s="16"/>
      <c r="E3665" s="1"/>
      <c r="F3665" s="1"/>
      <c r="G3665" s="14"/>
    </row>
    <row r="3666" spans="2:7" ht="12.75">
      <c r="B3666" s="21">
        <v>3665</v>
      </c>
      <c r="C3666" s="16"/>
      <c r="D3666" s="16"/>
      <c r="E3666" s="1"/>
      <c r="F3666" s="1"/>
      <c r="G3666" s="14"/>
    </row>
    <row r="3667" spans="2:7" ht="12.75">
      <c r="B3667" s="21">
        <v>3666</v>
      </c>
      <c r="C3667" s="16"/>
      <c r="D3667" s="16"/>
      <c r="E3667" s="1"/>
      <c r="F3667" s="1"/>
      <c r="G3667" s="14"/>
    </row>
    <row r="3668" spans="2:7" ht="12.75">
      <c r="B3668" s="21">
        <v>3667</v>
      </c>
      <c r="C3668" s="16"/>
      <c r="D3668" s="16"/>
      <c r="E3668" s="1"/>
      <c r="F3668" s="1"/>
      <c r="G3668" s="14"/>
    </row>
    <row r="3669" spans="2:7" ht="12.75">
      <c r="B3669" s="21">
        <v>3668</v>
      </c>
      <c r="C3669" s="16"/>
      <c r="D3669" s="16"/>
      <c r="E3669" s="1"/>
      <c r="F3669" s="1"/>
      <c r="G3669" s="14"/>
    </row>
    <row r="3670" spans="2:7" ht="12.75">
      <c r="B3670" s="21">
        <v>3669</v>
      </c>
      <c r="C3670" s="16"/>
      <c r="D3670" s="16"/>
      <c r="E3670" s="1"/>
      <c r="F3670" s="1"/>
      <c r="G3670" s="14"/>
    </row>
    <row r="3671" spans="2:7" ht="12.75">
      <c r="B3671" s="21">
        <v>3670</v>
      </c>
      <c r="C3671" s="16"/>
      <c r="D3671" s="16"/>
      <c r="E3671" s="1"/>
      <c r="F3671" s="1"/>
      <c r="G3671" s="14"/>
    </row>
    <row r="3672" spans="2:7" ht="12.75">
      <c r="B3672" s="21">
        <v>3671</v>
      </c>
      <c r="C3672" s="16"/>
      <c r="D3672" s="16"/>
      <c r="E3672" s="1"/>
      <c r="F3672" s="1"/>
      <c r="G3672" s="14"/>
    </row>
    <row r="3673" spans="2:7" ht="12.75">
      <c r="B3673" s="21">
        <v>3672</v>
      </c>
      <c r="C3673" s="16"/>
      <c r="D3673" s="16"/>
      <c r="E3673" s="1"/>
      <c r="F3673" s="1"/>
      <c r="G3673" s="14"/>
    </row>
    <row r="3674" spans="2:7" ht="12.75">
      <c r="B3674" s="21">
        <v>3673</v>
      </c>
      <c r="C3674" s="16"/>
      <c r="D3674" s="16"/>
      <c r="E3674" s="1"/>
      <c r="F3674" s="1"/>
      <c r="G3674" s="14"/>
    </row>
    <row r="3675" spans="2:7" ht="12.75">
      <c r="B3675" s="21">
        <v>3674</v>
      </c>
      <c r="C3675" s="16"/>
      <c r="D3675" s="16"/>
      <c r="E3675" s="1"/>
      <c r="F3675" s="1"/>
      <c r="G3675" s="14"/>
    </row>
    <row r="3676" spans="2:7" ht="12.75">
      <c r="B3676" s="21">
        <v>3675</v>
      </c>
      <c r="C3676" s="16"/>
      <c r="D3676" s="16"/>
      <c r="E3676" s="1"/>
      <c r="F3676" s="1"/>
      <c r="G3676" s="14"/>
    </row>
    <row r="3677" spans="2:7" ht="12.75">
      <c r="B3677" s="21">
        <v>3676</v>
      </c>
      <c r="C3677" s="16"/>
      <c r="D3677" s="16"/>
      <c r="E3677" s="1"/>
      <c r="F3677" s="1"/>
      <c r="G3677" s="14"/>
    </row>
    <row r="3678" spans="2:7" ht="12.75">
      <c r="B3678" s="21">
        <v>3677</v>
      </c>
      <c r="C3678" s="16"/>
      <c r="D3678" s="16"/>
      <c r="E3678" s="1"/>
      <c r="F3678" s="1"/>
      <c r="G3678" s="14"/>
    </row>
    <row r="3679" spans="2:7" ht="12.75">
      <c r="B3679" s="21">
        <v>3678</v>
      </c>
      <c r="C3679" s="16"/>
      <c r="D3679" s="16"/>
      <c r="E3679" s="1"/>
      <c r="F3679" s="1"/>
      <c r="G3679" s="14"/>
    </row>
    <row r="3680" spans="2:7" ht="12.75">
      <c r="B3680" s="21">
        <v>3679</v>
      </c>
      <c r="C3680" s="16"/>
      <c r="D3680" s="16"/>
      <c r="E3680" s="1"/>
      <c r="F3680" s="1"/>
      <c r="G3680" s="14"/>
    </row>
    <row r="3681" spans="2:7" ht="12.75">
      <c r="B3681" s="21">
        <v>3680</v>
      </c>
      <c r="C3681" s="16"/>
      <c r="D3681" s="16"/>
      <c r="E3681" s="1"/>
      <c r="F3681" s="1"/>
      <c r="G3681" s="14"/>
    </row>
    <row r="3682" spans="2:7" ht="12.75">
      <c r="B3682" s="21">
        <v>3681</v>
      </c>
      <c r="C3682" s="16"/>
      <c r="D3682" s="16"/>
      <c r="E3682" s="1"/>
      <c r="F3682" s="1"/>
      <c r="G3682" s="14"/>
    </row>
    <row r="3683" spans="2:7" ht="12.75">
      <c r="B3683" s="21">
        <v>3682</v>
      </c>
      <c r="C3683" s="16"/>
      <c r="D3683" s="16"/>
      <c r="E3683" s="1"/>
      <c r="F3683" s="1"/>
      <c r="G3683" s="14"/>
    </row>
    <row r="3684" spans="2:7" ht="12.75">
      <c r="B3684" s="21">
        <v>3683</v>
      </c>
      <c r="C3684" s="16"/>
      <c r="D3684" s="16"/>
      <c r="E3684" s="1"/>
      <c r="F3684" s="1"/>
      <c r="G3684" s="14"/>
    </row>
    <row r="3685" spans="2:7" ht="12.75">
      <c r="B3685" s="21">
        <v>3684</v>
      </c>
      <c r="C3685" s="16"/>
      <c r="D3685" s="16"/>
      <c r="E3685" s="1"/>
      <c r="F3685" s="1"/>
      <c r="G3685" s="14"/>
    </row>
    <row r="3686" spans="2:7" ht="12.75">
      <c r="B3686" s="21">
        <v>3685</v>
      </c>
      <c r="C3686" s="16"/>
      <c r="D3686" s="16"/>
      <c r="E3686" s="1"/>
      <c r="F3686" s="1"/>
      <c r="G3686" s="14"/>
    </row>
    <row r="3687" spans="2:7" ht="12.75">
      <c r="B3687" s="21">
        <v>3686</v>
      </c>
      <c r="C3687" s="16"/>
      <c r="D3687" s="16"/>
      <c r="E3687" s="1"/>
      <c r="F3687" s="1"/>
      <c r="G3687" s="14"/>
    </row>
    <row r="3688" spans="2:7" ht="12.75">
      <c r="B3688" s="21">
        <v>3687</v>
      </c>
      <c r="C3688" s="16"/>
      <c r="D3688" s="16"/>
      <c r="E3688" s="1"/>
      <c r="F3688" s="1"/>
      <c r="G3688" s="14"/>
    </row>
    <row r="3689" spans="2:7" ht="12.75">
      <c r="B3689" s="21">
        <v>3688</v>
      </c>
      <c r="C3689" s="16"/>
      <c r="D3689" s="16"/>
      <c r="E3689" s="1"/>
      <c r="F3689" s="1"/>
      <c r="G3689" s="14"/>
    </row>
    <row r="3690" spans="2:7" ht="12.75">
      <c r="B3690" s="21">
        <v>3689</v>
      </c>
      <c r="C3690" s="16"/>
      <c r="D3690" s="16"/>
      <c r="E3690" s="1"/>
      <c r="F3690" s="1"/>
      <c r="G3690" s="14"/>
    </row>
    <row r="3691" spans="2:7" ht="12.75">
      <c r="B3691" s="21">
        <v>3690</v>
      </c>
      <c r="C3691" s="16"/>
      <c r="D3691" s="16"/>
      <c r="E3691" s="1"/>
      <c r="F3691" s="1"/>
      <c r="G3691" s="14"/>
    </row>
    <row r="3692" spans="2:7" ht="12.75">
      <c r="B3692" s="21">
        <v>3691</v>
      </c>
      <c r="C3692" s="16"/>
      <c r="D3692" s="16"/>
      <c r="E3692" s="1"/>
      <c r="F3692" s="1"/>
      <c r="G3692" s="14"/>
    </row>
    <row r="3693" spans="2:7" ht="12.75">
      <c r="B3693" s="21">
        <v>3692</v>
      </c>
      <c r="C3693" s="16"/>
      <c r="D3693" s="16"/>
      <c r="E3693" s="1"/>
      <c r="F3693" s="1"/>
      <c r="G3693" s="14"/>
    </row>
    <row r="3694" spans="2:7" ht="12.75">
      <c r="B3694" s="21">
        <v>3693</v>
      </c>
      <c r="C3694" s="16"/>
      <c r="D3694" s="16"/>
      <c r="E3694" s="1"/>
      <c r="F3694" s="1"/>
      <c r="G3694" s="14"/>
    </row>
    <row r="3695" spans="2:7" ht="12.75">
      <c r="B3695" s="21">
        <v>3694</v>
      </c>
      <c r="C3695" s="16"/>
      <c r="D3695" s="16"/>
      <c r="E3695" s="1"/>
      <c r="F3695" s="1"/>
      <c r="G3695" s="14"/>
    </row>
    <row r="3696" spans="2:7" ht="12.75">
      <c r="B3696" s="21">
        <v>3695</v>
      </c>
      <c r="C3696" s="16"/>
      <c r="D3696" s="16"/>
      <c r="E3696" s="1"/>
      <c r="F3696" s="1"/>
      <c r="G3696" s="14"/>
    </row>
    <row r="3697" spans="2:7" ht="12.75">
      <c r="B3697" s="21">
        <v>3696</v>
      </c>
      <c r="C3697" s="16"/>
      <c r="D3697" s="16"/>
      <c r="E3697" s="1"/>
      <c r="F3697" s="1"/>
      <c r="G3697" s="14"/>
    </row>
    <row r="3698" spans="2:7" ht="12.75">
      <c r="B3698" s="21">
        <v>3697</v>
      </c>
      <c r="C3698" s="16"/>
      <c r="D3698" s="16"/>
      <c r="E3698" s="1"/>
      <c r="F3698" s="1"/>
      <c r="G3698" s="14"/>
    </row>
    <row r="3699" spans="2:7" ht="12.75">
      <c r="B3699" s="21">
        <v>3698</v>
      </c>
      <c r="C3699" s="16"/>
      <c r="D3699" s="16"/>
      <c r="E3699" s="1"/>
      <c r="F3699" s="1"/>
      <c r="G3699" s="14"/>
    </row>
    <row r="3700" spans="2:7" ht="12.75">
      <c r="B3700" s="21">
        <v>3699</v>
      </c>
      <c r="C3700" s="16"/>
      <c r="D3700" s="16"/>
      <c r="E3700" s="1"/>
      <c r="F3700" s="1"/>
      <c r="G3700" s="14"/>
    </row>
    <row r="3701" spans="2:7" ht="12.75">
      <c r="B3701" s="21">
        <v>3700</v>
      </c>
      <c r="C3701" s="16"/>
      <c r="D3701" s="16"/>
      <c r="E3701" s="1"/>
      <c r="F3701" s="1"/>
      <c r="G3701" s="14"/>
    </row>
    <row r="3702" spans="2:7" ht="12.75">
      <c r="B3702" s="21">
        <v>3701</v>
      </c>
      <c r="C3702" s="16"/>
      <c r="D3702" s="16"/>
      <c r="E3702" s="1"/>
      <c r="F3702" s="1"/>
      <c r="G3702" s="14"/>
    </row>
    <row r="3703" spans="2:7" ht="12.75">
      <c r="B3703" s="21">
        <v>3702</v>
      </c>
      <c r="C3703" s="16"/>
      <c r="D3703" s="16"/>
      <c r="E3703" s="1"/>
      <c r="F3703" s="1"/>
      <c r="G3703" s="14"/>
    </row>
    <row r="3704" spans="2:7" ht="12.75">
      <c r="B3704" s="21">
        <v>3703</v>
      </c>
      <c r="C3704" s="16"/>
      <c r="D3704" s="16"/>
      <c r="E3704" s="1"/>
      <c r="F3704" s="1"/>
      <c r="G3704" s="14"/>
    </row>
    <row r="3705" spans="2:7" ht="12.75">
      <c r="B3705" s="21">
        <v>3704</v>
      </c>
      <c r="C3705" s="16"/>
      <c r="D3705" s="16"/>
      <c r="E3705" s="1"/>
      <c r="F3705" s="1"/>
      <c r="G3705" s="14"/>
    </row>
    <row r="3706" spans="2:7" ht="12.75">
      <c r="B3706" s="21">
        <v>3705</v>
      </c>
      <c r="C3706" s="16"/>
      <c r="D3706" s="16"/>
      <c r="E3706" s="1"/>
      <c r="F3706" s="1"/>
      <c r="G3706" s="14"/>
    </row>
    <row r="3707" spans="2:7" ht="12.75">
      <c r="B3707" s="21">
        <v>3706</v>
      </c>
      <c r="C3707" s="16"/>
      <c r="D3707" s="16"/>
      <c r="E3707" s="1"/>
      <c r="F3707" s="1"/>
      <c r="G3707" s="14"/>
    </row>
    <row r="3708" spans="2:7" ht="12.75">
      <c r="B3708" s="21">
        <v>3707</v>
      </c>
      <c r="C3708" s="16"/>
      <c r="D3708" s="16"/>
      <c r="E3708" s="1"/>
      <c r="F3708" s="1"/>
      <c r="G3708" s="14"/>
    </row>
    <row r="3709" spans="2:7" ht="12.75">
      <c r="B3709" s="21">
        <v>3708</v>
      </c>
      <c r="C3709" s="16"/>
      <c r="D3709" s="16"/>
      <c r="E3709" s="1"/>
      <c r="F3709" s="1"/>
      <c r="G3709" s="14"/>
    </row>
    <row r="3710" spans="2:7" ht="12.75">
      <c r="B3710" s="21">
        <v>3709</v>
      </c>
      <c r="C3710" s="16"/>
      <c r="D3710" s="16"/>
      <c r="E3710" s="1"/>
      <c r="F3710" s="1"/>
      <c r="G3710" s="14"/>
    </row>
    <row r="3711" spans="2:7" ht="12.75">
      <c r="B3711" s="21">
        <v>3710</v>
      </c>
      <c r="C3711" s="16"/>
      <c r="D3711" s="16"/>
      <c r="E3711" s="1"/>
      <c r="F3711" s="1"/>
      <c r="G3711" s="14"/>
    </row>
    <row r="3712" spans="2:7" ht="12.75">
      <c r="B3712" s="21">
        <v>3711</v>
      </c>
      <c r="C3712" s="16"/>
      <c r="D3712" s="16"/>
      <c r="E3712" s="1"/>
      <c r="F3712" s="1"/>
      <c r="G3712" s="14"/>
    </row>
    <row r="3713" spans="2:7" ht="12.75">
      <c r="B3713" s="21">
        <v>3712</v>
      </c>
      <c r="C3713" s="16"/>
      <c r="D3713" s="16"/>
      <c r="E3713" s="1"/>
      <c r="F3713" s="1"/>
      <c r="G3713" s="14"/>
    </row>
    <row r="3714" spans="2:7" ht="12.75">
      <c r="B3714" s="21">
        <v>3713</v>
      </c>
      <c r="C3714" s="16"/>
      <c r="D3714" s="16"/>
      <c r="E3714" s="1"/>
      <c r="F3714" s="1"/>
      <c r="G3714" s="14"/>
    </row>
    <row r="3715" spans="2:7" ht="12.75">
      <c r="B3715" s="21">
        <v>3714</v>
      </c>
      <c r="C3715" s="16"/>
      <c r="D3715" s="16"/>
      <c r="E3715" s="1"/>
      <c r="F3715" s="1"/>
      <c r="G3715" s="14"/>
    </row>
    <row r="3716" spans="2:7" ht="12.75">
      <c r="B3716" s="21">
        <v>3715</v>
      </c>
      <c r="C3716" s="16"/>
      <c r="D3716" s="16"/>
      <c r="E3716" s="1"/>
      <c r="F3716" s="1"/>
      <c r="G3716" s="14"/>
    </row>
    <row r="3717" spans="2:7" ht="12.75">
      <c r="B3717" s="21">
        <v>3716</v>
      </c>
      <c r="C3717" s="16"/>
      <c r="D3717" s="16"/>
      <c r="E3717" s="1"/>
      <c r="F3717" s="1"/>
      <c r="G3717" s="14"/>
    </row>
    <row r="3718" spans="2:7" ht="12.75">
      <c r="B3718" s="21">
        <v>3717</v>
      </c>
      <c r="C3718" s="16"/>
      <c r="D3718" s="16"/>
      <c r="E3718" s="1"/>
      <c r="F3718" s="1"/>
      <c r="G3718" s="14"/>
    </row>
    <row r="3719" spans="2:7" ht="12.75">
      <c r="B3719" s="21">
        <v>3718</v>
      </c>
      <c r="C3719" s="16"/>
      <c r="D3719" s="16"/>
      <c r="E3719" s="1"/>
      <c r="F3719" s="1"/>
      <c r="G3719" s="14"/>
    </row>
    <row r="3720" spans="2:7" ht="12.75">
      <c r="B3720" s="21">
        <v>3719</v>
      </c>
      <c r="C3720" s="16"/>
      <c r="D3720" s="16"/>
      <c r="E3720" s="1"/>
      <c r="F3720" s="1"/>
      <c r="G3720" s="14"/>
    </row>
    <row r="3721" spans="2:7" ht="12.75">
      <c r="B3721" s="21">
        <v>3720</v>
      </c>
      <c r="C3721" s="16"/>
      <c r="D3721" s="16"/>
      <c r="E3721" s="1"/>
      <c r="F3721" s="1"/>
      <c r="G3721" s="14"/>
    </row>
    <row r="3722" spans="2:7" ht="12.75">
      <c r="B3722" s="21">
        <v>3721</v>
      </c>
      <c r="C3722" s="16"/>
      <c r="D3722" s="16"/>
      <c r="E3722" s="1"/>
      <c r="F3722" s="1"/>
      <c r="G3722" s="14"/>
    </row>
    <row r="3723" spans="2:7" ht="12.75">
      <c r="B3723" s="21">
        <v>3722</v>
      </c>
      <c r="C3723" s="16"/>
      <c r="D3723" s="16"/>
      <c r="E3723" s="1"/>
      <c r="F3723" s="1"/>
      <c r="G3723" s="14"/>
    </row>
    <row r="3724" spans="2:7" ht="12.75">
      <c r="B3724" s="21">
        <v>3723</v>
      </c>
      <c r="C3724" s="16"/>
      <c r="D3724" s="16"/>
      <c r="E3724" s="1"/>
      <c r="F3724" s="1"/>
      <c r="G3724" s="14"/>
    </row>
    <row r="3725" spans="2:7" ht="12.75">
      <c r="B3725" s="21">
        <v>3724</v>
      </c>
      <c r="C3725" s="16"/>
      <c r="D3725" s="16"/>
      <c r="E3725" s="1"/>
      <c r="F3725" s="1"/>
      <c r="G3725" s="14"/>
    </row>
    <row r="3726" spans="2:7" ht="12.75">
      <c r="B3726" s="21">
        <v>3725</v>
      </c>
      <c r="C3726" s="16"/>
      <c r="D3726" s="16"/>
      <c r="E3726" s="1"/>
      <c r="F3726" s="1"/>
      <c r="G3726" s="14"/>
    </row>
    <row r="3727" spans="2:7" ht="12.75">
      <c r="B3727" s="21">
        <v>3726</v>
      </c>
      <c r="C3727" s="16"/>
      <c r="D3727" s="16"/>
      <c r="E3727" s="1"/>
      <c r="F3727" s="1"/>
      <c r="G3727" s="14"/>
    </row>
    <row r="3728" spans="2:7" ht="12.75">
      <c r="B3728" s="21">
        <v>3727</v>
      </c>
      <c r="C3728" s="16"/>
      <c r="D3728" s="16"/>
      <c r="E3728" s="1"/>
      <c r="F3728" s="1"/>
      <c r="G3728" s="14"/>
    </row>
    <row r="3729" spans="2:7" ht="12.75">
      <c r="B3729" s="21">
        <v>3728</v>
      </c>
      <c r="C3729" s="16"/>
      <c r="D3729" s="16"/>
      <c r="E3729" s="1"/>
      <c r="F3729" s="1"/>
      <c r="G3729" s="14"/>
    </row>
    <row r="3730" spans="2:7" ht="12.75">
      <c r="B3730" s="21">
        <v>3729</v>
      </c>
      <c r="C3730" s="16"/>
      <c r="D3730" s="16"/>
      <c r="E3730" s="1"/>
      <c r="F3730" s="1"/>
      <c r="G3730" s="14"/>
    </row>
    <row r="3731" spans="2:7" ht="12.75">
      <c r="B3731" s="21">
        <v>3730</v>
      </c>
      <c r="C3731" s="16"/>
      <c r="D3731" s="16"/>
      <c r="E3731" s="1"/>
      <c r="F3731" s="1"/>
      <c r="G3731" s="14"/>
    </row>
    <row r="3732" spans="2:7" ht="12.75">
      <c r="B3732" s="21">
        <v>3731</v>
      </c>
      <c r="C3732" s="16"/>
      <c r="D3732" s="16"/>
      <c r="E3732" s="1"/>
      <c r="F3732" s="1"/>
      <c r="G3732" s="14"/>
    </row>
    <row r="3733" spans="2:7" ht="12.75">
      <c r="B3733" s="21">
        <v>3732</v>
      </c>
      <c r="C3733" s="16"/>
      <c r="D3733" s="16"/>
      <c r="E3733" s="1"/>
      <c r="F3733" s="1"/>
      <c r="G3733" s="14"/>
    </row>
    <row r="3734" spans="2:7" ht="12.75">
      <c r="B3734" s="21">
        <v>3733</v>
      </c>
      <c r="C3734" s="16"/>
      <c r="D3734" s="16"/>
      <c r="E3734" s="1"/>
      <c r="F3734" s="1"/>
      <c r="G3734" s="14"/>
    </row>
    <row r="3735" spans="2:7" ht="12.75">
      <c r="B3735" s="21">
        <v>3734</v>
      </c>
      <c r="C3735" s="16"/>
      <c r="D3735" s="16"/>
      <c r="E3735" s="1"/>
      <c r="F3735" s="1"/>
      <c r="G3735" s="14"/>
    </row>
    <row r="3736" spans="2:7" ht="12.75">
      <c r="B3736" s="21">
        <v>3735</v>
      </c>
      <c r="C3736" s="16"/>
      <c r="D3736" s="16"/>
      <c r="E3736" s="1"/>
      <c r="F3736" s="1"/>
      <c r="G3736" s="14"/>
    </row>
    <row r="3737" spans="2:7" ht="12.75">
      <c r="B3737" s="21">
        <v>3736</v>
      </c>
      <c r="C3737" s="16"/>
      <c r="D3737" s="16"/>
      <c r="E3737" s="1"/>
      <c r="F3737" s="1"/>
      <c r="G3737" s="14"/>
    </row>
    <row r="3738" spans="2:7" ht="12.75">
      <c r="B3738" s="21">
        <v>3737</v>
      </c>
      <c r="C3738" s="16"/>
      <c r="D3738" s="16"/>
      <c r="E3738" s="1"/>
      <c r="F3738" s="1"/>
      <c r="G3738" s="14"/>
    </row>
    <row r="3739" spans="2:7" ht="12.75">
      <c r="B3739" s="21">
        <v>3738</v>
      </c>
      <c r="C3739" s="16"/>
      <c r="D3739" s="16"/>
      <c r="E3739" s="1"/>
      <c r="F3739" s="1"/>
      <c r="G3739" s="14"/>
    </row>
    <row r="3740" spans="2:7" ht="12.75">
      <c r="B3740" s="21">
        <v>3739</v>
      </c>
      <c r="C3740" s="16"/>
      <c r="D3740" s="16"/>
      <c r="E3740" s="1"/>
      <c r="F3740" s="1"/>
      <c r="G3740" s="14"/>
    </row>
    <row r="3741" spans="2:7" ht="12.75">
      <c r="B3741" s="21">
        <v>3740</v>
      </c>
      <c r="C3741" s="16"/>
      <c r="D3741" s="16"/>
      <c r="E3741" s="1"/>
      <c r="F3741" s="1"/>
      <c r="G3741" s="14"/>
    </row>
    <row r="3742" spans="2:7" ht="12.75">
      <c r="B3742" s="21">
        <v>3741</v>
      </c>
      <c r="C3742" s="16"/>
      <c r="D3742" s="16"/>
      <c r="E3742" s="1"/>
      <c r="F3742" s="1"/>
      <c r="G3742" s="14"/>
    </row>
    <row r="3743" spans="2:7" ht="12.75">
      <c r="B3743" s="21">
        <v>3742</v>
      </c>
      <c r="C3743" s="16"/>
      <c r="D3743" s="16"/>
      <c r="E3743" s="1"/>
      <c r="F3743" s="1"/>
      <c r="G3743" s="14"/>
    </row>
    <row r="3744" spans="2:7" ht="12.75">
      <c r="B3744" s="21">
        <v>3743</v>
      </c>
      <c r="C3744" s="16"/>
      <c r="D3744" s="16"/>
      <c r="E3744" s="1"/>
      <c r="F3744" s="1"/>
      <c r="G3744" s="14"/>
    </row>
    <row r="3745" spans="2:7" ht="12.75">
      <c r="B3745" s="21">
        <v>3744</v>
      </c>
      <c r="C3745" s="16"/>
      <c r="D3745" s="16"/>
      <c r="E3745" s="1"/>
      <c r="F3745" s="1"/>
      <c r="G3745" s="14"/>
    </row>
    <row r="3746" spans="2:7" ht="12.75">
      <c r="B3746" s="21">
        <v>3745</v>
      </c>
      <c r="C3746" s="16"/>
      <c r="D3746" s="16"/>
      <c r="E3746" s="1"/>
      <c r="F3746" s="1"/>
      <c r="G3746" s="14"/>
    </row>
    <row r="3747" spans="2:7" ht="12.75">
      <c r="B3747" s="21">
        <v>3746</v>
      </c>
      <c r="C3747" s="16"/>
      <c r="D3747" s="16"/>
      <c r="E3747" s="1"/>
      <c r="F3747" s="1"/>
      <c r="G3747" s="14"/>
    </row>
    <row r="3748" spans="2:7" ht="12.75">
      <c r="B3748" s="21">
        <v>3747</v>
      </c>
      <c r="C3748" s="16"/>
      <c r="D3748" s="16"/>
      <c r="E3748" s="1"/>
      <c r="F3748" s="1"/>
      <c r="G3748" s="14"/>
    </row>
    <row r="3749" spans="2:7" ht="12.75">
      <c r="B3749" s="21">
        <v>3748</v>
      </c>
      <c r="C3749" s="16"/>
      <c r="D3749" s="16"/>
      <c r="E3749" s="1"/>
      <c r="F3749" s="1"/>
      <c r="G3749" s="14"/>
    </row>
    <row r="3750" spans="2:7" ht="12.75">
      <c r="B3750" s="21">
        <v>3749</v>
      </c>
      <c r="C3750" s="16"/>
      <c r="D3750" s="16"/>
      <c r="E3750" s="1"/>
      <c r="F3750" s="1"/>
      <c r="G3750" s="14"/>
    </row>
    <row r="3751" spans="2:7" ht="12.75">
      <c r="B3751" s="21">
        <v>3750</v>
      </c>
      <c r="C3751" s="16"/>
      <c r="D3751" s="16"/>
      <c r="E3751" s="1"/>
      <c r="F3751" s="1"/>
      <c r="G3751" s="14"/>
    </row>
    <row r="3752" spans="2:7" ht="12.75">
      <c r="B3752" s="21">
        <v>3751</v>
      </c>
      <c r="C3752" s="16"/>
      <c r="D3752" s="16"/>
      <c r="E3752" s="1"/>
      <c r="F3752" s="1"/>
      <c r="G3752" s="14"/>
    </row>
    <row r="3753" spans="2:7" ht="12.75">
      <c r="B3753" s="21">
        <v>3752</v>
      </c>
      <c r="C3753" s="16"/>
      <c r="D3753" s="16"/>
      <c r="E3753" s="1"/>
      <c r="F3753" s="1"/>
      <c r="G3753" s="14"/>
    </row>
    <row r="3754" spans="2:7" ht="12.75">
      <c r="B3754" s="21">
        <v>3753</v>
      </c>
      <c r="C3754" s="16"/>
      <c r="D3754" s="16"/>
      <c r="E3754" s="1"/>
      <c r="F3754" s="1"/>
      <c r="G3754" s="14"/>
    </row>
    <row r="3755" spans="2:7" ht="12.75">
      <c r="B3755" s="21">
        <v>3754</v>
      </c>
      <c r="C3755" s="16"/>
      <c r="D3755" s="16"/>
      <c r="E3755" s="1"/>
      <c r="F3755" s="1"/>
      <c r="G3755" s="14"/>
    </row>
    <row r="3756" spans="2:7" ht="12.75">
      <c r="B3756" s="21">
        <v>3755</v>
      </c>
      <c r="C3756" s="16"/>
      <c r="D3756" s="16"/>
      <c r="E3756" s="1"/>
      <c r="F3756" s="1"/>
      <c r="G3756" s="14"/>
    </row>
    <row r="3757" spans="2:7" ht="12.75">
      <c r="B3757" s="21">
        <v>3756</v>
      </c>
      <c r="C3757" s="16"/>
      <c r="D3757" s="16"/>
      <c r="E3757" s="1"/>
      <c r="F3757" s="1"/>
      <c r="G3757" s="14"/>
    </row>
    <row r="3758" spans="2:7" ht="12.75">
      <c r="B3758" s="21">
        <v>3757</v>
      </c>
      <c r="C3758" s="16"/>
      <c r="D3758" s="16"/>
      <c r="E3758" s="1"/>
      <c r="F3758" s="1"/>
      <c r="G3758" s="14"/>
    </row>
    <row r="3759" spans="2:7" ht="12.75">
      <c r="B3759" s="21">
        <v>3758</v>
      </c>
      <c r="C3759" s="16"/>
      <c r="D3759" s="16"/>
      <c r="E3759" s="1"/>
      <c r="F3759" s="1"/>
      <c r="G3759" s="14"/>
    </row>
    <row r="3760" spans="2:7" ht="12.75">
      <c r="B3760" s="21">
        <v>3759</v>
      </c>
      <c r="C3760" s="16"/>
      <c r="D3760" s="16"/>
      <c r="E3760" s="1"/>
      <c r="F3760" s="1"/>
      <c r="G3760" s="14"/>
    </row>
    <row r="3761" spans="2:7" ht="12.75">
      <c r="B3761" s="21">
        <v>3760</v>
      </c>
      <c r="C3761" s="16"/>
      <c r="D3761" s="16"/>
      <c r="E3761" s="1"/>
      <c r="F3761" s="1"/>
      <c r="G3761" s="14"/>
    </row>
    <row r="3762" spans="2:7" ht="12.75">
      <c r="B3762" s="21">
        <v>3761</v>
      </c>
      <c r="C3762" s="16"/>
      <c r="D3762" s="16"/>
      <c r="E3762" s="1"/>
      <c r="F3762" s="1"/>
      <c r="G3762" s="14"/>
    </row>
    <row r="3763" spans="2:7" ht="12.75">
      <c r="B3763" s="21">
        <v>3762</v>
      </c>
      <c r="C3763" s="16"/>
      <c r="D3763" s="16"/>
      <c r="E3763" s="1"/>
      <c r="F3763" s="1"/>
      <c r="G3763" s="14"/>
    </row>
    <row r="3764" spans="2:7" ht="12.75">
      <c r="B3764" s="21">
        <v>3763</v>
      </c>
      <c r="C3764" s="16"/>
      <c r="D3764" s="16"/>
      <c r="E3764" s="1"/>
      <c r="F3764" s="1"/>
      <c r="G3764" s="14"/>
    </row>
    <row r="3765" spans="2:7" ht="12.75">
      <c r="B3765" s="21">
        <v>3764</v>
      </c>
      <c r="C3765" s="16"/>
      <c r="D3765" s="16"/>
      <c r="E3765" s="1"/>
      <c r="F3765" s="1"/>
      <c r="G3765" s="14"/>
    </row>
    <row r="3766" spans="2:7" ht="12.75">
      <c r="B3766" s="21">
        <v>3765</v>
      </c>
      <c r="C3766" s="16"/>
      <c r="D3766" s="16"/>
      <c r="E3766" s="1"/>
      <c r="F3766" s="1"/>
      <c r="G3766" s="14"/>
    </row>
    <row r="3767" spans="2:7" ht="12.75">
      <c r="B3767" s="21">
        <v>3766</v>
      </c>
      <c r="C3767" s="16"/>
      <c r="D3767" s="16"/>
      <c r="E3767" s="1"/>
      <c r="F3767" s="1"/>
      <c r="G3767" s="14"/>
    </row>
    <row r="3768" spans="2:7" ht="12.75">
      <c r="B3768" s="21">
        <v>3767</v>
      </c>
      <c r="C3768" s="16"/>
      <c r="D3768" s="16"/>
      <c r="E3768" s="1"/>
      <c r="F3768" s="1"/>
      <c r="G3768" s="14"/>
    </row>
    <row r="3769" spans="2:7" ht="12.75">
      <c r="B3769" s="21">
        <v>3768</v>
      </c>
      <c r="C3769" s="16"/>
      <c r="D3769" s="16"/>
      <c r="E3769" s="1"/>
      <c r="F3769" s="1"/>
      <c r="G3769" s="14"/>
    </row>
    <row r="3770" spans="2:7" ht="12.75">
      <c r="B3770" s="21">
        <v>3769</v>
      </c>
      <c r="C3770" s="16"/>
      <c r="D3770" s="16"/>
      <c r="E3770" s="1"/>
      <c r="F3770" s="1"/>
      <c r="G3770" s="14"/>
    </row>
    <row r="3771" spans="2:7" ht="12.75">
      <c r="B3771" s="21">
        <v>3770</v>
      </c>
      <c r="C3771" s="16"/>
      <c r="D3771" s="16"/>
      <c r="E3771" s="1"/>
      <c r="F3771" s="1"/>
      <c r="G3771" s="14"/>
    </row>
    <row r="3772" spans="2:7" ht="12.75">
      <c r="B3772" s="21">
        <v>3771</v>
      </c>
      <c r="C3772" s="16"/>
      <c r="D3772" s="16"/>
      <c r="E3772" s="1"/>
      <c r="F3772" s="1"/>
      <c r="G3772" s="14"/>
    </row>
    <row r="3773" spans="2:7" ht="12.75">
      <c r="B3773" s="21">
        <v>3772</v>
      </c>
      <c r="C3773" s="16"/>
      <c r="D3773" s="16"/>
      <c r="E3773" s="1"/>
      <c r="F3773" s="1"/>
      <c r="G3773" s="14"/>
    </row>
    <row r="3774" spans="2:7" ht="12.75">
      <c r="B3774" s="21">
        <v>3773</v>
      </c>
      <c r="C3774" s="16"/>
      <c r="D3774" s="16"/>
      <c r="E3774" s="1"/>
      <c r="F3774" s="1"/>
      <c r="G3774" s="14"/>
    </row>
    <row r="3775" spans="2:7" ht="12.75">
      <c r="B3775" s="21">
        <v>3774</v>
      </c>
      <c r="C3775" s="16"/>
      <c r="D3775" s="16"/>
      <c r="E3775" s="1"/>
      <c r="F3775" s="1"/>
      <c r="G3775" s="14"/>
    </row>
    <row r="3776" spans="2:7" ht="12.75">
      <c r="B3776" s="21">
        <v>3775</v>
      </c>
      <c r="C3776" s="16"/>
      <c r="D3776" s="16"/>
      <c r="E3776" s="1"/>
      <c r="F3776" s="1"/>
      <c r="G3776" s="14"/>
    </row>
    <row r="3777" spans="2:7" ht="12.75">
      <c r="B3777" s="21">
        <v>3776</v>
      </c>
      <c r="C3777" s="16"/>
      <c r="D3777" s="16"/>
      <c r="E3777" s="1"/>
      <c r="F3777" s="1"/>
      <c r="G3777" s="14"/>
    </row>
    <row r="3778" spans="2:7" ht="12.75">
      <c r="B3778" s="21">
        <v>3777</v>
      </c>
      <c r="C3778" s="16"/>
      <c r="D3778" s="16"/>
      <c r="E3778" s="1"/>
      <c r="F3778" s="1"/>
      <c r="G3778" s="14"/>
    </row>
    <row r="3779" spans="2:7" ht="12.75">
      <c r="B3779" s="21">
        <v>3778</v>
      </c>
      <c r="C3779" s="16"/>
      <c r="D3779" s="16"/>
      <c r="E3779" s="1"/>
      <c r="F3779" s="1"/>
      <c r="G3779" s="14"/>
    </row>
    <row r="3780" spans="2:7" ht="12.75">
      <c r="B3780" s="21">
        <v>3779</v>
      </c>
      <c r="C3780" s="16"/>
      <c r="D3780" s="16"/>
      <c r="E3780" s="1"/>
      <c r="F3780" s="1"/>
      <c r="G3780" s="14"/>
    </row>
    <row r="3781" spans="2:7" ht="12.75">
      <c r="B3781" s="21">
        <v>3780</v>
      </c>
      <c r="C3781" s="16"/>
      <c r="D3781" s="16"/>
      <c r="E3781" s="1"/>
      <c r="F3781" s="1"/>
      <c r="G3781" s="14"/>
    </row>
    <row r="3782" spans="2:7" ht="12.75">
      <c r="B3782" s="21">
        <v>3781</v>
      </c>
      <c r="C3782" s="16"/>
      <c r="D3782" s="16"/>
      <c r="E3782" s="1"/>
      <c r="F3782" s="1"/>
      <c r="G3782" s="14"/>
    </row>
    <row r="3783" spans="2:7" ht="12.75">
      <c r="B3783" s="21">
        <v>3782</v>
      </c>
      <c r="C3783" s="16"/>
      <c r="D3783" s="16"/>
      <c r="E3783" s="1"/>
      <c r="F3783" s="1"/>
      <c r="G3783" s="14"/>
    </row>
    <row r="3784" spans="2:7" ht="12.75">
      <c r="B3784" s="21">
        <v>3783</v>
      </c>
      <c r="C3784" s="16"/>
      <c r="D3784" s="16"/>
      <c r="E3784" s="1"/>
      <c r="F3784" s="1"/>
      <c r="G3784" s="14"/>
    </row>
    <row r="3785" spans="2:7" ht="12.75">
      <c r="B3785" s="21">
        <v>3784</v>
      </c>
      <c r="C3785" s="16"/>
      <c r="D3785" s="16"/>
      <c r="E3785" s="1"/>
      <c r="F3785" s="1"/>
      <c r="G3785" s="14"/>
    </row>
    <row r="3786" spans="2:7" ht="12.75">
      <c r="B3786" s="21">
        <v>3785</v>
      </c>
      <c r="C3786" s="16"/>
      <c r="D3786" s="16"/>
      <c r="E3786" s="1"/>
      <c r="F3786" s="1"/>
      <c r="G3786" s="14"/>
    </row>
    <row r="3787" spans="2:7" ht="12.75">
      <c r="B3787" s="21">
        <v>3786</v>
      </c>
      <c r="C3787" s="16"/>
      <c r="D3787" s="16"/>
      <c r="E3787" s="1"/>
      <c r="F3787" s="1"/>
      <c r="G3787" s="14"/>
    </row>
    <row r="3788" spans="2:7" ht="12.75">
      <c r="B3788" s="21">
        <v>3787</v>
      </c>
      <c r="C3788" s="16"/>
      <c r="D3788" s="16"/>
      <c r="E3788" s="1"/>
      <c r="F3788" s="1"/>
      <c r="G3788" s="14"/>
    </row>
    <row r="3789" spans="2:7" ht="12.75">
      <c r="B3789" s="21">
        <v>3788</v>
      </c>
      <c r="C3789" s="16"/>
      <c r="D3789" s="16"/>
      <c r="E3789" s="1"/>
      <c r="F3789" s="1"/>
      <c r="G3789" s="14"/>
    </row>
    <row r="3790" spans="2:7" ht="12.75">
      <c r="B3790" s="21">
        <v>3789</v>
      </c>
      <c r="C3790" s="16"/>
      <c r="D3790" s="16"/>
      <c r="E3790" s="1"/>
      <c r="F3790" s="1"/>
      <c r="G3790" s="14"/>
    </row>
    <row r="3791" spans="2:7" ht="12.75">
      <c r="B3791" s="21">
        <v>3790</v>
      </c>
      <c r="C3791" s="16"/>
      <c r="D3791" s="16"/>
      <c r="E3791" s="1"/>
      <c r="F3791" s="1"/>
      <c r="G3791" s="14"/>
    </row>
    <row r="3792" spans="2:7" ht="12.75">
      <c r="B3792" s="21">
        <v>3791</v>
      </c>
      <c r="C3792" s="16"/>
      <c r="D3792" s="16"/>
      <c r="E3792" s="1"/>
      <c r="F3792" s="1"/>
      <c r="G3792" s="14"/>
    </row>
    <row r="3793" spans="2:7" ht="12.75">
      <c r="B3793" s="21">
        <v>3792</v>
      </c>
      <c r="C3793" s="16"/>
      <c r="D3793" s="16"/>
      <c r="E3793" s="1"/>
      <c r="F3793" s="1"/>
      <c r="G3793" s="14"/>
    </row>
    <row r="3794" spans="2:7" ht="12.75">
      <c r="B3794" s="21">
        <v>3793</v>
      </c>
      <c r="C3794" s="16"/>
      <c r="D3794" s="16"/>
      <c r="E3794" s="1"/>
      <c r="F3794" s="1"/>
      <c r="G3794" s="14"/>
    </row>
    <row r="3795" spans="2:7" ht="12.75">
      <c r="B3795" s="21">
        <v>3794</v>
      </c>
      <c r="C3795" s="16"/>
      <c r="D3795" s="16"/>
      <c r="E3795" s="1"/>
      <c r="F3795" s="1"/>
      <c r="G3795" s="14"/>
    </row>
    <row r="3796" spans="2:7" ht="12.75">
      <c r="B3796" s="21">
        <v>3795</v>
      </c>
      <c r="C3796" s="16"/>
      <c r="D3796" s="16"/>
      <c r="E3796" s="1"/>
      <c r="F3796" s="1"/>
      <c r="G3796" s="14"/>
    </row>
    <row r="3797" spans="2:7" ht="12.75">
      <c r="B3797" s="21">
        <v>3796</v>
      </c>
      <c r="C3797" s="16"/>
      <c r="D3797" s="16"/>
      <c r="E3797" s="1"/>
      <c r="F3797" s="1"/>
      <c r="G3797" s="14"/>
    </row>
    <row r="3798" spans="2:7" ht="12.75">
      <c r="B3798" s="21">
        <v>3797</v>
      </c>
      <c r="C3798" s="16"/>
      <c r="D3798" s="16"/>
      <c r="E3798" s="1"/>
      <c r="F3798" s="1"/>
      <c r="G3798" s="14"/>
    </row>
    <row r="3799" spans="2:7" ht="12.75">
      <c r="B3799" s="21">
        <v>3798</v>
      </c>
      <c r="C3799" s="16"/>
      <c r="D3799" s="16"/>
      <c r="E3799" s="1"/>
      <c r="F3799" s="1"/>
      <c r="G3799" s="14"/>
    </row>
    <row r="3800" spans="2:7" ht="12.75">
      <c r="B3800" s="21">
        <v>3799</v>
      </c>
      <c r="C3800" s="16"/>
      <c r="D3800" s="16"/>
      <c r="E3800" s="1"/>
      <c r="F3800" s="1"/>
      <c r="G3800" s="14"/>
    </row>
    <row r="3801" spans="2:7" ht="12.75">
      <c r="B3801" s="21">
        <v>3800</v>
      </c>
      <c r="C3801" s="16"/>
      <c r="D3801" s="16"/>
      <c r="E3801" s="1"/>
      <c r="F3801" s="1"/>
      <c r="G3801" s="14"/>
    </row>
    <row r="3802" spans="2:7" ht="12.75">
      <c r="B3802" s="21">
        <v>3801</v>
      </c>
      <c r="C3802" s="16"/>
      <c r="D3802" s="16"/>
      <c r="E3802" s="1"/>
      <c r="F3802" s="1"/>
      <c r="G3802" s="14"/>
    </row>
    <row r="3803" spans="2:7" ht="12.75">
      <c r="B3803" s="21">
        <v>3802</v>
      </c>
      <c r="C3803" s="16"/>
      <c r="D3803" s="16"/>
      <c r="E3803" s="1"/>
      <c r="F3803" s="1"/>
      <c r="G3803" s="14"/>
    </row>
    <row r="3804" spans="2:7" ht="12.75">
      <c r="B3804" s="21">
        <v>3803</v>
      </c>
      <c r="C3804" s="16"/>
      <c r="D3804" s="16"/>
      <c r="E3804" s="1"/>
      <c r="F3804" s="1"/>
      <c r="G3804" s="14"/>
    </row>
    <row r="3805" spans="2:7" ht="12.75">
      <c r="B3805" s="21">
        <v>3804</v>
      </c>
      <c r="C3805" s="16"/>
      <c r="D3805" s="16"/>
      <c r="E3805" s="1"/>
      <c r="F3805" s="1"/>
      <c r="G3805" s="14"/>
    </row>
    <row r="3806" spans="2:7" ht="12.75">
      <c r="B3806" s="21">
        <v>3805</v>
      </c>
      <c r="C3806" s="16"/>
      <c r="D3806" s="16"/>
      <c r="E3806" s="1"/>
      <c r="F3806" s="1"/>
      <c r="G3806" s="14"/>
    </row>
    <row r="3807" spans="2:7" ht="12.75">
      <c r="B3807" s="21">
        <v>3806</v>
      </c>
      <c r="C3807" s="16"/>
      <c r="D3807" s="16"/>
      <c r="E3807" s="1"/>
      <c r="F3807" s="1"/>
      <c r="G3807" s="14"/>
    </row>
    <row r="3808" spans="2:7" ht="12.75">
      <c r="B3808" s="21">
        <v>3807</v>
      </c>
      <c r="C3808" s="16"/>
      <c r="D3808" s="16"/>
      <c r="E3808" s="1"/>
      <c r="F3808" s="1"/>
      <c r="G3808" s="14"/>
    </row>
    <row r="3809" spans="2:7" ht="12.75">
      <c r="B3809" s="21">
        <v>3808</v>
      </c>
      <c r="C3809" s="16"/>
      <c r="D3809" s="16"/>
      <c r="E3809" s="1"/>
      <c r="F3809" s="1"/>
      <c r="G3809" s="14"/>
    </row>
    <row r="3810" spans="2:7" ht="12.75">
      <c r="B3810" s="21">
        <v>3809</v>
      </c>
      <c r="C3810" s="16"/>
      <c r="D3810" s="16"/>
      <c r="E3810" s="1"/>
      <c r="F3810" s="1"/>
      <c r="G3810" s="14"/>
    </row>
    <row r="3811" spans="2:7" ht="12.75">
      <c r="B3811" s="21">
        <v>3810</v>
      </c>
      <c r="C3811" s="16"/>
      <c r="D3811" s="16"/>
      <c r="E3811" s="1"/>
      <c r="F3811" s="1"/>
      <c r="G3811" s="14"/>
    </row>
    <row r="3812" spans="2:7" ht="12.75">
      <c r="B3812" s="21">
        <v>3811</v>
      </c>
      <c r="C3812" s="16"/>
      <c r="D3812" s="16"/>
      <c r="E3812" s="1"/>
      <c r="F3812" s="1"/>
      <c r="G3812" s="14"/>
    </row>
    <row r="3813" spans="2:7" ht="12.75">
      <c r="B3813" s="21">
        <v>3812</v>
      </c>
      <c r="C3813" s="16"/>
      <c r="D3813" s="16"/>
      <c r="E3813" s="1"/>
      <c r="F3813" s="1"/>
      <c r="G3813" s="14"/>
    </row>
    <row r="3814" spans="2:7" ht="12.75">
      <c r="B3814" s="21">
        <v>3813</v>
      </c>
      <c r="C3814" s="16"/>
      <c r="D3814" s="16"/>
      <c r="E3814" s="1"/>
      <c r="F3814" s="1"/>
      <c r="G3814" s="14"/>
    </row>
    <row r="3815" spans="2:7" ht="12.75">
      <c r="B3815" s="21">
        <v>3814</v>
      </c>
      <c r="C3815" s="16"/>
      <c r="D3815" s="16"/>
      <c r="E3815" s="1"/>
      <c r="F3815" s="1"/>
      <c r="G3815" s="14"/>
    </row>
    <row r="3816" spans="2:7" ht="12.75">
      <c r="B3816" s="21">
        <v>3815</v>
      </c>
      <c r="C3816" s="16"/>
      <c r="D3816" s="16"/>
      <c r="E3816" s="1"/>
      <c r="F3816" s="1"/>
      <c r="G3816" s="14"/>
    </row>
    <row r="3817" spans="2:7" ht="12.75">
      <c r="B3817" s="21">
        <v>3816</v>
      </c>
      <c r="C3817" s="16"/>
      <c r="D3817" s="16"/>
      <c r="E3817" s="1"/>
      <c r="F3817" s="1"/>
      <c r="G3817" s="14"/>
    </row>
    <row r="3818" spans="2:7" ht="12.75">
      <c r="B3818" s="21">
        <v>3817</v>
      </c>
      <c r="C3818" s="16"/>
      <c r="D3818" s="16"/>
      <c r="E3818" s="1"/>
      <c r="F3818" s="1"/>
      <c r="G3818" s="14"/>
    </row>
    <row r="3819" spans="2:7" ht="12.75">
      <c r="B3819" s="21">
        <v>3818</v>
      </c>
      <c r="C3819" s="16"/>
      <c r="D3819" s="16"/>
      <c r="E3819" s="1"/>
      <c r="F3819" s="1"/>
      <c r="G3819" s="14"/>
    </row>
    <row r="3820" spans="2:7" ht="12.75">
      <c r="B3820" s="21">
        <v>3819</v>
      </c>
      <c r="C3820" s="16"/>
      <c r="D3820" s="16"/>
      <c r="E3820" s="1"/>
      <c r="F3820" s="1"/>
      <c r="G3820" s="14"/>
    </row>
    <row r="3821" spans="2:7" ht="12.75">
      <c r="B3821" s="21">
        <v>3820</v>
      </c>
      <c r="C3821" s="16"/>
      <c r="D3821" s="16"/>
      <c r="E3821" s="1"/>
      <c r="F3821" s="1"/>
      <c r="G3821" s="14"/>
    </row>
    <row r="3822" spans="2:7" ht="12.75">
      <c r="B3822" s="21">
        <v>3821</v>
      </c>
      <c r="C3822" s="16"/>
      <c r="D3822" s="16"/>
      <c r="E3822" s="1"/>
      <c r="F3822" s="1"/>
      <c r="G3822" s="14"/>
    </row>
    <row r="3823" spans="2:7" ht="12.75">
      <c r="B3823" s="21">
        <v>3822</v>
      </c>
      <c r="C3823" s="16"/>
      <c r="D3823" s="16"/>
      <c r="E3823" s="1"/>
      <c r="F3823" s="1"/>
      <c r="G3823" s="14"/>
    </row>
    <row r="3824" spans="2:7" ht="12.75">
      <c r="B3824" s="21">
        <v>3823</v>
      </c>
      <c r="C3824" s="16"/>
      <c r="D3824" s="16"/>
      <c r="E3824" s="1"/>
      <c r="F3824" s="1"/>
      <c r="G3824" s="14"/>
    </row>
    <row r="3825" spans="2:7" ht="12.75">
      <c r="B3825" s="21">
        <v>3824</v>
      </c>
      <c r="C3825" s="16"/>
      <c r="D3825" s="16"/>
      <c r="E3825" s="1"/>
      <c r="F3825" s="1"/>
      <c r="G3825" s="14"/>
    </row>
    <row r="3826" spans="2:7" ht="12.75">
      <c r="B3826" s="21">
        <v>3825</v>
      </c>
      <c r="C3826" s="16"/>
      <c r="D3826" s="16"/>
      <c r="E3826" s="1"/>
      <c r="F3826" s="1"/>
      <c r="G3826" s="14"/>
    </row>
    <row r="3827" spans="2:7" ht="12.75">
      <c r="B3827" s="21">
        <v>3826</v>
      </c>
      <c r="C3827" s="16"/>
      <c r="D3827" s="16"/>
      <c r="E3827" s="1"/>
      <c r="F3827" s="1"/>
      <c r="G3827" s="14"/>
    </row>
    <row r="3828" spans="2:7" ht="12.75">
      <c r="B3828" s="21">
        <v>3827</v>
      </c>
      <c r="C3828" s="16"/>
      <c r="D3828" s="16"/>
      <c r="E3828" s="1"/>
      <c r="F3828" s="1"/>
      <c r="G3828" s="14"/>
    </row>
    <row r="3829" spans="2:7" ht="12.75">
      <c r="B3829" s="21">
        <v>3828</v>
      </c>
      <c r="C3829" s="16"/>
      <c r="D3829" s="16"/>
      <c r="E3829" s="1"/>
      <c r="F3829" s="1"/>
      <c r="G3829" s="14"/>
    </row>
    <row r="3830" spans="2:7" ht="12.75">
      <c r="B3830" s="21">
        <v>3829</v>
      </c>
      <c r="C3830" s="16"/>
      <c r="D3830" s="16"/>
      <c r="E3830" s="1"/>
      <c r="F3830" s="1"/>
      <c r="G3830" s="14"/>
    </row>
    <row r="3831" spans="2:7" ht="12.75">
      <c r="B3831" s="21">
        <v>3830</v>
      </c>
      <c r="C3831" s="16"/>
      <c r="D3831" s="16"/>
      <c r="E3831" s="1"/>
      <c r="F3831" s="1"/>
      <c r="G3831" s="14"/>
    </row>
    <row r="3832" spans="2:7" ht="12.75">
      <c r="B3832" s="21">
        <v>3831</v>
      </c>
      <c r="C3832" s="16"/>
      <c r="D3832" s="16"/>
      <c r="E3832" s="1"/>
      <c r="F3832" s="1"/>
      <c r="G3832" s="14"/>
    </row>
    <row r="3833" spans="2:7" ht="12.75">
      <c r="B3833" s="21">
        <v>3832</v>
      </c>
      <c r="C3833" s="16"/>
      <c r="D3833" s="16"/>
      <c r="E3833" s="1"/>
      <c r="F3833" s="1"/>
      <c r="G3833" s="14"/>
    </row>
    <row r="3834" spans="2:7" ht="12.75">
      <c r="B3834" s="21">
        <v>3833</v>
      </c>
      <c r="C3834" s="16"/>
      <c r="D3834" s="16"/>
      <c r="E3834" s="1"/>
      <c r="F3834" s="1"/>
      <c r="G3834" s="14"/>
    </row>
    <row r="3835" spans="2:7" ht="12.75">
      <c r="B3835" s="21">
        <v>3834</v>
      </c>
      <c r="C3835" s="16"/>
      <c r="D3835" s="16"/>
      <c r="E3835" s="1"/>
      <c r="F3835" s="1"/>
      <c r="G3835" s="14"/>
    </row>
    <row r="3836" spans="2:7" ht="12.75">
      <c r="B3836" s="21">
        <v>3835</v>
      </c>
      <c r="C3836" s="16"/>
      <c r="D3836" s="16"/>
      <c r="E3836" s="1"/>
      <c r="F3836" s="1"/>
      <c r="G3836" s="14"/>
    </row>
    <row r="3837" spans="2:7" ht="12.75">
      <c r="B3837" s="21">
        <v>3836</v>
      </c>
      <c r="C3837" s="16"/>
      <c r="D3837" s="16"/>
      <c r="E3837" s="1"/>
      <c r="F3837" s="1"/>
      <c r="G3837" s="14"/>
    </row>
    <row r="3838" spans="2:7" ht="12.75">
      <c r="B3838" s="21">
        <v>3837</v>
      </c>
      <c r="C3838" s="16"/>
      <c r="D3838" s="16"/>
      <c r="E3838" s="1"/>
      <c r="F3838" s="1"/>
      <c r="G3838" s="14"/>
    </row>
    <row r="3839" spans="2:7" ht="12.75">
      <c r="B3839" s="21">
        <v>3838</v>
      </c>
      <c r="C3839" s="16"/>
      <c r="D3839" s="16"/>
      <c r="E3839" s="1"/>
      <c r="F3839" s="1"/>
      <c r="G3839" s="14"/>
    </row>
    <row r="3840" spans="2:7" ht="12.75">
      <c r="B3840" s="21">
        <v>3839</v>
      </c>
      <c r="C3840" s="16"/>
      <c r="D3840" s="16"/>
      <c r="E3840" s="1"/>
      <c r="F3840" s="1"/>
      <c r="G3840" s="14"/>
    </row>
    <row r="3841" spans="2:7" ht="12.75">
      <c r="B3841" s="21">
        <v>3840</v>
      </c>
      <c r="C3841" s="16"/>
      <c r="D3841" s="16"/>
      <c r="E3841" s="1"/>
      <c r="F3841" s="1"/>
      <c r="G3841" s="14"/>
    </row>
    <row r="3842" spans="2:7" ht="12.75">
      <c r="B3842" s="21">
        <v>3841</v>
      </c>
      <c r="C3842" s="16"/>
      <c r="D3842" s="16"/>
      <c r="E3842" s="1"/>
      <c r="F3842" s="1"/>
      <c r="G3842" s="14"/>
    </row>
    <row r="3843" spans="2:7" ht="12.75">
      <c r="B3843" s="21">
        <v>3842</v>
      </c>
      <c r="C3843" s="16"/>
      <c r="D3843" s="16"/>
      <c r="E3843" s="1"/>
      <c r="F3843" s="1"/>
      <c r="G3843" s="14"/>
    </row>
    <row r="3844" spans="2:7" ht="12.75">
      <c r="B3844" s="21">
        <v>3843</v>
      </c>
      <c r="C3844" s="16"/>
      <c r="D3844" s="16"/>
      <c r="E3844" s="1"/>
      <c r="F3844" s="1"/>
      <c r="G3844" s="14"/>
    </row>
    <row r="3845" spans="2:7" ht="12.75">
      <c r="B3845" s="21">
        <v>3844</v>
      </c>
      <c r="C3845" s="16"/>
      <c r="D3845" s="16"/>
      <c r="E3845" s="1"/>
      <c r="F3845" s="1"/>
      <c r="G3845" s="14"/>
    </row>
    <row r="3846" spans="2:7" ht="12.75">
      <c r="B3846" s="21">
        <v>3845</v>
      </c>
      <c r="C3846" s="16"/>
      <c r="D3846" s="16"/>
      <c r="E3846" s="1"/>
      <c r="F3846" s="1"/>
      <c r="G3846" s="14"/>
    </row>
    <row r="3847" spans="2:7" ht="12.75">
      <c r="B3847" s="21">
        <v>3846</v>
      </c>
      <c r="C3847" s="16"/>
      <c r="D3847" s="16"/>
      <c r="E3847" s="1"/>
      <c r="F3847" s="1"/>
      <c r="G3847" s="14"/>
    </row>
    <row r="3848" spans="2:7" ht="12.75">
      <c r="B3848" s="21">
        <v>3847</v>
      </c>
      <c r="C3848" s="16"/>
      <c r="D3848" s="16"/>
      <c r="E3848" s="1"/>
      <c r="F3848" s="1"/>
      <c r="G3848" s="14"/>
    </row>
    <row r="3849" spans="2:7" ht="12.75">
      <c r="B3849" s="21">
        <v>3848</v>
      </c>
      <c r="C3849" s="16"/>
      <c r="D3849" s="16"/>
      <c r="E3849" s="1"/>
      <c r="F3849" s="1"/>
      <c r="G3849" s="14"/>
    </row>
    <row r="3850" spans="2:7" ht="12.75">
      <c r="B3850" s="21">
        <v>3849</v>
      </c>
      <c r="C3850" s="16"/>
      <c r="D3850" s="16"/>
      <c r="E3850" s="1"/>
      <c r="F3850" s="1"/>
      <c r="G3850" s="14"/>
    </row>
    <row r="3851" spans="2:7" ht="12.75">
      <c r="B3851" s="21">
        <v>3850</v>
      </c>
      <c r="C3851" s="16"/>
      <c r="D3851" s="16"/>
      <c r="E3851" s="1"/>
      <c r="F3851" s="1"/>
      <c r="G3851" s="14"/>
    </row>
    <row r="3852" spans="2:7" ht="12.75">
      <c r="B3852" s="21">
        <v>3851</v>
      </c>
      <c r="C3852" s="16"/>
      <c r="D3852" s="16"/>
      <c r="E3852" s="1"/>
      <c r="F3852" s="1"/>
      <c r="G3852" s="14"/>
    </row>
    <row r="3853" spans="2:7" ht="12.75">
      <c r="B3853" s="21">
        <v>3852</v>
      </c>
      <c r="C3853" s="16"/>
      <c r="D3853" s="16"/>
      <c r="E3853" s="1"/>
      <c r="F3853" s="1"/>
      <c r="G3853" s="14"/>
    </row>
    <row r="3854" spans="2:7" ht="12.75">
      <c r="B3854" s="21">
        <v>3853</v>
      </c>
      <c r="C3854" s="16"/>
      <c r="D3854" s="16"/>
      <c r="E3854" s="1"/>
      <c r="F3854" s="1"/>
      <c r="G3854" s="14"/>
    </row>
    <row r="3855" spans="2:7" ht="12.75">
      <c r="B3855" s="21">
        <v>3854</v>
      </c>
      <c r="C3855" s="16"/>
      <c r="D3855" s="16"/>
      <c r="E3855" s="1"/>
      <c r="F3855" s="1"/>
      <c r="G3855" s="14"/>
    </row>
    <row r="3856" spans="2:7" ht="12.75">
      <c r="B3856" s="21">
        <v>3855</v>
      </c>
      <c r="C3856" s="16"/>
      <c r="D3856" s="16"/>
      <c r="E3856" s="1"/>
      <c r="F3856" s="1"/>
      <c r="G3856" s="14"/>
    </row>
    <row r="3857" spans="2:7" ht="12.75">
      <c r="B3857" s="21">
        <v>3856</v>
      </c>
      <c r="C3857" s="16"/>
      <c r="D3857" s="16"/>
      <c r="E3857" s="1"/>
      <c r="F3857" s="1"/>
      <c r="G3857" s="14"/>
    </row>
    <row r="3858" spans="2:7" ht="12.75">
      <c r="B3858" s="21">
        <v>3857</v>
      </c>
      <c r="C3858" s="16"/>
      <c r="D3858" s="16"/>
      <c r="E3858" s="1"/>
      <c r="F3858" s="1"/>
      <c r="G3858" s="14"/>
    </row>
    <row r="3859" spans="2:7" ht="12.75">
      <c r="B3859" s="21">
        <v>3858</v>
      </c>
      <c r="C3859" s="16"/>
      <c r="D3859" s="16"/>
      <c r="E3859" s="1"/>
      <c r="F3859" s="1"/>
      <c r="G3859" s="14"/>
    </row>
    <row r="3860" spans="2:7" ht="12.75">
      <c r="B3860" s="21">
        <v>3859</v>
      </c>
      <c r="C3860" s="16"/>
      <c r="D3860" s="16"/>
      <c r="E3860" s="1"/>
      <c r="F3860" s="1"/>
      <c r="G3860" s="14"/>
    </row>
    <row r="3861" spans="2:7" ht="12.75">
      <c r="B3861" s="21">
        <v>3860</v>
      </c>
      <c r="C3861" s="16"/>
      <c r="D3861" s="16"/>
      <c r="E3861" s="1"/>
      <c r="F3861" s="1"/>
      <c r="G3861" s="14"/>
    </row>
    <row r="3862" spans="2:7" ht="12.75">
      <c r="B3862" s="21">
        <v>3861</v>
      </c>
      <c r="C3862" s="16"/>
      <c r="D3862" s="16"/>
      <c r="E3862" s="1"/>
      <c r="F3862" s="1"/>
      <c r="G3862" s="14"/>
    </row>
    <row r="3863" spans="2:7" ht="12.75">
      <c r="B3863" s="21">
        <v>3862</v>
      </c>
      <c r="C3863" s="16"/>
      <c r="D3863" s="16"/>
      <c r="E3863" s="1"/>
      <c r="F3863" s="1"/>
      <c r="G3863" s="14"/>
    </row>
    <row r="3864" spans="2:7" ht="12.75">
      <c r="B3864" s="21">
        <v>3863</v>
      </c>
      <c r="C3864" s="16"/>
      <c r="D3864" s="16"/>
      <c r="E3864" s="1"/>
      <c r="F3864" s="1"/>
      <c r="G3864" s="14"/>
    </row>
    <row r="3865" spans="2:7" ht="12.75">
      <c r="B3865" s="21">
        <v>3864</v>
      </c>
      <c r="C3865" s="16"/>
      <c r="D3865" s="16"/>
      <c r="E3865" s="1"/>
      <c r="F3865" s="1"/>
      <c r="G3865" s="14"/>
    </row>
    <row r="3866" spans="2:7" ht="12.75">
      <c r="B3866" s="21">
        <v>3865</v>
      </c>
      <c r="C3866" s="16"/>
      <c r="D3866" s="16"/>
      <c r="E3866" s="1"/>
      <c r="F3866" s="1"/>
      <c r="G3866" s="14"/>
    </row>
    <row r="3867" spans="2:7" ht="12.75">
      <c r="B3867" s="21">
        <v>3866</v>
      </c>
      <c r="C3867" s="16"/>
      <c r="D3867" s="16"/>
      <c r="E3867" s="1"/>
      <c r="F3867" s="1"/>
      <c r="G3867" s="14"/>
    </row>
    <row r="3868" spans="2:7" ht="12.75">
      <c r="B3868" s="21">
        <v>3867</v>
      </c>
      <c r="C3868" s="16"/>
      <c r="D3868" s="16"/>
      <c r="E3868" s="1"/>
      <c r="F3868" s="1"/>
      <c r="G3868" s="14"/>
    </row>
    <row r="3869" spans="2:7" ht="12.75">
      <c r="B3869" s="21">
        <v>3868</v>
      </c>
      <c r="C3869" s="16"/>
      <c r="D3869" s="16"/>
      <c r="E3869" s="1"/>
      <c r="F3869" s="1"/>
      <c r="G3869" s="14"/>
    </row>
    <row r="3870" spans="2:7" ht="12.75">
      <c r="B3870" s="21">
        <v>3869</v>
      </c>
      <c r="C3870" s="16"/>
      <c r="D3870" s="16"/>
      <c r="E3870" s="1"/>
      <c r="F3870" s="1"/>
      <c r="G3870" s="14"/>
    </row>
    <row r="3871" spans="2:7" ht="12.75">
      <c r="B3871" s="21">
        <v>3870</v>
      </c>
      <c r="C3871" s="16"/>
      <c r="D3871" s="16"/>
      <c r="E3871" s="1"/>
      <c r="F3871" s="1"/>
      <c r="G3871" s="14"/>
    </row>
    <row r="3872" spans="2:7" ht="12.75">
      <c r="B3872" s="21">
        <v>3871</v>
      </c>
      <c r="C3872" s="16"/>
      <c r="D3872" s="16"/>
      <c r="E3872" s="1"/>
      <c r="F3872" s="1"/>
      <c r="G3872" s="14"/>
    </row>
    <row r="3873" spans="2:7" ht="12.75">
      <c r="B3873" s="21">
        <v>3872</v>
      </c>
      <c r="C3873" s="16"/>
      <c r="D3873" s="16"/>
      <c r="E3873" s="1"/>
      <c r="F3873" s="1"/>
      <c r="G3873" s="14"/>
    </row>
    <row r="3874" spans="2:7" ht="12.75">
      <c r="B3874" s="21">
        <v>3873</v>
      </c>
      <c r="C3874" s="16"/>
      <c r="D3874" s="16"/>
      <c r="E3874" s="1"/>
      <c r="F3874" s="1"/>
      <c r="G3874" s="14"/>
    </row>
    <row r="3875" spans="2:7" ht="12.75">
      <c r="B3875" s="21">
        <v>3874</v>
      </c>
      <c r="C3875" s="16"/>
      <c r="D3875" s="16"/>
      <c r="E3875" s="1"/>
      <c r="F3875" s="1"/>
      <c r="G3875" s="14"/>
    </row>
    <row r="3876" spans="2:7" ht="12.75">
      <c r="B3876" s="21">
        <v>3875</v>
      </c>
      <c r="C3876" s="16"/>
      <c r="D3876" s="16"/>
      <c r="E3876" s="1"/>
      <c r="F3876" s="1"/>
      <c r="G3876" s="14"/>
    </row>
    <row r="3877" spans="2:7" ht="12.75">
      <c r="B3877" s="21">
        <v>3876</v>
      </c>
      <c r="C3877" s="16"/>
      <c r="D3877" s="16"/>
      <c r="E3877" s="1"/>
      <c r="F3877" s="1"/>
      <c r="G3877" s="14"/>
    </row>
    <row r="3878" spans="2:7" ht="12.75">
      <c r="B3878" s="21">
        <v>3877</v>
      </c>
      <c r="C3878" s="16"/>
      <c r="D3878" s="16"/>
      <c r="E3878" s="1"/>
      <c r="F3878" s="1"/>
      <c r="G3878" s="14"/>
    </row>
    <row r="3879" spans="2:7" ht="12.75">
      <c r="B3879" s="21">
        <v>3878</v>
      </c>
      <c r="C3879" s="16"/>
      <c r="D3879" s="16"/>
      <c r="E3879" s="1"/>
      <c r="F3879" s="1"/>
      <c r="G3879" s="14"/>
    </row>
    <row r="3880" spans="2:7" ht="12.75">
      <c r="B3880" s="21">
        <v>3879</v>
      </c>
      <c r="C3880" s="16"/>
      <c r="D3880" s="16"/>
      <c r="E3880" s="1"/>
      <c r="F3880" s="1"/>
      <c r="G3880" s="14"/>
    </row>
    <row r="3881" spans="2:7" ht="12.75">
      <c r="B3881" s="21">
        <v>3880</v>
      </c>
      <c r="C3881" s="16"/>
      <c r="D3881" s="16"/>
      <c r="E3881" s="1"/>
      <c r="F3881" s="1"/>
      <c r="G3881" s="14"/>
    </row>
    <row r="3882" spans="2:7" ht="12.75">
      <c r="B3882" s="21">
        <v>3881</v>
      </c>
      <c r="C3882" s="16"/>
      <c r="D3882" s="16"/>
      <c r="E3882" s="1"/>
      <c r="F3882" s="1"/>
      <c r="G3882" s="14"/>
    </row>
    <row r="3883" spans="2:7" ht="12.75">
      <c r="B3883" s="21">
        <v>3882</v>
      </c>
      <c r="C3883" s="16"/>
      <c r="D3883" s="16"/>
      <c r="E3883" s="1"/>
      <c r="F3883" s="1"/>
      <c r="G3883" s="14"/>
    </row>
    <row r="3884" spans="2:7" ht="12.75">
      <c r="B3884" s="21">
        <v>3883</v>
      </c>
      <c r="C3884" s="16"/>
      <c r="D3884" s="16"/>
      <c r="E3884" s="1"/>
      <c r="F3884" s="1"/>
      <c r="G3884" s="14"/>
    </row>
    <row r="3885" spans="2:7" ht="12.75">
      <c r="B3885" s="21">
        <v>3884</v>
      </c>
      <c r="C3885" s="16"/>
      <c r="D3885" s="16"/>
      <c r="E3885" s="1"/>
      <c r="F3885" s="1"/>
      <c r="G3885" s="14"/>
    </row>
    <row r="3886" spans="2:7" ht="12.75">
      <c r="B3886" s="21">
        <v>3885</v>
      </c>
      <c r="C3886" s="16"/>
      <c r="D3886" s="16"/>
      <c r="E3886" s="1"/>
      <c r="F3886" s="1"/>
      <c r="G3886" s="14"/>
    </row>
    <row r="3887" spans="2:7" ht="12.75">
      <c r="B3887" s="21">
        <v>3886</v>
      </c>
      <c r="C3887" s="16"/>
      <c r="D3887" s="16"/>
      <c r="E3887" s="1"/>
      <c r="F3887" s="1"/>
      <c r="G3887" s="14"/>
    </row>
    <row r="3888" spans="2:7" ht="12.75">
      <c r="B3888" s="21">
        <v>3887</v>
      </c>
      <c r="C3888" s="16"/>
      <c r="D3888" s="16"/>
      <c r="E3888" s="1"/>
      <c r="F3888" s="1"/>
      <c r="G3888" s="14"/>
    </row>
    <row r="3889" spans="2:7" ht="12.75">
      <c r="B3889" s="21">
        <v>3888</v>
      </c>
      <c r="C3889" s="16"/>
      <c r="D3889" s="16"/>
      <c r="E3889" s="1"/>
      <c r="F3889" s="1"/>
      <c r="G3889" s="14"/>
    </row>
    <row r="3890" spans="2:7" ht="12.75">
      <c r="B3890" s="21">
        <v>3889</v>
      </c>
      <c r="C3890" s="16"/>
      <c r="D3890" s="16"/>
      <c r="E3890" s="1"/>
      <c r="F3890" s="1"/>
      <c r="G3890" s="14"/>
    </row>
    <row r="3891" spans="2:7" ht="12.75">
      <c r="B3891" s="21">
        <v>3890</v>
      </c>
      <c r="C3891" s="16"/>
      <c r="D3891" s="16"/>
      <c r="E3891" s="1"/>
      <c r="F3891" s="1"/>
      <c r="G3891" s="14"/>
    </row>
    <row r="3892" spans="2:7" ht="12.75">
      <c r="B3892" s="21">
        <v>3891</v>
      </c>
      <c r="C3892" s="16"/>
      <c r="D3892" s="16"/>
      <c r="E3892" s="1"/>
      <c r="F3892" s="1"/>
      <c r="G3892" s="14"/>
    </row>
    <row r="3893" spans="2:7" ht="12.75">
      <c r="B3893" s="21">
        <v>3892</v>
      </c>
      <c r="C3893" s="16"/>
      <c r="D3893" s="16"/>
      <c r="E3893" s="1"/>
      <c r="F3893" s="1"/>
      <c r="G3893" s="14"/>
    </row>
    <row r="3894" spans="2:7" ht="12.75">
      <c r="B3894" s="21">
        <v>3893</v>
      </c>
      <c r="C3894" s="16"/>
      <c r="D3894" s="16"/>
      <c r="E3894" s="1"/>
      <c r="F3894" s="1"/>
      <c r="G3894" s="14"/>
    </row>
    <row r="3895" spans="2:7" ht="12.75">
      <c r="B3895" s="21">
        <v>3894</v>
      </c>
      <c r="C3895" s="16"/>
      <c r="D3895" s="16"/>
      <c r="E3895" s="1"/>
      <c r="F3895" s="1"/>
      <c r="G3895" s="14"/>
    </row>
    <row r="3896" spans="2:7" ht="12.75">
      <c r="B3896" s="21">
        <v>3895</v>
      </c>
      <c r="C3896" s="16"/>
      <c r="D3896" s="16"/>
      <c r="E3896" s="1"/>
      <c r="F3896" s="1"/>
      <c r="G3896" s="14"/>
    </row>
    <row r="3897" spans="2:7" ht="12.75">
      <c r="B3897" s="21">
        <v>3896</v>
      </c>
      <c r="C3897" s="16"/>
      <c r="D3897" s="16"/>
      <c r="E3897" s="1"/>
      <c r="F3897" s="1"/>
      <c r="G3897" s="14"/>
    </row>
    <row r="3898" spans="2:7" ht="12.75">
      <c r="B3898" s="21">
        <v>3897</v>
      </c>
      <c r="C3898" s="16"/>
      <c r="D3898" s="16"/>
      <c r="E3898" s="1"/>
      <c r="F3898" s="1"/>
      <c r="G3898" s="14"/>
    </row>
    <row r="3899" spans="2:7" ht="12.75">
      <c r="B3899" s="21">
        <v>3898</v>
      </c>
      <c r="C3899" s="16"/>
      <c r="D3899" s="16"/>
      <c r="E3899" s="1"/>
      <c r="F3899" s="1"/>
      <c r="G3899" s="14"/>
    </row>
    <row r="3900" spans="2:7" ht="12.75">
      <c r="B3900" s="21">
        <v>3899</v>
      </c>
      <c r="C3900" s="16"/>
      <c r="D3900" s="16"/>
      <c r="E3900" s="1"/>
      <c r="F3900" s="1"/>
      <c r="G3900" s="14"/>
    </row>
    <row r="3901" spans="2:7" ht="12.75">
      <c r="B3901" s="21">
        <v>3900</v>
      </c>
      <c r="C3901" s="16"/>
      <c r="D3901" s="16"/>
      <c r="E3901" s="1"/>
      <c r="F3901" s="1"/>
      <c r="G3901" s="14"/>
    </row>
    <row r="3902" spans="2:7" ht="12.75">
      <c r="B3902" s="21">
        <v>3901</v>
      </c>
      <c r="C3902" s="16"/>
      <c r="D3902" s="16"/>
      <c r="E3902" s="1"/>
      <c r="F3902" s="1"/>
      <c r="G3902" s="14"/>
    </row>
    <row r="3903" spans="2:7" ht="12.75">
      <c r="B3903" s="21">
        <v>3902</v>
      </c>
      <c r="C3903" s="16"/>
      <c r="D3903" s="16"/>
      <c r="E3903" s="1"/>
      <c r="F3903" s="1"/>
      <c r="G3903" s="14"/>
    </row>
    <row r="3904" spans="2:7" ht="12.75">
      <c r="B3904" s="21">
        <v>3903</v>
      </c>
      <c r="C3904" s="16"/>
      <c r="D3904" s="16"/>
      <c r="E3904" s="1"/>
      <c r="F3904" s="1"/>
      <c r="G3904" s="14"/>
    </row>
    <row r="3905" spans="2:7" ht="12.75">
      <c r="B3905" s="21">
        <v>3904</v>
      </c>
      <c r="C3905" s="16"/>
      <c r="D3905" s="16"/>
      <c r="E3905" s="1"/>
      <c r="F3905" s="1"/>
      <c r="G3905" s="14"/>
    </row>
    <row r="3906" spans="2:7" ht="12.75">
      <c r="B3906" s="21">
        <v>3905</v>
      </c>
      <c r="C3906" s="16"/>
      <c r="D3906" s="16"/>
      <c r="E3906" s="1"/>
      <c r="F3906" s="1"/>
      <c r="G3906" s="14"/>
    </row>
    <row r="3907" spans="2:7" ht="12.75">
      <c r="B3907" s="21">
        <v>3906</v>
      </c>
      <c r="C3907" s="16"/>
      <c r="D3907" s="16"/>
      <c r="E3907" s="1"/>
      <c r="F3907" s="1"/>
      <c r="G3907" s="14"/>
    </row>
    <row r="3908" spans="2:7" ht="12.75">
      <c r="B3908" s="21">
        <v>3907</v>
      </c>
      <c r="C3908" s="16"/>
      <c r="D3908" s="16"/>
      <c r="E3908" s="1"/>
      <c r="F3908" s="1"/>
      <c r="G3908" s="14"/>
    </row>
    <row r="3909" spans="2:7" ht="12.75">
      <c r="B3909" s="21">
        <v>3908</v>
      </c>
      <c r="C3909" s="16"/>
      <c r="D3909" s="16"/>
      <c r="E3909" s="1"/>
      <c r="F3909" s="1"/>
      <c r="G3909" s="14"/>
    </row>
    <row r="3910" spans="2:7" ht="12.75">
      <c r="B3910" s="21">
        <v>3909</v>
      </c>
      <c r="C3910" s="16"/>
      <c r="D3910" s="16"/>
      <c r="E3910" s="1"/>
      <c r="F3910" s="1"/>
      <c r="G3910" s="14"/>
    </row>
    <row r="3911" spans="2:7" ht="12.75">
      <c r="B3911" s="21">
        <v>3910</v>
      </c>
      <c r="C3911" s="16"/>
      <c r="D3911" s="16"/>
      <c r="E3911" s="1"/>
      <c r="F3911" s="1"/>
      <c r="G3911" s="14"/>
    </row>
    <row r="3912" spans="2:7" ht="12.75">
      <c r="B3912" s="21">
        <v>3911</v>
      </c>
      <c r="C3912" s="16"/>
      <c r="D3912" s="16"/>
      <c r="E3912" s="1"/>
      <c r="F3912" s="1"/>
      <c r="G3912" s="14"/>
    </row>
    <row r="3913" spans="2:7" ht="12.75">
      <c r="B3913" s="21">
        <v>3912</v>
      </c>
      <c r="C3913" s="16"/>
      <c r="D3913" s="16"/>
      <c r="E3913" s="1"/>
      <c r="F3913" s="1"/>
      <c r="G3913" s="14"/>
    </row>
    <row r="3914" spans="2:7" ht="12.75">
      <c r="B3914" s="21">
        <v>3913</v>
      </c>
      <c r="C3914" s="16"/>
      <c r="D3914" s="16"/>
      <c r="E3914" s="1"/>
      <c r="F3914" s="1"/>
      <c r="G3914" s="14"/>
    </row>
    <row r="3915" spans="2:7" ht="12.75">
      <c r="B3915" s="21">
        <v>3914</v>
      </c>
      <c r="C3915" s="16"/>
      <c r="D3915" s="16"/>
      <c r="E3915" s="1"/>
      <c r="F3915" s="1"/>
      <c r="G3915" s="14"/>
    </row>
    <row r="3916" spans="2:7" ht="12.75">
      <c r="B3916" s="21">
        <v>3915</v>
      </c>
      <c r="C3916" s="16"/>
      <c r="D3916" s="16"/>
      <c r="E3916" s="1"/>
      <c r="F3916" s="1"/>
      <c r="G3916" s="14"/>
    </row>
    <row r="3917" spans="2:7" ht="12.75">
      <c r="B3917" s="21">
        <v>3916</v>
      </c>
      <c r="C3917" s="16"/>
      <c r="D3917" s="16"/>
      <c r="E3917" s="1"/>
      <c r="F3917" s="1"/>
      <c r="G3917" s="14"/>
    </row>
    <row r="3918" spans="2:7" ht="12.75">
      <c r="B3918" s="21">
        <v>3917</v>
      </c>
      <c r="C3918" s="16"/>
      <c r="D3918" s="16"/>
      <c r="E3918" s="1"/>
      <c r="F3918" s="1"/>
      <c r="G3918" s="14"/>
    </row>
    <row r="3919" spans="2:7" ht="12.75">
      <c r="B3919" s="21">
        <v>3918</v>
      </c>
      <c r="C3919" s="16"/>
      <c r="D3919" s="16"/>
      <c r="E3919" s="1"/>
      <c r="F3919" s="1"/>
      <c r="G3919" s="14"/>
    </row>
    <row r="3920" spans="2:7" ht="12.75">
      <c r="B3920" s="21">
        <v>3919</v>
      </c>
      <c r="C3920" s="16"/>
      <c r="D3920" s="16"/>
      <c r="E3920" s="1"/>
      <c r="F3920" s="1"/>
      <c r="G3920" s="14"/>
    </row>
    <row r="3921" spans="2:7" ht="12.75">
      <c r="B3921" s="21">
        <v>3920</v>
      </c>
      <c r="C3921" s="16"/>
      <c r="D3921" s="16"/>
      <c r="E3921" s="1"/>
      <c r="F3921" s="1"/>
      <c r="G3921" s="14"/>
    </row>
    <row r="3922" spans="2:7" ht="12.75">
      <c r="B3922" s="21">
        <v>3921</v>
      </c>
      <c r="C3922" s="16"/>
      <c r="D3922" s="16"/>
      <c r="E3922" s="1"/>
      <c r="F3922" s="1"/>
      <c r="G3922" s="14"/>
    </row>
    <row r="3923" spans="2:7" ht="12.75">
      <c r="B3923" s="21">
        <v>3922</v>
      </c>
      <c r="C3923" s="16"/>
      <c r="D3923" s="16"/>
      <c r="E3923" s="1"/>
      <c r="F3923" s="1"/>
      <c r="G3923" s="14"/>
    </row>
    <row r="3924" spans="2:7" ht="12.75">
      <c r="B3924" s="21">
        <v>3923</v>
      </c>
      <c r="C3924" s="16"/>
      <c r="D3924" s="16"/>
      <c r="E3924" s="1"/>
      <c r="F3924" s="1"/>
      <c r="G3924" s="14"/>
    </row>
    <row r="3925" spans="2:7" ht="12.75">
      <c r="B3925" s="21">
        <v>3924</v>
      </c>
      <c r="C3925" s="16"/>
      <c r="D3925" s="16"/>
      <c r="E3925" s="1"/>
      <c r="F3925" s="1"/>
      <c r="G3925" s="14"/>
    </row>
    <row r="3926" spans="2:7" ht="12.75">
      <c r="B3926" s="21">
        <v>3925</v>
      </c>
      <c r="C3926" s="16"/>
      <c r="D3926" s="16"/>
      <c r="E3926" s="1"/>
      <c r="F3926" s="1"/>
      <c r="G3926" s="14"/>
    </row>
    <row r="3927" spans="2:7" ht="12.75">
      <c r="B3927" s="21">
        <v>3926</v>
      </c>
      <c r="C3927" s="16"/>
      <c r="D3927" s="16"/>
      <c r="E3927" s="1"/>
      <c r="F3927" s="1"/>
      <c r="G3927" s="14"/>
    </row>
    <row r="3928" spans="2:7" ht="12.75">
      <c r="B3928" s="21">
        <v>3927</v>
      </c>
      <c r="C3928" s="16"/>
      <c r="D3928" s="16"/>
      <c r="E3928" s="1"/>
      <c r="F3928" s="1"/>
      <c r="G3928" s="14"/>
    </row>
    <row r="3929" spans="2:7" ht="12.75">
      <c r="B3929" s="21">
        <v>3928</v>
      </c>
      <c r="C3929" s="16"/>
      <c r="D3929" s="16"/>
      <c r="E3929" s="1"/>
      <c r="F3929" s="1"/>
      <c r="G3929" s="14"/>
    </row>
    <row r="3930" spans="2:7" ht="12.75">
      <c r="B3930" s="21">
        <v>3929</v>
      </c>
      <c r="C3930" s="16"/>
      <c r="D3930" s="16"/>
      <c r="E3930" s="1"/>
      <c r="F3930" s="1"/>
      <c r="G3930" s="14"/>
    </row>
    <row r="3931" spans="2:7" ht="12.75">
      <c r="B3931" s="21">
        <v>3930</v>
      </c>
      <c r="C3931" s="16"/>
      <c r="D3931" s="16"/>
      <c r="E3931" s="1"/>
      <c r="F3931" s="1"/>
      <c r="G3931" s="14"/>
    </row>
    <row r="3932" spans="2:7" ht="12.75">
      <c r="B3932" s="21">
        <v>3931</v>
      </c>
      <c r="C3932" s="16"/>
      <c r="D3932" s="16"/>
      <c r="E3932" s="1"/>
      <c r="F3932" s="1"/>
      <c r="G3932" s="14"/>
    </row>
    <row r="3933" spans="2:7" ht="12.75">
      <c r="B3933" s="21">
        <v>3932</v>
      </c>
      <c r="C3933" s="16"/>
      <c r="D3933" s="16"/>
      <c r="E3933" s="1"/>
      <c r="F3933" s="1"/>
      <c r="G3933" s="14"/>
    </row>
    <row r="3934" spans="2:7" ht="12.75">
      <c r="B3934" s="21">
        <v>3933</v>
      </c>
      <c r="C3934" s="16"/>
      <c r="D3934" s="16"/>
      <c r="E3934" s="1"/>
      <c r="F3934" s="1"/>
      <c r="G3934" s="14"/>
    </row>
    <row r="3935" spans="2:7" ht="12.75">
      <c r="B3935" s="21">
        <v>3934</v>
      </c>
      <c r="C3935" s="16"/>
      <c r="D3935" s="16"/>
      <c r="E3935" s="1"/>
      <c r="F3935" s="1"/>
      <c r="G3935" s="14"/>
    </row>
    <row r="3936" spans="2:7" ht="12.75">
      <c r="B3936" s="21">
        <v>3935</v>
      </c>
      <c r="C3936" s="16"/>
      <c r="D3936" s="16"/>
      <c r="E3936" s="1"/>
      <c r="F3936" s="1"/>
      <c r="G3936" s="14"/>
    </row>
    <row r="3937" spans="2:7" ht="12.75">
      <c r="B3937" s="21">
        <v>3936</v>
      </c>
      <c r="C3937" s="16"/>
      <c r="D3937" s="16"/>
      <c r="E3937" s="1"/>
      <c r="F3937" s="1"/>
      <c r="G3937" s="14"/>
    </row>
    <row r="3938" spans="2:7" ht="12.75">
      <c r="B3938" s="21">
        <v>3937</v>
      </c>
      <c r="C3938" s="16"/>
      <c r="D3938" s="16"/>
      <c r="E3938" s="1"/>
      <c r="F3938" s="1"/>
      <c r="G3938" s="14"/>
    </row>
    <row r="3939" spans="2:7" ht="12.75">
      <c r="B3939" s="21">
        <v>3938</v>
      </c>
      <c r="C3939" s="16"/>
      <c r="D3939" s="16"/>
      <c r="E3939" s="1"/>
      <c r="F3939" s="1"/>
      <c r="G3939" s="14"/>
    </row>
    <row r="3940" spans="2:7" ht="12.75">
      <c r="B3940" s="21">
        <v>3939</v>
      </c>
      <c r="C3940" s="16"/>
      <c r="D3940" s="16"/>
      <c r="E3940" s="1"/>
      <c r="F3940" s="1"/>
      <c r="G3940" s="14"/>
    </row>
    <row r="3941" spans="2:7" ht="12.75">
      <c r="B3941" s="21">
        <v>3940</v>
      </c>
      <c r="C3941" s="16"/>
      <c r="D3941" s="16"/>
      <c r="E3941" s="1"/>
      <c r="F3941" s="1"/>
      <c r="G3941" s="14"/>
    </row>
    <row r="3942" spans="2:7" ht="12.75">
      <c r="B3942" s="21">
        <v>3941</v>
      </c>
      <c r="C3942" s="16"/>
      <c r="D3942" s="16"/>
      <c r="E3942" s="1"/>
      <c r="F3942" s="1"/>
      <c r="G3942" s="14"/>
    </row>
    <row r="3943" spans="2:7" ht="12.75">
      <c r="B3943" s="21">
        <v>3942</v>
      </c>
      <c r="C3943" s="16"/>
      <c r="D3943" s="16"/>
      <c r="E3943" s="1"/>
      <c r="F3943" s="1"/>
      <c r="G3943" s="14"/>
    </row>
    <row r="3944" spans="2:7" ht="12.75">
      <c r="B3944" s="21">
        <v>3943</v>
      </c>
      <c r="C3944" s="16"/>
      <c r="D3944" s="16"/>
      <c r="E3944" s="1"/>
      <c r="F3944" s="1"/>
      <c r="G3944" s="14"/>
    </row>
    <row r="3945" spans="2:7" ht="12.75">
      <c r="B3945" s="21">
        <v>3944</v>
      </c>
      <c r="C3945" s="16"/>
      <c r="D3945" s="16"/>
      <c r="E3945" s="1"/>
      <c r="F3945" s="1"/>
      <c r="G3945" s="14"/>
    </row>
    <row r="3946" spans="2:7" ht="12.75">
      <c r="B3946" s="21">
        <v>3945</v>
      </c>
      <c r="C3946" s="16"/>
      <c r="D3946" s="16"/>
      <c r="E3946" s="1"/>
      <c r="F3946" s="1"/>
      <c r="G3946" s="14"/>
    </row>
    <row r="3947" spans="2:7" ht="12.75">
      <c r="B3947" s="21">
        <v>3946</v>
      </c>
      <c r="C3947" s="16"/>
      <c r="D3947" s="16"/>
      <c r="E3947" s="1"/>
      <c r="F3947" s="1"/>
      <c r="G3947" s="14"/>
    </row>
    <row r="3948" spans="2:7" ht="12.75">
      <c r="B3948" s="21">
        <v>3947</v>
      </c>
      <c r="C3948" s="16"/>
      <c r="D3948" s="16"/>
      <c r="E3948" s="1"/>
      <c r="F3948" s="1"/>
      <c r="G3948" s="14"/>
    </row>
    <row r="3949" spans="2:7" ht="12.75">
      <c r="B3949" s="21">
        <v>3948</v>
      </c>
      <c r="C3949" s="16"/>
      <c r="D3949" s="16"/>
      <c r="E3949" s="1"/>
      <c r="F3949" s="1"/>
      <c r="G3949" s="14"/>
    </row>
    <row r="3950" spans="2:7" ht="12.75">
      <c r="B3950" s="21">
        <v>3949</v>
      </c>
      <c r="C3950" s="16"/>
      <c r="D3950" s="16"/>
      <c r="E3950" s="1"/>
      <c r="F3950" s="1"/>
      <c r="G3950" s="14"/>
    </row>
    <row r="3951" spans="2:7" ht="12.75">
      <c r="B3951" s="21">
        <v>3950</v>
      </c>
      <c r="C3951" s="16"/>
      <c r="D3951" s="16"/>
      <c r="E3951" s="1"/>
      <c r="F3951" s="1"/>
      <c r="G3951" s="14"/>
    </row>
    <row r="3952" spans="2:7" ht="12.75">
      <c r="B3952" s="21">
        <v>3951</v>
      </c>
      <c r="C3952" s="16"/>
      <c r="D3952" s="16"/>
      <c r="E3952" s="1"/>
      <c r="F3952" s="1"/>
      <c r="G3952" s="14"/>
    </row>
    <row r="3953" spans="2:7" ht="12.75">
      <c r="B3953" s="21">
        <v>3952</v>
      </c>
      <c r="C3953" s="16"/>
      <c r="D3953" s="16"/>
      <c r="E3953" s="1"/>
      <c r="F3953" s="1"/>
      <c r="G3953" s="14"/>
    </row>
    <row r="3954" spans="2:7" ht="12.75">
      <c r="B3954" s="21">
        <v>3953</v>
      </c>
      <c r="C3954" s="16"/>
      <c r="D3954" s="16"/>
      <c r="E3954" s="1"/>
      <c r="F3954" s="1"/>
      <c r="G3954" s="14"/>
    </row>
    <row r="3955" spans="2:7" ht="12.75">
      <c r="B3955" s="21">
        <v>3954</v>
      </c>
      <c r="C3955" s="16"/>
      <c r="D3955" s="16"/>
      <c r="E3955" s="1"/>
      <c r="F3955" s="1"/>
      <c r="G3955" s="14"/>
    </row>
    <row r="3956" spans="2:7" ht="12.75">
      <c r="B3956" s="21">
        <v>3955</v>
      </c>
      <c r="C3956" s="16"/>
      <c r="D3956" s="16"/>
      <c r="E3956" s="1"/>
      <c r="F3956" s="1"/>
      <c r="G3956" s="14"/>
    </row>
    <row r="3957" spans="2:7" ht="12.75">
      <c r="B3957" s="21">
        <v>3956</v>
      </c>
      <c r="C3957" s="16"/>
      <c r="D3957" s="16"/>
      <c r="E3957" s="1"/>
      <c r="F3957" s="1"/>
      <c r="G3957" s="14"/>
    </row>
    <row r="3958" spans="2:7" ht="12.75">
      <c r="B3958" s="21">
        <v>3957</v>
      </c>
      <c r="C3958" s="16"/>
      <c r="D3958" s="16"/>
      <c r="E3958" s="1"/>
      <c r="F3958" s="1"/>
      <c r="G3958" s="14"/>
    </row>
    <row r="3959" spans="2:7" ht="12.75">
      <c r="B3959" s="21">
        <v>3958</v>
      </c>
      <c r="C3959" s="16"/>
      <c r="D3959" s="16"/>
      <c r="E3959" s="1"/>
      <c r="F3959" s="1"/>
      <c r="G3959" s="14"/>
    </row>
    <row r="3960" spans="2:7" ht="12.75">
      <c r="B3960" s="21">
        <v>3959</v>
      </c>
      <c r="C3960" s="16"/>
      <c r="D3960" s="16"/>
      <c r="E3960" s="1"/>
      <c r="F3960" s="1"/>
      <c r="G3960" s="14"/>
    </row>
    <row r="3961" spans="2:7" ht="12.75">
      <c r="B3961" s="21">
        <v>3960</v>
      </c>
      <c r="C3961" s="16"/>
      <c r="D3961" s="16"/>
      <c r="E3961" s="1"/>
      <c r="F3961" s="1"/>
      <c r="G3961" s="14"/>
    </row>
    <row r="3962" spans="2:7" ht="12.75">
      <c r="B3962" s="21">
        <v>3961</v>
      </c>
      <c r="C3962" s="16"/>
      <c r="D3962" s="16"/>
      <c r="E3962" s="1"/>
      <c r="F3962" s="1"/>
      <c r="G3962" s="14"/>
    </row>
    <row r="3963" spans="2:7" ht="12.75">
      <c r="B3963" s="21">
        <v>3962</v>
      </c>
      <c r="C3963" s="16"/>
      <c r="D3963" s="16"/>
      <c r="E3963" s="1"/>
      <c r="F3963" s="1"/>
      <c r="G3963" s="14"/>
    </row>
    <row r="3964" spans="2:7" ht="12.75">
      <c r="B3964" s="21">
        <v>3963</v>
      </c>
      <c r="C3964" s="16"/>
      <c r="D3964" s="16"/>
      <c r="E3964" s="1"/>
      <c r="F3964" s="1"/>
      <c r="G3964" s="14"/>
    </row>
    <row r="3965" spans="2:7" ht="12.75">
      <c r="B3965" s="21">
        <v>3964</v>
      </c>
      <c r="C3965" s="16"/>
      <c r="D3965" s="16"/>
      <c r="E3965" s="1"/>
      <c r="F3965" s="1"/>
      <c r="G3965" s="14"/>
    </row>
    <row r="3966" spans="2:7" ht="12.75">
      <c r="B3966" s="21">
        <v>3965</v>
      </c>
      <c r="C3966" s="16"/>
      <c r="D3966" s="16"/>
      <c r="E3966" s="1"/>
      <c r="F3966" s="1"/>
      <c r="G3966" s="14"/>
    </row>
    <row r="3967" spans="2:7" ht="12.75">
      <c r="B3967" s="21">
        <v>3966</v>
      </c>
      <c r="C3967" s="16"/>
      <c r="D3967" s="16"/>
      <c r="E3967" s="1"/>
      <c r="F3967" s="1"/>
      <c r="G3967" s="14"/>
    </row>
    <row r="3968" spans="2:7" ht="12.75">
      <c r="B3968" s="21">
        <v>3967</v>
      </c>
      <c r="C3968" s="16"/>
      <c r="D3968" s="16"/>
      <c r="E3968" s="1"/>
      <c r="F3968" s="1"/>
      <c r="G3968" s="14"/>
    </row>
    <row r="3969" spans="2:7" ht="12.75">
      <c r="B3969" s="21">
        <v>3968</v>
      </c>
      <c r="C3969" s="16"/>
      <c r="D3969" s="16"/>
      <c r="E3969" s="1"/>
      <c r="F3969" s="1"/>
      <c r="G3969" s="14"/>
    </row>
    <row r="3970" spans="2:7" ht="12.75">
      <c r="B3970" s="21">
        <v>3969</v>
      </c>
      <c r="C3970" s="16"/>
      <c r="D3970" s="16"/>
      <c r="E3970" s="1"/>
      <c r="F3970" s="1"/>
      <c r="G3970" s="14"/>
    </row>
    <row r="3971" spans="2:7" ht="12.75">
      <c r="B3971" s="21">
        <v>3970</v>
      </c>
      <c r="C3971" s="16"/>
      <c r="D3971" s="16"/>
      <c r="E3971" s="1"/>
      <c r="F3971" s="1"/>
      <c r="G3971" s="14"/>
    </row>
    <row r="3972" spans="2:7" ht="12.75">
      <c r="B3972" s="21">
        <v>3971</v>
      </c>
      <c r="C3972" s="16"/>
      <c r="D3972" s="16"/>
      <c r="E3972" s="1"/>
      <c r="F3972" s="1"/>
      <c r="G3972" s="14"/>
    </row>
    <row r="3973" spans="2:7" ht="12.75">
      <c r="B3973" s="21">
        <v>3972</v>
      </c>
      <c r="C3973" s="16"/>
      <c r="D3973" s="16"/>
      <c r="E3973" s="1"/>
      <c r="F3973" s="1"/>
      <c r="G3973" s="14"/>
    </row>
    <row r="3974" spans="2:7" ht="12.75">
      <c r="B3974" s="21">
        <v>3973</v>
      </c>
      <c r="C3974" s="16"/>
      <c r="D3974" s="16"/>
      <c r="E3974" s="1"/>
      <c r="F3974" s="1"/>
      <c r="G3974" s="14"/>
    </row>
    <row r="3975" spans="2:7" ht="12.75">
      <c r="B3975" s="21">
        <v>3974</v>
      </c>
      <c r="C3975" s="16"/>
      <c r="D3975" s="16"/>
      <c r="E3975" s="1"/>
      <c r="F3975" s="1"/>
      <c r="G3975" s="14"/>
    </row>
    <row r="3976" spans="2:7" ht="12.75">
      <c r="B3976" s="21">
        <v>3975</v>
      </c>
      <c r="C3976" s="16"/>
      <c r="D3976" s="16"/>
      <c r="E3976" s="1"/>
      <c r="F3976" s="1"/>
      <c r="G3976" s="14"/>
    </row>
    <row r="3977" spans="2:7" ht="12.75">
      <c r="B3977" s="21">
        <v>3976</v>
      </c>
      <c r="C3977" s="16"/>
      <c r="D3977" s="16"/>
      <c r="E3977" s="1"/>
      <c r="F3977" s="1"/>
      <c r="G3977" s="14"/>
    </row>
    <row r="3978" spans="2:7" ht="12.75">
      <c r="B3978" s="21">
        <v>3977</v>
      </c>
      <c r="C3978" s="16"/>
      <c r="D3978" s="16"/>
      <c r="E3978" s="1"/>
      <c r="F3978" s="1"/>
      <c r="G3978" s="14"/>
    </row>
    <row r="3979" spans="2:7" ht="12.75">
      <c r="B3979" s="21">
        <v>3978</v>
      </c>
      <c r="C3979" s="16"/>
      <c r="D3979" s="16"/>
      <c r="E3979" s="1"/>
      <c r="F3979" s="1"/>
      <c r="G3979" s="14"/>
    </row>
    <row r="3980" spans="2:7" ht="12.75">
      <c r="B3980" s="21">
        <v>3979</v>
      </c>
      <c r="C3980" s="16"/>
      <c r="D3980" s="16"/>
      <c r="E3980" s="1"/>
      <c r="F3980" s="1"/>
      <c r="G3980" s="14"/>
    </row>
    <row r="3981" spans="2:7" ht="12.75">
      <c r="B3981" s="21">
        <v>3980</v>
      </c>
      <c r="C3981" s="16"/>
      <c r="D3981" s="16"/>
      <c r="E3981" s="1"/>
      <c r="F3981" s="1"/>
      <c r="G3981" s="14"/>
    </row>
    <row r="3982" spans="2:7" ht="12.75">
      <c r="B3982" s="21">
        <v>3981</v>
      </c>
      <c r="C3982" s="16"/>
      <c r="D3982" s="16"/>
      <c r="E3982" s="1"/>
      <c r="F3982" s="1"/>
      <c r="G3982" s="14"/>
    </row>
    <row r="3983" spans="2:7" ht="12.75">
      <c r="B3983" s="21">
        <v>3982</v>
      </c>
      <c r="C3983" s="16"/>
      <c r="D3983" s="16"/>
      <c r="E3983" s="1"/>
      <c r="F3983" s="1"/>
      <c r="G3983" s="14"/>
    </row>
    <row r="3984" spans="2:7" ht="12.75">
      <c r="B3984" s="21">
        <v>3983</v>
      </c>
      <c r="C3984" s="16"/>
      <c r="D3984" s="16"/>
      <c r="E3984" s="1"/>
      <c r="F3984" s="1"/>
      <c r="G3984" s="14"/>
    </row>
    <row r="3985" spans="2:7" ht="12.75">
      <c r="B3985" s="21">
        <v>3984</v>
      </c>
      <c r="C3985" s="16"/>
      <c r="D3985" s="16"/>
      <c r="E3985" s="1"/>
      <c r="F3985" s="1"/>
      <c r="G3985" s="14"/>
    </row>
    <row r="3986" spans="2:7" ht="12.75">
      <c r="B3986" s="21">
        <v>3985</v>
      </c>
      <c r="C3986" s="16"/>
      <c r="D3986" s="16"/>
      <c r="E3986" s="1"/>
      <c r="F3986" s="1"/>
      <c r="G3986" s="14"/>
    </row>
    <row r="3987" spans="2:7" ht="12.75">
      <c r="B3987" s="21">
        <v>3986</v>
      </c>
      <c r="C3987" s="16"/>
      <c r="D3987" s="16"/>
      <c r="E3987" s="1"/>
      <c r="F3987" s="1"/>
      <c r="G3987" s="14"/>
    </row>
    <row r="3988" spans="2:7" ht="12.75">
      <c r="B3988" s="21">
        <v>3987</v>
      </c>
      <c r="C3988" s="16"/>
      <c r="D3988" s="16"/>
      <c r="E3988" s="1"/>
      <c r="F3988" s="1"/>
      <c r="G3988" s="14"/>
    </row>
    <row r="3989" spans="2:7" ht="12.75">
      <c r="B3989" s="21">
        <v>3988</v>
      </c>
      <c r="C3989" s="16"/>
      <c r="D3989" s="16"/>
      <c r="E3989" s="1"/>
      <c r="F3989" s="1"/>
      <c r="G3989" s="14"/>
    </row>
    <row r="3990" spans="2:7" ht="12.75">
      <c r="B3990" s="21">
        <v>3989</v>
      </c>
      <c r="C3990" s="16"/>
      <c r="D3990" s="16"/>
      <c r="E3990" s="1"/>
      <c r="F3990" s="1"/>
      <c r="G3990" s="14"/>
    </row>
    <row r="3991" spans="2:7" ht="12.75">
      <c r="B3991" s="21">
        <v>3990</v>
      </c>
      <c r="C3991" s="16"/>
      <c r="D3991" s="16"/>
      <c r="E3991" s="1"/>
      <c r="F3991" s="1"/>
      <c r="G3991" s="14"/>
    </row>
    <row r="3992" spans="2:7" ht="12.75">
      <c r="B3992" s="21">
        <v>3991</v>
      </c>
      <c r="C3992" s="16"/>
      <c r="D3992" s="16"/>
      <c r="E3992" s="1"/>
      <c r="F3992" s="1"/>
      <c r="G3992" s="14"/>
    </row>
    <row r="3993" spans="2:7" ht="12.75">
      <c r="B3993" s="21">
        <v>3992</v>
      </c>
      <c r="C3993" s="16"/>
      <c r="D3993" s="16"/>
      <c r="E3993" s="1"/>
      <c r="F3993" s="1"/>
      <c r="G3993" s="14"/>
    </row>
    <row r="3994" spans="2:7" ht="12.75">
      <c r="B3994" s="21">
        <v>3993</v>
      </c>
      <c r="C3994" s="16"/>
      <c r="D3994" s="16"/>
      <c r="E3994" s="1"/>
      <c r="F3994" s="1"/>
      <c r="G3994" s="14"/>
    </row>
    <row r="3995" spans="2:7" ht="12.75">
      <c r="B3995" s="21">
        <v>3994</v>
      </c>
      <c r="C3995" s="16"/>
      <c r="D3995" s="16"/>
      <c r="E3995" s="1"/>
      <c r="F3995" s="1"/>
      <c r="G3995" s="14"/>
    </row>
    <row r="3996" spans="2:7" ht="12.75">
      <c r="B3996" s="21">
        <v>3995</v>
      </c>
      <c r="C3996" s="16"/>
      <c r="D3996" s="16"/>
      <c r="E3996" s="1"/>
      <c r="F3996" s="1"/>
      <c r="G3996" s="14"/>
    </row>
    <row r="3997" spans="2:7" ht="12.75">
      <c r="B3997" s="21">
        <v>3996</v>
      </c>
      <c r="C3997" s="16"/>
      <c r="D3997" s="16"/>
      <c r="E3997" s="1"/>
      <c r="F3997" s="1"/>
      <c r="G3997" s="14"/>
    </row>
    <row r="3998" spans="2:7" ht="12.75">
      <c r="B3998" s="21">
        <v>3997</v>
      </c>
      <c r="C3998" s="16"/>
      <c r="D3998" s="16"/>
      <c r="E3998" s="1"/>
      <c r="F3998" s="1"/>
      <c r="G3998" s="14"/>
    </row>
    <row r="3999" spans="2:7" ht="12.75">
      <c r="B3999" s="21">
        <v>3998</v>
      </c>
      <c r="C3999" s="16"/>
      <c r="D3999" s="16"/>
      <c r="E3999" s="1"/>
      <c r="F3999" s="1"/>
      <c r="G3999" s="14"/>
    </row>
    <row r="4000" spans="2:7" ht="12.75">
      <c r="B4000" s="21">
        <v>3999</v>
      </c>
      <c r="C4000" s="16"/>
      <c r="D4000" s="16"/>
      <c r="E4000" s="1"/>
      <c r="F4000" s="1"/>
      <c r="G4000" s="14"/>
    </row>
    <row r="4001" spans="2:7" ht="12.75">
      <c r="B4001" s="21">
        <v>4000</v>
      </c>
      <c r="C4001" s="16"/>
      <c r="D4001" s="16"/>
      <c r="E4001" s="1"/>
      <c r="F4001" s="1"/>
      <c r="G4001" s="14"/>
    </row>
    <row r="4002" spans="2:7" ht="12.75">
      <c r="B4002" s="21">
        <v>4001</v>
      </c>
      <c r="C4002" s="16"/>
      <c r="D4002" s="16"/>
      <c r="E4002" s="1"/>
      <c r="F4002" s="1"/>
      <c r="G4002" s="14"/>
    </row>
    <row r="4003" spans="2:7" ht="12.75">
      <c r="B4003" s="21">
        <v>4002</v>
      </c>
      <c r="C4003" s="16"/>
      <c r="D4003" s="16"/>
      <c r="E4003" s="1"/>
      <c r="F4003" s="1"/>
      <c r="G4003" s="14"/>
    </row>
    <row r="4004" spans="2:7" ht="12.75">
      <c r="B4004" s="21">
        <v>4003</v>
      </c>
      <c r="C4004" s="16"/>
      <c r="D4004" s="16"/>
      <c r="E4004" s="1"/>
      <c r="F4004" s="1"/>
      <c r="G4004" s="14"/>
    </row>
    <row r="4005" spans="2:7" ht="12.75">
      <c r="B4005" s="21">
        <v>4004</v>
      </c>
      <c r="C4005" s="16"/>
      <c r="D4005" s="16"/>
      <c r="E4005" s="1"/>
      <c r="F4005" s="1"/>
      <c r="G4005" s="14"/>
    </row>
    <row r="4006" spans="2:7" ht="12.75">
      <c r="B4006" s="21">
        <v>4005</v>
      </c>
      <c r="C4006" s="16"/>
      <c r="D4006" s="16"/>
      <c r="E4006" s="1"/>
      <c r="F4006" s="1"/>
      <c r="G4006" s="14"/>
    </row>
    <row r="4007" spans="2:7" ht="12.75">
      <c r="B4007" s="21">
        <v>4006</v>
      </c>
      <c r="C4007" s="16"/>
      <c r="D4007" s="16"/>
      <c r="E4007" s="1"/>
      <c r="F4007" s="1"/>
      <c r="G4007" s="14"/>
    </row>
    <row r="4008" spans="2:7" ht="12.75">
      <c r="B4008" s="21">
        <v>4007</v>
      </c>
      <c r="C4008" s="16"/>
      <c r="D4008" s="16"/>
      <c r="E4008" s="1"/>
      <c r="F4008" s="1"/>
      <c r="G4008" s="14"/>
    </row>
    <row r="4009" spans="2:7" ht="12.75">
      <c r="B4009" s="21">
        <v>4008</v>
      </c>
      <c r="C4009" s="16"/>
      <c r="D4009" s="16"/>
      <c r="E4009" s="1"/>
      <c r="F4009" s="1"/>
      <c r="G4009" s="14"/>
    </row>
    <row r="4010" spans="2:7" ht="12.75">
      <c r="B4010" s="21">
        <v>4009</v>
      </c>
      <c r="C4010" s="16"/>
      <c r="D4010" s="16"/>
      <c r="E4010" s="1"/>
      <c r="F4010" s="1"/>
      <c r="G4010" s="14"/>
    </row>
    <row r="4011" spans="2:7" ht="12.75">
      <c r="B4011" s="21">
        <v>4010</v>
      </c>
      <c r="C4011" s="16"/>
      <c r="D4011" s="16"/>
      <c r="E4011" s="1"/>
      <c r="F4011" s="1"/>
      <c r="G4011" s="14"/>
    </row>
    <row r="4012" spans="2:7" ht="12.75">
      <c r="B4012" s="21">
        <v>4011</v>
      </c>
      <c r="C4012" s="16"/>
      <c r="D4012" s="16"/>
      <c r="E4012" s="1"/>
      <c r="F4012" s="1"/>
      <c r="G4012" s="14"/>
    </row>
    <row r="4013" spans="2:7" ht="12.75">
      <c r="B4013" s="21">
        <v>4012</v>
      </c>
      <c r="C4013" s="16"/>
      <c r="D4013" s="16"/>
      <c r="E4013" s="1"/>
      <c r="F4013" s="1"/>
      <c r="G4013" s="14"/>
    </row>
    <row r="4014" spans="2:7" ht="12.75">
      <c r="B4014" s="21">
        <v>4013</v>
      </c>
      <c r="C4014" s="16"/>
      <c r="D4014" s="16"/>
      <c r="E4014" s="1"/>
      <c r="F4014" s="1"/>
      <c r="G4014" s="14"/>
    </row>
    <row r="4015" spans="2:7" ht="12.75">
      <c r="B4015" s="21">
        <v>4014</v>
      </c>
      <c r="C4015" s="16"/>
      <c r="D4015" s="16"/>
      <c r="E4015" s="1"/>
      <c r="F4015" s="1"/>
      <c r="G4015" s="14"/>
    </row>
    <row r="4016" spans="2:7" ht="12.75">
      <c r="B4016" s="21">
        <v>4015</v>
      </c>
      <c r="C4016" s="16"/>
      <c r="D4016" s="16"/>
      <c r="E4016" s="1"/>
      <c r="F4016" s="1"/>
      <c r="G4016" s="14"/>
    </row>
    <row r="4017" spans="2:7" ht="12.75">
      <c r="B4017" s="21">
        <v>4016</v>
      </c>
      <c r="C4017" s="16"/>
      <c r="D4017" s="16"/>
      <c r="E4017" s="1"/>
      <c r="F4017" s="1"/>
      <c r="G4017" s="14"/>
    </row>
    <row r="4018" spans="2:7" ht="12.75">
      <c r="B4018" s="21">
        <v>4017</v>
      </c>
      <c r="C4018" s="16"/>
      <c r="D4018" s="16"/>
      <c r="E4018" s="1"/>
      <c r="F4018" s="1"/>
      <c r="G4018" s="14"/>
    </row>
    <row r="4019" spans="2:7" ht="12.75">
      <c r="B4019" s="21">
        <v>4018</v>
      </c>
      <c r="C4019" s="16"/>
      <c r="D4019" s="16"/>
      <c r="E4019" s="1"/>
      <c r="F4019" s="1"/>
      <c r="G4019" s="14"/>
    </row>
    <row r="4020" spans="2:7" ht="12.75">
      <c r="B4020" s="21">
        <v>4019</v>
      </c>
      <c r="C4020" s="16"/>
      <c r="D4020" s="16"/>
      <c r="E4020" s="1"/>
      <c r="F4020" s="1"/>
      <c r="G4020" s="14"/>
    </row>
    <row r="4021" spans="2:7" ht="12.75">
      <c r="B4021" s="21">
        <v>4020</v>
      </c>
      <c r="C4021" s="16"/>
      <c r="D4021" s="16"/>
      <c r="E4021" s="1"/>
      <c r="F4021" s="1"/>
      <c r="G4021" s="14"/>
    </row>
    <row r="4022" spans="2:7" ht="12.75">
      <c r="B4022" s="21">
        <v>4021</v>
      </c>
      <c r="C4022" s="16"/>
      <c r="D4022" s="16"/>
      <c r="E4022" s="1"/>
      <c r="F4022" s="1"/>
      <c r="G4022" s="14"/>
    </row>
    <row r="4023" spans="2:7" ht="12.75">
      <c r="B4023" s="21">
        <v>4022</v>
      </c>
      <c r="C4023" s="16"/>
      <c r="D4023" s="16"/>
      <c r="E4023" s="1"/>
      <c r="F4023" s="1"/>
      <c r="G4023" s="14"/>
    </row>
    <row r="4024" spans="2:7" ht="12.75">
      <c r="B4024" s="21">
        <v>4023</v>
      </c>
      <c r="C4024" s="16"/>
      <c r="D4024" s="16"/>
      <c r="E4024" s="1"/>
      <c r="F4024" s="1"/>
      <c r="G4024" s="14"/>
    </row>
    <row r="4025" spans="2:7" ht="12.75">
      <c r="B4025" s="21">
        <v>4024</v>
      </c>
      <c r="C4025" s="16"/>
      <c r="D4025" s="16"/>
      <c r="E4025" s="1"/>
      <c r="F4025" s="1"/>
      <c r="G4025" s="14"/>
    </row>
    <row r="4026" spans="2:7" ht="12.75">
      <c r="B4026" s="21">
        <v>4025</v>
      </c>
      <c r="C4026" s="16"/>
      <c r="D4026" s="16"/>
      <c r="E4026" s="1"/>
      <c r="F4026" s="1"/>
      <c r="G4026" s="14"/>
    </row>
    <row r="4027" spans="2:7" ht="12.75">
      <c r="B4027" s="21">
        <v>4026</v>
      </c>
      <c r="C4027" s="16"/>
      <c r="D4027" s="16"/>
      <c r="E4027" s="1"/>
      <c r="F4027" s="1"/>
      <c r="G4027" s="14"/>
    </row>
    <row r="4028" spans="2:7" ht="12.75">
      <c r="B4028" s="21">
        <v>4027</v>
      </c>
      <c r="C4028" s="16"/>
      <c r="D4028" s="16"/>
      <c r="E4028" s="1"/>
      <c r="F4028" s="1"/>
      <c r="G4028" s="14"/>
    </row>
    <row r="4029" spans="2:7" ht="12.75">
      <c r="B4029" s="21">
        <v>4028</v>
      </c>
      <c r="C4029" s="16"/>
      <c r="D4029" s="16"/>
      <c r="E4029" s="1"/>
      <c r="F4029" s="1"/>
      <c r="G4029" s="14"/>
    </row>
    <row r="4030" spans="2:7" ht="12.75">
      <c r="B4030" s="21">
        <v>4029</v>
      </c>
      <c r="C4030" s="16"/>
      <c r="D4030" s="16"/>
      <c r="E4030" s="1"/>
      <c r="F4030" s="1"/>
      <c r="G4030" s="14"/>
    </row>
    <row r="4031" spans="2:7" ht="12.75">
      <c r="B4031" s="21">
        <v>4030</v>
      </c>
      <c r="C4031" s="16"/>
      <c r="D4031" s="16"/>
      <c r="E4031" s="1"/>
      <c r="F4031" s="1"/>
      <c r="G4031" s="14"/>
    </row>
    <row r="4032" spans="2:7" ht="12.75">
      <c r="B4032" s="21">
        <v>4031</v>
      </c>
      <c r="C4032" s="16"/>
      <c r="D4032" s="16"/>
      <c r="E4032" s="1"/>
      <c r="F4032" s="1"/>
      <c r="G4032" s="14"/>
    </row>
    <row r="4033" spans="2:7" ht="12.75">
      <c r="B4033" s="21">
        <v>4032</v>
      </c>
      <c r="C4033" s="16"/>
      <c r="D4033" s="16"/>
      <c r="E4033" s="1"/>
      <c r="F4033" s="1"/>
      <c r="G4033" s="14"/>
    </row>
    <row r="4034" spans="2:7" ht="12.75">
      <c r="B4034" s="21">
        <v>4033</v>
      </c>
      <c r="C4034" s="16"/>
      <c r="D4034" s="16"/>
      <c r="E4034" s="1"/>
      <c r="F4034" s="1"/>
      <c r="G4034" s="14"/>
    </row>
    <row r="4035" spans="2:7" ht="12.75">
      <c r="B4035" s="21">
        <v>4034</v>
      </c>
      <c r="C4035" s="16"/>
      <c r="D4035" s="16"/>
      <c r="E4035" s="1"/>
      <c r="F4035" s="1"/>
      <c r="G4035" s="14"/>
    </row>
    <row r="4036" spans="2:7" ht="12.75">
      <c r="B4036" s="21">
        <v>4035</v>
      </c>
      <c r="C4036" s="16"/>
      <c r="D4036" s="16"/>
      <c r="E4036" s="1"/>
      <c r="F4036" s="1"/>
      <c r="G4036" s="14"/>
    </row>
    <row r="4037" spans="2:7" ht="12.75">
      <c r="B4037" s="21">
        <v>4036</v>
      </c>
      <c r="C4037" s="16"/>
      <c r="D4037" s="16"/>
      <c r="E4037" s="1"/>
      <c r="F4037" s="1"/>
      <c r="G4037" s="14"/>
    </row>
    <row r="4038" spans="2:7" ht="12.75">
      <c r="B4038" s="21">
        <v>4037</v>
      </c>
      <c r="C4038" s="16"/>
      <c r="D4038" s="16"/>
      <c r="E4038" s="1"/>
      <c r="F4038" s="1"/>
      <c r="G4038" s="14"/>
    </row>
    <row r="4039" spans="2:7" ht="12.75">
      <c r="B4039" s="21">
        <v>4038</v>
      </c>
      <c r="C4039" s="16"/>
      <c r="D4039" s="16"/>
      <c r="E4039" s="1"/>
      <c r="F4039" s="1"/>
      <c r="G4039" s="14"/>
    </row>
    <row r="4040" spans="2:7" ht="12.75">
      <c r="B4040" s="21">
        <v>4039</v>
      </c>
      <c r="C4040" s="16"/>
      <c r="D4040" s="16"/>
      <c r="E4040" s="1"/>
      <c r="F4040" s="1"/>
      <c r="G4040" s="14"/>
    </row>
    <row r="4041" spans="2:7" ht="12.75">
      <c r="B4041" s="21">
        <v>4040</v>
      </c>
      <c r="C4041" s="16"/>
      <c r="D4041" s="16"/>
      <c r="E4041" s="1"/>
      <c r="F4041" s="1"/>
      <c r="G4041" s="14"/>
    </row>
    <row r="4042" spans="2:7" ht="12.75">
      <c r="B4042" s="21">
        <v>4041</v>
      </c>
      <c r="C4042" s="16"/>
      <c r="D4042" s="16"/>
      <c r="E4042" s="1"/>
      <c r="F4042" s="1"/>
      <c r="G4042" s="14"/>
    </row>
    <row r="4043" spans="2:7" ht="12.75">
      <c r="B4043" s="21">
        <v>4042</v>
      </c>
      <c r="C4043" s="16"/>
      <c r="D4043" s="16"/>
      <c r="E4043" s="1"/>
      <c r="F4043" s="1"/>
      <c r="G4043" s="14"/>
    </row>
    <row r="4044" spans="2:7" ht="12.75">
      <c r="B4044" s="21">
        <v>4043</v>
      </c>
      <c r="C4044" s="16"/>
      <c r="D4044" s="16"/>
      <c r="E4044" s="1"/>
      <c r="F4044" s="1"/>
      <c r="G4044" s="14"/>
    </row>
    <row r="4045" spans="2:7" ht="12.75">
      <c r="B4045" s="21">
        <v>4044</v>
      </c>
      <c r="C4045" s="16"/>
      <c r="D4045" s="16"/>
      <c r="E4045" s="1"/>
      <c r="F4045" s="1"/>
      <c r="G4045" s="14"/>
    </row>
    <row r="4046" spans="2:7" ht="12.75">
      <c r="B4046" s="21">
        <v>4045</v>
      </c>
      <c r="C4046" s="16"/>
      <c r="D4046" s="16"/>
      <c r="E4046" s="1"/>
      <c r="F4046" s="1"/>
      <c r="G4046" s="14"/>
    </row>
    <row r="4047" spans="2:7" ht="12.75">
      <c r="B4047" s="21">
        <v>4046</v>
      </c>
      <c r="C4047" s="16"/>
      <c r="D4047" s="16"/>
      <c r="E4047" s="1"/>
      <c r="F4047" s="1"/>
      <c r="G4047" s="14"/>
    </row>
    <row r="4048" spans="2:7" ht="12.75">
      <c r="B4048" s="21">
        <v>4047</v>
      </c>
      <c r="C4048" s="16"/>
      <c r="D4048" s="16"/>
      <c r="E4048" s="1"/>
      <c r="F4048" s="1"/>
      <c r="G4048" s="14"/>
    </row>
    <row r="4049" spans="2:7" ht="12.75">
      <c r="B4049" s="21">
        <v>4048</v>
      </c>
      <c r="C4049" s="16"/>
      <c r="D4049" s="16"/>
      <c r="E4049" s="1"/>
      <c r="F4049" s="1"/>
      <c r="G4049" s="14"/>
    </row>
    <row r="4050" spans="2:7" ht="12.75">
      <c r="B4050" s="21">
        <v>4049</v>
      </c>
      <c r="C4050" s="16"/>
      <c r="D4050" s="16"/>
      <c r="E4050" s="1"/>
      <c r="F4050" s="1"/>
      <c r="G4050" s="14"/>
    </row>
    <row r="4051" spans="2:7" ht="12.75">
      <c r="B4051" s="21">
        <v>4050</v>
      </c>
      <c r="C4051" s="16"/>
      <c r="D4051" s="16"/>
      <c r="E4051" s="1"/>
      <c r="F4051" s="1"/>
      <c r="G4051" s="14"/>
    </row>
    <row r="4052" spans="2:7" ht="12.75">
      <c r="B4052" s="21">
        <v>4051</v>
      </c>
      <c r="C4052" s="16"/>
      <c r="D4052" s="16"/>
      <c r="E4052" s="1"/>
      <c r="F4052" s="1"/>
      <c r="G4052" s="14"/>
    </row>
    <row r="4053" spans="2:7" ht="12.75">
      <c r="B4053" s="21">
        <v>4052</v>
      </c>
      <c r="C4053" s="16"/>
      <c r="D4053" s="16"/>
      <c r="E4053" s="1"/>
      <c r="F4053" s="1"/>
      <c r="G4053" s="14"/>
    </row>
    <row r="4054" spans="2:7" ht="12.75">
      <c r="B4054" s="21">
        <v>4053</v>
      </c>
      <c r="C4054" s="16"/>
      <c r="D4054" s="16"/>
      <c r="E4054" s="1"/>
      <c r="F4054" s="1"/>
      <c r="G4054" s="14"/>
    </row>
    <row r="4055" spans="2:7" ht="12.75">
      <c r="B4055" s="21">
        <v>4054</v>
      </c>
      <c r="C4055" s="16"/>
      <c r="D4055" s="16"/>
      <c r="E4055" s="1"/>
      <c r="F4055" s="1"/>
      <c r="G4055" s="14"/>
    </row>
    <row r="4056" spans="2:7" ht="12.75">
      <c r="B4056" s="21">
        <v>4055</v>
      </c>
      <c r="C4056" s="16"/>
      <c r="D4056" s="16"/>
      <c r="E4056" s="1"/>
      <c r="F4056" s="1"/>
      <c r="G4056" s="14"/>
    </row>
    <row r="4057" spans="2:7" ht="12.75">
      <c r="B4057" s="21">
        <v>4056</v>
      </c>
      <c r="C4057" s="16"/>
      <c r="D4057" s="16"/>
      <c r="E4057" s="1"/>
      <c r="F4057" s="1"/>
      <c r="G4057" s="14"/>
    </row>
    <row r="4058" spans="2:7" ht="12.75">
      <c r="B4058" s="21">
        <v>4057</v>
      </c>
      <c r="C4058" s="16"/>
      <c r="D4058" s="16"/>
      <c r="E4058" s="1"/>
      <c r="F4058" s="1"/>
      <c r="G4058" s="14"/>
    </row>
    <row r="4059" spans="2:7" ht="12.75">
      <c r="B4059" s="21">
        <v>4058</v>
      </c>
      <c r="C4059" s="16"/>
      <c r="D4059" s="16"/>
      <c r="E4059" s="1"/>
      <c r="F4059" s="1"/>
      <c r="G4059" s="14"/>
    </row>
    <row r="4060" spans="2:7" ht="12.75">
      <c r="B4060" s="21">
        <v>4059</v>
      </c>
      <c r="C4060" s="16"/>
      <c r="D4060" s="16"/>
      <c r="E4060" s="1"/>
      <c r="F4060" s="1"/>
      <c r="G4060" s="14"/>
    </row>
    <row r="4061" spans="2:7" ht="12.75">
      <c r="B4061" s="21">
        <v>4060</v>
      </c>
      <c r="C4061" s="16"/>
      <c r="D4061" s="16"/>
      <c r="E4061" s="1"/>
      <c r="F4061" s="1"/>
      <c r="G4061" s="14"/>
    </row>
    <row r="4062" spans="2:7" ht="12.75">
      <c r="B4062" s="21">
        <v>4061</v>
      </c>
      <c r="C4062" s="16"/>
      <c r="D4062" s="16"/>
      <c r="E4062" s="1"/>
      <c r="F4062" s="1"/>
      <c r="G4062" s="14"/>
    </row>
    <row r="4063" spans="2:7" ht="12.75">
      <c r="B4063" s="21">
        <v>4062</v>
      </c>
      <c r="C4063" s="16"/>
      <c r="D4063" s="16"/>
      <c r="E4063" s="1"/>
      <c r="F4063" s="1"/>
      <c r="G4063" s="14"/>
    </row>
    <row r="4064" spans="2:7" ht="12.75">
      <c r="B4064" s="21">
        <v>4063</v>
      </c>
      <c r="C4064" s="16"/>
      <c r="D4064" s="16"/>
      <c r="E4064" s="1"/>
      <c r="F4064" s="1"/>
      <c r="G4064" s="14"/>
    </row>
    <row r="4065" spans="2:7" ht="12.75">
      <c r="B4065" s="21">
        <v>4064</v>
      </c>
      <c r="C4065" s="16"/>
      <c r="D4065" s="16"/>
      <c r="E4065" s="1"/>
      <c r="F4065" s="1"/>
      <c r="G4065" s="14"/>
    </row>
    <row r="4066" spans="2:7" ht="12.75">
      <c r="B4066" s="21">
        <v>4065</v>
      </c>
      <c r="C4066" s="16"/>
      <c r="D4066" s="16"/>
      <c r="E4066" s="1"/>
      <c r="F4066" s="1"/>
      <c r="G4066" s="14"/>
    </row>
    <row r="4067" spans="2:7" ht="12.75">
      <c r="B4067" s="21">
        <v>4066</v>
      </c>
      <c r="C4067" s="16"/>
      <c r="D4067" s="16"/>
      <c r="E4067" s="1"/>
      <c r="F4067" s="1"/>
      <c r="G4067" s="14"/>
    </row>
    <row r="4068" spans="2:7" ht="12.75">
      <c r="B4068" s="21">
        <v>4067</v>
      </c>
      <c r="C4068" s="16"/>
      <c r="D4068" s="16"/>
      <c r="E4068" s="1"/>
      <c r="F4068" s="1"/>
      <c r="G4068" s="14"/>
    </row>
    <row r="4069" spans="2:7" ht="12.75">
      <c r="B4069" s="21">
        <v>4068</v>
      </c>
      <c r="C4069" s="16"/>
      <c r="D4069" s="16"/>
      <c r="E4069" s="1"/>
      <c r="F4069" s="1"/>
      <c r="G4069" s="14"/>
    </row>
    <row r="4070" spans="2:7" ht="12.75">
      <c r="B4070" s="21">
        <v>4069</v>
      </c>
      <c r="C4070" s="16"/>
      <c r="D4070" s="16"/>
      <c r="E4070" s="1"/>
      <c r="F4070" s="1"/>
      <c r="G4070" s="14"/>
    </row>
    <row r="4071" spans="2:7" ht="12.75">
      <c r="B4071" s="21">
        <v>4070</v>
      </c>
      <c r="C4071" s="16"/>
      <c r="D4071" s="16"/>
      <c r="E4071" s="1"/>
      <c r="F4071" s="1"/>
      <c r="G4071" s="14"/>
    </row>
    <row r="4072" spans="2:7" ht="12.75">
      <c r="B4072" s="21">
        <v>4071</v>
      </c>
      <c r="C4072" s="16"/>
      <c r="D4072" s="16"/>
      <c r="E4072" s="1"/>
      <c r="F4072" s="1"/>
      <c r="G4072" s="14"/>
    </row>
    <row r="4073" spans="2:7" ht="12.75">
      <c r="B4073" s="21">
        <v>4072</v>
      </c>
      <c r="C4073" s="16"/>
      <c r="D4073" s="16"/>
      <c r="E4073" s="1"/>
      <c r="F4073" s="1"/>
      <c r="G4073" s="14"/>
    </row>
    <row r="4074" spans="2:7" ht="12.75">
      <c r="B4074" s="21">
        <v>4073</v>
      </c>
      <c r="C4074" s="16"/>
      <c r="D4074" s="16"/>
      <c r="E4074" s="1"/>
      <c r="F4074" s="1"/>
      <c r="G4074" s="14"/>
    </row>
    <row r="4075" spans="2:7" ht="12.75">
      <c r="B4075" s="21">
        <v>4074</v>
      </c>
      <c r="C4075" s="16"/>
      <c r="D4075" s="16"/>
      <c r="E4075" s="1"/>
      <c r="F4075" s="1"/>
      <c r="G4075" s="14"/>
    </row>
    <row r="4076" spans="2:7" ht="12.75">
      <c r="B4076" s="21">
        <v>4075</v>
      </c>
      <c r="C4076" s="16"/>
      <c r="D4076" s="16"/>
      <c r="E4076" s="1"/>
      <c r="F4076" s="1"/>
      <c r="G4076" s="14"/>
    </row>
    <row r="4077" spans="2:7" ht="12.75">
      <c r="B4077" s="21">
        <v>4076</v>
      </c>
      <c r="C4077" s="16"/>
      <c r="D4077" s="16"/>
      <c r="E4077" s="1"/>
      <c r="F4077" s="1"/>
      <c r="G4077" s="14"/>
    </row>
    <row r="4078" spans="2:7" ht="12.75">
      <c r="B4078" s="21">
        <v>4077</v>
      </c>
      <c r="C4078" s="16"/>
      <c r="D4078" s="16"/>
      <c r="E4078" s="1"/>
      <c r="F4078" s="1"/>
      <c r="G4078" s="14"/>
    </row>
    <row r="4079" spans="2:7" ht="12.75">
      <c r="B4079" s="21">
        <v>4078</v>
      </c>
      <c r="C4079" s="16"/>
      <c r="D4079" s="16"/>
      <c r="E4079" s="1"/>
      <c r="F4079" s="1"/>
      <c r="G4079" s="14"/>
    </row>
    <row r="4080" spans="2:7" ht="12.75">
      <c r="B4080" s="21">
        <v>4079</v>
      </c>
      <c r="C4080" s="16"/>
      <c r="D4080" s="16"/>
      <c r="E4080" s="1"/>
      <c r="F4080" s="1"/>
      <c r="G4080" s="14"/>
    </row>
    <row r="4081" spans="2:7" ht="12.75">
      <c r="B4081" s="21">
        <v>4080</v>
      </c>
      <c r="C4081" s="16"/>
      <c r="D4081" s="16"/>
      <c r="E4081" s="1"/>
      <c r="F4081" s="1"/>
      <c r="G4081" s="14"/>
    </row>
    <row r="4082" spans="2:7" ht="12.75">
      <c r="B4082" s="21">
        <v>4081</v>
      </c>
      <c r="C4082" s="16"/>
      <c r="D4082" s="16"/>
      <c r="E4082" s="1"/>
      <c r="F4082" s="1"/>
      <c r="G4082" s="14"/>
    </row>
    <row r="4083" spans="2:7" ht="12.75">
      <c r="B4083" s="21">
        <v>4082</v>
      </c>
      <c r="C4083" s="16"/>
      <c r="D4083" s="16"/>
      <c r="E4083" s="1"/>
      <c r="F4083" s="1"/>
      <c r="G4083" s="14"/>
    </row>
    <row r="4084" spans="2:7" ht="12.75">
      <c r="B4084" s="21">
        <v>4083</v>
      </c>
      <c r="C4084" s="16"/>
      <c r="D4084" s="16"/>
      <c r="E4084" s="1"/>
      <c r="F4084" s="1"/>
      <c r="G4084" s="14"/>
    </row>
    <row r="4085" spans="2:7" ht="12.75">
      <c r="B4085" s="21">
        <v>4084</v>
      </c>
      <c r="C4085" s="16"/>
      <c r="D4085" s="16"/>
      <c r="E4085" s="1"/>
      <c r="F4085" s="1"/>
      <c r="G4085" s="14"/>
    </row>
    <row r="4086" spans="2:7" ht="12.75">
      <c r="B4086" s="21">
        <v>4085</v>
      </c>
      <c r="C4086" s="16"/>
      <c r="D4086" s="16"/>
      <c r="E4086" s="1"/>
      <c r="F4086" s="1"/>
      <c r="G4086" s="14"/>
    </row>
    <row r="4087" spans="2:7" ht="12.75">
      <c r="B4087" s="21">
        <v>4086</v>
      </c>
      <c r="C4087" s="16"/>
      <c r="D4087" s="16"/>
      <c r="E4087" s="1"/>
      <c r="F4087" s="1"/>
      <c r="G4087" s="14"/>
    </row>
    <row r="4088" spans="2:7" ht="12.75">
      <c r="B4088" s="21">
        <v>4087</v>
      </c>
      <c r="C4088" s="16"/>
      <c r="D4088" s="16"/>
      <c r="E4088" s="1"/>
      <c r="F4088" s="1"/>
      <c r="G4088" s="14"/>
    </row>
    <row r="4089" spans="2:7" ht="12.75">
      <c r="B4089" s="21">
        <v>4088</v>
      </c>
      <c r="C4089" s="16"/>
      <c r="D4089" s="16"/>
      <c r="E4089" s="1"/>
      <c r="F4089" s="1"/>
      <c r="G4089" s="14"/>
    </row>
    <row r="4090" spans="2:7" ht="12.75">
      <c r="B4090" s="21">
        <v>4089</v>
      </c>
      <c r="C4090" s="16"/>
      <c r="D4090" s="16"/>
      <c r="E4090" s="1"/>
      <c r="F4090" s="1"/>
      <c r="G4090" s="14"/>
    </row>
    <row r="4091" spans="2:7" ht="12.75">
      <c r="B4091" s="21">
        <v>4090</v>
      </c>
      <c r="C4091" s="16"/>
      <c r="D4091" s="16"/>
      <c r="E4091" s="1"/>
      <c r="F4091" s="1"/>
      <c r="G4091" s="14"/>
    </row>
    <row r="4092" spans="2:7" ht="12.75">
      <c r="B4092" s="21">
        <v>4091</v>
      </c>
      <c r="C4092" s="16"/>
      <c r="D4092" s="16"/>
      <c r="E4092" s="1"/>
      <c r="F4092" s="1"/>
      <c r="G4092" s="14"/>
    </row>
    <row r="4093" spans="2:7" ht="12.75">
      <c r="B4093" s="21">
        <v>4092</v>
      </c>
      <c r="C4093" s="16"/>
      <c r="D4093" s="16"/>
      <c r="E4093" s="1"/>
      <c r="F4093" s="1"/>
      <c r="G4093" s="14"/>
    </row>
    <row r="4094" spans="2:7" ht="12.75">
      <c r="B4094" s="21">
        <v>4093</v>
      </c>
      <c r="C4094" s="16"/>
      <c r="D4094" s="16"/>
      <c r="E4094" s="1"/>
      <c r="F4094" s="1"/>
      <c r="G4094" s="14"/>
    </row>
    <row r="4095" spans="2:7" ht="12.75">
      <c r="B4095" s="21">
        <v>4094</v>
      </c>
      <c r="C4095" s="16"/>
      <c r="D4095" s="16"/>
      <c r="E4095" s="1"/>
      <c r="F4095" s="1"/>
      <c r="G4095" s="14"/>
    </row>
    <row r="4096" spans="2:7" ht="12.75">
      <c r="B4096" s="21">
        <v>4095</v>
      </c>
      <c r="C4096" s="16"/>
      <c r="D4096" s="16"/>
      <c r="E4096" s="1"/>
      <c r="F4096" s="1"/>
      <c r="G4096" s="14"/>
    </row>
    <row r="4097" spans="2:7" ht="12.75">
      <c r="B4097" s="21">
        <v>4096</v>
      </c>
      <c r="C4097" s="16"/>
      <c r="D4097" s="16"/>
      <c r="E4097" s="1"/>
      <c r="F4097" s="1"/>
      <c r="G4097" s="14"/>
    </row>
    <row r="4098" spans="2:7" ht="12.75">
      <c r="B4098" s="21">
        <v>4097</v>
      </c>
      <c r="C4098" s="16"/>
      <c r="D4098" s="16"/>
      <c r="E4098" s="1"/>
      <c r="F4098" s="1"/>
      <c r="G4098" s="14"/>
    </row>
    <row r="4099" spans="2:7" ht="12.75">
      <c r="B4099" s="21">
        <v>4098</v>
      </c>
      <c r="C4099" s="16"/>
      <c r="D4099" s="16"/>
      <c r="E4099" s="1"/>
      <c r="F4099" s="1"/>
      <c r="G4099" s="14"/>
    </row>
    <row r="4100" spans="2:7" ht="12.75">
      <c r="B4100" s="21">
        <v>4099</v>
      </c>
      <c r="C4100" s="16"/>
      <c r="D4100" s="16"/>
      <c r="E4100" s="1"/>
      <c r="F4100" s="1"/>
      <c r="G4100" s="14"/>
    </row>
    <row r="4101" spans="2:7" ht="12.75">
      <c r="B4101" s="21">
        <v>4100</v>
      </c>
      <c r="C4101" s="16"/>
      <c r="D4101" s="16"/>
      <c r="E4101" s="1"/>
      <c r="F4101" s="1"/>
      <c r="G4101" s="14"/>
    </row>
    <row r="4102" spans="2:7" ht="12.75">
      <c r="B4102" s="21">
        <v>4101</v>
      </c>
      <c r="C4102" s="16"/>
      <c r="D4102" s="16"/>
      <c r="E4102" s="1"/>
      <c r="F4102" s="1"/>
      <c r="G4102" s="14"/>
    </row>
    <row r="4103" spans="2:7" ht="12.75">
      <c r="B4103" s="21">
        <v>4102</v>
      </c>
      <c r="C4103" s="16"/>
      <c r="D4103" s="16"/>
      <c r="E4103" s="1"/>
      <c r="F4103" s="1"/>
      <c r="G4103" s="14"/>
    </row>
    <row r="4104" spans="2:7" ht="12.75">
      <c r="B4104" s="21">
        <v>4103</v>
      </c>
      <c r="C4104" s="16"/>
      <c r="D4104" s="16"/>
      <c r="E4104" s="1"/>
      <c r="F4104" s="1"/>
      <c r="G4104" s="14"/>
    </row>
    <row r="4105" spans="2:7" ht="12.75">
      <c r="B4105" s="21">
        <v>4104</v>
      </c>
      <c r="C4105" s="16"/>
      <c r="D4105" s="16"/>
      <c r="E4105" s="1"/>
      <c r="F4105" s="1"/>
      <c r="G4105" s="14"/>
    </row>
    <row r="4106" spans="2:7" ht="12.75">
      <c r="B4106" s="21">
        <v>4105</v>
      </c>
      <c r="C4106" s="16"/>
      <c r="D4106" s="16"/>
      <c r="E4106" s="1"/>
      <c r="F4106" s="1"/>
      <c r="G4106" s="14"/>
    </row>
    <row r="4107" spans="2:7" ht="12.75">
      <c r="B4107" s="21">
        <v>4106</v>
      </c>
      <c r="C4107" s="16"/>
      <c r="D4107" s="16"/>
      <c r="E4107" s="1"/>
      <c r="F4107" s="1"/>
      <c r="G4107" s="14"/>
    </row>
    <row r="4108" spans="2:7" ht="12.75">
      <c r="B4108" s="21">
        <v>4107</v>
      </c>
      <c r="C4108" s="16"/>
      <c r="D4108" s="16"/>
      <c r="E4108" s="1"/>
      <c r="F4108" s="1"/>
      <c r="G4108" s="14"/>
    </row>
    <row r="4109" spans="2:7" ht="12.75">
      <c r="B4109" s="21">
        <v>4108</v>
      </c>
      <c r="C4109" s="16"/>
      <c r="D4109" s="16"/>
      <c r="E4109" s="1"/>
      <c r="F4109" s="1"/>
      <c r="G4109" s="14"/>
    </row>
    <row r="4110" spans="2:7" ht="12.75">
      <c r="B4110" s="21">
        <v>4109</v>
      </c>
      <c r="C4110" s="16"/>
      <c r="D4110" s="16"/>
      <c r="E4110" s="1"/>
      <c r="F4110" s="1"/>
      <c r="G4110" s="14"/>
    </row>
    <row r="4111" spans="2:7" ht="12.75">
      <c r="B4111" s="21">
        <v>4110</v>
      </c>
      <c r="C4111" s="16"/>
      <c r="D4111" s="16"/>
      <c r="E4111" s="1"/>
      <c r="F4111" s="1"/>
      <c r="G4111" s="14"/>
    </row>
    <row r="4112" spans="2:7" ht="12.75">
      <c r="B4112" s="21">
        <v>4111</v>
      </c>
      <c r="C4112" s="16"/>
      <c r="D4112" s="16"/>
      <c r="E4112" s="1"/>
      <c r="F4112" s="1"/>
      <c r="G4112" s="14"/>
    </row>
    <row r="4113" spans="2:7" ht="12.75">
      <c r="B4113" s="21">
        <v>4112</v>
      </c>
      <c r="C4113" s="16"/>
      <c r="D4113" s="16"/>
      <c r="E4113" s="1"/>
      <c r="F4113" s="1"/>
      <c r="G4113" s="14"/>
    </row>
    <row r="4114" spans="2:7" ht="12.75">
      <c r="B4114" s="21">
        <v>4113</v>
      </c>
      <c r="C4114" s="16"/>
      <c r="D4114" s="16"/>
      <c r="E4114" s="1"/>
      <c r="F4114" s="1"/>
      <c r="G4114" s="14"/>
    </row>
    <row r="4115" spans="2:7" ht="12.75">
      <c r="B4115" s="21">
        <v>4114</v>
      </c>
      <c r="C4115" s="16"/>
      <c r="D4115" s="16"/>
      <c r="E4115" s="1"/>
      <c r="F4115" s="1"/>
      <c r="G4115" s="14"/>
    </row>
    <row r="4116" spans="2:7" ht="12.75">
      <c r="B4116" s="21">
        <v>4115</v>
      </c>
      <c r="C4116" s="16"/>
      <c r="D4116" s="16"/>
      <c r="E4116" s="1"/>
      <c r="F4116" s="1"/>
      <c r="G4116" s="14"/>
    </row>
    <row r="4117" spans="2:7" ht="12.75">
      <c r="B4117" s="21">
        <v>4116</v>
      </c>
      <c r="C4117" s="16"/>
      <c r="D4117" s="16"/>
      <c r="E4117" s="1"/>
      <c r="F4117" s="1"/>
      <c r="G4117" s="14"/>
    </row>
    <row r="4118" spans="2:7" ht="12.75">
      <c r="B4118" s="21">
        <v>4117</v>
      </c>
      <c r="C4118" s="16"/>
      <c r="D4118" s="16"/>
      <c r="E4118" s="1"/>
      <c r="F4118" s="1"/>
      <c r="G4118" s="14"/>
    </row>
    <row r="4119" spans="2:7" ht="12.75">
      <c r="B4119" s="21">
        <v>4118</v>
      </c>
      <c r="C4119" s="16"/>
      <c r="D4119" s="16"/>
      <c r="E4119" s="1"/>
      <c r="F4119" s="1"/>
      <c r="G4119" s="14"/>
    </row>
    <row r="4120" spans="2:7" ht="12.75">
      <c r="B4120" s="21">
        <v>4119</v>
      </c>
      <c r="C4120" s="16"/>
      <c r="D4120" s="16"/>
      <c r="E4120" s="1"/>
      <c r="F4120" s="1"/>
      <c r="G4120" s="14"/>
    </row>
    <row r="4121" spans="2:7" ht="12.75">
      <c r="B4121" s="21">
        <v>4120</v>
      </c>
      <c r="C4121" s="16"/>
      <c r="D4121" s="16"/>
      <c r="E4121" s="1"/>
      <c r="F4121" s="1"/>
      <c r="G4121" s="14"/>
    </row>
    <row r="4122" spans="2:7" ht="12.75">
      <c r="B4122" s="21">
        <v>4121</v>
      </c>
      <c r="C4122" s="16"/>
      <c r="D4122" s="16"/>
      <c r="E4122" s="1"/>
      <c r="F4122" s="1"/>
      <c r="G4122" s="14"/>
    </row>
    <row r="4123" spans="2:7" ht="12.75">
      <c r="B4123" s="21">
        <v>4122</v>
      </c>
      <c r="C4123" s="16"/>
      <c r="D4123" s="16"/>
      <c r="E4123" s="1"/>
      <c r="F4123" s="1"/>
      <c r="G4123" s="14"/>
    </row>
    <row r="4124" spans="2:7" ht="12.75">
      <c r="B4124" s="21">
        <v>4123</v>
      </c>
      <c r="C4124" s="16"/>
      <c r="D4124" s="16"/>
      <c r="E4124" s="1"/>
      <c r="F4124" s="1"/>
      <c r="G4124" s="14"/>
    </row>
    <row r="4125" spans="2:7" ht="12.75">
      <c r="B4125" s="21">
        <v>4124</v>
      </c>
      <c r="C4125" s="16"/>
      <c r="D4125" s="16"/>
      <c r="E4125" s="1"/>
      <c r="F4125" s="1"/>
      <c r="G4125" s="14"/>
    </row>
    <row r="4126" spans="2:7" ht="12.75">
      <c r="B4126" s="21">
        <v>4125</v>
      </c>
      <c r="C4126" s="16"/>
      <c r="D4126" s="16"/>
      <c r="E4126" s="1"/>
      <c r="F4126" s="1"/>
      <c r="G4126" s="14"/>
    </row>
    <row r="4127" spans="2:7" ht="12.75">
      <c r="B4127" s="21">
        <v>4126</v>
      </c>
      <c r="C4127" s="16"/>
      <c r="D4127" s="16"/>
      <c r="E4127" s="1"/>
      <c r="F4127" s="1"/>
      <c r="G4127" s="14"/>
    </row>
    <row r="4128" spans="2:7" ht="12.75">
      <c r="B4128" s="21">
        <v>4127</v>
      </c>
      <c r="C4128" s="16"/>
      <c r="D4128" s="16"/>
      <c r="E4128" s="1"/>
      <c r="F4128" s="1"/>
      <c r="G4128" s="14"/>
    </row>
    <row r="4129" spans="2:7" ht="12.75">
      <c r="B4129" s="21">
        <v>4128</v>
      </c>
      <c r="C4129" s="16"/>
      <c r="D4129" s="16"/>
      <c r="E4129" s="1"/>
      <c r="F4129" s="1"/>
      <c r="G4129" s="14"/>
    </row>
    <row r="4130" spans="2:7" ht="12.75">
      <c r="B4130" s="21">
        <v>4129</v>
      </c>
      <c r="C4130" s="16"/>
      <c r="D4130" s="16"/>
      <c r="E4130" s="1"/>
      <c r="F4130" s="1"/>
      <c r="G4130" s="14"/>
    </row>
    <row r="4131" spans="2:7" ht="12.75">
      <c r="B4131" s="21">
        <v>4130</v>
      </c>
      <c r="C4131" s="16"/>
      <c r="D4131" s="16"/>
      <c r="E4131" s="1"/>
      <c r="F4131" s="1"/>
      <c r="G4131" s="14"/>
    </row>
    <row r="4132" spans="2:7" ht="12.75">
      <c r="B4132" s="21">
        <v>4131</v>
      </c>
      <c r="C4132" s="16"/>
      <c r="D4132" s="16"/>
      <c r="E4132" s="1"/>
      <c r="F4132" s="1"/>
      <c r="G4132" s="14"/>
    </row>
    <row r="4133" spans="2:7" ht="12.75">
      <c r="B4133" s="21">
        <v>4132</v>
      </c>
      <c r="C4133" s="16"/>
      <c r="D4133" s="16"/>
      <c r="E4133" s="1"/>
      <c r="F4133" s="1"/>
      <c r="G4133" s="14"/>
    </row>
    <row r="4134" spans="2:7" ht="12.75">
      <c r="B4134" s="21">
        <v>4133</v>
      </c>
      <c r="C4134" s="16"/>
      <c r="D4134" s="16"/>
      <c r="E4134" s="1"/>
      <c r="F4134" s="1"/>
      <c r="G4134" s="14"/>
    </row>
    <row r="4135" spans="2:7" ht="12.75">
      <c r="B4135" s="21">
        <v>4134</v>
      </c>
      <c r="C4135" s="16"/>
      <c r="D4135" s="16"/>
      <c r="E4135" s="1"/>
      <c r="F4135" s="1"/>
      <c r="G4135" s="14"/>
    </row>
    <row r="4136" spans="2:7" ht="12.75">
      <c r="B4136" s="21">
        <v>4135</v>
      </c>
      <c r="C4136" s="16"/>
      <c r="D4136" s="16"/>
      <c r="E4136" s="1"/>
      <c r="F4136" s="1"/>
      <c r="G4136" s="14"/>
    </row>
    <row r="4137" spans="2:7" ht="12.75">
      <c r="B4137" s="21">
        <v>4136</v>
      </c>
      <c r="C4137" s="16"/>
      <c r="D4137" s="16"/>
      <c r="E4137" s="1"/>
      <c r="F4137" s="1"/>
      <c r="G4137" s="14"/>
    </row>
    <row r="4138" spans="2:7" ht="12.75">
      <c r="B4138" s="21">
        <v>4137</v>
      </c>
      <c r="C4138" s="16"/>
      <c r="D4138" s="16"/>
      <c r="E4138" s="1"/>
      <c r="F4138" s="1"/>
      <c r="G4138" s="14"/>
    </row>
    <row r="4139" spans="2:7" ht="12.75">
      <c r="B4139" s="21">
        <v>4138</v>
      </c>
      <c r="C4139" s="16"/>
      <c r="D4139" s="16"/>
      <c r="E4139" s="1"/>
      <c r="F4139" s="1"/>
      <c r="G4139" s="14"/>
    </row>
    <row r="4140" spans="2:7" ht="12.75">
      <c r="B4140" s="21">
        <v>4139</v>
      </c>
      <c r="C4140" s="16"/>
      <c r="D4140" s="16"/>
      <c r="E4140" s="1"/>
      <c r="F4140" s="1"/>
      <c r="G4140" s="14"/>
    </row>
    <row r="4141" spans="2:7" ht="12.75">
      <c r="B4141" s="21">
        <v>4140</v>
      </c>
      <c r="C4141" s="16"/>
      <c r="D4141" s="16"/>
      <c r="E4141" s="1"/>
      <c r="F4141" s="1"/>
      <c r="G4141" s="14"/>
    </row>
    <row r="4142" spans="2:7" ht="12.75">
      <c r="B4142" s="21">
        <v>4141</v>
      </c>
      <c r="C4142" s="16"/>
      <c r="D4142" s="16"/>
      <c r="E4142" s="1"/>
      <c r="F4142" s="1"/>
      <c r="G4142" s="14"/>
    </row>
    <row r="4143" spans="2:7" ht="12.75">
      <c r="B4143" s="21">
        <v>4142</v>
      </c>
      <c r="C4143" s="16"/>
      <c r="D4143" s="16"/>
      <c r="E4143" s="1"/>
      <c r="F4143" s="1"/>
      <c r="G4143" s="14"/>
    </row>
    <row r="4144" spans="2:7" ht="12.75">
      <c r="B4144" s="21">
        <v>4143</v>
      </c>
      <c r="C4144" s="16"/>
      <c r="D4144" s="16"/>
      <c r="E4144" s="1"/>
      <c r="F4144" s="1"/>
      <c r="G4144" s="14"/>
    </row>
    <row r="4145" spans="2:7" ht="12.75">
      <c r="B4145" s="21">
        <v>4144</v>
      </c>
      <c r="C4145" s="16"/>
      <c r="D4145" s="16"/>
      <c r="E4145" s="1"/>
      <c r="F4145" s="1"/>
      <c r="G4145" s="14"/>
    </row>
    <row r="4146" spans="2:7" ht="12.75">
      <c r="B4146" s="21">
        <v>4145</v>
      </c>
      <c r="C4146" s="16"/>
      <c r="D4146" s="16"/>
      <c r="E4146" s="1"/>
      <c r="F4146" s="1"/>
      <c r="G4146" s="14"/>
    </row>
    <row r="4147" spans="2:7" ht="12.75">
      <c r="B4147" s="21">
        <v>4146</v>
      </c>
      <c r="C4147" s="16"/>
      <c r="D4147" s="16"/>
      <c r="E4147" s="1"/>
      <c r="F4147" s="1"/>
      <c r="G4147" s="14"/>
    </row>
    <row r="4148" spans="2:7" ht="12.75">
      <c r="B4148" s="21">
        <v>4147</v>
      </c>
      <c r="C4148" s="16"/>
      <c r="D4148" s="16"/>
      <c r="E4148" s="1"/>
      <c r="F4148" s="1"/>
      <c r="G4148" s="14"/>
    </row>
    <row r="4149" spans="2:7" ht="12.75">
      <c r="B4149" s="21">
        <v>4148</v>
      </c>
      <c r="C4149" s="16"/>
      <c r="D4149" s="16"/>
      <c r="E4149" s="1"/>
      <c r="F4149" s="1"/>
      <c r="G4149" s="14"/>
    </row>
    <row r="4150" spans="2:7" ht="12.75">
      <c r="B4150" s="21">
        <v>4149</v>
      </c>
      <c r="C4150" s="16"/>
      <c r="D4150" s="16"/>
      <c r="E4150" s="1"/>
      <c r="F4150" s="1"/>
      <c r="G4150" s="14"/>
    </row>
    <row r="4151" spans="2:7" ht="12.75">
      <c r="B4151" s="21">
        <v>4150</v>
      </c>
      <c r="C4151" s="16"/>
      <c r="D4151" s="16"/>
      <c r="E4151" s="1"/>
      <c r="F4151" s="1"/>
      <c r="G4151" s="14"/>
    </row>
    <row r="4152" spans="2:7" ht="12.75">
      <c r="B4152" s="21">
        <v>4151</v>
      </c>
      <c r="C4152" s="16"/>
      <c r="D4152" s="16"/>
      <c r="E4152" s="1"/>
      <c r="F4152" s="1"/>
      <c r="G4152" s="14"/>
    </row>
    <row r="4153" spans="2:7" ht="12.75">
      <c r="B4153" s="21">
        <v>4152</v>
      </c>
      <c r="C4153" s="16"/>
      <c r="D4153" s="16"/>
      <c r="E4153" s="1"/>
      <c r="F4153" s="1"/>
      <c r="G4153" s="14"/>
    </row>
    <row r="4154" spans="2:7" ht="12.75">
      <c r="B4154" s="21">
        <v>4153</v>
      </c>
      <c r="C4154" s="16"/>
      <c r="D4154" s="16"/>
      <c r="E4154" s="1"/>
      <c r="F4154" s="1"/>
      <c r="G4154" s="14"/>
    </row>
    <row r="4155" spans="2:7" ht="12.75">
      <c r="B4155" s="21">
        <v>4154</v>
      </c>
      <c r="C4155" s="16"/>
      <c r="D4155" s="16"/>
      <c r="E4155" s="1"/>
      <c r="F4155" s="1"/>
      <c r="G4155" s="14"/>
    </row>
    <row r="4156" spans="2:7" ht="12.75">
      <c r="B4156" s="21">
        <v>4155</v>
      </c>
      <c r="C4156" s="16"/>
      <c r="D4156" s="16"/>
      <c r="E4156" s="1"/>
      <c r="F4156" s="1"/>
      <c r="G4156" s="14"/>
    </row>
    <row r="4157" spans="2:7" ht="12.75">
      <c r="B4157" s="21">
        <v>4156</v>
      </c>
      <c r="C4157" s="16"/>
      <c r="D4157" s="16"/>
      <c r="E4157" s="1"/>
      <c r="F4157" s="1"/>
      <c r="G4157" s="14"/>
    </row>
    <row r="4158" spans="2:7" ht="12.75">
      <c r="B4158" s="21">
        <v>4157</v>
      </c>
      <c r="C4158" s="16"/>
      <c r="D4158" s="16"/>
      <c r="E4158" s="1"/>
      <c r="F4158" s="1"/>
      <c r="G4158" s="14"/>
    </row>
    <row r="4159" spans="2:7" ht="12.75">
      <c r="B4159" s="21">
        <v>4158</v>
      </c>
      <c r="C4159" s="16"/>
      <c r="D4159" s="16"/>
      <c r="E4159" s="1"/>
      <c r="F4159" s="1"/>
      <c r="G4159" s="14"/>
    </row>
    <row r="4160" spans="2:7" ht="12.75">
      <c r="B4160" s="21">
        <v>4159</v>
      </c>
      <c r="C4160" s="16"/>
      <c r="D4160" s="16"/>
      <c r="E4160" s="1"/>
      <c r="F4160" s="1"/>
      <c r="G4160" s="14"/>
    </row>
    <row r="4161" spans="2:7" ht="12.75">
      <c r="B4161" s="21">
        <v>4160</v>
      </c>
      <c r="C4161" s="16"/>
      <c r="D4161" s="16"/>
      <c r="E4161" s="1"/>
      <c r="F4161" s="1"/>
      <c r="G4161" s="14"/>
    </row>
    <row r="4162" spans="2:7" ht="12.75">
      <c r="B4162" s="21">
        <v>4161</v>
      </c>
      <c r="C4162" s="16"/>
      <c r="D4162" s="16"/>
      <c r="E4162" s="1"/>
      <c r="F4162" s="1"/>
      <c r="G4162" s="14"/>
    </row>
    <row r="4163" spans="2:7" ht="12.75">
      <c r="B4163" s="21">
        <v>4162</v>
      </c>
      <c r="C4163" s="16"/>
      <c r="D4163" s="16"/>
      <c r="E4163" s="1"/>
      <c r="F4163" s="1"/>
      <c r="G4163" s="14"/>
    </row>
    <row r="4164" spans="2:7" ht="12.75">
      <c r="B4164" s="21">
        <v>4163</v>
      </c>
      <c r="C4164" s="16"/>
      <c r="D4164" s="16"/>
      <c r="E4164" s="1"/>
      <c r="F4164" s="1"/>
      <c r="G4164" s="14"/>
    </row>
    <row r="4165" spans="2:7" ht="12.75">
      <c r="B4165" s="21">
        <v>4164</v>
      </c>
      <c r="C4165" s="16"/>
      <c r="D4165" s="16"/>
      <c r="E4165" s="1"/>
      <c r="F4165" s="1"/>
      <c r="G4165" s="14"/>
    </row>
    <row r="4166" spans="2:7" ht="12.75">
      <c r="B4166" s="21">
        <v>4165</v>
      </c>
      <c r="C4166" s="16"/>
      <c r="D4166" s="16"/>
      <c r="E4166" s="1"/>
      <c r="F4166" s="1"/>
      <c r="G4166" s="14"/>
    </row>
    <row r="4167" spans="2:7" ht="12.75">
      <c r="B4167" s="21">
        <v>4166</v>
      </c>
      <c r="C4167" s="16"/>
      <c r="D4167" s="16"/>
      <c r="E4167" s="1"/>
      <c r="F4167" s="1"/>
      <c r="G4167" s="14"/>
    </row>
    <row r="4168" spans="2:7" ht="12.75">
      <c r="B4168" s="21">
        <v>4167</v>
      </c>
      <c r="C4168" s="16"/>
      <c r="D4168" s="16"/>
      <c r="E4168" s="1"/>
      <c r="F4168" s="1"/>
      <c r="G4168" s="14"/>
    </row>
    <row r="4169" spans="2:7" ht="12.75">
      <c r="B4169" s="21">
        <v>4168</v>
      </c>
      <c r="C4169" s="16"/>
      <c r="D4169" s="16"/>
      <c r="E4169" s="1"/>
      <c r="F4169" s="1"/>
      <c r="G4169" s="14"/>
    </row>
    <row r="4170" spans="2:7" ht="12.75">
      <c r="B4170" s="21">
        <v>4169</v>
      </c>
      <c r="C4170" s="16"/>
      <c r="D4170" s="16"/>
      <c r="E4170" s="1"/>
      <c r="F4170" s="1"/>
      <c r="G4170" s="14"/>
    </row>
    <row r="4171" spans="2:7" ht="12.75">
      <c r="B4171" s="21">
        <v>4170</v>
      </c>
      <c r="C4171" s="16"/>
      <c r="D4171" s="16"/>
      <c r="E4171" s="1"/>
      <c r="F4171" s="1"/>
      <c r="G4171" s="14"/>
    </row>
    <row r="4172" spans="2:7" ht="12.75">
      <c r="B4172" s="21">
        <v>4171</v>
      </c>
      <c r="C4172" s="16"/>
      <c r="D4172" s="16"/>
      <c r="E4172" s="1"/>
      <c r="F4172" s="1"/>
      <c r="G4172" s="14"/>
    </row>
    <row r="4173" spans="2:7" ht="12.75">
      <c r="B4173" s="21">
        <v>4172</v>
      </c>
      <c r="C4173" s="16"/>
      <c r="D4173" s="16"/>
      <c r="E4173" s="1"/>
      <c r="F4173" s="1"/>
      <c r="G4173" s="14"/>
    </row>
    <row r="4174" spans="2:7" ht="12.75">
      <c r="B4174" s="21">
        <v>4173</v>
      </c>
      <c r="C4174" s="16"/>
      <c r="D4174" s="16"/>
      <c r="E4174" s="1"/>
      <c r="F4174" s="1"/>
      <c r="G4174" s="14"/>
    </row>
    <row r="4175" spans="2:7" ht="12.75">
      <c r="B4175" s="21">
        <v>4174</v>
      </c>
      <c r="C4175" s="16"/>
      <c r="D4175" s="16"/>
      <c r="E4175" s="1"/>
      <c r="F4175" s="1"/>
      <c r="G4175" s="14"/>
    </row>
    <row r="4176" spans="2:7" ht="12.75">
      <c r="B4176" s="21">
        <v>4175</v>
      </c>
      <c r="C4176" s="16"/>
      <c r="D4176" s="16"/>
      <c r="E4176" s="1"/>
      <c r="F4176" s="1"/>
      <c r="G4176" s="14"/>
    </row>
    <row r="4177" spans="2:7" ht="12.75">
      <c r="B4177" s="21">
        <v>4176</v>
      </c>
      <c r="C4177" s="16"/>
      <c r="D4177" s="16"/>
      <c r="E4177" s="1"/>
      <c r="F4177" s="1"/>
      <c r="G4177" s="14"/>
    </row>
    <row r="4178" spans="2:7" ht="12.75">
      <c r="B4178" s="21">
        <v>4177</v>
      </c>
      <c r="C4178" s="16"/>
      <c r="D4178" s="16"/>
      <c r="E4178" s="1"/>
      <c r="F4178" s="1"/>
      <c r="G4178" s="14"/>
    </row>
    <row r="4179" spans="2:7" ht="12.75">
      <c r="B4179" s="21">
        <v>4178</v>
      </c>
      <c r="C4179" s="16"/>
      <c r="D4179" s="16"/>
      <c r="E4179" s="1"/>
      <c r="F4179" s="1"/>
      <c r="G4179" s="14"/>
    </row>
    <row r="4180" spans="2:7" ht="12.75">
      <c r="B4180" s="21">
        <v>4179</v>
      </c>
      <c r="C4180" s="16"/>
      <c r="D4180" s="16"/>
      <c r="E4180" s="1"/>
      <c r="F4180" s="1"/>
      <c r="G4180" s="14"/>
    </row>
    <row r="4181" spans="2:7" ht="12.75">
      <c r="B4181" s="21">
        <v>4180</v>
      </c>
      <c r="C4181" s="16"/>
      <c r="D4181" s="16"/>
      <c r="E4181" s="1"/>
      <c r="F4181" s="1"/>
      <c r="G4181" s="14"/>
    </row>
    <row r="4182" spans="2:7" ht="12.75">
      <c r="B4182" s="21">
        <v>4181</v>
      </c>
      <c r="C4182" s="16"/>
      <c r="D4182" s="16"/>
      <c r="E4182" s="1"/>
      <c r="F4182" s="1"/>
      <c r="G4182" s="14"/>
    </row>
    <row r="4183" spans="2:7" ht="12.75">
      <c r="B4183" s="21">
        <v>4182</v>
      </c>
      <c r="C4183" s="16"/>
      <c r="D4183" s="16"/>
      <c r="E4183" s="1"/>
      <c r="F4183" s="1"/>
      <c r="G4183" s="14"/>
    </row>
    <row r="4184" spans="2:7" ht="12.75">
      <c r="B4184" s="21">
        <v>4183</v>
      </c>
      <c r="C4184" s="16"/>
      <c r="D4184" s="16"/>
      <c r="E4184" s="1"/>
      <c r="F4184" s="1"/>
      <c r="G4184" s="14"/>
    </row>
    <row r="4185" spans="2:7" ht="12.75">
      <c r="B4185" s="21">
        <v>4184</v>
      </c>
      <c r="C4185" s="16"/>
      <c r="D4185" s="16"/>
      <c r="E4185" s="1"/>
      <c r="F4185" s="1"/>
      <c r="G4185" s="14"/>
    </row>
    <row r="4186" spans="2:7" ht="12.75">
      <c r="B4186" s="21">
        <v>4185</v>
      </c>
      <c r="C4186" s="16"/>
      <c r="D4186" s="16"/>
      <c r="E4186" s="1"/>
      <c r="F4186" s="1"/>
      <c r="G4186" s="14"/>
    </row>
    <row r="4187" spans="2:7" ht="12.75">
      <c r="B4187" s="21">
        <v>4186</v>
      </c>
      <c r="C4187" s="16"/>
      <c r="D4187" s="16"/>
      <c r="E4187" s="1"/>
      <c r="F4187" s="1"/>
      <c r="G4187" s="14"/>
    </row>
    <row r="4188" spans="2:7" ht="12.75">
      <c r="B4188" s="21">
        <v>4187</v>
      </c>
      <c r="C4188" s="16"/>
      <c r="D4188" s="16"/>
      <c r="E4188" s="1"/>
      <c r="F4188" s="1"/>
      <c r="G4188" s="14"/>
    </row>
    <row r="4189" spans="2:7" ht="12.75">
      <c r="B4189" s="21">
        <v>4188</v>
      </c>
      <c r="C4189" s="16"/>
      <c r="D4189" s="16"/>
      <c r="E4189" s="1"/>
      <c r="F4189" s="1"/>
      <c r="G4189" s="14"/>
    </row>
    <row r="4190" spans="2:7" ht="12.75">
      <c r="B4190" s="21">
        <v>4189</v>
      </c>
      <c r="C4190" s="16"/>
      <c r="D4190" s="16"/>
      <c r="E4190" s="1"/>
      <c r="F4190" s="1"/>
      <c r="G4190" s="14"/>
    </row>
    <row r="4191" spans="2:7" ht="12.75">
      <c r="B4191" s="21">
        <v>4190</v>
      </c>
      <c r="C4191" s="16"/>
      <c r="D4191" s="16"/>
      <c r="E4191" s="1"/>
      <c r="F4191" s="1"/>
      <c r="G4191" s="14"/>
    </row>
    <row r="4192" spans="2:7" ht="12.75">
      <c r="B4192" s="21">
        <v>4191</v>
      </c>
      <c r="C4192" s="16"/>
      <c r="D4192" s="16"/>
      <c r="E4192" s="1"/>
      <c r="F4192" s="1"/>
      <c r="G4192" s="14"/>
    </row>
    <row r="4193" spans="2:7" ht="12.75">
      <c r="B4193" s="21">
        <v>4192</v>
      </c>
      <c r="C4193" s="16"/>
      <c r="D4193" s="16"/>
      <c r="E4193" s="1"/>
      <c r="F4193" s="1"/>
      <c r="G4193" s="14"/>
    </row>
    <row r="4194" spans="2:7" ht="12.75">
      <c r="B4194" s="21">
        <v>4193</v>
      </c>
      <c r="C4194" s="16"/>
      <c r="D4194" s="16"/>
      <c r="E4194" s="1"/>
      <c r="F4194" s="1"/>
      <c r="G4194" s="14"/>
    </row>
    <row r="4195" spans="2:7" ht="12.75">
      <c r="B4195" s="21">
        <v>4194</v>
      </c>
      <c r="C4195" s="16"/>
      <c r="D4195" s="16"/>
      <c r="E4195" s="1"/>
      <c r="F4195" s="1"/>
      <c r="G4195" s="14"/>
    </row>
    <row r="4196" spans="2:7" ht="12.75">
      <c r="B4196" s="21">
        <v>4195</v>
      </c>
      <c r="C4196" s="16"/>
      <c r="D4196" s="16"/>
      <c r="E4196" s="1"/>
      <c r="F4196" s="1"/>
      <c r="G4196" s="14"/>
    </row>
    <row r="4197" spans="2:7" ht="12.75">
      <c r="B4197" s="21">
        <v>4196</v>
      </c>
      <c r="C4197" s="16"/>
      <c r="D4197" s="16"/>
      <c r="E4197" s="1"/>
      <c r="F4197" s="1"/>
      <c r="G4197" s="14"/>
    </row>
    <row r="4198" spans="2:7" ht="12.75">
      <c r="B4198" s="21">
        <v>4197</v>
      </c>
      <c r="C4198" s="16"/>
      <c r="D4198" s="16"/>
      <c r="E4198" s="1"/>
      <c r="F4198" s="1"/>
      <c r="G4198" s="14"/>
    </row>
    <row r="4199" spans="2:7" ht="12.75">
      <c r="B4199" s="21">
        <v>4198</v>
      </c>
      <c r="C4199" s="16"/>
      <c r="D4199" s="16"/>
      <c r="E4199" s="1"/>
      <c r="F4199" s="1"/>
      <c r="G4199" s="14"/>
    </row>
    <row r="4200" spans="2:7" ht="12.75">
      <c r="B4200" s="21">
        <v>4199</v>
      </c>
      <c r="C4200" s="16"/>
      <c r="D4200" s="16"/>
      <c r="E4200" s="1"/>
      <c r="F4200" s="1"/>
      <c r="G4200" s="14"/>
    </row>
    <row r="4201" spans="2:7" ht="12.75">
      <c r="B4201" s="21">
        <v>4200</v>
      </c>
      <c r="C4201" s="16"/>
      <c r="D4201" s="16"/>
      <c r="E4201" s="1"/>
      <c r="F4201" s="1"/>
      <c r="G4201" s="14"/>
    </row>
    <row r="4202" spans="2:7" ht="12.75">
      <c r="B4202" s="21">
        <v>4201</v>
      </c>
      <c r="C4202" s="16"/>
      <c r="D4202" s="16"/>
      <c r="E4202" s="1"/>
      <c r="F4202" s="1"/>
      <c r="G4202" s="14"/>
    </row>
    <row r="4203" spans="2:7" ht="12.75">
      <c r="B4203" s="21">
        <v>4202</v>
      </c>
      <c r="C4203" s="16"/>
      <c r="D4203" s="16"/>
      <c r="E4203" s="1"/>
      <c r="F4203" s="1"/>
      <c r="G4203" s="14"/>
    </row>
    <row r="4204" spans="2:7" ht="12.75">
      <c r="B4204" s="21">
        <v>4203</v>
      </c>
      <c r="C4204" s="16"/>
      <c r="D4204" s="16"/>
      <c r="E4204" s="1"/>
      <c r="F4204" s="1"/>
      <c r="G4204" s="14"/>
    </row>
    <row r="4205" spans="2:7" ht="12.75">
      <c r="B4205" s="21">
        <v>4204</v>
      </c>
      <c r="C4205" s="16"/>
      <c r="D4205" s="16"/>
      <c r="E4205" s="1"/>
      <c r="F4205" s="1"/>
      <c r="G4205" s="14"/>
    </row>
    <row r="4206" spans="2:7" ht="12.75">
      <c r="B4206" s="21">
        <v>4205</v>
      </c>
      <c r="C4206" s="16"/>
      <c r="D4206" s="16"/>
      <c r="E4206" s="1"/>
      <c r="F4206" s="1"/>
      <c r="G4206" s="14"/>
    </row>
    <row r="4207" spans="2:7" ht="12.75">
      <c r="B4207" s="21">
        <v>4206</v>
      </c>
      <c r="C4207" s="16"/>
      <c r="D4207" s="16"/>
      <c r="E4207" s="1"/>
      <c r="F4207" s="1"/>
      <c r="G4207" s="14"/>
    </row>
    <row r="4208" spans="2:7" ht="12.75">
      <c r="B4208" s="21">
        <v>4207</v>
      </c>
      <c r="C4208" s="16"/>
      <c r="D4208" s="16"/>
      <c r="E4208" s="1"/>
      <c r="F4208" s="1"/>
      <c r="G4208" s="14"/>
    </row>
    <row r="4209" spans="2:7" ht="12.75">
      <c r="B4209" s="21">
        <v>4208</v>
      </c>
      <c r="C4209" s="16"/>
      <c r="D4209" s="16"/>
      <c r="E4209" s="1"/>
      <c r="F4209" s="1"/>
      <c r="G4209" s="14"/>
    </row>
    <row r="4210" spans="2:7" ht="12.75">
      <c r="B4210" s="21">
        <v>4209</v>
      </c>
      <c r="C4210" s="16"/>
      <c r="D4210" s="16"/>
      <c r="E4210" s="1"/>
      <c r="F4210" s="1"/>
      <c r="G4210" s="14"/>
    </row>
    <row r="4211" spans="2:7" ht="12.75">
      <c r="B4211" s="21">
        <v>4210</v>
      </c>
      <c r="C4211" s="16"/>
      <c r="D4211" s="16"/>
      <c r="E4211" s="1"/>
      <c r="F4211" s="1"/>
      <c r="G4211" s="14"/>
    </row>
    <row r="4212" spans="2:7" ht="12.75">
      <c r="B4212" s="21">
        <v>4211</v>
      </c>
      <c r="C4212" s="16"/>
      <c r="D4212" s="16"/>
      <c r="E4212" s="1"/>
      <c r="F4212" s="1"/>
      <c r="G4212" s="14"/>
    </row>
    <row r="4213" spans="2:7" ht="12.75">
      <c r="B4213" s="21">
        <v>4212</v>
      </c>
      <c r="C4213" s="16"/>
      <c r="D4213" s="16"/>
      <c r="E4213" s="1"/>
      <c r="F4213" s="1"/>
      <c r="G4213" s="14"/>
    </row>
    <row r="4214" spans="2:7" ht="12.75">
      <c r="B4214" s="21">
        <v>4213</v>
      </c>
      <c r="C4214" s="16"/>
      <c r="D4214" s="16"/>
      <c r="E4214" s="1"/>
      <c r="F4214" s="1"/>
      <c r="G4214" s="14"/>
    </row>
    <row r="4215" spans="2:7" ht="12.75">
      <c r="B4215" s="21">
        <v>4214</v>
      </c>
      <c r="C4215" s="16"/>
      <c r="D4215" s="16"/>
      <c r="E4215" s="1"/>
      <c r="F4215" s="1"/>
      <c r="G4215" s="14"/>
    </row>
    <row r="4216" spans="2:7" ht="12.75">
      <c r="B4216" s="21">
        <v>4215</v>
      </c>
      <c r="C4216" s="16"/>
      <c r="D4216" s="16"/>
      <c r="E4216" s="1"/>
      <c r="F4216" s="1"/>
      <c r="G4216" s="14"/>
    </row>
    <row r="4217" spans="2:7" ht="12.75">
      <c r="B4217" s="21">
        <v>4216</v>
      </c>
      <c r="C4217" s="16"/>
      <c r="D4217" s="16"/>
      <c r="E4217" s="1"/>
      <c r="F4217" s="1"/>
      <c r="G4217" s="14"/>
    </row>
    <row r="4218" spans="2:7" ht="12.75">
      <c r="B4218" s="21">
        <v>4217</v>
      </c>
      <c r="C4218" s="16"/>
      <c r="D4218" s="16"/>
      <c r="E4218" s="1"/>
      <c r="F4218" s="1"/>
      <c r="G4218" s="14"/>
    </row>
    <row r="4219" spans="2:7" ht="12.75">
      <c r="B4219" s="21">
        <v>4218</v>
      </c>
      <c r="C4219" s="16"/>
      <c r="D4219" s="16"/>
      <c r="E4219" s="1"/>
      <c r="F4219" s="1"/>
      <c r="G4219" s="14"/>
    </row>
    <row r="4220" spans="2:7" ht="12.75">
      <c r="B4220" s="21">
        <v>4219</v>
      </c>
      <c r="C4220" s="16"/>
      <c r="D4220" s="16"/>
      <c r="E4220" s="1"/>
      <c r="F4220" s="1"/>
      <c r="G4220" s="14"/>
    </row>
    <row r="4221" spans="2:7" ht="12.75">
      <c r="B4221" s="21">
        <v>4220</v>
      </c>
      <c r="C4221" s="16"/>
      <c r="D4221" s="16"/>
      <c r="E4221" s="1"/>
      <c r="F4221" s="1"/>
      <c r="G4221" s="14"/>
    </row>
    <row r="4222" spans="2:7" ht="12.75">
      <c r="B4222" s="21">
        <v>4221</v>
      </c>
      <c r="C4222" s="16"/>
      <c r="D4222" s="16"/>
      <c r="E4222" s="1"/>
      <c r="F4222" s="1"/>
      <c r="G4222" s="14"/>
    </row>
    <row r="4223" spans="2:7" ht="12.75">
      <c r="B4223" s="21">
        <v>4222</v>
      </c>
      <c r="C4223" s="16"/>
      <c r="D4223" s="16"/>
      <c r="E4223" s="1"/>
      <c r="F4223" s="1"/>
      <c r="G4223" s="14"/>
    </row>
    <row r="4224" spans="2:7" ht="12.75">
      <c r="B4224" s="21">
        <v>4223</v>
      </c>
      <c r="C4224" s="16"/>
      <c r="D4224" s="16"/>
      <c r="E4224" s="1"/>
      <c r="F4224" s="1"/>
      <c r="G4224" s="14"/>
    </row>
    <row r="4225" spans="2:7" ht="12.75">
      <c r="B4225" s="21">
        <v>4224</v>
      </c>
      <c r="C4225" s="16"/>
      <c r="D4225" s="16"/>
      <c r="E4225" s="1"/>
      <c r="F4225" s="1"/>
      <c r="G4225" s="14"/>
    </row>
    <row r="4226" spans="2:7" ht="12.75">
      <c r="B4226" s="21">
        <v>4225</v>
      </c>
      <c r="C4226" s="16"/>
      <c r="D4226" s="16"/>
      <c r="E4226" s="1"/>
      <c r="F4226" s="1"/>
      <c r="G4226" s="14"/>
    </row>
    <row r="4227" spans="2:7" ht="12.75">
      <c r="B4227" s="21">
        <v>4226</v>
      </c>
      <c r="C4227" s="16"/>
      <c r="D4227" s="16"/>
      <c r="E4227" s="1"/>
      <c r="F4227" s="1"/>
      <c r="G4227" s="14"/>
    </row>
    <row r="4228" spans="2:7" ht="12.75">
      <c r="B4228" s="21">
        <v>4227</v>
      </c>
      <c r="C4228" s="16"/>
      <c r="D4228" s="16"/>
      <c r="E4228" s="1"/>
      <c r="F4228" s="1"/>
      <c r="G4228" s="14"/>
    </row>
    <row r="4229" spans="2:7" ht="12.75">
      <c r="B4229" s="21">
        <v>4228</v>
      </c>
      <c r="C4229" s="16"/>
      <c r="D4229" s="16"/>
      <c r="E4229" s="1"/>
      <c r="F4229" s="1"/>
      <c r="G4229" s="14"/>
    </row>
    <row r="4230" spans="2:7" ht="12.75">
      <c r="B4230" s="21">
        <v>4229</v>
      </c>
      <c r="C4230" s="16"/>
      <c r="D4230" s="16"/>
      <c r="E4230" s="1"/>
      <c r="F4230" s="1"/>
      <c r="G4230" s="14"/>
    </row>
    <row r="4231" spans="2:7" ht="12.75">
      <c r="B4231" s="21">
        <v>4230</v>
      </c>
      <c r="C4231" s="16"/>
      <c r="D4231" s="16"/>
      <c r="E4231" s="1"/>
      <c r="F4231" s="1"/>
      <c r="G4231" s="14"/>
    </row>
    <row r="4232" spans="2:7" ht="12.75">
      <c r="B4232" s="21">
        <v>4231</v>
      </c>
      <c r="C4232" s="16"/>
      <c r="D4232" s="16"/>
      <c r="E4232" s="1"/>
      <c r="F4232" s="1"/>
      <c r="G4232" s="14"/>
    </row>
    <row r="4233" spans="2:7" ht="12.75">
      <c r="B4233" s="21">
        <v>4232</v>
      </c>
      <c r="C4233" s="16"/>
      <c r="D4233" s="16"/>
      <c r="E4233" s="1"/>
      <c r="F4233" s="1"/>
      <c r="G4233" s="14"/>
    </row>
    <row r="4234" spans="2:7" ht="12.75">
      <c r="B4234" s="21">
        <v>4233</v>
      </c>
      <c r="C4234" s="16"/>
      <c r="D4234" s="16"/>
      <c r="E4234" s="1"/>
      <c r="F4234" s="1"/>
      <c r="G4234" s="14"/>
    </row>
    <row r="4235" spans="2:7" ht="12.75">
      <c r="B4235" s="21">
        <v>4234</v>
      </c>
      <c r="C4235" s="16"/>
      <c r="D4235" s="16"/>
      <c r="E4235" s="1"/>
      <c r="F4235" s="1"/>
      <c r="G4235" s="14"/>
    </row>
    <row r="4236" spans="2:7" ht="12.75">
      <c r="B4236" s="21">
        <v>4235</v>
      </c>
      <c r="C4236" s="16"/>
      <c r="D4236" s="16"/>
      <c r="E4236" s="1"/>
      <c r="F4236" s="1"/>
      <c r="G4236" s="14"/>
    </row>
    <row r="4237" spans="2:7" ht="12.75">
      <c r="B4237" s="21">
        <v>4236</v>
      </c>
      <c r="C4237" s="16"/>
      <c r="D4237" s="16"/>
      <c r="E4237" s="1"/>
      <c r="F4237" s="1"/>
      <c r="G4237" s="14"/>
    </row>
    <row r="4238" spans="2:7" ht="12.75">
      <c r="B4238" s="21">
        <v>4237</v>
      </c>
      <c r="C4238" s="16"/>
      <c r="D4238" s="16"/>
      <c r="E4238" s="1"/>
      <c r="F4238" s="1"/>
      <c r="G4238" s="14"/>
    </row>
    <row r="4239" spans="2:7" ht="12.75">
      <c r="B4239" s="21">
        <v>4238</v>
      </c>
      <c r="C4239" s="16"/>
      <c r="D4239" s="16"/>
      <c r="E4239" s="1"/>
      <c r="F4239" s="1"/>
      <c r="G4239" s="14"/>
    </row>
    <row r="4240" spans="2:7" ht="12.75">
      <c r="B4240" s="21">
        <v>4239</v>
      </c>
      <c r="C4240" s="16"/>
      <c r="D4240" s="16"/>
      <c r="E4240" s="1"/>
      <c r="F4240" s="1"/>
      <c r="G4240" s="14"/>
    </row>
    <row r="4241" spans="2:7" ht="12.75">
      <c r="B4241" s="21">
        <v>4240</v>
      </c>
      <c r="C4241" s="16"/>
      <c r="D4241" s="16"/>
      <c r="E4241" s="1"/>
      <c r="F4241" s="1"/>
      <c r="G4241" s="14"/>
    </row>
    <row r="4242" spans="2:7" ht="12.75">
      <c r="B4242" s="21">
        <v>4241</v>
      </c>
      <c r="C4242" s="16"/>
      <c r="D4242" s="16"/>
      <c r="E4242" s="1"/>
      <c r="F4242" s="1"/>
      <c r="G4242" s="14"/>
    </row>
    <row r="4243" spans="2:7" ht="12.75">
      <c r="B4243" s="21">
        <v>4242</v>
      </c>
      <c r="C4243" s="16"/>
      <c r="D4243" s="16"/>
      <c r="E4243" s="1"/>
      <c r="F4243" s="1"/>
      <c r="G4243" s="14"/>
    </row>
    <row r="4244" spans="2:7" ht="12.75">
      <c r="B4244" s="21">
        <v>4243</v>
      </c>
      <c r="C4244" s="16"/>
      <c r="D4244" s="16"/>
      <c r="E4244" s="1"/>
      <c r="F4244" s="1"/>
      <c r="G4244" s="14"/>
    </row>
    <row r="4245" spans="2:7" ht="12.75">
      <c r="B4245" s="21">
        <v>4244</v>
      </c>
      <c r="C4245" s="16"/>
      <c r="D4245" s="16"/>
      <c r="E4245" s="1"/>
      <c r="F4245" s="1"/>
      <c r="G4245" s="14"/>
    </row>
    <row r="4246" spans="2:7" ht="12.75">
      <c r="B4246" s="21">
        <v>4245</v>
      </c>
      <c r="C4246" s="16"/>
      <c r="D4246" s="16"/>
      <c r="E4246" s="1"/>
      <c r="F4246" s="1"/>
      <c r="G4246" s="14"/>
    </row>
    <row r="4247" spans="2:7" ht="12.75">
      <c r="B4247" s="21">
        <v>4246</v>
      </c>
      <c r="C4247" s="16"/>
      <c r="D4247" s="16"/>
      <c r="E4247" s="1"/>
      <c r="F4247" s="1"/>
      <c r="G4247" s="14"/>
    </row>
    <row r="4248" spans="2:7" ht="12.75">
      <c r="B4248" s="21">
        <v>4247</v>
      </c>
      <c r="C4248" s="16"/>
      <c r="D4248" s="16"/>
      <c r="E4248" s="1"/>
      <c r="F4248" s="1"/>
      <c r="G4248" s="14"/>
    </row>
    <row r="4249" spans="2:7" ht="12.75">
      <c r="B4249" s="21">
        <v>4248</v>
      </c>
      <c r="C4249" s="16"/>
      <c r="D4249" s="16"/>
      <c r="E4249" s="1"/>
      <c r="F4249" s="1"/>
      <c r="G4249" s="14"/>
    </row>
    <row r="4250" spans="2:7" ht="12.75">
      <c r="B4250" s="21">
        <v>4249</v>
      </c>
      <c r="C4250" s="16"/>
      <c r="D4250" s="16"/>
      <c r="E4250" s="1"/>
      <c r="F4250" s="1"/>
      <c r="G4250" s="14"/>
    </row>
    <row r="4251" spans="2:7" ht="12.75">
      <c r="B4251" s="21">
        <v>4250</v>
      </c>
      <c r="C4251" s="16"/>
      <c r="D4251" s="16"/>
      <c r="E4251" s="1"/>
      <c r="F4251" s="1"/>
      <c r="G4251" s="14"/>
    </row>
    <row r="4252" spans="2:7" ht="12.75">
      <c r="B4252" s="21">
        <v>4251</v>
      </c>
      <c r="C4252" s="16"/>
      <c r="D4252" s="16"/>
      <c r="E4252" s="1"/>
      <c r="F4252" s="1"/>
      <c r="G4252" s="14"/>
    </row>
    <row r="4253" spans="2:7" ht="12.75">
      <c r="B4253" s="21">
        <v>4252</v>
      </c>
      <c r="C4253" s="16"/>
      <c r="D4253" s="16"/>
      <c r="E4253" s="1"/>
      <c r="F4253" s="1"/>
      <c r="G4253" s="14"/>
    </row>
    <row r="4254" spans="2:7" ht="12.75">
      <c r="B4254" s="21">
        <v>4253</v>
      </c>
      <c r="C4254" s="16"/>
      <c r="D4254" s="16"/>
      <c r="E4254" s="1"/>
      <c r="F4254" s="1"/>
      <c r="G4254" s="14"/>
    </row>
    <row r="4255" spans="2:7" ht="12.75">
      <c r="B4255" s="21">
        <v>4254</v>
      </c>
      <c r="C4255" s="16"/>
      <c r="D4255" s="16"/>
      <c r="E4255" s="1"/>
      <c r="F4255" s="1"/>
      <c r="G4255" s="14"/>
    </row>
    <row r="4256" spans="2:7" ht="12.75">
      <c r="B4256" s="21">
        <v>4255</v>
      </c>
      <c r="C4256" s="16"/>
      <c r="D4256" s="16"/>
      <c r="E4256" s="1"/>
      <c r="F4256" s="1"/>
      <c r="G4256" s="14"/>
    </row>
    <row r="4257" spans="2:7" ht="12.75">
      <c r="B4257" s="21">
        <v>4256</v>
      </c>
      <c r="C4257" s="16"/>
      <c r="D4257" s="16"/>
      <c r="E4257" s="1"/>
      <c r="F4257" s="1"/>
      <c r="G4257" s="14"/>
    </row>
    <row r="4258" spans="2:7" ht="12.75">
      <c r="B4258" s="21">
        <v>4257</v>
      </c>
      <c r="C4258" s="16"/>
      <c r="D4258" s="16"/>
      <c r="E4258" s="1"/>
      <c r="F4258" s="1"/>
      <c r="G4258" s="14"/>
    </row>
    <row r="4259" spans="2:7" ht="12.75">
      <c r="B4259" s="21">
        <v>4258</v>
      </c>
      <c r="C4259" s="16"/>
      <c r="D4259" s="16"/>
      <c r="E4259" s="1"/>
      <c r="F4259" s="1"/>
      <c r="G4259" s="14"/>
    </row>
    <row r="4260" spans="2:7" ht="12.75">
      <c r="B4260" s="21">
        <v>4259</v>
      </c>
      <c r="C4260" s="16"/>
      <c r="D4260" s="16"/>
      <c r="E4260" s="1"/>
      <c r="F4260" s="1"/>
      <c r="G4260" s="14"/>
    </row>
    <row r="4261" spans="2:7" ht="12.75">
      <c r="B4261" s="21">
        <v>4260</v>
      </c>
      <c r="C4261" s="16"/>
      <c r="D4261" s="16"/>
      <c r="E4261" s="1"/>
      <c r="F4261" s="1"/>
      <c r="G4261" s="14"/>
    </row>
    <row r="4262" spans="2:7" ht="12.75">
      <c r="B4262" s="21">
        <v>4261</v>
      </c>
      <c r="C4262" s="16"/>
      <c r="D4262" s="16"/>
      <c r="E4262" s="1"/>
      <c r="F4262" s="1"/>
      <c r="G4262" s="14"/>
    </row>
    <row r="4263" spans="2:7" ht="12.75">
      <c r="B4263" s="21">
        <v>4262</v>
      </c>
      <c r="C4263" s="16"/>
      <c r="D4263" s="16"/>
      <c r="E4263" s="1"/>
      <c r="F4263" s="1"/>
      <c r="G4263" s="14"/>
    </row>
    <row r="4264" spans="2:7" ht="12.75">
      <c r="B4264" s="21">
        <v>4263</v>
      </c>
      <c r="C4264" s="16"/>
      <c r="D4264" s="16"/>
      <c r="E4264" s="1"/>
      <c r="F4264" s="1"/>
      <c r="G4264" s="14"/>
    </row>
    <row r="4265" spans="2:7" ht="12.75">
      <c r="B4265" s="21">
        <v>4264</v>
      </c>
      <c r="C4265" s="16"/>
      <c r="D4265" s="16"/>
      <c r="E4265" s="1"/>
      <c r="F4265" s="1"/>
      <c r="G4265" s="14"/>
    </row>
    <row r="4266" spans="2:7" ht="12.75">
      <c r="B4266" s="21">
        <v>4265</v>
      </c>
      <c r="C4266" s="16"/>
      <c r="D4266" s="16"/>
      <c r="E4266" s="1"/>
      <c r="F4266" s="1"/>
      <c r="G4266" s="14"/>
    </row>
    <row r="4267" spans="2:7" ht="12.75">
      <c r="B4267" s="21">
        <v>4266</v>
      </c>
      <c r="C4267" s="16"/>
      <c r="D4267" s="16"/>
      <c r="E4267" s="1"/>
      <c r="F4267" s="1"/>
      <c r="G4267" s="14"/>
    </row>
    <row r="4268" spans="2:7" ht="12.75">
      <c r="B4268" s="21">
        <v>4267</v>
      </c>
      <c r="C4268" s="16"/>
      <c r="D4268" s="16"/>
      <c r="E4268" s="1"/>
      <c r="F4268" s="1"/>
      <c r="G4268" s="14"/>
    </row>
    <row r="4269" spans="2:7" ht="12.75">
      <c r="B4269" s="21">
        <v>4268</v>
      </c>
      <c r="C4269" s="16"/>
      <c r="D4269" s="16"/>
      <c r="E4269" s="1"/>
      <c r="F4269" s="1"/>
      <c r="G4269" s="14"/>
    </row>
    <row r="4270" spans="2:7" ht="12.75">
      <c r="B4270" s="21">
        <v>4269</v>
      </c>
      <c r="C4270" s="16"/>
      <c r="D4270" s="16"/>
      <c r="E4270" s="1"/>
      <c r="F4270" s="1"/>
      <c r="G4270" s="14"/>
    </row>
    <row r="4271" spans="2:7" ht="12.75">
      <c r="B4271" s="21">
        <v>4270</v>
      </c>
      <c r="C4271" s="16"/>
      <c r="D4271" s="16"/>
      <c r="E4271" s="1"/>
      <c r="F4271" s="1"/>
      <c r="G4271" s="14"/>
    </row>
    <row r="4272" spans="2:7" ht="12.75">
      <c r="B4272" s="21">
        <v>4271</v>
      </c>
      <c r="C4272" s="16"/>
      <c r="D4272" s="16"/>
      <c r="E4272" s="1"/>
      <c r="F4272" s="1"/>
      <c r="G4272" s="14"/>
    </row>
    <row r="4273" spans="2:7" ht="12.75">
      <c r="B4273" s="21">
        <v>4272</v>
      </c>
      <c r="C4273" s="16"/>
      <c r="D4273" s="16"/>
      <c r="E4273" s="1"/>
      <c r="F4273" s="1"/>
      <c r="G4273" s="14"/>
    </row>
    <row r="4274" spans="2:7" ht="12.75">
      <c r="B4274" s="21">
        <v>4273</v>
      </c>
      <c r="C4274" s="16"/>
      <c r="D4274" s="16"/>
      <c r="E4274" s="1"/>
      <c r="F4274" s="1"/>
      <c r="G4274" s="14"/>
    </row>
    <row r="4275" spans="2:7" ht="12.75">
      <c r="B4275" s="21">
        <v>4274</v>
      </c>
      <c r="C4275" s="16"/>
      <c r="D4275" s="16"/>
      <c r="E4275" s="1"/>
      <c r="F4275" s="1"/>
      <c r="G4275" s="14"/>
    </row>
    <row r="4276" spans="2:7" ht="12.75">
      <c r="B4276" s="21">
        <v>4275</v>
      </c>
      <c r="C4276" s="16"/>
      <c r="D4276" s="16"/>
      <c r="E4276" s="1"/>
      <c r="F4276" s="1"/>
      <c r="G4276" s="14"/>
    </row>
    <row r="4277" spans="2:7" ht="12.75">
      <c r="B4277" s="21">
        <v>4276</v>
      </c>
      <c r="C4277" s="16"/>
      <c r="D4277" s="16"/>
      <c r="E4277" s="1"/>
      <c r="F4277" s="1"/>
      <c r="G4277" s="14"/>
    </row>
    <row r="4278" spans="2:7" ht="12.75">
      <c r="B4278" s="21">
        <v>4277</v>
      </c>
      <c r="C4278" s="16"/>
      <c r="D4278" s="16"/>
      <c r="E4278" s="1"/>
      <c r="F4278" s="1"/>
      <c r="G4278" s="14"/>
    </row>
    <row r="4279" spans="2:7" ht="12.75">
      <c r="B4279" s="21">
        <v>4278</v>
      </c>
      <c r="C4279" s="16"/>
      <c r="D4279" s="16"/>
      <c r="E4279" s="1"/>
      <c r="F4279" s="1"/>
      <c r="G4279" s="14"/>
    </row>
    <row r="4280" spans="2:7" ht="12.75">
      <c r="B4280" s="21">
        <v>4279</v>
      </c>
      <c r="C4280" s="16"/>
      <c r="D4280" s="16"/>
      <c r="E4280" s="1"/>
      <c r="F4280" s="1"/>
      <c r="G4280" s="14"/>
    </row>
    <row r="4281" spans="2:7" ht="12.75">
      <c r="B4281" s="21">
        <v>4280</v>
      </c>
      <c r="C4281" s="16"/>
      <c r="D4281" s="16"/>
      <c r="E4281" s="1"/>
      <c r="F4281" s="1"/>
      <c r="G4281" s="14"/>
    </row>
    <row r="4282" spans="2:7" ht="12.75">
      <c r="B4282" s="21">
        <v>4281</v>
      </c>
      <c r="C4282" s="16"/>
      <c r="D4282" s="16"/>
      <c r="E4282" s="1"/>
      <c r="F4282" s="1"/>
      <c r="G4282" s="14"/>
    </row>
    <row r="4283" spans="2:7" ht="12.75">
      <c r="B4283" s="21">
        <v>4282</v>
      </c>
      <c r="C4283" s="16"/>
      <c r="D4283" s="16"/>
      <c r="E4283" s="1"/>
      <c r="F4283" s="1"/>
      <c r="G4283" s="14"/>
    </row>
    <row r="4284" spans="2:7" ht="12.75">
      <c r="B4284" s="21">
        <v>4283</v>
      </c>
      <c r="C4284" s="16"/>
      <c r="D4284" s="16"/>
      <c r="E4284" s="1"/>
      <c r="F4284" s="1"/>
      <c r="G4284" s="14"/>
    </row>
    <row r="4285" spans="2:7" ht="12.75">
      <c r="B4285" s="21">
        <v>4284</v>
      </c>
      <c r="C4285" s="16"/>
      <c r="D4285" s="16"/>
      <c r="E4285" s="1"/>
      <c r="F4285" s="1"/>
      <c r="G4285" s="14"/>
    </row>
    <row r="4286" spans="2:7" ht="12.75">
      <c r="B4286" s="21">
        <v>4285</v>
      </c>
      <c r="C4286" s="16"/>
      <c r="D4286" s="16"/>
      <c r="E4286" s="1"/>
      <c r="F4286" s="1"/>
      <c r="G4286" s="14"/>
    </row>
    <row r="4287" spans="2:7" ht="12.75">
      <c r="B4287" s="21">
        <v>4286</v>
      </c>
      <c r="C4287" s="16"/>
      <c r="D4287" s="16"/>
      <c r="E4287" s="1"/>
      <c r="F4287" s="1"/>
      <c r="G4287" s="14"/>
    </row>
    <row r="4288" spans="2:7" ht="12.75">
      <c r="B4288" s="21">
        <v>4287</v>
      </c>
      <c r="C4288" s="16"/>
      <c r="D4288" s="16"/>
      <c r="E4288" s="1"/>
      <c r="F4288" s="1"/>
      <c r="G4288" s="14"/>
    </row>
    <row r="4289" spans="2:7" ht="12.75">
      <c r="B4289" s="21">
        <v>4288</v>
      </c>
      <c r="C4289" s="16"/>
      <c r="D4289" s="16"/>
      <c r="E4289" s="1"/>
      <c r="F4289" s="1"/>
      <c r="G4289" s="14"/>
    </row>
    <row r="4290" spans="2:7" ht="12.75">
      <c r="B4290" s="21">
        <v>4289</v>
      </c>
      <c r="C4290" s="16"/>
      <c r="D4290" s="16"/>
      <c r="E4290" s="1"/>
      <c r="F4290" s="1"/>
      <c r="G4290" s="14"/>
    </row>
    <row r="4291" spans="2:7" ht="12.75">
      <c r="B4291" s="21">
        <v>4290</v>
      </c>
      <c r="C4291" s="16"/>
      <c r="D4291" s="16"/>
      <c r="E4291" s="1"/>
      <c r="F4291" s="1"/>
      <c r="G4291" s="14"/>
    </row>
    <row r="4292" spans="2:7" ht="12.75">
      <c r="B4292" s="21">
        <v>4291</v>
      </c>
      <c r="C4292" s="16"/>
      <c r="D4292" s="16"/>
      <c r="E4292" s="1"/>
      <c r="F4292" s="1"/>
      <c r="G4292" s="14"/>
    </row>
    <row r="4293" spans="2:7" ht="12.75">
      <c r="B4293" s="21">
        <v>4292</v>
      </c>
      <c r="C4293" s="16"/>
      <c r="D4293" s="16"/>
      <c r="E4293" s="1"/>
      <c r="F4293" s="1"/>
      <c r="G4293" s="14"/>
    </row>
    <row r="4294" spans="2:7" ht="12.75">
      <c r="B4294" s="21">
        <v>4293</v>
      </c>
      <c r="C4294" s="16"/>
      <c r="D4294" s="16"/>
      <c r="E4294" s="1"/>
      <c r="F4294" s="1"/>
      <c r="G4294" s="14"/>
    </row>
    <row r="4295" spans="2:7" ht="12.75">
      <c r="B4295" s="21">
        <v>4294</v>
      </c>
      <c r="C4295" s="16"/>
      <c r="D4295" s="16"/>
      <c r="E4295" s="1"/>
      <c r="F4295" s="1"/>
      <c r="G4295" s="14"/>
    </row>
    <row r="4296" spans="2:7" ht="12.75">
      <c r="B4296" s="21">
        <v>4295</v>
      </c>
      <c r="C4296" s="16"/>
      <c r="D4296" s="16"/>
      <c r="E4296" s="1"/>
      <c r="F4296" s="1"/>
      <c r="G4296" s="14"/>
    </row>
    <row r="4297" spans="2:7" ht="12.75">
      <c r="B4297" s="21">
        <v>4296</v>
      </c>
      <c r="C4297" s="16"/>
      <c r="D4297" s="16"/>
      <c r="E4297" s="1"/>
      <c r="F4297" s="1"/>
      <c r="G4297" s="14"/>
    </row>
    <row r="4298" spans="2:7" ht="12.75">
      <c r="B4298" s="21">
        <v>4297</v>
      </c>
      <c r="C4298" s="16"/>
      <c r="D4298" s="16"/>
      <c r="E4298" s="1"/>
      <c r="F4298" s="1"/>
      <c r="G4298" s="14"/>
    </row>
    <row r="4299" spans="2:7" ht="12.75">
      <c r="B4299" s="21">
        <v>4298</v>
      </c>
      <c r="C4299" s="16"/>
      <c r="D4299" s="16"/>
      <c r="E4299" s="1"/>
      <c r="F4299" s="1"/>
      <c r="G4299" s="14"/>
    </row>
    <row r="4300" spans="2:7" ht="12.75">
      <c r="B4300" s="21">
        <v>4299</v>
      </c>
      <c r="C4300" s="16"/>
      <c r="D4300" s="16"/>
      <c r="E4300" s="1"/>
      <c r="F4300" s="1"/>
      <c r="G4300" s="14"/>
    </row>
    <row r="4301" spans="2:7" ht="12.75">
      <c r="B4301" s="21">
        <v>4300</v>
      </c>
      <c r="C4301" s="16"/>
      <c r="D4301" s="16"/>
      <c r="E4301" s="1"/>
      <c r="F4301" s="1"/>
      <c r="G4301" s="14"/>
    </row>
    <row r="4302" spans="2:7" ht="12.75">
      <c r="B4302" s="21">
        <v>4301</v>
      </c>
      <c r="C4302" s="16"/>
      <c r="D4302" s="16"/>
      <c r="E4302" s="1"/>
      <c r="F4302" s="1"/>
      <c r="G4302" s="14"/>
    </row>
    <row r="4303" spans="2:7" ht="12.75">
      <c r="B4303" s="21">
        <v>4302</v>
      </c>
      <c r="C4303" s="16"/>
      <c r="D4303" s="16"/>
      <c r="E4303" s="1"/>
      <c r="F4303" s="1"/>
      <c r="G4303" s="14"/>
    </row>
    <row r="4304" spans="2:7" ht="12.75">
      <c r="B4304" s="21">
        <v>4303</v>
      </c>
      <c r="C4304" s="16"/>
      <c r="D4304" s="16"/>
      <c r="E4304" s="1"/>
      <c r="F4304" s="1"/>
      <c r="G4304" s="14"/>
    </row>
    <row r="4305" spans="2:7" ht="12.75">
      <c r="B4305" s="21">
        <v>4304</v>
      </c>
      <c r="C4305" s="16"/>
      <c r="D4305" s="16"/>
      <c r="E4305" s="1"/>
      <c r="F4305" s="1"/>
      <c r="G4305" s="14"/>
    </row>
    <row r="4306" spans="2:7" ht="12.75">
      <c r="B4306" s="21">
        <v>4305</v>
      </c>
      <c r="C4306" s="16"/>
      <c r="D4306" s="16"/>
      <c r="E4306" s="1"/>
      <c r="F4306" s="1"/>
      <c r="G4306" s="14"/>
    </row>
    <row r="4307" spans="2:7" ht="12.75">
      <c r="B4307" s="21">
        <v>4306</v>
      </c>
      <c r="C4307" s="16"/>
      <c r="D4307" s="16"/>
      <c r="E4307" s="1"/>
      <c r="F4307" s="1"/>
      <c r="G4307" s="14"/>
    </row>
    <row r="4308" spans="2:7" ht="12.75">
      <c r="B4308" s="21">
        <v>4307</v>
      </c>
      <c r="C4308" s="16"/>
      <c r="D4308" s="16"/>
      <c r="E4308" s="1"/>
      <c r="F4308" s="1"/>
      <c r="G4308" s="14"/>
    </row>
    <row r="4309" spans="2:7" ht="12.75">
      <c r="B4309" s="21">
        <v>4308</v>
      </c>
      <c r="C4309" s="16"/>
      <c r="D4309" s="16"/>
      <c r="E4309" s="1"/>
      <c r="F4309" s="1"/>
      <c r="G4309" s="14"/>
    </row>
    <row r="4310" spans="2:7" ht="12.75">
      <c r="B4310" s="21">
        <v>4309</v>
      </c>
      <c r="C4310" s="16"/>
      <c r="D4310" s="16"/>
      <c r="E4310" s="1"/>
      <c r="F4310" s="1"/>
      <c r="G4310" s="14"/>
    </row>
    <row r="4311" spans="2:7" ht="12.75">
      <c r="B4311" s="21">
        <v>4310</v>
      </c>
      <c r="C4311" s="16"/>
      <c r="D4311" s="16"/>
      <c r="E4311" s="1"/>
      <c r="F4311" s="1"/>
      <c r="G4311" s="14"/>
    </row>
    <row r="4312" spans="2:7" ht="12.75">
      <c r="B4312" s="21">
        <v>4311</v>
      </c>
      <c r="C4312" s="16"/>
      <c r="D4312" s="16"/>
      <c r="E4312" s="1"/>
      <c r="F4312" s="1"/>
      <c r="G4312" s="14"/>
    </row>
    <row r="4313" spans="2:7" ht="12.75">
      <c r="B4313" s="21">
        <v>4312</v>
      </c>
      <c r="C4313" s="16"/>
      <c r="D4313" s="16"/>
      <c r="E4313" s="1"/>
      <c r="F4313" s="1"/>
      <c r="G4313" s="14"/>
    </row>
    <row r="4314" spans="2:7" ht="12.75">
      <c r="B4314" s="21">
        <v>4313</v>
      </c>
      <c r="C4314" s="16"/>
      <c r="D4314" s="16"/>
      <c r="E4314" s="1"/>
      <c r="F4314" s="1"/>
      <c r="G4314" s="14"/>
    </row>
    <row r="4315" spans="2:7" ht="12.75">
      <c r="B4315" s="21">
        <v>4314</v>
      </c>
      <c r="C4315" s="16"/>
      <c r="D4315" s="16"/>
      <c r="E4315" s="1"/>
      <c r="F4315" s="1"/>
      <c r="G4315" s="14"/>
    </row>
    <row r="4316" spans="2:7" ht="12.75">
      <c r="B4316" s="21">
        <v>4315</v>
      </c>
      <c r="C4316" s="16"/>
      <c r="D4316" s="16"/>
      <c r="E4316" s="1"/>
      <c r="F4316" s="1"/>
      <c r="G4316" s="14"/>
    </row>
    <row r="4317" spans="2:7" ht="12.75">
      <c r="B4317" s="21">
        <v>4316</v>
      </c>
      <c r="C4317" s="16"/>
      <c r="D4317" s="16"/>
      <c r="E4317" s="1"/>
      <c r="F4317" s="1"/>
      <c r="G4317" s="14"/>
    </row>
    <row r="4318" spans="2:7" ht="12.75">
      <c r="B4318" s="21">
        <v>4317</v>
      </c>
      <c r="C4318" s="16"/>
      <c r="D4318" s="16"/>
      <c r="E4318" s="1"/>
      <c r="F4318" s="1"/>
      <c r="G4318" s="14"/>
    </row>
    <row r="4319" spans="2:7" ht="12.75">
      <c r="B4319" s="21">
        <v>4318</v>
      </c>
      <c r="C4319" s="16"/>
      <c r="D4319" s="16"/>
      <c r="E4319" s="1"/>
      <c r="F4319" s="1"/>
      <c r="G4319" s="14"/>
    </row>
    <row r="4320" spans="2:7" ht="12.75">
      <c r="B4320" s="21">
        <v>4319</v>
      </c>
      <c r="C4320" s="16"/>
      <c r="D4320" s="16"/>
      <c r="E4320" s="1"/>
      <c r="F4320" s="1"/>
      <c r="G4320" s="14"/>
    </row>
    <row r="4321" spans="2:7" ht="12.75">
      <c r="B4321" s="21">
        <v>4320</v>
      </c>
      <c r="C4321" s="16"/>
      <c r="D4321" s="16"/>
      <c r="E4321" s="1"/>
      <c r="F4321" s="1"/>
      <c r="G4321" s="14"/>
    </row>
    <row r="4322" spans="2:7" ht="12.75">
      <c r="B4322" s="21">
        <v>4321</v>
      </c>
      <c r="C4322" s="16"/>
      <c r="D4322" s="16"/>
      <c r="E4322" s="1"/>
      <c r="F4322" s="1"/>
      <c r="G4322" s="14"/>
    </row>
    <row r="4323" spans="2:7" ht="12.75">
      <c r="B4323" s="21">
        <v>4322</v>
      </c>
      <c r="C4323" s="16"/>
      <c r="D4323" s="16"/>
      <c r="E4323" s="1"/>
      <c r="F4323" s="1"/>
      <c r="G4323" s="14"/>
    </row>
    <row r="4324" spans="2:7" ht="12.75">
      <c r="B4324" s="21">
        <v>4323</v>
      </c>
      <c r="C4324" s="16"/>
      <c r="D4324" s="16"/>
      <c r="E4324" s="1"/>
      <c r="F4324" s="1"/>
      <c r="G4324" s="14"/>
    </row>
    <row r="4325" spans="2:7" ht="12.75">
      <c r="B4325" s="21">
        <v>4324</v>
      </c>
      <c r="C4325" s="16"/>
      <c r="D4325" s="16"/>
      <c r="E4325" s="1"/>
      <c r="F4325" s="1"/>
      <c r="G4325" s="14"/>
    </row>
    <row r="4326" spans="2:7" ht="12.75">
      <c r="B4326" s="21">
        <v>4325</v>
      </c>
      <c r="C4326" s="16"/>
      <c r="D4326" s="16"/>
      <c r="E4326" s="1"/>
      <c r="F4326" s="1"/>
      <c r="G4326" s="14"/>
    </row>
    <row r="4327" spans="2:7" ht="12.75">
      <c r="B4327" s="21">
        <v>4326</v>
      </c>
      <c r="C4327" s="16"/>
      <c r="D4327" s="16"/>
      <c r="E4327" s="1"/>
      <c r="F4327" s="1"/>
      <c r="G4327" s="14"/>
    </row>
    <row r="4328" spans="2:7" ht="12.75">
      <c r="B4328" s="21">
        <v>4327</v>
      </c>
      <c r="C4328" s="16"/>
      <c r="D4328" s="16"/>
      <c r="E4328" s="1"/>
      <c r="F4328" s="1"/>
      <c r="G4328" s="14"/>
    </row>
    <row r="4329" spans="2:7" ht="12.75">
      <c r="B4329" s="21">
        <v>4328</v>
      </c>
      <c r="C4329" s="16"/>
      <c r="D4329" s="16"/>
      <c r="E4329" s="1"/>
      <c r="F4329" s="1"/>
      <c r="G4329" s="14"/>
    </row>
    <row r="4330" spans="2:7" ht="12.75">
      <c r="B4330" s="21">
        <v>4329</v>
      </c>
      <c r="C4330" s="16"/>
      <c r="D4330" s="16"/>
      <c r="E4330" s="1"/>
      <c r="F4330" s="1"/>
      <c r="G4330" s="14"/>
    </row>
    <row r="4331" spans="2:7" ht="12.75">
      <c r="B4331" s="21">
        <v>4330</v>
      </c>
      <c r="C4331" s="16"/>
      <c r="D4331" s="16"/>
      <c r="E4331" s="1"/>
      <c r="F4331" s="1"/>
      <c r="G4331" s="14"/>
    </row>
    <row r="4332" spans="2:7" ht="12.75">
      <c r="B4332" s="21">
        <v>4331</v>
      </c>
      <c r="C4332" s="16"/>
      <c r="D4332" s="16"/>
      <c r="E4332" s="1"/>
      <c r="F4332" s="1"/>
      <c r="G4332" s="14"/>
    </row>
    <row r="4333" spans="2:7" ht="12.75">
      <c r="B4333" s="21">
        <v>4332</v>
      </c>
      <c r="C4333" s="16"/>
      <c r="D4333" s="16"/>
      <c r="E4333" s="1"/>
      <c r="F4333" s="1"/>
      <c r="G4333" s="14"/>
    </row>
    <row r="4334" spans="2:7" ht="12.75">
      <c r="B4334" s="21">
        <v>4333</v>
      </c>
      <c r="C4334" s="16"/>
      <c r="D4334" s="16"/>
      <c r="E4334" s="1"/>
      <c r="F4334" s="1"/>
      <c r="G4334" s="14"/>
    </row>
    <row r="4335" spans="2:7" ht="12.75">
      <c r="B4335" s="21">
        <v>4334</v>
      </c>
      <c r="C4335" s="16"/>
      <c r="D4335" s="16"/>
      <c r="E4335" s="1"/>
      <c r="F4335" s="1"/>
      <c r="G4335" s="14"/>
    </row>
    <row r="4336" spans="2:7" ht="12.75">
      <c r="B4336" s="21">
        <v>4335</v>
      </c>
      <c r="C4336" s="16"/>
      <c r="D4336" s="16"/>
      <c r="E4336" s="1"/>
      <c r="F4336" s="1"/>
      <c r="G4336" s="14"/>
    </row>
    <row r="4337" spans="2:7" ht="12.75">
      <c r="B4337" s="21">
        <v>4336</v>
      </c>
      <c r="C4337" s="16"/>
      <c r="D4337" s="16"/>
      <c r="E4337" s="1"/>
      <c r="F4337" s="1"/>
      <c r="G4337" s="14"/>
    </row>
    <row r="4338" spans="2:7" ht="12.75">
      <c r="B4338" s="21">
        <v>4337</v>
      </c>
      <c r="C4338" s="16"/>
      <c r="D4338" s="16"/>
      <c r="E4338" s="1"/>
      <c r="F4338" s="1"/>
      <c r="G4338" s="14"/>
    </row>
    <row r="4339" spans="2:7" ht="12.75">
      <c r="B4339" s="21">
        <v>4338</v>
      </c>
      <c r="C4339" s="16"/>
      <c r="D4339" s="16"/>
      <c r="E4339" s="1"/>
      <c r="F4339" s="1"/>
      <c r="G4339" s="14"/>
    </row>
    <row r="4340" spans="2:7" ht="12.75">
      <c r="B4340" s="21">
        <v>4339</v>
      </c>
      <c r="C4340" s="16"/>
      <c r="D4340" s="16"/>
      <c r="E4340" s="1"/>
      <c r="F4340" s="1"/>
      <c r="G4340" s="14"/>
    </row>
    <row r="4341" spans="2:7" ht="12.75">
      <c r="B4341" s="21">
        <v>4340</v>
      </c>
      <c r="C4341" s="16"/>
      <c r="D4341" s="16"/>
      <c r="E4341" s="1"/>
      <c r="F4341" s="1"/>
      <c r="G4341" s="14"/>
    </row>
    <row r="4342" spans="2:7" ht="12.75">
      <c r="B4342" s="21">
        <v>4341</v>
      </c>
      <c r="C4342" s="16"/>
      <c r="D4342" s="16"/>
      <c r="E4342" s="1"/>
      <c r="F4342" s="1"/>
      <c r="G4342" s="14"/>
    </row>
    <row r="4343" spans="2:7" ht="12.75">
      <c r="B4343" s="21">
        <v>4342</v>
      </c>
      <c r="C4343" s="16"/>
      <c r="D4343" s="16"/>
      <c r="E4343" s="1"/>
      <c r="F4343" s="1"/>
      <c r="G4343" s="14"/>
    </row>
    <row r="4344" spans="2:7" ht="12.75">
      <c r="B4344" s="21">
        <v>4343</v>
      </c>
      <c r="C4344" s="16"/>
      <c r="D4344" s="16"/>
      <c r="E4344" s="1"/>
      <c r="F4344" s="1"/>
      <c r="G4344" s="14"/>
    </row>
    <row r="4345" spans="2:7" ht="12.75">
      <c r="B4345" s="21">
        <v>4344</v>
      </c>
      <c r="C4345" s="16"/>
      <c r="D4345" s="16"/>
      <c r="E4345" s="1"/>
      <c r="F4345" s="1"/>
      <c r="G4345" s="14"/>
    </row>
    <row r="4346" spans="2:7" ht="12.75">
      <c r="B4346" s="21">
        <v>4345</v>
      </c>
      <c r="C4346" s="16"/>
      <c r="D4346" s="16"/>
      <c r="E4346" s="1"/>
      <c r="F4346" s="1"/>
      <c r="G4346" s="14"/>
    </row>
    <row r="4347" spans="2:7" ht="12.75">
      <c r="B4347" s="21">
        <v>4346</v>
      </c>
      <c r="C4347" s="16"/>
      <c r="D4347" s="16"/>
      <c r="E4347" s="1"/>
      <c r="F4347" s="1"/>
      <c r="G4347" s="14"/>
    </row>
    <row r="4348" spans="2:7" ht="12.75">
      <c r="B4348" s="21">
        <v>4347</v>
      </c>
      <c r="C4348" s="16"/>
      <c r="D4348" s="16"/>
      <c r="E4348" s="1"/>
      <c r="F4348" s="1"/>
      <c r="G4348" s="14"/>
    </row>
    <row r="4349" spans="2:7" ht="12.75">
      <c r="B4349" s="21">
        <v>4348</v>
      </c>
      <c r="C4349" s="16"/>
      <c r="D4349" s="16"/>
      <c r="E4349" s="1"/>
      <c r="F4349" s="1"/>
      <c r="G4349" s="14"/>
    </row>
    <row r="4350" spans="2:7" ht="12.75">
      <c r="B4350" s="21">
        <v>4349</v>
      </c>
      <c r="C4350" s="16"/>
      <c r="D4350" s="16"/>
      <c r="E4350" s="1"/>
      <c r="F4350" s="1"/>
      <c r="G4350" s="14"/>
    </row>
    <row r="4351" spans="2:7" ht="12.75">
      <c r="B4351" s="21">
        <v>4350</v>
      </c>
      <c r="C4351" s="16"/>
      <c r="D4351" s="16"/>
      <c r="E4351" s="1"/>
      <c r="F4351" s="1"/>
      <c r="G4351" s="14"/>
    </row>
    <row r="4352" spans="2:7" ht="12.75">
      <c r="B4352" s="21">
        <v>4351</v>
      </c>
      <c r="C4352" s="16"/>
      <c r="D4352" s="16"/>
      <c r="E4352" s="1"/>
      <c r="F4352" s="1"/>
      <c r="G4352" s="14"/>
    </row>
    <row r="4353" spans="2:7" ht="12.75">
      <c r="B4353" s="21">
        <v>4352</v>
      </c>
      <c r="C4353" s="16"/>
      <c r="D4353" s="16"/>
      <c r="E4353" s="1"/>
      <c r="F4353" s="1"/>
      <c r="G4353" s="14"/>
    </row>
    <row r="4354" spans="2:7" ht="12.75">
      <c r="B4354" s="21">
        <v>4353</v>
      </c>
      <c r="C4354" s="16"/>
      <c r="D4354" s="16"/>
      <c r="E4354" s="1"/>
      <c r="F4354" s="1"/>
      <c r="G4354" s="14"/>
    </row>
    <row r="4355" spans="2:7" ht="12.75">
      <c r="B4355" s="21">
        <v>4354</v>
      </c>
      <c r="C4355" s="16"/>
      <c r="D4355" s="16"/>
      <c r="E4355" s="1"/>
      <c r="F4355" s="1"/>
      <c r="G4355" s="14"/>
    </row>
    <row r="4356" spans="2:7" ht="12.75">
      <c r="B4356" s="21">
        <v>4355</v>
      </c>
      <c r="C4356" s="16"/>
      <c r="D4356" s="16"/>
      <c r="E4356" s="1"/>
      <c r="F4356" s="1"/>
      <c r="G4356" s="14"/>
    </row>
    <row r="4357" spans="2:7" ht="12.75">
      <c r="B4357" s="21">
        <v>4356</v>
      </c>
      <c r="C4357" s="16"/>
      <c r="D4357" s="16"/>
      <c r="E4357" s="1"/>
      <c r="F4357" s="1"/>
      <c r="G4357" s="14"/>
    </row>
    <row r="4358" spans="2:7" ht="12.75">
      <c r="B4358" s="21">
        <v>4357</v>
      </c>
      <c r="C4358" s="16"/>
      <c r="D4358" s="16"/>
      <c r="E4358" s="1"/>
      <c r="F4358" s="1"/>
      <c r="G4358" s="14"/>
    </row>
    <row r="4359" spans="2:7" ht="12.75">
      <c r="B4359" s="21">
        <v>4358</v>
      </c>
      <c r="C4359" s="16"/>
      <c r="D4359" s="16"/>
      <c r="E4359" s="1"/>
      <c r="F4359" s="1"/>
      <c r="G4359" s="14"/>
    </row>
    <row r="4360" spans="2:7" ht="12.75">
      <c r="B4360" s="21">
        <v>4359</v>
      </c>
      <c r="C4360" s="16"/>
      <c r="D4360" s="16"/>
      <c r="E4360" s="1"/>
      <c r="F4360" s="1"/>
      <c r="G4360" s="14"/>
    </row>
    <row r="4361" spans="2:7" ht="12.75">
      <c r="B4361" s="21">
        <v>4360</v>
      </c>
      <c r="C4361" s="16"/>
      <c r="D4361" s="16"/>
      <c r="E4361" s="1"/>
      <c r="F4361" s="1"/>
      <c r="G4361" s="14"/>
    </row>
    <row r="4362" spans="2:7" ht="12.75">
      <c r="B4362" s="21">
        <v>4361</v>
      </c>
      <c r="C4362" s="16"/>
      <c r="D4362" s="16"/>
      <c r="E4362" s="1"/>
      <c r="F4362" s="1"/>
      <c r="G4362" s="14"/>
    </row>
    <row r="4363" spans="2:7" ht="12.75">
      <c r="B4363" s="21">
        <v>4362</v>
      </c>
      <c r="C4363" s="16"/>
      <c r="D4363" s="16"/>
      <c r="E4363" s="1"/>
      <c r="F4363" s="1"/>
      <c r="G4363" s="14"/>
    </row>
    <row r="4364" spans="2:7" ht="12.75">
      <c r="B4364" s="21">
        <v>4363</v>
      </c>
      <c r="C4364" s="16"/>
      <c r="D4364" s="16"/>
      <c r="E4364" s="1"/>
      <c r="F4364" s="1"/>
      <c r="G4364" s="14"/>
    </row>
    <row r="4365" spans="2:7" ht="12.75">
      <c r="B4365" s="21">
        <v>4364</v>
      </c>
      <c r="C4365" s="16"/>
      <c r="D4365" s="16"/>
      <c r="E4365" s="1"/>
      <c r="F4365" s="1"/>
      <c r="G4365" s="14"/>
    </row>
    <row r="4366" spans="2:7" ht="12.75">
      <c r="B4366" s="21">
        <v>4365</v>
      </c>
      <c r="C4366" s="16"/>
      <c r="D4366" s="16"/>
      <c r="E4366" s="1"/>
      <c r="F4366" s="1"/>
      <c r="G4366" s="14"/>
    </row>
    <row r="4367" spans="2:7" ht="12.75">
      <c r="B4367" s="21">
        <v>4366</v>
      </c>
      <c r="C4367" s="16"/>
      <c r="D4367" s="16"/>
      <c r="E4367" s="1"/>
      <c r="F4367" s="1"/>
      <c r="G4367" s="14"/>
    </row>
    <row r="4368" spans="2:7" ht="12.75">
      <c r="B4368" s="21">
        <v>4367</v>
      </c>
      <c r="C4368" s="16"/>
      <c r="D4368" s="16"/>
      <c r="E4368" s="1"/>
      <c r="F4368" s="1"/>
      <c r="G4368" s="14"/>
    </row>
    <row r="4369" spans="2:7" ht="12.75">
      <c r="B4369" s="21">
        <v>4368</v>
      </c>
      <c r="C4369" s="16"/>
      <c r="D4369" s="16"/>
      <c r="E4369" s="1"/>
      <c r="F4369" s="1"/>
      <c r="G4369" s="14"/>
    </row>
    <row r="4370" spans="2:7" ht="12.75">
      <c r="B4370" s="21">
        <v>4369</v>
      </c>
      <c r="C4370" s="16"/>
      <c r="D4370" s="16"/>
      <c r="E4370" s="1"/>
      <c r="F4370" s="1"/>
      <c r="G4370" s="14"/>
    </row>
    <row r="4371" spans="2:7" ht="12.75">
      <c r="B4371" s="21">
        <v>4370</v>
      </c>
      <c r="C4371" s="16"/>
      <c r="D4371" s="16"/>
      <c r="E4371" s="1"/>
      <c r="F4371" s="1"/>
      <c r="G4371" s="14"/>
    </row>
    <row r="4372" spans="2:7" ht="12.75">
      <c r="B4372" s="21">
        <v>4371</v>
      </c>
      <c r="C4372" s="16"/>
      <c r="D4372" s="16"/>
      <c r="E4372" s="1"/>
      <c r="F4372" s="1"/>
      <c r="G4372" s="14"/>
    </row>
    <row r="4373" spans="2:7" ht="12.75">
      <c r="B4373" s="21">
        <v>4372</v>
      </c>
      <c r="C4373" s="16"/>
      <c r="D4373" s="16"/>
      <c r="E4373" s="1"/>
      <c r="F4373" s="1"/>
      <c r="G4373" s="14"/>
    </row>
    <row r="4374" spans="2:7" ht="12.75">
      <c r="B4374" s="21">
        <v>4373</v>
      </c>
      <c r="C4374" s="16"/>
      <c r="D4374" s="16"/>
      <c r="E4374" s="1"/>
      <c r="F4374" s="1"/>
      <c r="G4374" s="14"/>
    </row>
    <row r="4375" spans="2:7" ht="12.75">
      <c r="B4375" s="21">
        <v>4374</v>
      </c>
      <c r="C4375" s="16"/>
      <c r="D4375" s="16"/>
      <c r="E4375" s="1"/>
      <c r="F4375" s="1"/>
      <c r="G4375" s="14"/>
    </row>
    <row r="4376" spans="2:7" ht="12.75">
      <c r="B4376" s="21">
        <v>4375</v>
      </c>
      <c r="C4376" s="16"/>
      <c r="D4376" s="16"/>
      <c r="E4376" s="1"/>
      <c r="F4376" s="1"/>
      <c r="G4376" s="14"/>
    </row>
    <row r="4377" spans="2:7" ht="12.75">
      <c r="B4377" s="21">
        <v>4376</v>
      </c>
      <c r="C4377" s="16"/>
      <c r="D4377" s="16"/>
      <c r="E4377" s="1"/>
      <c r="F4377" s="1"/>
      <c r="G4377" s="14"/>
    </row>
    <row r="4378" spans="2:7" ht="12.75">
      <c r="B4378" s="21">
        <v>4377</v>
      </c>
      <c r="C4378" s="16"/>
      <c r="D4378" s="16"/>
      <c r="E4378" s="1"/>
      <c r="F4378" s="1"/>
      <c r="G4378" s="14"/>
    </row>
    <row r="4379" spans="2:7" ht="12.75">
      <c r="B4379" s="21">
        <v>4378</v>
      </c>
      <c r="C4379" s="16"/>
      <c r="D4379" s="16"/>
      <c r="E4379" s="1"/>
      <c r="F4379" s="1"/>
      <c r="G4379" s="14"/>
    </row>
    <row r="4380" spans="2:7" ht="12.75">
      <c r="B4380" s="21">
        <v>4379</v>
      </c>
      <c r="C4380" s="16"/>
      <c r="D4380" s="16"/>
      <c r="E4380" s="1"/>
      <c r="F4380" s="1"/>
      <c r="G4380" s="14"/>
    </row>
    <row r="4381" spans="2:7" ht="12.75">
      <c r="B4381" s="21">
        <v>4380</v>
      </c>
      <c r="C4381" s="16"/>
      <c r="D4381" s="16"/>
      <c r="E4381" s="1"/>
      <c r="F4381" s="1"/>
      <c r="G4381" s="14"/>
    </row>
    <row r="4382" spans="2:7" ht="12.75">
      <c r="B4382" s="21">
        <v>4381</v>
      </c>
      <c r="C4382" s="16"/>
      <c r="D4382" s="16"/>
      <c r="E4382" s="1"/>
      <c r="F4382" s="1"/>
      <c r="G4382" s="14"/>
    </row>
    <row r="4383" spans="2:7" ht="12.75">
      <c r="B4383" s="21">
        <v>4382</v>
      </c>
      <c r="C4383" s="16"/>
      <c r="D4383" s="16"/>
      <c r="E4383" s="1"/>
      <c r="F4383" s="1"/>
      <c r="G4383" s="14"/>
    </row>
    <row r="4384" spans="2:7" ht="12.75">
      <c r="B4384" s="21">
        <v>4383</v>
      </c>
      <c r="C4384" s="16"/>
      <c r="D4384" s="16"/>
      <c r="E4384" s="1"/>
      <c r="F4384" s="1"/>
      <c r="G4384" s="14"/>
    </row>
    <row r="4385" spans="2:7" ht="12.75">
      <c r="B4385" s="21">
        <v>4384</v>
      </c>
      <c r="C4385" s="16"/>
      <c r="D4385" s="16"/>
      <c r="E4385" s="1"/>
      <c r="F4385" s="1"/>
      <c r="G4385" s="14"/>
    </row>
    <row r="4386" spans="2:7" ht="12.75">
      <c r="B4386" s="21">
        <v>4385</v>
      </c>
      <c r="C4386" s="16"/>
      <c r="D4386" s="16"/>
      <c r="E4386" s="1"/>
      <c r="F4386" s="1"/>
      <c r="G4386" s="14"/>
    </row>
    <row r="4387" spans="2:7" ht="12.75">
      <c r="B4387" s="21">
        <v>4386</v>
      </c>
      <c r="C4387" s="16"/>
      <c r="D4387" s="16"/>
      <c r="E4387" s="1"/>
      <c r="F4387" s="1"/>
      <c r="G4387" s="14"/>
    </row>
    <row r="4388" spans="2:7" ht="12.75">
      <c r="B4388" s="21">
        <v>4387</v>
      </c>
      <c r="C4388" s="16"/>
      <c r="D4388" s="16"/>
      <c r="E4388" s="1"/>
      <c r="F4388" s="1"/>
      <c r="G4388" s="14"/>
    </row>
    <row r="4389" spans="2:7" ht="12.75">
      <c r="B4389" s="21">
        <v>4388</v>
      </c>
      <c r="C4389" s="16"/>
      <c r="D4389" s="16"/>
      <c r="E4389" s="1"/>
      <c r="F4389" s="1"/>
      <c r="G4389" s="14"/>
    </row>
    <row r="4390" spans="2:7" ht="12.75">
      <c r="B4390" s="21">
        <v>4389</v>
      </c>
      <c r="C4390" s="16"/>
      <c r="D4390" s="16"/>
      <c r="E4390" s="1"/>
      <c r="F4390" s="1"/>
      <c r="G4390" s="14"/>
    </row>
    <row r="4391" spans="2:7" ht="12.75">
      <c r="B4391" s="21">
        <v>4390</v>
      </c>
      <c r="C4391" s="16"/>
      <c r="D4391" s="16"/>
      <c r="E4391" s="1"/>
      <c r="F4391" s="1"/>
      <c r="G4391" s="14"/>
    </row>
    <row r="4392" spans="2:7" ht="12.75">
      <c r="B4392" s="21">
        <v>4391</v>
      </c>
      <c r="C4392" s="16"/>
      <c r="D4392" s="16"/>
      <c r="E4392" s="1"/>
      <c r="F4392" s="1"/>
      <c r="G4392" s="14"/>
    </row>
    <row r="4393" spans="2:7" ht="12.75">
      <c r="B4393" s="21">
        <v>4392</v>
      </c>
      <c r="C4393" s="16"/>
      <c r="D4393" s="16"/>
      <c r="E4393" s="1"/>
      <c r="F4393" s="1"/>
      <c r="G4393" s="14"/>
    </row>
    <row r="4394" spans="2:7" ht="12.75">
      <c r="B4394" s="21">
        <v>4393</v>
      </c>
      <c r="C4394" s="16"/>
      <c r="D4394" s="16"/>
      <c r="E4394" s="1"/>
      <c r="F4394" s="1"/>
      <c r="G4394" s="14"/>
    </row>
    <row r="4395" spans="2:7" ht="12.75">
      <c r="B4395" s="21">
        <v>4394</v>
      </c>
      <c r="C4395" s="16"/>
      <c r="D4395" s="16"/>
      <c r="E4395" s="1"/>
      <c r="F4395" s="1"/>
      <c r="G4395" s="14"/>
    </row>
    <row r="4396" spans="2:7" ht="12.75">
      <c r="B4396" s="21">
        <v>4395</v>
      </c>
      <c r="C4396" s="16"/>
      <c r="D4396" s="16"/>
      <c r="E4396" s="1"/>
      <c r="F4396" s="1"/>
      <c r="G4396" s="14"/>
    </row>
    <row r="4397" spans="2:7" ht="12.75">
      <c r="B4397" s="21">
        <v>4396</v>
      </c>
      <c r="C4397" s="16"/>
      <c r="D4397" s="16"/>
      <c r="E4397" s="1"/>
      <c r="F4397" s="1"/>
      <c r="G4397" s="14"/>
    </row>
    <row r="4398" spans="2:7" ht="12.75">
      <c r="B4398" s="21">
        <v>4397</v>
      </c>
      <c r="C4398" s="16"/>
      <c r="D4398" s="16"/>
      <c r="E4398" s="1"/>
      <c r="F4398" s="1"/>
      <c r="G4398" s="14"/>
    </row>
    <row r="4399" spans="2:7" ht="12.75">
      <c r="B4399" s="21">
        <v>4398</v>
      </c>
      <c r="C4399" s="16"/>
      <c r="D4399" s="16"/>
      <c r="E4399" s="1"/>
      <c r="F4399" s="1"/>
      <c r="G4399" s="14"/>
    </row>
    <row r="4400" spans="2:7" ht="12.75">
      <c r="B4400" s="21">
        <v>4399</v>
      </c>
      <c r="C4400" s="16"/>
      <c r="D4400" s="16"/>
      <c r="E4400" s="1"/>
      <c r="F4400" s="1"/>
      <c r="G4400" s="14"/>
    </row>
    <row r="4401" spans="2:7" ht="12.75">
      <c r="B4401" s="21">
        <v>4400</v>
      </c>
      <c r="C4401" s="16"/>
      <c r="D4401" s="16"/>
      <c r="E4401" s="1"/>
      <c r="F4401" s="1"/>
      <c r="G4401" s="14"/>
    </row>
    <row r="4402" spans="2:7" ht="12.75">
      <c r="B4402" s="21">
        <v>4401</v>
      </c>
      <c r="C4402" s="16"/>
      <c r="D4402" s="16"/>
      <c r="E4402" s="1"/>
      <c r="F4402" s="1"/>
      <c r="G4402" s="14"/>
    </row>
    <row r="4403" spans="2:7" ht="12.75">
      <c r="B4403" s="21">
        <v>4402</v>
      </c>
      <c r="C4403" s="16"/>
      <c r="D4403" s="16"/>
      <c r="E4403" s="1"/>
      <c r="F4403" s="1"/>
      <c r="G4403" s="14"/>
    </row>
    <row r="4404" spans="2:7" ht="12.75">
      <c r="B4404" s="21">
        <v>4403</v>
      </c>
      <c r="C4404" s="16"/>
      <c r="D4404" s="16"/>
      <c r="E4404" s="1"/>
      <c r="F4404" s="1"/>
      <c r="G4404" s="14"/>
    </row>
    <row r="4405" spans="2:7" ht="12.75">
      <c r="B4405" s="21">
        <v>4404</v>
      </c>
      <c r="C4405" s="16"/>
      <c r="D4405" s="16"/>
      <c r="E4405" s="1"/>
      <c r="F4405" s="1"/>
      <c r="G4405" s="14"/>
    </row>
    <row r="4406" spans="2:7" ht="12.75">
      <c r="B4406" s="21">
        <v>4405</v>
      </c>
      <c r="C4406" s="16"/>
      <c r="D4406" s="16"/>
      <c r="E4406" s="1"/>
      <c r="F4406" s="1"/>
      <c r="G4406" s="14"/>
    </row>
    <row r="4407" spans="2:7" ht="12.75">
      <c r="B4407" s="21">
        <v>4406</v>
      </c>
      <c r="C4407" s="16"/>
      <c r="D4407" s="16"/>
      <c r="E4407" s="1"/>
      <c r="F4407" s="1"/>
      <c r="G4407" s="14"/>
    </row>
    <row r="4408" spans="2:7" ht="12.75">
      <c r="B4408" s="21">
        <v>4407</v>
      </c>
      <c r="C4408" s="16"/>
      <c r="D4408" s="16"/>
      <c r="E4408" s="1"/>
      <c r="F4408" s="1"/>
      <c r="G4408" s="14"/>
    </row>
    <row r="4409" spans="2:7" ht="12.75">
      <c r="B4409" s="21">
        <v>4408</v>
      </c>
      <c r="C4409" s="16"/>
      <c r="D4409" s="16"/>
      <c r="E4409" s="1"/>
      <c r="F4409" s="1"/>
      <c r="G4409" s="14"/>
    </row>
    <row r="4410" spans="2:7" ht="12.75">
      <c r="B4410" s="21">
        <v>4409</v>
      </c>
      <c r="C4410" s="16"/>
      <c r="D4410" s="16"/>
      <c r="E4410" s="1"/>
      <c r="F4410" s="1"/>
      <c r="G4410" s="14"/>
    </row>
    <row r="4411" spans="2:7" ht="12.75">
      <c r="B4411" s="21">
        <v>4410</v>
      </c>
      <c r="C4411" s="16"/>
      <c r="D4411" s="16"/>
      <c r="E4411" s="1"/>
      <c r="F4411" s="1"/>
      <c r="G4411" s="14"/>
    </row>
    <row r="4412" spans="2:7" ht="12.75">
      <c r="B4412" s="21">
        <v>4411</v>
      </c>
      <c r="C4412" s="16"/>
      <c r="D4412" s="16"/>
      <c r="E4412" s="1"/>
      <c r="F4412" s="1"/>
      <c r="G4412" s="14"/>
    </row>
    <row r="4413" spans="2:7" ht="12.75">
      <c r="B4413" s="21">
        <v>4412</v>
      </c>
      <c r="C4413" s="16"/>
      <c r="D4413" s="16"/>
      <c r="E4413" s="1"/>
      <c r="F4413" s="1"/>
      <c r="G4413" s="14"/>
    </row>
    <row r="4414" spans="2:7" ht="12.75">
      <c r="B4414" s="21">
        <v>4413</v>
      </c>
      <c r="C4414" s="16"/>
      <c r="D4414" s="16"/>
      <c r="E4414" s="1"/>
      <c r="F4414" s="1"/>
      <c r="G4414" s="14"/>
    </row>
    <row r="4415" spans="2:7" ht="12.75">
      <c r="B4415" s="21">
        <v>4414</v>
      </c>
      <c r="C4415" s="16"/>
      <c r="D4415" s="16"/>
      <c r="E4415" s="1"/>
      <c r="F4415" s="1"/>
      <c r="G4415" s="14"/>
    </row>
    <row r="4416" spans="2:7" ht="12.75">
      <c r="B4416" s="21">
        <v>4415</v>
      </c>
      <c r="C4416" s="16"/>
      <c r="D4416" s="16"/>
      <c r="E4416" s="1"/>
      <c r="F4416" s="1"/>
      <c r="G4416" s="14"/>
    </row>
    <row r="4417" spans="2:7" ht="12.75">
      <c r="B4417" s="21">
        <v>4416</v>
      </c>
      <c r="C4417" s="16"/>
      <c r="D4417" s="16"/>
      <c r="E4417" s="1"/>
      <c r="F4417" s="1"/>
      <c r="G4417" s="14"/>
    </row>
    <row r="4418" spans="2:7" ht="12.75">
      <c r="B4418" s="21">
        <v>4417</v>
      </c>
      <c r="C4418" s="16"/>
      <c r="D4418" s="16"/>
      <c r="E4418" s="1"/>
      <c r="F4418" s="1"/>
      <c r="G4418" s="14"/>
    </row>
    <row r="4419" spans="2:7" ht="12.75">
      <c r="B4419" s="21">
        <v>4418</v>
      </c>
      <c r="C4419" s="16"/>
      <c r="D4419" s="16"/>
      <c r="E4419" s="1"/>
      <c r="F4419" s="1"/>
      <c r="G4419" s="14"/>
    </row>
    <row r="4420" spans="2:7" ht="12.75">
      <c r="B4420" s="21">
        <v>4419</v>
      </c>
      <c r="C4420" s="16"/>
      <c r="D4420" s="16"/>
      <c r="E4420" s="1"/>
      <c r="F4420" s="1"/>
      <c r="G4420" s="14"/>
    </row>
    <row r="4421" spans="2:7" ht="12.75">
      <c r="B4421" s="21">
        <v>4420</v>
      </c>
      <c r="C4421" s="16"/>
      <c r="D4421" s="16"/>
      <c r="E4421" s="1"/>
      <c r="F4421" s="1"/>
      <c r="G4421" s="14"/>
    </row>
    <row r="4422" spans="2:7" ht="12.75">
      <c r="B4422" s="21">
        <v>4421</v>
      </c>
      <c r="C4422" s="16"/>
      <c r="D4422" s="16"/>
      <c r="E4422" s="1"/>
      <c r="F4422" s="1"/>
      <c r="G4422" s="14"/>
    </row>
    <row r="4423" spans="2:7" ht="12.75">
      <c r="B4423" s="21">
        <v>4422</v>
      </c>
      <c r="C4423" s="16"/>
      <c r="D4423" s="16"/>
      <c r="E4423" s="1"/>
      <c r="F4423" s="1"/>
      <c r="G4423" s="14"/>
    </row>
    <row r="4424" spans="2:7" ht="12.75">
      <c r="B4424" s="21">
        <v>4423</v>
      </c>
      <c r="C4424" s="16"/>
      <c r="D4424" s="16"/>
      <c r="E4424" s="1"/>
      <c r="F4424" s="1"/>
      <c r="G4424" s="14"/>
    </row>
    <row r="4425" spans="2:7" ht="12.75">
      <c r="B4425" s="21">
        <v>4424</v>
      </c>
      <c r="C4425" s="16"/>
      <c r="D4425" s="16"/>
      <c r="E4425" s="1"/>
      <c r="F4425" s="1"/>
      <c r="G4425" s="14"/>
    </row>
    <row r="4426" spans="2:7" ht="12.75">
      <c r="B4426" s="21">
        <v>4425</v>
      </c>
      <c r="C4426" s="16"/>
      <c r="D4426" s="16"/>
      <c r="E4426" s="1"/>
      <c r="F4426" s="1"/>
      <c r="G4426" s="14"/>
    </row>
    <row r="4427" spans="2:7" ht="12.75">
      <c r="B4427" s="21">
        <v>4426</v>
      </c>
      <c r="C4427" s="16"/>
      <c r="D4427" s="16"/>
      <c r="E4427" s="1"/>
      <c r="F4427" s="1"/>
      <c r="G4427" s="14"/>
    </row>
    <row r="4428" spans="2:7" ht="12.75">
      <c r="B4428" s="21">
        <v>4427</v>
      </c>
      <c r="C4428" s="16"/>
      <c r="D4428" s="16"/>
      <c r="E4428" s="1"/>
      <c r="F4428" s="1"/>
      <c r="G4428" s="14"/>
    </row>
    <row r="4429" spans="2:7" ht="12.75">
      <c r="B4429" s="21">
        <v>4428</v>
      </c>
      <c r="C4429" s="16"/>
      <c r="D4429" s="16"/>
      <c r="E4429" s="1"/>
      <c r="F4429" s="1"/>
      <c r="G4429" s="14"/>
    </row>
    <row r="4430" spans="2:7" ht="12.75">
      <c r="B4430" s="21">
        <v>4429</v>
      </c>
      <c r="C4430" s="16"/>
      <c r="D4430" s="16"/>
      <c r="E4430" s="1"/>
      <c r="F4430" s="1"/>
      <c r="G4430" s="14"/>
    </row>
    <row r="4431" spans="2:7" ht="12.75">
      <c r="B4431" s="21">
        <v>4430</v>
      </c>
      <c r="C4431" s="16"/>
      <c r="D4431" s="16"/>
      <c r="E4431" s="1"/>
      <c r="F4431" s="1"/>
      <c r="G4431" s="14"/>
    </row>
    <row r="4432" spans="2:7" ht="12.75">
      <c r="B4432" s="21">
        <v>4431</v>
      </c>
      <c r="C4432" s="16"/>
      <c r="D4432" s="16"/>
      <c r="E4432" s="1"/>
      <c r="F4432" s="1"/>
      <c r="G4432" s="14"/>
    </row>
    <row r="4433" spans="2:7" ht="12.75">
      <c r="B4433" s="21">
        <v>4432</v>
      </c>
      <c r="C4433" s="16"/>
      <c r="D4433" s="16"/>
      <c r="E4433" s="1"/>
      <c r="F4433" s="1"/>
      <c r="G4433" s="14"/>
    </row>
    <row r="4434" spans="2:7" ht="12.75">
      <c r="B4434" s="21">
        <v>4433</v>
      </c>
      <c r="C4434" s="16"/>
      <c r="D4434" s="16"/>
      <c r="E4434" s="1"/>
      <c r="F4434" s="1"/>
      <c r="G4434" s="14"/>
    </row>
    <row r="4435" spans="2:7" ht="12.75">
      <c r="B4435" s="21">
        <v>4434</v>
      </c>
      <c r="C4435" s="16"/>
      <c r="D4435" s="16"/>
      <c r="E4435" s="1"/>
      <c r="F4435" s="1"/>
      <c r="G4435" s="14"/>
    </row>
    <row r="4436" spans="2:7" ht="12.75">
      <c r="B4436" s="21">
        <v>4435</v>
      </c>
      <c r="C4436" s="16"/>
      <c r="D4436" s="16"/>
      <c r="E4436" s="1"/>
      <c r="F4436" s="1"/>
      <c r="G4436" s="14"/>
    </row>
    <row r="4437" spans="2:7" ht="12.75">
      <c r="B4437" s="21">
        <v>4436</v>
      </c>
      <c r="C4437" s="16"/>
      <c r="D4437" s="16"/>
      <c r="E4437" s="1"/>
      <c r="F4437" s="1"/>
      <c r="G4437" s="14"/>
    </row>
    <row r="4438" spans="2:7" ht="12.75">
      <c r="B4438" s="21">
        <v>4437</v>
      </c>
      <c r="C4438" s="16"/>
      <c r="D4438" s="16"/>
      <c r="E4438" s="1"/>
      <c r="F4438" s="1"/>
      <c r="G4438" s="14"/>
    </row>
    <row r="4439" spans="2:7" ht="12.75">
      <c r="B4439" s="21">
        <v>4438</v>
      </c>
      <c r="C4439" s="16"/>
      <c r="D4439" s="16"/>
      <c r="E4439" s="1"/>
      <c r="F4439" s="1"/>
      <c r="G4439" s="14"/>
    </row>
    <row r="4440" spans="2:7" ht="12.75">
      <c r="B4440" s="21">
        <v>4439</v>
      </c>
      <c r="C4440" s="16"/>
      <c r="D4440" s="16"/>
      <c r="E4440" s="1"/>
      <c r="F4440" s="1"/>
      <c r="G4440" s="14"/>
    </row>
    <row r="4441" spans="2:7" ht="12.75">
      <c r="B4441" s="21">
        <v>4440</v>
      </c>
      <c r="C4441" s="16"/>
      <c r="D4441" s="16"/>
      <c r="E4441" s="1"/>
      <c r="F4441" s="1"/>
      <c r="G4441" s="14"/>
    </row>
    <row r="4442" spans="2:7" ht="12.75">
      <c r="B4442" s="21">
        <v>4441</v>
      </c>
      <c r="C4442" s="16"/>
      <c r="D4442" s="16"/>
      <c r="E4442" s="1"/>
      <c r="F4442" s="1"/>
      <c r="G4442" s="14"/>
    </row>
    <row r="4443" spans="2:7" ht="12.75">
      <c r="B4443" s="21">
        <v>4442</v>
      </c>
      <c r="C4443" s="16"/>
      <c r="D4443" s="16"/>
      <c r="E4443" s="1"/>
      <c r="F4443" s="1"/>
      <c r="G4443" s="14"/>
    </row>
    <row r="4444" spans="2:7" ht="12.75">
      <c r="B4444" s="21">
        <v>4443</v>
      </c>
      <c r="C4444" s="16"/>
      <c r="D4444" s="16"/>
      <c r="E4444" s="1"/>
      <c r="F4444" s="1"/>
      <c r="G4444" s="14"/>
    </row>
    <row r="4445" spans="2:7" ht="12.75">
      <c r="B4445" s="21">
        <v>4444</v>
      </c>
      <c r="C4445" s="16"/>
      <c r="D4445" s="16"/>
      <c r="E4445" s="1"/>
      <c r="F4445" s="1"/>
      <c r="G4445" s="14"/>
    </row>
    <row r="4446" spans="2:7" ht="12.75">
      <c r="B4446" s="21">
        <v>4445</v>
      </c>
      <c r="C4446" s="16"/>
      <c r="D4446" s="16"/>
      <c r="E4446" s="1"/>
      <c r="F4446" s="1"/>
      <c r="G4446" s="14"/>
    </row>
    <row r="4447" spans="2:7" ht="12.75">
      <c r="B4447" s="21">
        <v>4446</v>
      </c>
      <c r="C4447" s="16"/>
      <c r="D4447" s="16"/>
      <c r="E4447" s="1"/>
      <c r="F4447" s="1"/>
      <c r="G4447" s="14"/>
    </row>
    <row r="4448" spans="2:7" ht="12.75">
      <c r="B4448" s="21">
        <v>4447</v>
      </c>
      <c r="C4448" s="16"/>
      <c r="D4448" s="16"/>
      <c r="E4448" s="1"/>
      <c r="F4448" s="1"/>
      <c r="G4448" s="14"/>
    </row>
    <row r="4449" spans="2:7" ht="12.75">
      <c r="B4449" s="21">
        <v>4448</v>
      </c>
      <c r="C4449" s="16"/>
      <c r="D4449" s="16"/>
      <c r="E4449" s="1"/>
      <c r="F4449" s="1"/>
      <c r="G4449" s="14"/>
    </row>
    <row r="4450" spans="2:7" ht="12.75">
      <c r="B4450" s="21">
        <v>4449</v>
      </c>
      <c r="C4450" s="16"/>
      <c r="D4450" s="16"/>
      <c r="E4450" s="1"/>
      <c r="F4450" s="1"/>
      <c r="G4450" s="14"/>
    </row>
    <row r="4451" spans="2:7" ht="12.75">
      <c r="B4451" s="21">
        <v>4450</v>
      </c>
      <c r="C4451" s="16"/>
      <c r="D4451" s="16"/>
      <c r="E4451" s="1"/>
      <c r="F4451" s="1"/>
      <c r="G4451" s="14"/>
    </row>
    <row r="4452" spans="2:7" ht="12.75">
      <c r="B4452" s="21">
        <v>4451</v>
      </c>
      <c r="C4452" s="16"/>
      <c r="D4452" s="16"/>
      <c r="E4452" s="1"/>
      <c r="F4452" s="1"/>
      <c r="G4452" s="14"/>
    </row>
    <row r="4453" spans="2:7" ht="12.75">
      <c r="B4453" s="21">
        <v>4452</v>
      </c>
      <c r="C4453" s="16"/>
      <c r="D4453" s="16"/>
      <c r="E4453" s="1"/>
      <c r="F4453" s="1"/>
      <c r="G4453" s="14"/>
    </row>
    <row r="4454" spans="2:7" ht="12.75">
      <c r="B4454" s="21">
        <v>4453</v>
      </c>
      <c r="C4454" s="16"/>
      <c r="D4454" s="16"/>
      <c r="E4454" s="1"/>
      <c r="F4454" s="1"/>
      <c r="G4454" s="14"/>
    </row>
    <row r="4455" spans="2:7" ht="12.75">
      <c r="B4455" s="21">
        <v>4454</v>
      </c>
      <c r="C4455" s="16"/>
      <c r="D4455" s="16"/>
      <c r="E4455" s="1"/>
      <c r="F4455" s="1"/>
      <c r="G4455" s="14"/>
    </row>
    <row r="4456" spans="2:7" ht="12.75">
      <c r="B4456" s="21">
        <v>4455</v>
      </c>
      <c r="C4456" s="16"/>
      <c r="D4456" s="16"/>
      <c r="E4456" s="1"/>
      <c r="F4456" s="1"/>
      <c r="G4456" s="14"/>
    </row>
    <row r="4457" spans="2:7" ht="12.75">
      <c r="B4457" s="21">
        <v>4456</v>
      </c>
      <c r="C4457" s="16"/>
      <c r="D4457" s="16"/>
      <c r="E4457" s="1"/>
      <c r="F4457" s="1"/>
      <c r="G4457" s="14"/>
    </row>
    <row r="4458" spans="2:7" ht="12.75">
      <c r="B4458" s="21">
        <v>4457</v>
      </c>
      <c r="C4458" s="16"/>
      <c r="D4458" s="16"/>
      <c r="E4458" s="1"/>
      <c r="F4458" s="1"/>
      <c r="G4458" s="14"/>
    </row>
    <row r="4459" spans="2:7" ht="12.75">
      <c r="B4459" s="21">
        <v>4458</v>
      </c>
      <c r="C4459" s="16"/>
      <c r="D4459" s="16"/>
      <c r="E4459" s="1"/>
      <c r="F4459" s="1"/>
      <c r="G4459" s="14"/>
    </row>
    <row r="4460" spans="2:7" ht="12.75">
      <c r="B4460" s="21">
        <v>4459</v>
      </c>
      <c r="C4460" s="16"/>
      <c r="D4460" s="16"/>
      <c r="E4460" s="1"/>
      <c r="F4460" s="1"/>
      <c r="G4460" s="14"/>
    </row>
    <row r="4461" spans="2:7" ht="12.75">
      <c r="B4461" s="21">
        <v>4460</v>
      </c>
      <c r="C4461" s="16"/>
      <c r="D4461" s="16"/>
      <c r="E4461" s="1"/>
      <c r="F4461" s="1"/>
      <c r="G4461" s="14"/>
    </row>
    <row r="4462" spans="2:7" ht="12.75">
      <c r="B4462" s="21">
        <v>4461</v>
      </c>
      <c r="C4462" s="16"/>
      <c r="D4462" s="16"/>
      <c r="E4462" s="1"/>
      <c r="F4462" s="1"/>
      <c r="G4462" s="14"/>
    </row>
    <row r="4463" spans="2:7" ht="12.75">
      <c r="B4463" s="21">
        <v>4462</v>
      </c>
      <c r="C4463" s="16"/>
      <c r="D4463" s="16"/>
      <c r="E4463" s="1"/>
      <c r="F4463" s="1"/>
      <c r="G4463" s="14"/>
    </row>
    <row r="4464" spans="2:7" ht="12.75">
      <c r="B4464" s="21">
        <v>4463</v>
      </c>
      <c r="C4464" s="16"/>
      <c r="D4464" s="16"/>
      <c r="E4464" s="1"/>
      <c r="F4464" s="1"/>
      <c r="G4464" s="14"/>
    </row>
    <row r="4465" spans="2:7" ht="12.75">
      <c r="B4465" s="21">
        <v>4464</v>
      </c>
      <c r="C4465" s="16"/>
      <c r="D4465" s="16"/>
      <c r="E4465" s="1"/>
      <c r="F4465" s="1"/>
      <c r="G4465" s="14"/>
    </row>
    <row r="4466" spans="2:7" ht="12.75">
      <c r="B4466" s="21">
        <v>4465</v>
      </c>
      <c r="C4466" s="16"/>
      <c r="D4466" s="16"/>
      <c r="E4466" s="1"/>
      <c r="F4466" s="1"/>
      <c r="G4466" s="14"/>
    </row>
    <row r="4467" spans="2:7" ht="12.75">
      <c r="B4467" s="21">
        <v>4466</v>
      </c>
      <c r="C4467" s="16"/>
      <c r="D4467" s="16"/>
      <c r="E4467" s="1"/>
      <c r="F4467" s="1"/>
      <c r="G4467" s="14"/>
    </row>
    <row r="4468" spans="2:7" ht="12.75">
      <c r="B4468" s="21">
        <v>4467</v>
      </c>
      <c r="C4468" s="16"/>
      <c r="D4468" s="16"/>
      <c r="E4468" s="1"/>
      <c r="F4468" s="1"/>
      <c r="G4468" s="14"/>
    </row>
    <row r="4469" spans="2:7" ht="12.75">
      <c r="B4469" s="21">
        <v>4468</v>
      </c>
      <c r="C4469" s="16"/>
      <c r="D4469" s="16"/>
      <c r="E4469" s="1"/>
      <c r="F4469" s="1"/>
      <c r="G4469" s="14"/>
    </row>
    <row r="4470" spans="2:7" ht="12.75">
      <c r="B4470" s="21">
        <v>4469</v>
      </c>
      <c r="C4470" s="16"/>
      <c r="D4470" s="16"/>
      <c r="E4470" s="1"/>
      <c r="F4470" s="1"/>
      <c r="G4470" s="14"/>
    </row>
    <row r="4471" spans="2:7" ht="12.75">
      <c r="B4471" s="21">
        <v>4470</v>
      </c>
      <c r="C4471" s="16"/>
      <c r="D4471" s="16"/>
      <c r="E4471" s="1"/>
      <c r="F4471" s="1"/>
      <c r="G4471" s="14"/>
    </row>
    <row r="4472" spans="2:7" ht="12.75">
      <c r="B4472" s="21">
        <v>4471</v>
      </c>
      <c r="C4472" s="16"/>
      <c r="D4472" s="16"/>
      <c r="E4472" s="1"/>
      <c r="F4472" s="1"/>
      <c r="G4472" s="14"/>
    </row>
    <row r="4473" spans="2:7" ht="12.75">
      <c r="B4473" s="21">
        <v>4472</v>
      </c>
      <c r="C4473" s="16"/>
      <c r="D4473" s="16"/>
      <c r="E4473" s="1"/>
      <c r="F4473" s="1"/>
      <c r="G4473" s="14"/>
    </row>
    <row r="4474" spans="2:7" ht="12.75">
      <c r="B4474" s="21">
        <v>4473</v>
      </c>
      <c r="C4474" s="16"/>
      <c r="D4474" s="16"/>
      <c r="E4474" s="1"/>
      <c r="F4474" s="1"/>
      <c r="G4474" s="14"/>
    </row>
    <row r="4475" spans="2:7" ht="12.75">
      <c r="B4475" s="21">
        <v>4474</v>
      </c>
      <c r="C4475" s="16"/>
      <c r="D4475" s="16"/>
      <c r="E4475" s="1"/>
      <c r="F4475" s="1"/>
      <c r="G4475" s="14"/>
    </row>
    <row r="4476" spans="2:7" ht="12.75">
      <c r="B4476" s="21">
        <v>4475</v>
      </c>
      <c r="C4476" s="16"/>
      <c r="D4476" s="16"/>
      <c r="E4476" s="1"/>
      <c r="F4476" s="1"/>
      <c r="G4476" s="14"/>
    </row>
    <row r="4477" spans="2:7" ht="12.75">
      <c r="B4477" s="21">
        <v>4476</v>
      </c>
      <c r="C4477" s="16"/>
      <c r="D4477" s="16"/>
      <c r="E4477" s="1"/>
      <c r="F4477" s="1"/>
      <c r="G4477" s="14"/>
    </row>
    <row r="4478" spans="2:7" ht="12.75">
      <c r="B4478" s="21">
        <v>4477</v>
      </c>
      <c r="C4478" s="16"/>
      <c r="D4478" s="16"/>
      <c r="E4478" s="1"/>
      <c r="F4478" s="1"/>
      <c r="G4478" s="14"/>
    </row>
    <row r="4479" spans="2:7" ht="12.75">
      <c r="B4479" s="21">
        <v>4478</v>
      </c>
      <c r="C4479" s="16"/>
      <c r="D4479" s="16"/>
      <c r="E4479" s="1"/>
      <c r="F4479" s="1"/>
      <c r="G4479" s="14"/>
    </row>
    <row r="4480" spans="2:7" ht="12.75">
      <c r="B4480" s="21">
        <v>4479</v>
      </c>
      <c r="C4480" s="16"/>
      <c r="D4480" s="16"/>
      <c r="E4480" s="1"/>
      <c r="F4480" s="1"/>
      <c r="G4480" s="14"/>
    </row>
    <row r="4481" spans="2:7" ht="12.75">
      <c r="B4481" s="21">
        <v>4480</v>
      </c>
      <c r="C4481" s="16"/>
      <c r="D4481" s="16"/>
      <c r="E4481" s="1"/>
      <c r="F4481" s="1"/>
      <c r="G4481" s="14"/>
    </row>
    <row r="4482" spans="2:7" ht="12.75">
      <c r="B4482" s="21">
        <v>4481</v>
      </c>
      <c r="C4482" s="16"/>
      <c r="D4482" s="16"/>
      <c r="E4482" s="1"/>
      <c r="F4482" s="1"/>
      <c r="G4482" s="14"/>
    </row>
    <row r="4483" spans="2:7" ht="12.75">
      <c r="B4483" s="21">
        <v>4482</v>
      </c>
      <c r="C4483" s="16"/>
      <c r="D4483" s="16"/>
      <c r="E4483" s="1"/>
      <c r="F4483" s="1"/>
      <c r="G4483" s="14"/>
    </row>
    <row r="4484" spans="2:7" ht="12.75">
      <c r="B4484" s="21">
        <v>4483</v>
      </c>
      <c r="C4484" s="16"/>
      <c r="D4484" s="16"/>
      <c r="E4484" s="1"/>
      <c r="F4484" s="1"/>
      <c r="G4484" s="14"/>
    </row>
    <row r="4485" spans="2:7" ht="12.75">
      <c r="B4485" s="21">
        <v>4484</v>
      </c>
      <c r="C4485" s="16"/>
      <c r="D4485" s="16"/>
      <c r="E4485" s="1"/>
      <c r="F4485" s="1"/>
      <c r="G4485" s="14"/>
    </row>
    <row r="4486" spans="2:7" ht="12.75">
      <c r="B4486" s="21">
        <v>4485</v>
      </c>
      <c r="C4486" s="16"/>
      <c r="D4486" s="16"/>
      <c r="E4486" s="1"/>
      <c r="F4486" s="1"/>
      <c r="G4486" s="14"/>
    </row>
    <row r="4487" spans="2:7" ht="12.75">
      <c r="B4487" s="21">
        <v>4486</v>
      </c>
      <c r="C4487" s="16"/>
      <c r="D4487" s="16"/>
      <c r="E4487" s="1"/>
      <c r="F4487" s="1"/>
      <c r="G4487" s="14"/>
    </row>
    <row r="4488" spans="2:7" ht="12.75">
      <c r="B4488" s="21">
        <v>4487</v>
      </c>
      <c r="C4488" s="16"/>
      <c r="D4488" s="16"/>
      <c r="E4488" s="1"/>
      <c r="F4488" s="1"/>
      <c r="G4488" s="14"/>
    </row>
    <row r="4489" spans="2:7" ht="12.75">
      <c r="B4489" s="21">
        <v>4488</v>
      </c>
      <c r="C4489" s="16"/>
      <c r="D4489" s="16"/>
      <c r="E4489" s="1"/>
      <c r="F4489" s="1"/>
      <c r="G4489" s="14"/>
    </row>
    <row r="4490" spans="2:7" ht="12.75">
      <c r="B4490" s="21">
        <v>4489</v>
      </c>
      <c r="C4490" s="16"/>
      <c r="D4490" s="16"/>
      <c r="E4490" s="1"/>
      <c r="F4490" s="1"/>
      <c r="G4490" s="14"/>
    </row>
    <row r="4491" spans="2:7" ht="12.75">
      <c r="B4491" s="21">
        <v>4490</v>
      </c>
      <c r="C4491" s="16"/>
      <c r="D4491" s="16"/>
      <c r="E4491" s="1"/>
      <c r="F4491" s="1"/>
      <c r="G4491" s="14"/>
    </row>
    <row r="4492" spans="2:7" ht="12.75">
      <c r="B4492" s="21">
        <v>4491</v>
      </c>
      <c r="C4492" s="16"/>
      <c r="D4492" s="16"/>
      <c r="E4492" s="1"/>
      <c r="F4492" s="1"/>
      <c r="G4492" s="14"/>
    </row>
    <row r="4493" spans="2:7" ht="12.75">
      <c r="B4493" s="21">
        <v>4492</v>
      </c>
      <c r="C4493" s="16"/>
      <c r="D4493" s="16"/>
      <c r="E4493" s="1"/>
      <c r="F4493" s="1"/>
      <c r="G4493" s="14"/>
    </row>
    <row r="4494" spans="2:7" ht="12.75">
      <c r="B4494" s="21">
        <v>4493</v>
      </c>
      <c r="C4494" s="16"/>
      <c r="D4494" s="16"/>
      <c r="E4494" s="1"/>
      <c r="F4494" s="1"/>
      <c r="G4494" s="14"/>
    </row>
    <row r="4495" spans="2:7" ht="12.75">
      <c r="B4495" s="21">
        <v>4494</v>
      </c>
      <c r="C4495" s="16"/>
      <c r="D4495" s="16"/>
      <c r="E4495" s="1"/>
      <c r="F4495" s="1"/>
      <c r="G4495" s="14"/>
    </row>
    <row r="4496" spans="2:7" ht="12.75">
      <c r="B4496" s="21">
        <v>4495</v>
      </c>
      <c r="C4496" s="16"/>
      <c r="D4496" s="16"/>
      <c r="E4496" s="1"/>
      <c r="F4496" s="1"/>
      <c r="G4496" s="14"/>
    </row>
    <row r="4497" spans="2:7" ht="12.75">
      <c r="B4497" s="21">
        <v>4496</v>
      </c>
      <c r="C4497" s="16"/>
      <c r="D4497" s="16"/>
      <c r="E4497" s="1"/>
      <c r="F4497" s="1"/>
      <c r="G4497" s="14"/>
    </row>
    <row r="4498" spans="2:7" ht="12.75">
      <c r="B4498" s="21">
        <v>4497</v>
      </c>
      <c r="C4498" s="16"/>
      <c r="D4498" s="16"/>
      <c r="E4498" s="1"/>
      <c r="F4498" s="1"/>
      <c r="G4498" s="14"/>
    </row>
    <row r="4499" spans="2:7" ht="12.75">
      <c r="B4499" s="21">
        <v>4498</v>
      </c>
      <c r="C4499" s="16"/>
      <c r="D4499" s="16"/>
      <c r="E4499" s="1"/>
      <c r="F4499" s="1"/>
      <c r="G4499" s="14"/>
    </row>
    <row r="4500" spans="2:7" ht="12.75">
      <c r="B4500" s="21">
        <v>4499</v>
      </c>
      <c r="C4500" s="16"/>
      <c r="D4500" s="16"/>
      <c r="E4500" s="1"/>
      <c r="F4500" s="1"/>
      <c r="G4500" s="14"/>
    </row>
    <row r="4501" spans="2:7" ht="12.75">
      <c r="B4501" s="21">
        <v>4500</v>
      </c>
      <c r="C4501" s="16"/>
      <c r="D4501" s="16"/>
      <c r="E4501" s="1"/>
      <c r="F4501" s="1"/>
      <c r="G4501" s="14"/>
    </row>
    <row r="4502" spans="2:7" ht="12.75">
      <c r="B4502" s="21">
        <v>4501</v>
      </c>
      <c r="C4502" s="16"/>
      <c r="D4502" s="16"/>
      <c r="E4502" s="1"/>
      <c r="F4502" s="1"/>
      <c r="G4502" s="14"/>
    </row>
    <row r="4503" spans="2:7" ht="12.75">
      <c r="B4503" s="21">
        <v>4502</v>
      </c>
      <c r="C4503" s="16"/>
      <c r="D4503" s="16"/>
      <c r="E4503" s="1"/>
      <c r="F4503" s="1"/>
      <c r="G4503" s="14"/>
    </row>
    <row r="4504" spans="2:7" ht="12.75">
      <c r="B4504" s="21">
        <v>4503</v>
      </c>
      <c r="C4504" s="16"/>
      <c r="D4504" s="16"/>
      <c r="E4504" s="1"/>
      <c r="F4504" s="1"/>
      <c r="G4504" s="14"/>
    </row>
    <row r="4505" spans="2:7" ht="12.75">
      <c r="B4505" s="21">
        <v>4504</v>
      </c>
      <c r="C4505" s="16"/>
      <c r="D4505" s="16"/>
      <c r="E4505" s="1"/>
      <c r="F4505" s="1"/>
      <c r="G4505" s="14"/>
    </row>
    <row r="4506" spans="2:7" ht="12.75">
      <c r="B4506" s="21">
        <v>4505</v>
      </c>
      <c r="C4506" s="16"/>
      <c r="D4506" s="16"/>
      <c r="E4506" s="1"/>
      <c r="F4506" s="1"/>
      <c r="G4506" s="14"/>
    </row>
    <row r="4507" spans="2:7" ht="12.75">
      <c r="B4507" s="21">
        <v>4506</v>
      </c>
      <c r="C4507" s="16"/>
      <c r="D4507" s="16"/>
      <c r="E4507" s="1"/>
      <c r="F4507" s="1"/>
      <c r="G4507" s="14"/>
    </row>
    <row r="4508" spans="2:7" ht="12.75">
      <c r="B4508" s="21">
        <v>4507</v>
      </c>
      <c r="C4508" s="16"/>
      <c r="D4508" s="16"/>
      <c r="E4508" s="1"/>
      <c r="F4508" s="1"/>
      <c r="G4508" s="14"/>
    </row>
    <row r="4509" spans="2:7" ht="12.75">
      <c r="B4509" s="21">
        <v>4508</v>
      </c>
      <c r="C4509" s="16"/>
      <c r="D4509" s="16"/>
      <c r="E4509" s="1"/>
      <c r="F4509" s="1"/>
      <c r="G4509" s="14"/>
    </row>
    <row r="4510" spans="2:7" ht="12.75">
      <c r="B4510" s="21">
        <v>4509</v>
      </c>
      <c r="C4510" s="16"/>
      <c r="D4510" s="16"/>
      <c r="E4510" s="1"/>
      <c r="F4510" s="1"/>
      <c r="G4510" s="14"/>
    </row>
    <row r="4511" spans="2:7" ht="12.75">
      <c r="B4511" s="21">
        <v>4510</v>
      </c>
      <c r="C4511" s="16"/>
      <c r="D4511" s="16"/>
      <c r="E4511" s="1"/>
      <c r="F4511" s="1"/>
      <c r="G4511" s="14"/>
    </row>
    <row r="4512" spans="2:7" ht="12.75">
      <c r="B4512" s="21">
        <v>4511</v>
      </c>
      <c r="C4512" s="16"/>
      <c r="D4512" s="16"/>
      <c r="E4512" s="1"/>
      <c r="F4512" s="1"/>
      <c r="G4512" s="14"/>
    </row>
    <row r="4513" spans="2:7" ht="12.75">
      <c r="B4513" s="21">
        <v>4512</v>
      </c>
      <c r="C4513" s="16"/>
      <c r="D4513" s="16"/>
      <c r="E4513" s="1"/>
      <c r="F4513" s="1"/>
      <c r="G4513" s="14"/>
    </row>
    <row r="4514" spans="2:7" ht="12.75">
      <c r="B4514" s="21">
        <v>4513</v>
      </c>
      <c r="C4514" s="16"/>
      <c r="D4514" s="16"/>
      <c r="E4514" s="1"/>
      <c r="F4514" s="1"/>
      <c r="G4514" s="14"/>
    </row>
    <row r="4515" spans="2:7" ht="12.75">
      <c r="B4515" s="21">
        <v>4514</v>
      </c>
      <c r="C4515" s="16"/>
      <c r="D4515" s="16"/>
      <c r="E4515" s="1"/>
      <c r="F4515" s="1"/>
      <c r="G4515" s="14"/>
    </row>
    <row r="4516" spans="2:7" ht="12.75">
      <c r="B4516" s="21">
        <v>4515</v>
      </c>
      <c r="C4516" s="16"/>
      <c r="D4516" s="16"/>
      <c r="E4516" s="1"/>
      <c r="F4516" s="1"/>
      <c r="G4516" s="14"/>
    </row>
    <row r="4517" spans="2:7" ht="12.75">
      <c r="B4517" s="21">
        <v>4516</v>
      </c>
      <c r="C4517" s="16"/>
      <c r="D4517" s="16"/>
      <c r="E4517" s="1"/>
      <c r="F4517" s="1"/>
      <c r="G4517" s="14"/>
    </row>
    <row r="4518" spans="2:7" ht="12.75">
      <c r="B4518" s="21">
        <v>4517</v>
      </c>
      <c r="C4518" s="16"/>
      <c r="D4518" s="16"/>
      <c r="E4518" s="1"/>
      <c r="F4518" s="1"/>
      <c r="G4518" s="14"/>
    </row>
    <row r="4519" spans="2:7" ht="12.75">
      <c r="B4519" s="21">
        <v>4518</v>
      </c>
      <c r="C4519" s="16"/>
      <c r="D4519" s="16"/>
      <c r="E4519" s="1"/>
      <c r="F4519" s="1"/>
      <c r="G4519" s="14"/>
    </row>
    <row r="4520" spans="2:7" ht="12.75">
      <c r="B4520" s="21">
        <v>4519</v>
      </c>
      <c r="C4520" s="16"/>
      <c r="D4520" s="16"/>
      <c r="E4520" s="1"/>
      <c r="F4520" s="1"/>
      <c r="G4520" s="14"/>
    </row>
    <row r="4521" spans="2:7" ht="12.75">
      <c r="B4521" s="21">
        <v>4520</v>
      </c>
      <c r="C4521" s="16"/>
      <c r="D4521" s="16"/>
      <c r="E4521" s="1"/>
      <c r="F4521" s="1"/>
      <c r="G4521" s="14"/>
    </row>
    <row r="4522" spans="2:7" ht="12.75">
      <c r="B4522" s="21">
        <v>4521</v>
      </c>
      <c r="C4522" s="16"/>
      <c r="D4522" s="16"/>
      <c r="E4522" s="1"/>
      <c r="F4522" s="1"/>
      <c r="G4522" s="14"/>
    </row>
    <row r="4523" spans="2:7" ht="12.75">
      <c r="B4523" s="21">
        <v>4522</v>
      </c>
      <c r="C4523" s="16"/>
      <c r="D4523" s="16"/>
      <c r="E4523" s="1"/>
      <c r="F4523" s="1"/>
      <c r="G4523" s="14"/>
    </row>
    <row r="4524" spans="2:7" ht="12.75">
      <c r="B4524" s="21">
        <v>4523</v>
      </c>
      <c r="C4524" s="16"/>
      <c r="D4524" s="16"/>
      <c r="E4524" s="1"/>
      <c r="F4524" s="1"/>
      <c r="G4524" s="14"/>
    </row>
    <row r="4525" spans="2:7" ht="12.75">
      <c r="B4525" s="21">
        <v>4524</v>
      </c>
      <c r="C4525" s="16"/>
      <c r="D4525" s="16"/>
      <c r="E4525" s="1"/>
      <c r="F4525" s="1"/>
      <c r="G4525" s="14"/>
    </row>
    <row r="4526" spans="2:7" ht="12.75">
      <c r="B4526" s="21">
        <v>4525</v>
      </c>
      <c r="C4526" s="16"/>
      <c r="D4526" s="16"/>
      <c r="E4526" s="1"/>
      <c r="F4526" s="1"/>
      <c r="G4526" s="14"/>
    </row>
    <row r="4527" spans="2:7" ht="12.75">
      <c r="B4527" s="21">
        <v>4526</v>
      </c>
      <c r="C4527" s="16"/>
      <c r="D4527" s="16"/>
      <c r="E4527" s="1"/>
      <c r="F4527" s="1"/>
      <c r="G4527" s="14"/>
    </row>
    <row r="4528" spans="2:7" ht="12.75">
      <c r="B4528" s="21">
        <v>4527</v>
      </c>
      <c r="C4528" s="16"/>
      <c r="D4528" s="16"/>
      <c r="E4528" s="1"/>
      <c r="F4528" s="1"/>
      <c r="G4528" s="14"/>
    </row>
    <row r="4529" spans="2:7" ht="12.75">
      <c r="B4529" s="21">
        <v>4528</v>
      </c>
      <c r="C4529" s="16"/>
      <c r="D4529" s="16"/>
      <c r="E4529" s="1"/>
      <c r="F4529" s="1"/>
      <c r="G4529" s="14"/>
    </row>
    <row r="4530" spans="2:7" ht="12.75">
      <c r="B4530" s="21">
        <v>4529</v>
      </c>
      <c r="C4530" s="16"/>
      <c r="D4530" s="16"/>
      <c r="E4530" s="1"/>
      <c r="F4530" s="1"/>
      <c r="G4530" s="14"/>
    </row>
    <row r="4531" spans="2:7" ht="12.75">
      <c r="B4531" s="21">
        <v>4530</v>
      </c>
      <c r="C4531" s="16"/>
      <c r="D4531" s="16"/>
      <c r="E4531" s="1"/>
      <c r="F4531" s="1"/>
      <c r="G4531" s="14"/>
    </row>
    <row r="4532" spans="2:7" ht="12.75">
      <c r="B4532" s="21">
        <v>4531</v>
      </c>
      <c r="C4532" s="16"/>
      <c r="D4532" s="16"/>
      <c r="E4532" s="1"/>
      <c r="F4532" s="1"/>
      <c r="G4532" s="14"/>
    </row>
    <row r="4533" spans="2:7" ht="12.75">
      <c r="B4533" s="21">
        <v>4532</v>
      </c>
      <c r="C4533" s="16"/>
      <c r="D4533" s="16"/>
      <c r="E4533" s="1"/>
      <c r="F4533" s="1"/>
      <c r="G4533" s="14"/>
    </row>
    <row r="4534" spans="2:7" ht="12.75">
      <c r="B4534" s="21">
        <v>4533</v>
      </c>
      <c r="C4534" s="16"/>
      <c r="D4534" s="16"/>
      <c r="E4534" s="1"/>
      <c r="F4534" s="1"/>
      <c r="G4534" s="14"/>
    </row>
    <row r="4535" spans="2:7" ht="12.75">
      <c r="B4535" s="21">
        <v>4534</v>
      </c>
      <c r="C4535" s="16"/>
      <c r="D4535" s="16"/>
      <c r="E4535" s="1"/>
      <c r="F4535" s="1"/>
      <c r="G4535" s="14"/>
    </row>
    <row r="4536" spans="2:7" ht="12.75">
      <c r="B4536" s="21">
        <v>4535</v>
      </c>
      <c r="C4536" s="16"/>
      <c r="D4536" s="16"/>
      <c r="E4536" s="1"/>
      <c r="F4536" s="1"/>
      <c r="G4536" s="14"/>
    </row>
    <row r="4537" spans="2:7" ht="12.75">
      <c r="B4537" s="21">
        <v>4536</v>
      </c>
      <c r="C4537" s="16"/>
      <c r="D4537" s="16"/>
      <c r="E4537" s="1"/>
      <c r="F4537" s="1"/>
      <c r="G4537" s="14"/>
    </row>
    <row r="4538" spans="2:7" ht="12.75">
      <c r="B4538" s="21">
        <v>4537</v>
      </c>
      <c r="C4538" s="16"/>
      <c r="D4538" s="16"/>
      <c r="E4538" s="1"/>
      <c r="F4538" s="1"/>
      <c r="G4538" s="14"/>
    </row>
    <row r="4539" spans="2:7" ht="12.75">
      <c r="B4539" s="21">
        <v>4538</v>
      </c>
      <c r="C4539" s="16"/>
      <c r="D4539" s="16"/>
      <c r="E4539" s="1"/>
      <c r="F4539" s="1"/>
      <c r="G4539" s="14"/>
    </row>
    <row r="4540" spans="2:7" ht="12.75">
      <c r="B4540" s="21">
        <v>4539</v>
      </c>
      <c r="C4540" s="16"/>
      <c r="D4540" s="16"/>
      <c r="E4540" s="1"/>
      <c r="F4540" s="1"/>
      <c r="G4540" s="14"/>
    </row>
    <row r="4541" spans="2:7" ht="12.75">
      <c r="B4541" s="21">
        <v>4540</v>
      </c>
      <c r="C4541" s="16"/>
      <c r="D4541" s="16"/>
      <c r="E4541" s="1"/>
      <c r="F4541" s="1"/>
      <c r="G4541" s="14"/>
    </row>
    <row r="4542" spans="2:7" ht="12.75">
      <c r="B4542" s="21">
        <v>4541</v>
      </c>
      <c r="C4542" s="16"/>
      <c r="D4542" s="16"/>
      <c r="E4542" s="1"/>
      <c r="F4542" s="1"/>
      <c r="G4542" s="14"/>
    </row>
    <row r="4543" spans="2:7" ht="12.75">
      <c r="B4543" s="21">
        <v>4542</v>
      </c>
      <c r="C4543" s="16"/>
      <c r="D4543" s="16"/>
      <c r="E4543" s="1"/>
      <c r="F4543" s="1"/>
      <c r="G4543" s="14"/>
    </row>
    <row r="4544" spans="2:7" ht="12.75">
      <c r="B4544" s="21">
        <v>4543</v>
      </c>
      <c r="C4544" s="16"/>
      <c r="D4544" s="16"/>
      <c r="E4544" s="1"/>
      <c r="F4544" s="1"/>
      <c r="G4544" s="14"/>
    </row>
    <row r="4545" spans="2:7" ht="12.75">
      <c r="B4545" s="21">
        <v>4544</v>
      </c>
      <c r="C4545" s="16"/>
      <c r="D4545" s="16"/>
      <c r="E4545" s="1"/>
      <c r="F4545" s="1"/>
      <c r="G4545" s="14"/>
    </row>
    <row r="4546" spans="2:7" ht="12.75">
      <c r="B4546" s="21">
        <v>4545</v>
      </c>
      <c r="C4546" s="16"/>
      <c r="D4546" s="16"/>
      <c r="E4546" s="1"/>
      <c r="F4546" s="1"/>
      <c r="G4546" s="14"/>
    </row>
    <row r="4547" spans="2:7" ht="12.75">
      <c r="B4547" s="21">
        <v>4546</v>
      </c>
      <c r="C4547" s="16"/>
      <c r="D4547" s="16"/>
      <c r="E4547" s="1"/>
      <c r="F4547" s="1"/>
      <c r="G4547" s="14"/>
    </row>
    <row r="4548" spans="2:7" ht="12.75">
      <c r="B4548" s="21">
        <v>4547</v>
      </c>
      <c r="C4548" s="16"/>
      <c r="D4548" s="16"/>
      <c r="E4548" s="1"/>
      <c r="F4548" s="1"/>
      <c r="G4548" s="14"/>
    </row>
    <row r="4549" spans="2:7" ht="12.75">
      <c r="B4549" s="21">
        <v>4548</v>
      </c>
      <c r="C4549" s="16"/>
      <c r="D4549" s="16"/>
      <c r="E4549" s="1"/>
      <c r="F4549" s="1"/>
      <c r="G4549" s="14"/>
    </row>
    <row r="4550" spans="2:7" ht="12.75">
      <c r="B4550" s="21">
        <v>4549</v>
      </c>
      <c r="C4550" s="16"/>
      <c r="D4550" s="16"/>
      <c r="E4550" s="1"/>
      <c r="F4550" s="1"/>
      <c r="G4550" s="14"/>
    </row>
    <row r="4551" spans="2:7" ht="12.75">
      <c r="B4551" s="21">
        <v>4550</v>
      </c>
      <c r="C4551" s="16"/>
      <c r="D4551" s="16"/>
      <c r="E4551" s="1"/>
      <c r="F4551" s="1"/>
      <c r="G4551" s="14"/>
    </row>
    <row r="4552" spans="2:7" ht="12.75">
      <c r="B4552" s="21">
        <v>4551</v>
      </c>
      <c r="C4552" s="16"/>
      <c r="D4552" s="16"/>
      <c r="E4552" s="1"/>
      <c r="F4552" s="1"/>
      <c r="G4552" s="14"/>
    </row>
    <row r="4553" spans="2:7" ht="12.75">
      <c r="B4553" s="21">
        <v>4552</v>
      </c>
      <c r="C4553" s="16"/>
      <c r="D4553" s="16"/>
      <c r="E4553" s="1"/>
      <c r="F4553" s="1"/>
      <c r="G4553" s="14"/>
    </row>
    <row r="4554" spans="2:7" ht="12.75">
      <c r="B4554" s="21">
        <v>4553</v>
      </c>
      <c r="C4554" s="16"/>
      <c r="D4554" s="16"/>
      <c r="E4554" s="1"/>
      <c r="F4554" s="1"/>
      <c r="G4554" s="14"/>
    </row>
    <row r="4555" spans="2:7" ht="12.75">
      <c r="B4555" s="21">
        <v>4554</v>
      </c>
      <c r="C4555" s="16"/>
      <c r="D4555" s="16"/>
      <c r="E4555" s="1"/>
      <c r="F4555" s="1"/>
      <c r="G4555" s="14"/>
    </row>
    <row r="4556" spans="2:7" ht="12.75">
      <c r="B4556" s="21">
        <v>4555</v>
      </c>
      <c r="C4556" s="16"/>
      <c r="D4556" s="16"/>
      <c r="E4556" s="1"/>
      <c r="F4556" s="1"/>
      <c r="G4556" s="14"/>
    </row>
    <row r="4557" spans="2:7" ht="12.75">
      <c r="B4557" s="21">
        <v>4556</v>
      </c>
      <c r="C4557" s="16"/>
      <c r="D4557" s="16"/>
      <c r="E4557" s="1"/>
      <c r="F4557" s="1"/>
      <c r="G4557" s="14"/>
    </row>
    <row r="4558" spans="2:7" ht="12.75">
      <c r="B4558" s="21">
        <v>4557</v>
      </c>
      <c r="C4558" s="16"/>
      <c r="D4558" s="16"/>
      <c r="E4558" s="1"/>
      <c r="F4558" s="1"/>
      <c r="G4558" s="14"/>
    </row>
    <row r="4559" spans="2:7" ht="12.75">
      <c r="B4559" s="21">
        <v>4558</v>
      </c>
      <c r="C4559" s="16"/>
      <c r="D4559" s="16"/>
      <c r="E4559" s="1"/>
      <c r="F4559" s="1"/>
      <c r="G4559" s="14"/>
    </row>
    <row r="4560" spans="2:7" ht="12.75">
      <c r="B4560" s="21">
        <v>4559</v>
      </c>
      <c r="C4560" s="16"/>
      <c r="D4560" s="16"/>
      <c r="E4560" s="1"/>
      <c r="F4560" s="1"/>
      <c r="G4560" s="14"/>
    </row>
    <row r="4561" spans="2:7" ht="12.75">
      <c r="B4561" s="21">
        <v>4560</v>
      </c>
      <c r="C4561" s="16"/>
      <c r="D4561" s="16"/>
      <c r="E4561" s="1"/>
      <c r="F4561" s="1"/>
      <c r="G4561" s="14"/>
    </row>
    <row r="4562" spans="2:7" ht="12.75">
      <c r="B4562" s="21">
        <v>4561</v>
      </c>
      <c r="C4562" s="16"/>
      <c r="D4562" s="16"/>
      <c r="E4562" s="1"/>
      <c r="F4562" s="1"/>
      <c r="G4562" s="14"/>
    </row>
    <row r="4563" spans="2:7" ht="12.75">
      <c r="B4563" s="21">
        <v>4562</v>
      </c>
      <c r="C4563" s="16"/>
      <c r="D4563" s="16"/>
      <c r="E4563" s="1"/>
      <c r="F4563" s="1"/>
      <c r="G4563" s="14"/>
    </row>
    <row r="4564" spans="2:7" ht="12.75">
      <c r="B4564" s="21">
        <v>4563</v>
      </c>
      <c r="C4564" s="16"/>
      <c r="D4564" s="16"/>
      <c r="E4564" s="1"/>
      <c r="F4564" s="1"/>
      <c r="G4564" s="14"/>
    </row>
    <row r="4565" spans="2:7" ht="12.75">
      <c r="B4565" s="21">
        <v>4564</v>
      </c>
      <c r="C4565" s="16"/>
      <c r="D4565" s="16"/>
      <c r="E4565" s="1"/>
      <c r="F4565" s="1"/>
      <c r="G4565" s="14"/>
    </row>
    <row r="4566" spans="2:7" ht="12.75">
      <c r="B4566" s="21">
        <v>4565</v>
      </c>
      <c r="C4566" s="16"/>
      <c r="D4566" s="16"/>
      <c r="E4566" s="1"/>
      <c r="F4566" s="1"/>
      <c r="G4566" s="14"/>
    </row>
    <row r="4567" spans="2:7" ht="12.75">
      <c r="B4567" s="21">
        <v>4566</v>
      </c>
      <c r="C4567" s="16"/>
      <c r="D4567" s="16"/>
      <c r="E4567" s="1"/>
      <c r="F4567" s="1"/>
      <c r="G4567" s="14"/>
    </row>
    <row r="4568" spans="2:7" ht="12.75">
      <c r="B4568" s="21">
        <v>4567</v>
      </c>
      <c r="C4568" s="16"/>
      <c r="D4568" s="16"/>
      <c r="E4568" s="1"/>
      <c r="F4568" s="1"/>
      <c r="G4568" s="14"/>
    </row>
    <row r="4569" spans="2:7" ht="12.75">
      <c r="B4569" s="21">
        <v>4568</v>
      </c>
      <c r="C4569" s="16"/>
      <c r="D4569" s="16"/>
      <c r="E4569" s="1"/>
      <c r="F4569" s="1"/>
      <c r="G4569" s="14"/>
    </row>
    <row r="4570" spans="2:7" ht="12.75">
      <c r="B4570" s="21">
        <v>4569</v>
      </c>
      <c r="C4570" s="16"/>
      <c r="D4570" s="16"/>
      <c r="E4570" s="1"/>
      <c r="F4570" s="1"/>
      <c r="G4570" s="14"/>
    </row>
    <row r="4571" spans="2:7" ht="12.75">
      <c r="B4571" s="21">
        <v>4570</v>
      </c>
      <c r="C4571" s="16"/>
      <c r="D4571" s="16"/>
      <c r="E4571" s="1"/>
      <c r="F4571" s="1"/>
      <c r="G4571" s="14"/>
    </row>
    <row r="4572" spans="2:7" ht="12.75">
      <c r="B4572" s="21">
        <v>4571</v>
      </c>
      <c r="C4572" s="16"/>
      <c r="D4572" s="16"/>
      <c r="E4572" s="1"/>
      <c r="F4572" s="1"/>
      <c r="G4572" s="14"/>
    </row>
    <row r="4573" spans="2:7" ht="12.75">
      <c r="B4573" s="21">
        <v>4572</v>
      </c>
      <c r="C4573" s="16"/>
      <c r="D4573" s="16"/>
      <c r="E4573" s="1"/>
      <c r="F4573" s="1"/>
      <c r="G4573" s="14"/>
    </row>
    <row r="4574" spans="2:7" ht="12.75">
      <c r="B4574" s="21">
        <v>4573</v>
      </c>
      <c r="C4574" s="16"/>
      <c r="D4574" s="16"/>
      <c r="E4574" s="1"/>
      <c r="F4574" s="1"/>
      <c r="G4574" s="14"/>
    </row>
    <row r="4575" spans="2:7" ht="12.75">
      <c r="B4575" s="21">
        <v>4574</v>
      </c>
      <c r="C4575" s="16"/>
      <c r="D4575" s="16"/>
      <c r="E4575" s="1"/>
      <c r="F4575" s="1"/>
      <c r="G4575" s="14"/>
    </row>
    <row r="4576" spans="2:7" ht="12.75">
      <c r="B4576" s="21">
        <v>4575</v>
      </c>
      <c r="C4576" s="16"/>
      <c r="D4576" s="16"/>
      <c r="E4576" s="1"/>
      <c r="F4576" s="1"/>
      <c r="G4576" s="14"/>
    </row>
    <row r="4577" spans="2:7" ht="12.75">
      <c r="B4577" s="21">
        <v>4576</v>
      </c>
      <c r="C4577" s="16"/>
      <c r="D4577" s="16"/>
      <c r="E4577" s="1"/>
      <c r="F4577" s="1"/>
      <c r="G4577" s="14"/>
    </row>
    <row r="4578" spans="2:7" ht="12.75">
      <c r="B4578" s="21">
        <v>4577</v>
      </c>
      <c r="C4578" s="16"/>
      <c r="D4578" s="16"/>
      <c r="E4578" s="1"/>
      <c r="F4578" s="1"/>
      <c r="G4578" s="14"/>
    </row>
    <row r="4579" spans="2:7" ht="12.75">
      <c r="B4579" s="21">
        <v>4578</v>
      </c>
      <c r="C4579" s="16"/>
      <c r="D4579" s="16"/>
      <c r="E4579" s="1"/>
      <c r="F4579" s="1"/>
      <c r="G4579" s="14"/>
    </row>
    <row r="4580" spans="2:7" ht="12.75">
      <c r="B4580" s="21">
        <v>4579</v>
      </c>
      <c r="C4580" s="16"/>
      <c r="D4580" s="16"/>
      <c r="E4580" s="1"/>
      <c r="F4580" s="1"/>
      <c r="G4580" s="14"/>
    </row>
    <row r="4581" spans="2:7" ht="12.75">
      <c r="B4581" s="21">
        <v>4580</v>
      </c>
      <c r="C4581" s="16"/>
      <c r="D4581" s="16"/>
      <c r="E4581" s="1"/>
      <c r="F4581" s="1"/>
      <c r="G4581" s="14"/>
    </row>
    <row r="4582" spans="2:7" ht="12.75">
      <c r="B4582" s="21">
        <v>4581</v>
      </c>
      <c r="C4582" s="16"/>
      <c r="D4582" s="16"/>
      <c r="E4582" s="1"/>
      <c r="F4582" s="1"/>
      <c r="G4582" s="14"/>
    </row>
    <row r="4583" spans="2:7" ht="12.75">
      <c r="B4583" s="21">
        <v>4582</v>
      </c>
      <c r="C4583" s="16"/>
      <c r="D4583" s="16"/>
      <c r="E4583" s="1"/>
      <c r="F4583" s="1"/>
      <c r="G4583" s="14"/>
    </row>
    <row r="4584" spans="2:7" ht="12.75">
      <c r="B4584" s="21">
        <v>4583</v>
      </c>
      <c r="C4584" s="16"/>
      <c r="D4584" s="16"/>
      <c r="E4584" s="1"/>
      <c r="F4584" s="1"/>
      <c r="G4584" s="14"/>
    </row>
    <row r="4585" spans="2:7" ht="12.75">
      <c r="B4585" s="21">
        <v>4584</v>
      </c>
      <c r="C4585" s="16"/>
      <c r="D4585" s="16"/>
      <c r="E4585" s="1"/>
      <c r="F4585" s="1"/>
      <c r="G4585" s="14"/>
    </row>
    <row r="4586" spans="2:7" ht="12.75">
      <c r="B4586" s="21">
        <v>4585</v>
      </c>
      <c r="C4586" s="16"/>
      <c r="D4586" s="16"/>
      <c r="E4586" s="1"/>
      <c r="F4586" s="1"/>
      <c r="G4586" s="14"/>
    </row>
    <row r="4587" spans="2:7" ht="12.75">
      <c r="B4587" s="21">
        <v>4586</v>
      </c>
      <c r="C4587" s="16"/>
      <c r="D4587" s="16"/>
      <c r="E4587" s="1"/>
      <c r="F4587" s="1"/>
      <c r="G4587" s="14"/>
    </row>
    <row r="4588" spans="2:7" ht="12.75">
      <c r="B4588" s="21">
        <v>4587</v>
      </c>
      <c r="C4588" s="16"/>
      <c r="D4588" s="16"/>
      <c r="E4588" s="1"/>
      <c r="F4588" s="1"/>
      <c r="G4588" s="14"/>
    </row>
    <row r="4589" spans="2:7" ht="12.75">
      <c r="B4589" s="21">
        <v>4588</v>
      </c>
      <c r="C4589" s="16"/>
      <c r="D4589" s="16"/>
      <c r="E4589" s="1"/>
      <c r="F4589" s="1"/>
      <c r="G4589" s="14"/>
    </row>
    <row r="4590" spans="2:7" ht="12.75">
      <c r="B4590" s="21">
        <v>4589</v>
      </c>
      <c r="C4590" s="16"/>
      <c r="D4590" s="16"/>
      <c r="E4590" s="1"/>
      <c r="F4590" s="1"/>
      <c r="G4590" s="14"/>
    </row>
    <row r="4591" spans="2:7" ht="12.75">
      <c r="B4591" s="21">
        <v>4590</v>
      </c>
      <c r="C4591" s="16"/>
      <c r="D4591" s="16"/>
      <c r="E4591" s="1"/>
      <c r="F4591" s="1"/>
      <c r="G4591" s="14"/>
    </row>
    <row r="4592" spans="2:7" ht="12.75">
      <c r="B4592" s="21">
        <v>4591</v>
      </c>
      <c r="C4592" s="16"/>
      <c r="D4592" s="16"/>
      <c r="E4592" s="1"/>
      <c r="F4592" s="1"/>
      <c r="G4592" s="14"/>
    </row>
    <row r="4593" spans="2:7" ht="12.75">
      <c r="B4593" s="21">
        <v>4592</v>
      </c>
      <c r="C4593" s="16"/>
      <c r="D4593" s="16"/>
      <c r="E4593" s="1"/>
      <c r="F4593" s="1"/>
      <c r="G4593" s="14"/>
    </row>
    <row r="4594" spans="2:7" ht="12.75">
      <c r="B4594" s="21">
        <v>4593</v>
      </c>
      <c r="C4594" s="16"/>
      <c r="D4594" s="16"/>
      <c r="E4594" s="1"/>
      <c r="F4594" s="1"/>
      <c r="G4594" s="14"/>
    </row>
    <row r="4595" spans="2:7" ht="12.75">
      <c r="B4595" s="21">
        <v>4594</v>
      </c>
      <c r="C4595" s="16"/>
      <c r="D4595" s="16"/>
      <c r="E4595" s="1"/>
      <c r="F4595" s="1"/>
      <c r="G4595" s="14"/>
    </row>
    <row r="4596" spans="2:7" ht="12.75">
      <c r="B4596" s="21">
        <v>4595</v>
      </c>
      <c r="C4596" s="16"/>
      <c r="D4596" s="16"/>
      <c r="E4596" s="1"/>
      <c r="F4596" s="1"/>
      <c r="G4596" s="14"/>
    </row>
    <row r="4597" spans="2:7" ht="12.75">
      <c r="B4597" s="21">
        <v>4596</v>
      </c>
      <c r="C4597" s="16"/>
      <c r="D4597" s="16"/>
      <c r="E4597" s="1"/>
      <c r="F4597" s="1"/>
      <c r="G4597" s="14"/>
    </row>
    <row r="4598" spans="2:7" ht="12.75">
      <c r="B4598" s="21">
        <v>4597</v>
      </c>
      <c r="C4598" s="16"/>
      <c r="D4598" s="16"/>
      <c r="E4598" s="1"/>
      <c r="F4598" s="1"/>
      <c r="G4598" s="14"/>
    </row>
    <row r="4599" spans="2:7" ht="12.75">
      <c r="B4599" s="21">
        <v>4598</v>
      </c>
      <c r="C4599" s="16"/>
      <c r="D4599" s="16"/>
      <c r="E4599" s="1"/>
      <c r="F4599" s="1"/>
      <c r="G4599" s="14"/>
    </row>
    <row r="4600" spans="2:7" ht="12.75">
      <c r="B4600" s="21">
        <v>4599</v>
      </c>
      <c r="C4600" s="16"/>
      <c r="D4600" s="16"/>
      <c r="E4600" s="1"/>
      <c r="F4600" s="1"/>
      <c r="G4600" s="14"/>
    </row>
    <row r="4601" spans="2:7" ht="12.75">
      <c r="B4601" s="21">
        <v>4600</v>
      </c>
      <c r="C4601" s="16"/>
      <c r="D4601" s="16"/>
      <c r="E4601" s="1"/>
      <c r="F4601" s="1"/>
      <c r="G4601" s="14"/>
    </row>
    <row r="4602" spans="2:7" ht="12.75">
      <c r="B4602" s="21">
        <v>4601</v>
      </c>
      <c r="C4602" s="16"/>
      <c r="D4602" s="16"/>
      <c r="E4602" s="1"/>
      <c r="F4602" s="1"/>
      <c r="G4602" s="14"/>
    </row>
    <row r="4603" spans="2:7" ht="12.75">
      <c r="B4603" s="21">
        <v>4602</v>
      </c>
      <c r="C4603" s="16"/>
      <c r="D4603" s="16"/>
      <c r="E4603" s="1"/>
      <c r="F4603" s="1"/>
      <c r="G4603" s="14"/>
    </row>
    <row r="4604" spans="2:7" ht="12.75">
      <c r="B4604" s="21">
        <v>4603</v>
      </c>
      <c r="C4604" s="16"/>
      <c r="D4604" s="16"/>
      <c r="E4604" s="1"/>
      <c r="F4604" s="1"/>
      <c r="G4604" s="14"/>
    </row>
    <row r="4605" spans="2:7" ht="12.75">
      <c r="B4605" s="21">
        <v>4604</v>
      </c>
      <c r="C4605" s="16"/>
      <c r="D4605" s="16"/>
      <c r="E4605" s="1"/>
      <c r="F4605" s="1"/>
      <c r="G4605" s="14"/>
    </row>
    <row r="4606" spans="2:7" ht="12.75">
      <c r="B4606" s="21">
        <v>4605</v>
      </c>
      <c r="C4606" s="16"/>
      <c r="D4606" s="16"/>
      <c r="E4606" s="1"/>
      <c r="F4606" s="1"/>
      <c r="G4606" s="14"/>
    </row>
    <row r="4607" spans="2:7" ht="12.75">
      <c r="B4607" s="21">
        <v>4606</v>
      </c>
      <c r="C4607" s="16"/>
      <c r="D4607" s="16"/>
      <c r="E4607" s="1"/>
      <c r="F4607" s="1"/>
      <c r="G4607" s="14"/>
    </row>
    <row r="4608" spans="2:7" ht="12.75">
      <c r="B4608" s="21">
        <v>4607</v>
      </c>
      <c r="C4608" s="16"/>
      <c r="D4608" s="16"/>
      <c r="E4608" s="1"/>
      <c r="F4608" s="1"/>
      <c r="G4608" s="14"/>
    </row>
    <row r="4609" spans="2:7" ht="12.75">
      <c r="B4609" s="21">
        <v>4608</v>
      </c>
      <c r="C4609" s="16"/>
      <c r="D4609" s="16"/>
      <c r="E4609" s="1"/>
      <c r="F4609" s="1"/>
      <c r="G4609" s="14"/>
    </row>
    <row r="4610" spans="2:7" ht="12.75">
      <c r="B4610" s="21">
        <v>4609</v>
      </c>
      <c r="C4610" s="16"/>
      <c r="D4610" s="16"/>
      <c r="E4610" s="1"/>
      <c r="F4610" s="1"/>
      <c r="G4610" s="14"/>
    </row>
    <row r="4611" spans="2:7" ht="12.75">
      <c r="B4611" s="21">
        <v>4610</v>
      </c>
      <c r="C4611" s="16"/>
      <c r="D4611" s="16"/>
      <c r="E4611" s="1"/>
      <c r="F4611" s="1"/>
      <c r="G4611" s="14"/>
    </row>
    <row r="4612" spans="2:7" ht="12.75">
      <c r="B4612" s="21">
        <v>4611</v>
      </c>
      <c r="C4612" s="16"/>
      <c r="D4612" s="16"/>
      <c r="E4612" s="1"/>
      <c r="F4612" s="1"/>
      <c r="G4612" s="14"/>
    </row>
    <row r="4613" spans="2:7" ht="12.75">
      <c r="B4613" s="21">
        <v>4612</v>
      </c>
      <c r="C4613" s="16"/>
      <c r="D4613" s="16"/>
      <c r="E4613" s="1"/>
      <c r="F4613" s="1"/>
      <c r="G4613" s="14"/>
    </row>
    <row r="4614" spans="2:7" ht="12.75">
      <c r="B4614" s="21">
        <v>4613</v>
      </c>
      <c r="C4614" s="16"/>
      <c r="D4614" s="16"/>
      <c r="E4614" s="1"/>
      <c r="F4614" s="1"/>
      <c r="G4614" s="14"/>
    </row>
    <row r="4615" spans="2:7" ht="12.75">
      <c r="B4615" s="21">
        <v>4614</v>
      </c>
      <c r="C4615" s="16"/>
      <c r="D4615" s="16"/>
      <c r="E4615" s="1"/>
      <c r="F4615" s="1"/>
      <c r="G4615" s="14"/>
    </row>
    <row r="4616" spans="2:7" ht="12.75">
      <c r="B4616" s="21">
        <v>4615</v>
      </c>
      <c r="C4616" s="16"/>
      <c r="D4616" s="16"/>
      <c r="E4616" s="1"/>
      <c r="F4616" s="1"/>
      <c r="G4616" s="14"/>
    </row>
    <row r="4617" spans="2:7" ht="12.75">
      <c r="B4617" s="21">
        <v>4616</v>
      </c>
      <c r="C4617" s="16"/>
      <c r="D4617" s="16"/>
      <c r="E4617" s="1"/>
      <c r="F4617" s="1"/>
      <c r="G4617" s="14"/>
    </row>
    <row r="4618" spans="2:7" ht="12.75">
      <c r="B4618" s="21">
        <v>4617</v>
      </c>
      <c r="C4618" s="16"/>
      <c r="D4618" s="16"/>
      <c r="E4618" s="1"/>
      <c r="F4618" s="1"/>
      <c r="G4618" s="14"/>
    </row>
    <row r="4619" spans="2:7" ht="12.75">
      <c r="B4619" s="21">
        <v>4618</v>
      </c>
      <c r="C4619" s="16"/>
      <c r="D4619" s="16"/>
      <c r="E4619" s="1"/>
      <c r="F4619" s="1"/>
      <c r="G4619" s="14"/>
    </row>
    <row r="4620" spans="2:7" ht="12.75">
      <c r="B4620" s="21">
        <v>4619</v>
      </c>
      <c r="C4620" s="16"/>
      <c r="D4620" s="16"/>
      <c r="E4620" s="1"/>
      <c r="F4620" s="1"/>
      <c r="G4620" s="14"/>
    </row>
    <row r="4621" spans="2:7" ht="12.75">
      <c r="B4621" s="21">
        <v>4620</v>
      </c>
      <c r="C4621" s="16"/>
      <c r="D4621" s="16"/>
      <c r="E4621" s="1"/>
      <c r="F4621" s="1"/>
      <c r="G4621" s="14"/>
    </row>
    <row r="4622" spans="2:7" ht="12.75">
      <c r="B4622" s="21">
        <v>4621</v>
      </c>
      <c r="C4622" s="16"/>
      <c r="D4622" s="16"/>
      <c r="E4622" s="1"/>
      <c r="F4622" s="1"/>
      <c r="G4622" s="14"/>
    </row>
    <row r="4623" spans="2:7" ht="12.75">
      <c r="B4623" s="21">
        <v>4622</v>
      </c>
      <c r="C4623" s="16"/>
      <c r="D4623" s="16"/>
      <c r="E4623" s="1"/>
      <c r="F4623" s="1"/>
      <c r="G4623" s="14"/>
    </row>
    <row r="4624" spans="2:7" ht="12.75">
      <c r="B4624" s="21">
        <v>4623</v>
      </c>
      <c r="C4624" s="16"/>
      <c r="D4624" s="16"/>
      <c r="E4624" s="1"/>
      <c r="F4624" s="1"/>
      <c r="G4624" s="14"/>
    </row>
    <row r="4625" spans="2:7" ht="12.75">
      <c r="B4625" s="21">
        <v>4624</v>
      </c>
      <c r="C4625" s="16"/>
      <c r="D4625" s="16"/>
      <c r="E4625" s="1"/>
      <c r="F4625" s="1"/>
      <c r="G4625" s="14"/>
    </row>
    <row r="4626" spans="2:7" ht="12.75">
      <c r="B4626" s="21">
        <v>4625</v>
      </c>
      <c r="C4626" s="16"/>
      <c r="D4626" s="16"/>
      <c r="E4626" s="1"/>
      <c r="F4626" s="1"/>
      <c r="G4626" s="14"/>
    </row>
    <row r="4627" spans="2:7" ht="12.75">
      <c r="B4627" s="21">
        <v>4626</v>
      </c>
      <c r="C4627" s="16"/>
      <c r="D4627" s="16"/>
      <c r="E4627" s="1"/>
      <c r="F4627" s="1"/>
      <c r="G4627" s="14"/>
    </row>
    <row r="4628" spans="2:7" ht="12.75">
      <c r="B4628" s="21">
        <v>4627</v>
      </c>
      <c r="C4628" s="16"/>
      <c r="D4628" s="16"/>
      <c r="E4628" s="1"/>
      <c r="F4628" s="1"/>
      <c r="G4628" s="14"/>
    </row>
    <row r="4629" spans="2:7" ht="12.75">
      <c r="B4629" s="21">
        <v>4628</v>
      </c>
      <c r="C4629" s="16"/>
      <c r="D4629" s="16"/>
      <c r="E4629" s="1"/>
      <c r="F4629" s="1"/>
      <c r="G4629" s="14"/>
    </row>
    <row r="4630" spans="2:7" ht="12.75">
      <c r="B4630" s="21">
        <v>4629</v>
      </c>
      <c r="C4630" s="16"/>
      <c r="D4630" s="16"/>
      <c r="E4630" s="1"/>
      <c r="F4630" s="1"/>
      <c r="G4630" s="14"/>
    </row>
    <row r="4631" spans="2:7" ht="12.75">
      <c r="B4631" s="21">
        <v>4630</v>
      </c>
      <c r="C4631" s="16"/>
      <c r="D4631" s="16"/>
      <c r="E4631" s="1"/>
      <c r="F4631" s="1"/>
      <c r="G4631" s="14"/>
    </row>
    <row r="4632" spans="2:7" ht="12.75">
      <c r="B4632" s="21">
        <v>4631</v>
      </c>
      <c r="C4632" s="16"/>
      <c r="D4632" s="16"/>
      <c r="E4632" s="1"/>
      <c r="F4632" s="1"/>
      <c r="G4632" s="14"/>
    </row>
    <row r="4633" spans="2:7" ht="12.75">
      <c r="B4633" s="21">
        <v>4632</v>
      </c>
      <c r="C4633" s="16"/>
      <c r="D4633" s="16"/>
      <c r="E4633" s="1"/>
      <c r="F4633" s="1"/>
      <c r="G4633" s="14"/>
    </row>
    <row r="4634" spans="2:7" ht="12.75">
      <c r="B4634" s="21">
        <v>4633</v>
      </c>
      <c r="C4634" s="16"/>
      <c r="D4634" s="16"/>
      <c r="E4634" s="1"/>
      <c r="F4634" s="1"/>
      <c r="G4634" s="14"/>
    </row>
    <row r="4635" spans="2:7" ht="12.75">
      <c r="B4635" s="21">
        <v>4634</v>
      </c>
      <c r="C4635" s="16"/>
      <c r="D4635" s="16"/>
      <c r="E4635" s="1"/>
      <c r="F4635" s="1"/>
      <c r="G4635" s="14"/>
    </row>
    <row r="4636" spans="2:7" ht="12.75">
      <c r="B4636" s="21">
        <v>4635</v>
      </c>
      <c r="C4636" s="16"/>
      <c r="D4636" s="16"/>
      <c r="E4636" s="1"/>
      <c r="F4636" s="1"/>
      <c r="G4636" s="14"/>
    </row>
    <row r="4637" spans="2:7" ht="12.75">
      <c r="B4637" s="21">
        <v>4636</v>
      </c>
      <c r="C4637" s="16"/>
      <c r="D4637" s="16"/>
      <c r="E4637" s="1"/>
      <c r="F4637" s="1"/>
      <c r="G4637" s="14"/>
    </row>
    <row r="4638" spans="2:7" ht="12.75">
      <c r="B4638" s="21">
        <v>4637</v>
      </c>
      <c r="C4638" s="16"/>
      <c r="D4638" s="16"/>
      <c r="E4638" s="1"/>
      <c r="F4638" s="1"/>
      <c r="G4638" s="14"/>
    </row>
    <row r="4639" spans="2:7" ht="12.75">
      <c r="B4639" s="21">
        <v>4638</v>
      </c>
      <c r="C4639" s="16"/>
      <c r="D4639" s="16"/>
      <c r="E4639" s="1"/>
      <c r="F4639" s="1"/>
      <c r="G4639" s="14"/>
    </row>
    <row r="4640" spans="2:7" ht="12.75">
      <c r="B4640" s="21">
        <v>4639</v>
      </c>
      <c r="C4640" s="16"/>
      <c r="D4640" s="16"/>
      <c r="E4640" s="1"/>
      <c r="F4640" s="1"/>
      <c r="G4640" s="14"/>
    </row>
    <row r="4641" spans="2:7" ht="12.75">
      <c r="B4641" s="21">
        <v>4640</v>
      </c>
      <c r="C4641" s="16"/>
      <c r="D4641" s="16"/>
      <c r="E4641" s="1"/>
      <c r="F4641" s="1"/>
      <c r="G4641" s="14"/>
    </row>
    <row r="4642" spans="2:7" ht="12.75">
      <c r="B4642" s="21">
        <v>4641</v>
      </c>
      <c r="C4642" s="16"/>
      <c r="D4642" s="16"/>
      <c r="E4642" s="1"/>
      <c r="F4642" s="1"/>
      <c r="G4642" s="14"/>
    </row>
    <row r="4643" spans="2:7" ht="12.75">
      <c r="B4643" s="21">
        <v>4642</v>
      </c>
      <c r="C4643" s="16"/>
      <c r="D4643" s="16"/>
      <c r="E4643" s="1"/>
      <c r="F4643" s="1"/>
      <c r="G4643" s="14"/>
    </row>
    <row r="4644" spans="2:7" ht="12.75">
      <c r="B4644" s="21">
        <v>4643</v>
      </c>
      <c r="C4644" s="16"/>
      <c r="D4644" s="16"/>
      <c r="E4644" s="1"/>
      <c r="F4644" s="1"/>
      <c r="G4644" s="14"/>
    </row>
    <row r="4645" spans="2:7" ht="12.75">
      <c r="B4645" s="21">
        <v>4644</v>
      </c>
      <c r="C4645" s="16"/>
      <c r="D4645" s="16"/>
      <c r="E4645" s="1"/>
      <c r="F4645" s="1"/>
      <c r="G4645" s="14"/>
    </row>
    <row r="4646" spans="2:7" ht="12.75">
      <c r="B4646" s="21">
        <v>4645</v>
      </c>
      <c r="C4646" s="16"/>
      <c r="D4646" s="16"/>
      <c r="E4646" s="1"/>
      <c r="F4646" s="1"/>
      <c r="G4646" s="14"/>
    </row>
    <row r="4647" spans="2:7" ht="12.75">
      <c r="B4647" s="21">
        <v>4646</v>
      </c>
      <c r="C4647" s="16"/>
      <c r="D4647" s="16"/>
      <c r="E4647" s="1"/>
      <c r="F4647" s="1"/>
      <c r="G4647" s="14"/>
    </row>
    <row r="4648" spans="2:7" ht="12.75">
      <c r="B4648" s="21">
        <v>4647</v>
      </c>
      <c r="C4648" s="16"/>
      <c r="D4648" s="16"/>
      <c r="E4648" s="1"/>
      <c r="F4648" s="1"/>
      <c r="G4648" s="14"/>
    </row>
    <row r="4649" spans="2:7" ht="12.75">
      <c r="B4649" s="21">
        <v>4648</v>
      </c>
      <c r="C4649" s="16"/>
      <c r="D4649" s="16"/>
      <c r="E4649" s="1"/>
      <c r="F4649" s="1"/>
      <c r="G4649" s="14"/>
    </row>
    <row r="4650" spans="2:7" ht="12.75">
      <c r="B4650" s="21">
        <v>4649</v>
      </c>
      <c r="C4650" s="16"/>
      <c r="D4650" s="16"/>
      <c r="E4650" s="1"/>
      <c r="F4650" s="1"/>
      <c r="G4650" s="14"/>
    </row>
    <row r="4651" spans="2:7" ht="12.75">
      <c r="B4651" s="21">
        <v>4650</v>
      </c>
      <c r="C4651" s="16"/>
      <c r="D4651" s="16"/>
      <c r="E4651" s="1"/>
      <c r="F4651" s="1"/>
      <c r="G4651" s="14"/>
    </row>
    <row r="4652" spans="2:7" ht="12.75">
      <c r="B4652" s="21">
        <v>4651</v>
      </c>
      <c r="C4652" s="16"/>
      <c r="D4652" s="16"/>
      <c r="E4652" s="1"/>
      <c r="F4652" s="1"/>
      <c r="G4652" s="14"/>
    </row>
    <row r="4653" spans="2:7" ht="12.75">
      <c r="B4653" s="21">
        <v>4652</v>
      </c>
      <c r="C4653" s="16"/>
      <c r="D4653" s="16"/>
      <c r="E4653" s="1"/>
      <c r="F4653" s="1"/>
      <c r="G4653" s="14"/>
    </row>
    <row r="4654" spans="2:7" ht="12.75">
      <c r="B4654" s="21">
        <v>4653</v>
      </c>
      <c r="C4654" s="16"/>
      <c r="D4654" s="16"/>
      <c r="E4654" s="1"/>
      <c r="F4654" s="1"/>
      <c r="G4654" s="14"/>
    </row>
    <row r="4655" spans="2:7" ht="12.75">
      <c r="B4655" s="21">
        <v>4654</v>
      </c>
      <c r="C4655" s="16"/>
      <c r="D4655" s="16"/>
      <c r="E4655" s="1"/>
      <c r="F4655" s="1"/>
      <c r="G4655" s="14"/>
    </row>
    <row r="4656" spans="2:7" ht="12.75">
      <c r="B4656" s="21">
        <v>4655</v>
      </c>
      <c r="C4656" s="16"/>
      <c r="D4656" s="16"/>
      <c r="E4656" s="1"/>
      <c r="F4656" s="1"/>
      <c r="G4656" s="14"/>
    </row>
    <row r="4657" spans="2:7" ht="12.75">
      <c r="B4657" s="21">
        <v>4656</v>
      </c>
      <c r="C4657" s="16"/>
      <c r="D4657" s="16"/>
      <c r="E4657" s="1"/>
      <c r="F4657" s="1"/>
      <c r="G4657" s="14"/>
    </row>
    <row r="4658" spans="2:7" ht="12.75">
      <c r="B4658" s="21">
        <v>4657</v>
      </c>
      <c r="C4658" s="16"/>
      <c r="D4658" s="16"/>
      <c r="E4658" s="1"/>
      <c r="F4658" s="1"/>
      <c r="G4658" s="14"/>
    </row>
    <row r="4659" spans="2:7" ht="12.75">
      <c r="B4659" s="21">
        <v>4658</v>
      </c>
      <c r="C4659" s="16"/>
      <c r="D4659" s="16"/>
      <c r="E4659" s="1"/>
      <c r="F4659" s="1"/>
      <c r="G4659" s="14"/>
    </row>
    <row r="4660" spans="2:7" ht="12.75">
      <c r="B4660" s="21">
        <v>4659</v>
      </c>
      <c r="C4660" s="16"/>
      <c r="D4660" s="16"/>
      <c r="E4660" s="1"/>
      <c r="F4660" s="1"/>
      <c r="G4660" s="14"/>
    </row>
    <row r="4661" spans="2:7" ht="12.75">
      <c r="B4661" s="21">
        <v>4660</v>
      </c>
      <c r="C4661" s="16"/>
      <c r="D4661" s="16"/>
      <c r="E4661" s="1"/>
      <c r="F4661" s="1"/>
      <c r="G4661" s="14"/>
    </row>
    <row r="4662" spans="2:7" ht="12.75">
      <c r="B4662" s="21">
        <v>4661</v>
      </c>
      <c r="C4662" s="16"/>
      <c r="D4662" s="16"/>
      <c r="E4662" s="1"/>
      <c r="F4662" s="1"/>
      <c r="G4662" s="14"/>
    </row>
    <row r="4663" spans="2:7" ht="12.75">
      <c r="B4663" s="21">
        <v>4662</v>
      </c>
      <c r="C4663" s="16"/>
      <c r="D4663" s="16"/>
      <c r="E4663" s="1"/>
      <c r="F4663" s="1"/>
      <c r="G4663" s="14"/>
    </row>
    <row r="4664" spans="2:7" ht="12.75">
      <c r="B4664" s="21">
        <v>4663</v>
      </c>
      <c r="C4664" s="16"/>
      <c r="D4664" s="16"/>
      <c r="E4664" s="1"/>
      <c r="F4664" s="1"/>
      <c r="G4664" s="14"/>
    </row>
    <row r="4665" spans="2:7" ht="12.75">
      <c r="B4665" s="21">
        <v>4664</v>
      </c>
      <c r="C4665" s="16"/>
      <c r="D4665" s="16"/>
      <c r="E4665" s="1"/>
      <c r="F4665" s="1"/>
      <c r="G4665" s="14"/>
    </row>
    <row r="4666" spans="2:7" ht="12.75">
      <c r="B4666" s="21">
        <v>4665</v>
      </c>
      <c r="C4666" s="16"/>
      <c r="D4666" s="16"/>
      <c r="E4666" s="1"/>
      <c r="F4666" s="1"/>
      <c r="G4666" s="14"/>
    </row>
    <row r="4667" spans="2:7" ht="12.75">
      <c r="B4667" s="21">
        <v>4666</v>
      </c>
      <c r="C4667" s="16"/>
      <c r="D4667" s="16"/>
      <c r="E4667" s="1"/>
      <c r="F4667" s="1"/>
      <c r="G4667" s="14"/>
    </row>
    <row r="4668" spans="2:7" ht="12.75">
      <c r="B4668" s="21">
        <v>4667</v>
      </c>
      <c r="C4668" s="16"/>
      <c r="D4668" s="16"/>
      <c r="E4668" s="1"/>
      <c r="F4668" s="1"/>
      <c r="G4668" s="14"/>
    </row>
    <row r="4669" spans="2:7" ht="12.75">
      <c r="B4669" s="21">
        <v>4668</v>
      </c>
      <c r="C4669" s="16"/>
      <c r="D4669" s="16"/>
      <c r="E4669" s="1"/>
      <c r="F4669" s="1"/>
      <c r="G4669" s="14"/>
    </row>
    <row r="4670" spans="2:7" ht="12.75">
      <c r="B4670" s="21">
        <v>4669</v>
      </c>
      <c r="C4670" s="16"/>
      <c r="D4670" s="16"/>
      <c r="E4670" s="1"/>
      <c r="F4670" s="1"/>
      <c r="G4670" s="14"/>
    </row>
    <row r="4671" spans="2:7" ht="12.75">
      <c r="B4671" s="21">
        <v>4670</v>
      </c>
      <c r="C4671" s="16"/>
      <c r="D4671" s="16"/>
      <c r="E4671" s="1"/>
      <c r="F4671" s="1"/>
      <c r="G4671" s="14"/>
    </row>
    <row r="4672" spans="2:7" ht="12.75">
      <c r="B4672" s="21">
        <v>4671</v>
      </c>
      <c r="C4672" s="16"/>
      <c r="D4672" s="16"/>
      <c r="E4672" s="1"/>
      <c r="F4672" s="1"/>
      <c r="G4672" s="14"/>
    </row>
    <row r="4673" spans="2:7" ht="12.75">
      <c r="B4673" s="21">
        <v>4672</v>
      </c>
      <c r="C4673" s="16"/>
      <c r="D4673" s="16"/>
      <c r="E4673" s="1"/>
      <c r="F4673" s="1"/>
      <c r="G4673" s="14"/>
    </row>
    <row r="4674" spans="2:7" ht="12.75">
      <c r="B4674" s="21">
        <v>4673</v>
      </c>
      <c r="C4674" s="16"/>
      <c r="D4674" s="16"/>
      <c r="E4674" s="1"/>
      <c r="F4674" s="1"/>
      <c r="G4674" s="14"/>
    </row>
    <row r="4675" spans="2:7" ht="12.75">
      <c r="B4675" s="21">
        <v>4674</v>
      </c>
      <c r="C4675" s="16"/>
      <c r="D4675" s="16"/>
      <c r="E4675" s="1"/>
      <c r="F4675" s="1"/>
      <c r="G4675" s="14"/>
    </row>
    <row r="4676" spans="2:7" ht="12.75">
      <c r="B4676" s="21">
        <v>4675</v>
      </c>
      <c r="C4676" s="16"/>
      <c r="D4676" s="16"/>
      <c r="E4676" s="1"/>
      <c r="F4676" s="1"/>
      <c r="G4676" s="14"/>
    </row>
    <row r="4677" spans="2:7" ht="12.75">
      <c r="B4677" s="21">
        <v>4676</v>
      </c>
      <c r="C4677" s="16"/>
      <c r="D4677" s="16"/>
      <c r="E4677" s="1"/>
      <c r="F4677" s="1"/>
      <c r="G4677" s="14"/>
    </row>
    <row r="4678" spans="2:7" ht="12.75">
      <c r="B4678" s="21">
        <v>4677</v>
      </c>
      <c r="C4678" s="16"/>
      <c r="D4678" s="16"/>
      <c r="E4678" s="1"/>
      <c r="F4678" s="1"/>
      <c r="G4678" s="14"/>
    </row>
    <row r="4679" spans="2:7" ht="12.75">
      <c r="B4679" s="21">
        <v>4678</v>
      </c>
      <c r="C4679" s="16"/>
      <c r="D4679" s="16"/>
      <c r="E4679" s="1"/>
      <c r="F4679" s="1"/>
      <c r="G4679" s="14"/>
    </row>
    <row r="4680" spans="2:7" ht="12.75">
      <c r="B4680" s="21">
        <v>4679</v>
      </c>
      <c r="C4680" s="16"/>
      <c r="D4680" s="16"/>
      <c r="E4680" s="1"/>
      <c r="F4680" s="1"/>
      <c r="G4680" s="14"/>
    </row>
    <row r="4681" spans="2:7" ht="12.75">
      <c r="B4681" s="21">
        <v>4680</v>
      </c>
      <c r="C4681" s="16"/>
      <c r="D4681" s="16"/>
      <c r="E4681" s="1"/>
      <c r="F4681" s="1"/>
      <c r="G4681" s="14"/>
    </row>
    <row r="4682" spans="2:7" ht="12.75">
      <c r="B4682" s="21">
        <v>4681</v>
      </c>
      <c r="C4682" s="16"/>
      <c r="D4682" s="16"/>
      <c r="E4682" s="1"/>
      <c r="F4682" s="1"/>
      <c r="G4682" s="14"/>
    </row>
    <row r="4683" spans="2:7" ht="12.75">
      <c r="B4683" s="21">
        <v>4682</v>
      </c>
      <c r="C4683" s="16"/>
      <c r="D4683" s="16"/>
      <c r="E4683" s="1"/>
      <c r="F4683" s="1"/>
      <c r="G4683" s="14"/>
    </row>
    <row r="4684" spans="2:7" ht="12.75">
      <c r="B4684" s="21">
        <v>4683</v>
      </c>
      <c r="C4684" s="16"/>
      <c r="D4684" s="16"/>
      <c r="E4684" s="1"/>
      <c r="F4684" s="1"/>
      <c r="G4684" s="14"/>
    </row>
    <row r="4685" spans="2:7" ht="12.75">
      <c r="B4685" s="21">
        <v>4684</v>
      </c>
      <c r="C4685" s="16"/>
      <c r="D4685" s="16"/>
      <c r="E4685" s="1"/>
      <c r="F4685" s="1"/>
      <c r="G4685" s="14"/>
    </row>
    <row r="4686" spans="2:7" ht="12.75">
      <c r="B4686" s="21">
        <v>4685</v>
      </c>
      <c r="C4686" s="16"/>
      <c r="D4686" s="16"/>
      <c r="E4686" s="1"/>
      <c r="F4686" s="1"/>
      <c r="G4686" s="14"/>
    </row>
    <row r="4687" spans="2:7" ht="12.75">
      <c r="B4687" s="21">
        <v>4686</v>
      </c>
      <c r="C4687" s="16"/>
      <c r="D4687" s="16"/>
      <c r="E4687" s="1"/>
      <c r="F4687" s="1"/>
      <c r="G4687" s="14"/>
    </row>
    <row r="4688" spans="2:7" ht="12.75">
      <c r="B4688" s="21">
        <v>4687</v>
      </c>
      <c r="C4688" s="16"/>
      <c r="D4688" s="16"/>
      <c r="E4688" s="1"/>
      <c r="F4688" s="1"/>
      <c r="G4688" s="14"/>
    </row>
    <row r="4689" spans="2:7" ht="12.75">
      <c r="B4689" s="21">
        <v>4688</v>
      </c>
      <c r="C4689" s="16"/>
      <c r="D4689" s="16"/>
      <c r="E4689" s="1"/>
      <c r="F4689" s="1"/>
      <c r="G4689" s="14"/>
    </row>
    <row r="4690" spans="2:7" ht="12.75">
      <c r="B4690" s="21">
        <v>4689</v>
      </c>
      <c r="C4690" s="16"/>
      <c r="D4690" s="16"/>
      <c r="E4690" s="1"/>
      <c r="F4690" s="1"/>
      <c r="G4690" s="14"/>
    </row>
    <row r="4691" spans="2:7" ht="12.75">
      <c r="B4691" s="21">
        <v>4690</v>
      </c>
      <c r="C4691" s="16"/>
      <c r="D4691" s="16"/>
      <c r="E4691" s="1"/>
      <c r="F4691" s="1"/>
      <c r="G4691" s="14"/>
    </row>
    <row r="4692" spans="2:7" ht="12.75">
      <c r="B4692" s="21">
        <v>4691</v>
      </c>
      <c r="C4692" s="16"/>
      <c r="D4692" s="16"/>
      <c r="E4692" s="1"/>
      <c r="F4692" s="1"/>
      <c r="G4692" s="14"/>
    </row>
    <row r="4693" spans="2:7" ht="12.75">
      <c r="B4693" s="21">
        <v>4692</v>
      </c>
      <c r="C4693" s="16"/>
      <c r="D4693" s="16"/>
      <c r="E4693" s="1"/>
      <c r="F4693" s="1"/>
      <c r="G4693" s="14"/>
    </row>
    <row r="4694" spans="2:7" ht="12.75">
      <c r="B4694" s="21">
        <v>4693</v>
      </c>
      <c r="C4694" s="16"/>
      <c r="D4694" s="16"/>
      <c r="E4694" s="1"/>
      <c r="F4694" s="1"/>
      <c r="G4694" s="14"/>
    </row>
    <row r="4695" spans="2:7" ht="12.75">
      <c r="B4695" s="21">
        <v>4694</v>
      </c>
      <c r="C4695" s="16"/>
      <c r="D4695" s="16"/>
      <c r="E4695" s="1"/>
      <c r="F4695" s="1"/>
      <c r="G4695" s="14"/>
    </row>
    <row r="4696" spans="2:7" ht="12.75">
      <c r="B4696" s="21">
        <v>4695</v>
      </c>
      <c r="C4696" s="16"/>
      <c r="D4696" s="16"/>
      <c r="E4696" s="1"/>
      <c r="F4696" s="1"/>
      <c r="G4696" s="14"/>
    </row>
    <row r="4697" spans="2:7" ht="12.75">
      <c r="B4697" s="21">
        <v>4696</v>
      </c>
      <c r="C4697" s="16"/>
      <c r="D4697" s="16"/>
      <c r="E4697" s="1"/>
      <c r="F4697" s="1"/>
      <c r="G4697" s="14"/>
    </row>
    <row r="4698" spans="2:7" ht="12.75">
      <c r="B4698" s="21">
        <v>4697</v>
      </c>
      <c r="C4698" s="16"/>
      <c r="D4698" s="16"/>
      <c r="E4698" s="1"/>
      <c r="F4698" s="1"/>
      <c r="G4698" s="14"/>
    </row>
    <row r="4699" spans="2:7" ht="12.75">
      <c r="B4699" s="21">
        <v>4698</v>
      </c>
      <c r="C4699" s="16"/>
      <c r="D4699" s="16"/>
      <c r="E4699" s="1"/>
      <c r="F4699" s="1"/>
      <c r="G4699" s="14"/>
    </row>
    <row r="4700" spans="2:7" ht="12.75">
      <c r="B4700" s="21">
        <v>4699</v>
      </c>
      <c r="C4700" s="16"/>
      <c r="D4700" s="16"/>
      <c r="E4700" s="1"/>
      <c r="F4700" s="1"/>
      <c r="G4700" s="14"/>
    </row>
    <row r="4701" spans="2:7" ht="12.75">
      <c r="B4701" s="21">
        <v>4700</v>
      </c>
      <c r="C4701" s="16"/>
      <c r="D4701" s="16"/>
      <c r="E4701" s="1"/>
      <c r="F4701" s="1"/>
      <c r="G4701" s="14"/>
    </row>
    <row r="4702" spans="2:7" ht="12.75">
      <c r="B4702" s="21">
        <v>4701</v>
      </c>
      <c r="C4702" s="16"/>
      <c r="D4702" s="16"/>
      <c r="E4702" s="1"/>
      <c r="F4702" s="1"/>
      <c r="G4702" s="14"/>
    </row>
    <row r="4703" spans="2:7" ht="12.75">
      <c r="B4703" s="21">
        <v>4702</v>
      </c>
      <c r="C4703" s="16"/>
      <c r="D4703" s="16"/>
      <c r="E4703" s="1"/>
      <c r="F4703" s="1"/>
      <c r="G4703" s="14"/>
    </row>
    <row r="4704" spans="2:7" ht="12.75">
      <c r="B4704" s="21">
        <v>4703</v>
      </c>
      <c r="C4704" s="16"/>
      <c r="D4704" s="16"/>
      <c r="E4704" s="1"/>
      <c r="F4704" s="1"/>
      <c r="G4704" s="14"/>
    </row>
    <row r="4705" spans="2:7" ht="12.75">
      <c r="B4705" s="21">
        <v>4704</v>
      </c>
      <c r="C4705" s="16"/>
      <c r="D4705" s="16"/>
      <c r="E4705" s="1"/>
      <c r="F4705" s="1"/>
      <c r="G4705" s="14"/>
    </row>
    <row r="4706" spans="2:7" ht="12.75">
      <c r="B4706" s="21">
        <v>4705</v>
      </c>
      <c r="C4706" s="16"/>
      <c r="D4706" s="16"/>
      <c r="E4706" s="1"/>
      <c r="F4706" s="1"/>
      <c r="G4706" s="14"/>
    </row>
    <row r="4707" spans="2:7" ht="12.75">
      <c r="B4707" s="21">
        <v>4706</v>
      </c>
      <c r="C4707" s="16"/>
      <c r="D4707" s="16"/>
      <c r="E4707" s="1"/>
      <c r="F4707" s="1"/>
      <c r="G4707" s="14"/>
    </row>
    <row r="4708" spans="2:7" ht="12.75">
      <c r="B4708" s="21">
        <v>4707</v>
      </c>
      <c r="C4708" s="16"/>
      <c r="D4708" s="16"/>
      <c r="E4708" s="1"/>
      <c r="F4708" s="1"/>
      <c r="G4708" s="14"/>
    </row>
    <row r="4709" spans="2:7" ht="12.75">
      <c r="B4709" s="21">
        <v>4708</v>
      </c>
      <c r="C4709" s="16"/>
      <c r="D4709" s="16"/>
      <c r="E4709" s="1"/>
      <c r="F4709" s="1"/>
      <c r="G4709" s="14"/>
    </row>
    <row r="4710" spans="2:7" ht="12.75">
      <c r="B4710" s="21">
        <v>4709</v>
      </c>
      <c r="C4710" s="16"/>
      <c r="D4710" s="16"/>
      <c r="E4710" s="1"/>
      <c r="F4710" s="1"/>
      <c r="G4710" s="14"/>
    </row>
    <row r="4711" spans="2:7" ht="12.75">
      <c r="B4711" s="21">
        <v>4710</v>
      </c>
      <c r="C4711" s="16"/>
      <c r="D4711" s="16"/>
      <c r="E4711" s="1"/>
      <c r="F4711" s="1"/>
      <c r="G4711" s="14"/>
    </row>
    <row r="4712" spans="2:7" ht="12.75">
      <c r="B4712" s="21">
        <v>4711</v>
      </c>
      <c r="C4712" s="16"/>
      <c r="D4712" s="16"/>
      <c r="E4712" s="1"/>
      <c r="F4712" s="1"/>
      <c r="G4712" s="14"/>
    </row>
    <row r="4713" spans="2:7" ht="12.75">
      <c r="B4713" s="21">
        <v>4712</v>
      </c>
      <c r="C4713" s="16"/>
      <c r="D4713" s="16"/>
      <c r="E4713" s="1"/>
      <c r="F4713" s="1"/>
      <c r="G4713" s="14"/>
    </row>
    <row r="4714" spans="2:7" ht="12.75">
      <c r="B4714" s="21">
        <v>4713</v>
      </c>
      <c r="C4714" s="16"/>
      <c r="D4714" s="16"/>
      <c r="E4714" s="1"/>
      <c r="F4714" s="1"/>
      <c r="G4714" s="14"/>
    </row>
    <row r="4715" spans="2:7" ht="12.75">
      <c r="B4715" s="21">
        <v>4714</v>
      </c>
      <c r="C4715" s="16"/>
      <c r="D4715" s="16"/>
      <c r="E4715" s="1"/>
      <c r="F4715" s="1"/>
      <c r="G4715" s="14"/>
    </row>
    <row r="4716" spans="2:7" ht="12.75">
      <c r="B4716" s="21">
        <v>4715</v>
      </c>
      <c r="C4716" s="16"/>
      <c r="D4716" s="16"/>
      <c r="E4716" s="1"/>
      <c r="F4716" s="1"/>
      <c r="G4716" s="14"/>
    </row>
    <row r="4717" spans="2:7" ht="12.75">
      <c r="B4717" s="21">
        <v>4716</v>
      </c>
      <c r="C4717" s="16"/>
      <c r="D4717" s="16"/>
      <c r="E4717" s="1"/>
      <c r="F4717" s="1"/>
      <c r="G4717" s="14"/>
    </row>
    <row r="4718" spans="2:7" ht="12.75">
      <c r="B4718" s="21">
        <v>4717</v>
      </c>
      <c r="C4718" s="16"/>
      <c r="D4718" s="16"/>
      <c r="E4718" s="1"/>
      <c r="F4718" s="1"/>
      <c r="G4718" s="14"/>
    </row>
    <row r="4719" spans="2:7" ht="12.75">
      <c r="B4719" s="21">
        <v>4718</v>
      </c>
      <c r="C4719" s="16"/>
      <c r="D4719" s="16"/>
      <c r="E4719" s="1"/>
      <c r="F4719" s="1"/>
      <c r="G4719" s="14"/>
    </row>
    <row r="4720" spans="2:7" ht="12.75">
      <c r="B4720" s="21">
        <v>4719</v>
      </c>
      <c r="C4720" s="16"/>
      <c r="D4720" s="16"/>
      <c r="E4720" s="1"/>
      <c r="F4720" s="1"/>
      <c r="G4720" s="14"/>
    </row>
    <row r="4721" spans="2:7" ht="12.75">
      <c r="B4721" s="21">
        <v>4720</v>
      </c>
      <c r="C4721" s="16"/>
      <c r="D4721" s="16"/>
      <c r="E4721" s="1"/>
      <c r="F4721" s="1"/>
      <c r="G4721" s="14"/>
    </row>
    <row r="4722" spans="2:7" ht="12.75">
      <c r="B4722" s="21">
        <v>4721</v>
      </c>
      <c r="C4722" s="16"/>
      <c r="D4722" s="16"/>
      <c r="E4722" s="1"/>
      <c r="F4722" s="1"/>
      <c r="G4722" s="14"/>
    </row>
    <row r="4723" spans="2:7" ht="12.75">
      <c r="B4723" s="21">
        <v>4722</v>
      </c>
      <c r="C4723" s="16"/>
      <c r="D4723" s="16"/>
      <c r="E4723" s="1"/>
      <c r="F4723" s="1"/>
      <c r="G4723" s="14"/>
    </row>
    <row r="4724" spans="2:7" ht="12.75">
      <c r="B4724" s="21">
        <v>4723</v>
      </c>
      <c r="C4724" s="16"/>
      <c r="D4724" s="16"/>
      <c r="E4724" s="1"/>
      <c r="F4724" s="1"/>
      <c r="G4724" s="14"/>
    </row>
    <row r="4725" spans="2:7" ht="12.75">
      <c r="B4725" s="21">
        <v>4724</v>
      </c>
      <c r="C4725" s="16"/>
      <c r="D4725" s="16"/>
      <c r="E4725" s="1"/>
      <c r="F4725" s="1"/>
      <c r="G4725" s="14"/>
    </row>
    <row r="4726" spans="2:7" ht="12.75">
      <c r="B4726" s="21">
        <v>4725</v>
      </c>
      <c r="C4726" s="16"/>
      <c r="D4726" s="16"/>
      <c r="E4726" s="1"/>
      <c r="F4726" s="1"/>
      <c r="G4726" s="14"/>
    </row>
    <row r="4727" spans="2:7" ht="12.75">
      <c r="B4727" s="21">
        <v>4726</v>
      </c>
      <c r="C4727" s="16"/>
      <c r="D4727" s="16"/>
      <c r="E4727" s="1"/>
      <c r="F4727" s="1"/>
      <c r="G4727" s="14"/>
    </row>
    <row r="4728" spans="2:7" ht="12.75">
      <c r="B4728" s="21">
        <v>4727</v>
      </c>
      <c r="C4728" s="16"/>
      <c r="D4728" s="16"/>
      <c r="E4728" s="1"/>
      <c r="F4728" s="1"/>
      <c r="G4728" s="14"/>
    </row>
    <row r="4729" spans="2:7" ht="12.75">
      <c r="B4729" s="21">
        <v>4728</v>
      </c>
      <c r="C4729" s="16"/>
      <c r="D4729" s="16"/>
      <c r="E4729" s="1"/>
      <c r="F4729" s="1"/>
      <c r="G4729" s="14"/>
    </row>
    <row r="4730" spans="2:7" ht="12.75">
      <c r="B4730" s="21">
        <v>4729</v>
      </c>
      <c r="C4730" s="16"/>
      <c r="D4730" s="16"/>
      <c r="E4730" s="1"/>
      <c r="F4730" s="1"/>
      <c r="G4730" s="14"/>
    </row>
    <row r="4731" spans="2:7" ht="12.75">
      <c r="B4731" s="21">
        <v>4730</v>
      </c>
      <c r="C4731" s="16"/>
      <c r="D4731" s="16"/>
      <c r="E4731" s="1"/>
      <c r="F4731" s="1"/>
      <c r="G4731" s="14"/>
    </row>
    <row r="4732" spans="2:7" ht="12.75">
      <c r="B4732" s="21">
        <v>4731</v>
      </c>
      <c r="C4732" s="16"/>
      <c r="D4732" s="16"/>
      <c r="E4732" s="1"/>
      <c r="F4732" s="1"/>
      <c r="G4732" s="14"/>
    </row>
    <row r="4733" spans="2:7" ht="12.75">
      <c r="B4733" s="21">
        <v>4732</v>
      </c>
      <c r="C4733" s="16"/>
      <c r="D4733" s="16"/>
      <c r="E4733" s="1"/>
      <c r="F4733" s="1"/>
      <c r="G4733" s="14"/>
    </row>
    <row r="4734" spans="2:7" ht="12.75">
      <c r="B4734" s="21">
        <v>4733</v>
      </c>
      <c r="C4734" s="16"/>
      <c r="D4734" s="16"/>
      <c r="E4734" s="1"/>
      <c r="F4734" s="1"/>
      <c r="G4734" s="14"/>
    </row>
    <row r="4735" spans="2:7" ht="12.75">
      <c r="B4735" s="21">
        <v>4734</v>
      </c>
      <c r="C4735" s="16"/>
      <c r="D4735" s="16"/>
      <c r="E4735" s="1"/>
      <c r="F4735" s="1"/>
      <c r="G4735" s="14"/>
    </row>
    <row r="4736" spans="2:7" ht="12.75">
      <c r="B4736" s="21">
        <v>4735</v>
      </c>
      <c r="C4736" s="16"/>
      <c r="D4736" s="16"/>
      <c r="E4736" s="1"/>
      <c r="F4736" s="1"/>
      <c r="G4736" s="14"/>
    </row>
    <row r="4737" spans="2:7" ht="12.75">
      <c r="B4737" s="21">
        <v>4736</v>
      </c>
      <c r="C4737" s="16"/>
      <c r="D4737" s="16"/>
      <c r="E4737" s="1"/>
      <c r="F4737" s="1"/>
      <c r="G4737" s="14"/>
    </row>
    <row r="4738" spans="2:7" ht="12.75">
      <c r="B4738" s="21">
        <v>4737</v>
      </c>
      <c r="C4738" s="16"/>
      <c r="D4738" s="16"/>
      <c r="E4738" s="1"/>
      <c r="F4738" s="1"/>
      <c r="G4738" s="14"/>
    </row>
    <row r="4739" spans="2:7" ht="12.75">
      <c r="B4739" s="21">
        <v>4738</v>
      </c>
      <c r="C4739" s="16"/>
      <c r="D4739" s="16"/>
      <c r="E4739" s="1"/>
      <c r="F4739" s="1"/>
      <c r="G4739" s="14"/>
    </row>
    <row r="4740" spans="2:7" ht="12.75">
      <c r="B4740" s="21">
        <v>4739</v>
      </c>
      <c r="C4740" s="16"/>
      <c r="D4740" s="16"/>
      <c r="E4740" s="1"/>
      <c r="F4740" s="1"/>
      <c r="G4740" s="14"/>
    </row>
    <row r="4741" spans="2:7" ht="12.75">
      <c r="B4741" s="21">
        <v>4740</v>
      </c>
      <c r="C4741" s="16"/>
      <c r="D4741" s="16"/>
      <c r="E4741" s="1"/>
      <c r="F4741" s="1"/>
      <c r="G4741" s="14"/>
    </row>
    <row r="4742" spans="2:7" ht="12.75">
      <c r="B4742" s="21">
        <v>4741</v>
      </c>
      <c r="C4742" s="16"/>
      <c r="D4742" s="16"/>
      <c r="E4742" s="1"/>
      <c r="F4742" s="1"/>
      <c r="G4742" s="14"/>
    </row>
    <row r="4743" spans="2:7" ht="12.75">
      <c r="B4743" s="21">
        <v>4742</v>
      </c>
      <c r="C4743" s="16"/>
      <c r="D4743" s="16"/>
      <c r="E4743" s="1"/>
      <c r="F4743" s="1"/>
      <c r="G4743" s="14"/>
    </row>
    <row r="4744" spans="2:7" ht="12.75">
      <c r="B4744" s="21">
        <v>4743</v>
      </c>
      <c r="C4744" s="16"/>
      <c r="D4744" s="16"/>
      <c r="E4744" s="1"/>
      <c r="F4744" s="1"/>
      <c r="G4744" s="14"/>
    </row>
    <row r="4745" spans="2:7" ht="12.75">
      <c r="B4745" s="21">
        <v>4744</v>
      </c>
      <c r="C4745" s="16"/>
      <c r="D4745" s="16"/>
      <c r="E4745" s="1"/>
      <c r="F4745" s="1"/>
      <c r="G4745" s="14"/>
    </row>
    <row r="4746" spans="2:7" ht="12.75">
      <c r="B4746" s="21">
        <v>4745</v>
      </c>
      <c r="C4746" s="16"/>
      <c r="D4746" s="16"/>
      <c r="E4746" s="1"/>
      <c r="F4746" s="1"/>
      <c r="G4746" s="14"/>
    </row>
    <row r="4747" spans="2:7" ht="12.75">
      <c r="B4747" s="21">
        <v>4746</v>
      </c>
      <c r="C4747" s="16"/>
      <c r="D4747" s="16"/>
      <c r="E4747" s="1"/>
      <c r="F4747" s="1"/>
      <c r="G4747" s="14"/>
    </row>
    <row r="4748" spans="2:7" ht="12.75">
      <c r="B4748" s="21">
        <v>4747</v>
      </c>
      <c r="C4748" s="16"/>
      <c r="D4748" s="16"/>
      <c r="E4748" s="1"/>
      <c r="F4748" s="1"/>
      <c r="G4748" s="14"/>
    </row>
    <row r="4749" spans="2:7" ht="12.75">
      <c r="B4749" s="21">
        <v>4748</v>
      </c>
      <c r="C4749" s="16"/>
      <c r="D4749" s="16"/>
      <c r="E4749" s="1"/>
      <c r="F4749" s="1"/>
      <c r="G4749" s="14"/>
    </row>
    <row r="4750" spans="2:7" ht="12.75">
      <c r="B4750" s="21">
        <v>4749</v>
      </c>
      <c r="C4750" s="16"/>
      <c r="D4750" s="16"/>
      <c r="E4750" s="1"/>
      <c r="F4750" s="1"/>
      <c r="G4750" s="14"/>
    </row>
    <row r="4751" spans="2:7" ht="12.75">
      <c r="B4751" s="21">
        <v>4750</v>
      </c>
      <c r="C4751" s="16"/>
      <c r="D4751" s="16"/>
      <c r="E4751" s="1"/>
      <c r="F4751" s="1"/>
      <c r="G4751" s="14"/>
    </row>
    <row r="4752" spans="2:7" ht="12.75">
      <c r="B4752" s="21">
        <v>4751</v>
      </c>
      <c r="C4752" s="16"/>
      <c r="D4752" s="16"/>
      <c r="E4752" s="1"/>
      <c r="F4752" s="1"/>
      <c r="G4752" s="14"/>
    </row>
    <row r="4753" spans="2:7" ht="12.75">
      <c r="B4753" s="21">
        <v>4752</v>
      </c>
      <c r="C4753" s="16"/>
      <c r="D4753" s="16"/>
      <c r="E4753" s="1"/>
      <c r="F4753" s="1"/>
      <c r="G4753" s="14"/>
    </row>
    <row r="4754" spans="2:7" ht="12.75">
      <c r="B4754" s="21">
        <v>4753</v>
      </c>
      <c r="C4754" s="16"/>
      <c r="D4754" s="16"/>
      <c r="E4754" s="1"/>
      <c r="F4754" s="1"/>
      <c r="G4754" s="14"/>
    </row>
    <row r="4755" spans="2:7" ht="12.75">
      <c r="B4755" s="21">
        <v>4754</v>
      </c>
      <c r="C4755" s="16"/>
      <c r="D4755" s="16"/>
      <c r="E4755" s="1"/>
      <c r="F4755" s="1"/>
      <c r="G4755" s="14"/>
    </row>
    <row r="4756" spans="2:7" ht="12.75">
      <c r="B4756" s="21">
        <v>4755</v>
      </c>
      <c r="C4756" s="16"/>
      <c r="D4756" s="16"/>
      <c r="E4756" s="1"/>
      <c r="F4756" s="1"/>
      <c r="G4756" s="14"/>
    </row>
    <row r="4757" spans="2:7" ht="12.75">
      <c r="B4757" s="21">
        <v>4756</v>
      </c>
      <c r="C4757" s="16"/>
      <c r="D4757" s="16"/>
      <c r="E4757" s="1"/>
      <c r="F4757" s="1"/>
      <c r="G4757" s="14"/>
    </row>
    <row r="4758" spans="2:7" ht="12.75">
      <c r="B4758" s="21">
        <v>4757</v>
      </c>
      <c r="C4758" s="16"/>
      <c r="D4758" s="16"/>
      <c r="E4758" s="1"/>
      <c r="F4758" s="1"/>
      <c r="G4758" s="14"/>
    </row>
    <row r="4759" spans="2:7" ht="12.75">
      <c r="B4759" s="21">
        <v>4758</v>
      </c>
      <c r="C4759" s="16"/>
      <c r="D4759" s="16"/>
      <c r="E4759" s="1"/>
      <c r="F4759" s="1"/>
      <c r="G4759" s="14"/>
    </row>
    <row r="4760" spans="2:7" ht="12.75">
      <c r="B4760" s="21">
        <v>4759</v>
      </c>
      <c r="C4760" s="16"/>
      <c r="D4760" s="16"/>
      <c r="E4760" s="1"/>
      <c r="F4760" s="1"/>
      <c r="G4760" s="14"/>
    </row>
    <row r="4761" spans="2:7" ht="12.75">
      <c r="B4761" s="21">
        <v>4760</v>
      </c>
      <c r="C4761" s="16"/>
      <c r="D4761" s="16"/>
      <c r="E4761" s="1"/>
      <c r="F4761" s="1"/>
      <c r="G4761" s="14"/>
    </row>
    <row r="4762" spans="2:7" ht="12.75">
      <c r="B4762" s="21">
        <v>4761</v>
      </c>
      <c r="C4762" s="16"/>
      <c r="D4762" s="16"/>
      <c r="E4762" s="1"/>
      <c r="F4762" s="1"/>
      <c r="G4762" s="14"/>
    </row>
    <row r="4763" spans="2:7" ht="12.75">
      <c r="B4763" s="21">
        <v>4762</v>
      </c>
      <c r="C4763" s="16"/>
      <c r="D4763" s="16"/>
      <c r="E4763" s="1"/>
      <c r="F4763" s="1"/>
      <c r="G4763" s="14"/>
    </row>
    <row r="4764" spans="2:7" ht="12.75">
      <c r="B4764" s="21">
        <v>4763</v>
      </c>
      <c r="C4764" s="16"/>
      <c r="D4764" s="16"/>
      <c r="E4764" s="1"/>
      <c r="F4764" s="1"/>
      <c r="G4764" s="14"/>
    </row>
    <row r="4765" spans="2:7" ht="12.75">
      <c r="B4765" s="21">
        <v>4764</v>
      </c>
      <c r="C4765" s="16"/>
      <c r="D4765" s="16"/>
      <c r="E4765" s="1"/>
      <c r="F4765" s="1"/>
      <c r="G4765" s="14"/>
    </row>
    <row r="4766" spans="2:7" ht="12.75">
      <c r="B4766" s="21">
        <v>4765</v>
      </c>
      <c r="C4766" s="16"/>
      <c r="D4766" s="16"/>
      <c r="E4766" s="1"/>
      <c r="F4766" s="1"/>
      <c r="G4766" s="14"/>
    </row>
    <row r="4767" spans="2:7" ht="12.75">
      <c r="B4767" s="21">
        <v>4766</v>
      </c>
      <c r="C4767" s="16"/>
      <c r="D4767" s="16"/>
      <c r="E4767" s="1"/>
      <c r="F4767" s="1"/>
      <c r="G4767" s="14"/>
    </row>
    <row r="4768" spans="2:7" ht="12.75">
      <c r="B4768" s="21">
        <v>4767</v>
      </c>
      <c r="C4768" s="16"/>
      <c r="D4768" s="16"/>
      <c r="E4768" s="1"/>
      <c r="F4768" s="1"/>
      <c r="G4768" s="14"/>
    </row>
    <row r="4769" spans="2:7" ht="12.75">
      <c r="B4769" s="21">
        <v>4768</v>
      </c>
      <c r="C4769" s="16"/>
      <c r="D4769" s="16"/>
      <c r="E4769" s="1"/>
      <c r="F4769" s="1"/>
      <c r="G4769" s="14"/>
    </row>
    <row r="4770" spans="2:7" ht="12.75">
      <c r="B4770" s="21">
        <v>4769</v>
      </c>
      <c r="C4770" s="16"/>
      <c r="D4770" s="16"/>
      <c r="E4770" s="1"/>
      <c r="F4770" s="1"/>
      <c r="G4770" s="14"/>
    </row>
    <row r="4771" spans="2:7" ht="12.75">
      <c r="B4771" s="21">
        <v>4770</v>
      </c>
      <c r="C4771" s="16"/>
      <c r="D4771" s="16"/>
      <c r="E4771" s="1"/>
      <c r="F4771" s="1"/>
      <c r="G4771" s="14"/>
    </row>
    <row r="4772" spans="2:7" ht="12.75">
      <c r="B4772" s="21">
        <v>4771</v>
      </c>
      <c r="C4772" s="16"/>
      <c r="D4772" s="16"/>
      <c r="E4772" s="1"/>
      <c r="F4772" s="1"/>
      <c r="G4772" s="14"/>
    </row>
    <row r="4773" spans="2:7" ht="12.75">
      <c r="B4773" s="21">
        <v>4772</v>
      </c>
      <c r="C4773" s="16"/>
      <c r="D4773" s="16"/>
      <c r="E4773" s="1"/>
      <c r="F4773" s="1"/>
      <c r="G4773" s="14"/>
    </row>
    <row r="4774" spans="2:7" ht="12.75">
      <c r="B4774" s="21">
        <v>4773</v>
      </c>
      <c r="C4774" s="16"/>
      <c r="D4774" s="16"/>
      <c r="E4774" s="1"/>
      <c r="F4774" s="1"/>
      <c r="G4774" s="14"/>
    </row>
    <row r="4775" spans="2:7" ht="12.75">
      <c r="B4775" s="21">
        <v>4774</v>
      </c>
      <c r="C4775" s="16"/>
      <c r="D4775" s="16"/>
      <c r="E4775" s="1"/>
      <c r="F4775" s="1"/>
      <c r="G4775" s="14"/>
    </row>
    <row r="4776" spans="2:7" ht="12.75">
      <c r="B4776" s="21">
        <v>4775</v>
      </c>
      <c r="C4776" s="16"/>
      <c r="D4776" s="16"/>
      <c r="E4776" s="1"/>
      <c r="F4776" s="1"/>
      <c r="G4776" s="14"/>
    </row>
    <row r="4777" spans="2:7" ht="12.75">
      <c r="B4777" s="21">
        <v>4776</v>
      </c>
      <c r="C4777" s="16"/>
      <c r="D4777" s="16"/>
      <c r="E4777" s="1"/>
      <c r="F4777" s="1"/>
      <c r="G4777" s="14"/>
    </row>
    <row r="4778" spans="2:7" ht="12.75">
      <c r="B4778" s="21">
        <v>4777</v>
      </c>
      <c r="C4778" s="16"/>
      <c r="D4778" s="16"/>
      <c r="E4778" s="1"/>
      <c r="F4778" s="1"/>
      <c r="G4778" s="14"/>
    </row>
    <row r="4779" spans="2:7" ht="12.75">
      <c r="B4779" s="21">
        <v>4778</v>
      </c>
      <c r="C4779" s="16"/>
      <c r="D4779" s="16"/>
      <c r="E4779" s="1"/>
      <c r="F4779" s="1"/>
      <c r="G4779" s="14"/>
    </row>
    <row r="4780" spans="2:7" ht="12.75">
      <c r="B4780" s="21">
        <v>4779</v>
      </c>
      <c r="C4780" s="16"/>
      <c r="D4780" s="16"/>
      <c r="E4780" s="1"/>
      <c r="F4780" s="1"/>
      <c r="G4780" s="14"/>
    </row>
    <row r="4781" spans="2:7" ht="12.75">
      <c r="B4781" s="21">
        <v>4780</v>
      </c>
      <c r="C4781" s="16"/>
      <c r="D4781" s="16"/>
      <c r="E4781" s="1"/>
      <c r="F4781" s="1"/>
      <c r="G4781" s="14"/>
    </row>
    <row r="4782" spans="2:7" ht="12.75">
      <c r="B4782" s="21">
        <v>4781</v>
      </c>
      <c r="C4782" s="16"/>
      <c r="D4782" s="16"/>
      <c r="E4782" s="1"/>
      <c r="F4782" s="1"/>
      <c r="G4782" s="14"/>
    </row>
    <row r="4783" spans="2:7" ht="12.75">
      <c r="B4783" s="21">
        <v>4782</v>
      </c>
      <c r="C4783" s="16"/>
      <c r="D4783" s="16"/>
      <c r="E4783" s="1"/>
      <c r="F4783" s="1"/>
      <c r="G4783" s="14"/>
    </row>
    <row r="4784" spans="2:7" ht="12.75">
      <c r="B4784" s="21">
        <v>4783</v>
      </c>
      <c r="C4784" s="16"/>
      <c r="D4784" s="16"/>
      <c r="E4784" s="1"/>
      <c r="F4784" s="1"/>
      <c r="G4784" s="14"/>
    </row>
    <row r="4785" spans="2:7" ht="12.75">
      <c r="B4785" s="21">
        <v>4784</v>
      </c>
      <c r="C4785" s="16"/>
      <c r="D4785" s="16"/>
      <c r="E4785" s="1"/>
      <c r="F4785" s="1"/>
      <c r="G4785" s="14"/>
    </row>
    <row r="4786" spans="2:7" ht="12.75">
      <c r="B4786" s="21">
        <v>4785</v>
      </c>
      <c r="C4786" s="16"/>
      <c r="D4786" s="16"/>
      <c r="E4786" s="1"/>
      <c r="F4786" s="1"/>
      <c r="G4786" s="14"/>
    </row>
    <row r="4787" spans="2:7" ht="12.75">
      <c r="B4787" s="21">
        <v>4786</v>
      </c>
      <c r="C4787" s="16"/>
      <c r="D4787" s="16"/>
      <c r="E4787" s="1"/>
      <c r="F4787" s="1"/>
      <c r="G4787" s="14"/>
    </row>
    <row r="4788" spans="2:7" ht="12.75">
      <c r="B4788" s="21">
        <v>4787</v>
      </c>
      <c r="C4788" s="16"/>
      <c r="D4788" s="16"/>
      <c r="E4788" s="1"/>
      <c r="F4788" s="1"/>
      <c r="G4788" s="14"/>
    </row>
    <row r="4789" spans="2:7" ht="12.75">
      <c r="B4789" s="21">
        <v>4788</v>
      </c>
      <c r="C4789" s="16"/>
      <c r="D4789" s="16"/>
      <c r="E4789" s="1"/>
      <c r="F4789" s="1"/>
      <c r="G4789" s="14"/>
    </row>
    <row r="4790" spans="2:7" ht="12.75">
      <c r="B4790" s="21">
        <v>4789</v>
      </c>
      <c r="C4790" s="16"/>
      <c r="D4790" s="16"/>
      <c r="E4790" s="1"/>
      <c r="F4790" s="1"/>
      <c r="G4790" s="14"/>
    </row>
    <row r="4791" spans="2:7" ht="12.75">
      <c r="B4791" s="21">
        <v>4790</v>
      </c>
      <c r="C4791" s="16"/>
      <c r="D4791" s="16"/>
      <c r="E4791" s="1"/>
      <c r="F4791" s="1"/>
      <c r="G4791" s="14"/>
    </row>
    <row r="4792" spans="2:7" ht="12.75">
      <c r="B4792" s="21">
        <v>4791</v>
      </c>
      <c r="C4792" s="16"/>
      <c r="D4792" s="16"/>
      <c r="E4792" s="1"/>
      <c r="F4792" s="1"/>
      <c r="G4792" s="14"/>
    </row>
    <row r="4793" spans="2:7" ht="12.75">
      <c r="B4793" s="21">
        <v>4792</v>
      </c>
      <c r="C4793" s="16"/>
      <c r="D4793" s="16"/>
      <c r="E4793" s="1"/>
      <c r="F4793" s="1"/>
      <c r="G4793" s="14"/>
    </row>
    <row r="4794" spans="2:7" ht="12.75">
      <c r="B4794" s="21">
        <v>4793</v>
      </c>
      <c r="C4794" s="16"/>
      <c r="D4794" s="16"/>
      <c r="E4794" s="1"/>
      <c r="F4794" s="1"/>
      <c r="G4794" s="14"/>
    </row>
    <row r="4795" spans="2:7" ht="12.75">
      <c r="B4795" s="21">
        <v>4794</v>
      </c>
      <c r="C4795" s="16"/>
      <c r="D4795" s="16"/>
      <c r="E4795" s="1"/>
      <c r="F4795" s="1"/>
      <c r="G4795" s="14"/>
    </row>
    <row r="4796" spans="2:7" ht="12.75">
      <c r="B4796" s="21">
        <v>4795</v>
      </c>
      <c r="C4796" s="16"/>
      <c r="D4796" s="16"/>
      <c r="E4796" s="1"/>
      <c r="F4796" s="1"/>
      <c r="G4796" s="14"/>
    </row>
    <row r="4797" spans="2:7" ht="12.75">
      <c r="B4797" s="21">
        <v>4796</v>
      </c>
      <c r="C4797" s="16"/>
      <c r="D4797" s="16"/>
      <c r="E4797" s="1"/>
      <c r="F4797" s="1"/>
      <c r="G4797" s="14"/>
    </row>
    <row r="4798" spans="2:7" ht="12.75">
      <c r="B4798" s="21">
        <v>4797</v>
      </c>
      <c r="C4798" s="16"/>
      <c r="D4798" s="16"/>
      <c r="E4798" s="1"/>
      <c r="F4798" s="1"/>
      <c r="G4798" s="14"/>
    </row>
    <row r="4799" spans="2:7" ht="12.75">
      <c r="B4799" s="21">
        <v>4798</v>
      </c>
      <c r="C4799" s="16"/>
      <c r="D4799" s="16"/>
      <c r="E4799" s="1"/>
      <c r="F4799" s="1"/>
      <c r="G4799" s="14"/>
    </row>
    <row r="4800" spans="2:7" ht="12.75">
      <c r="B4800" s="21">
        <v>4799</v>
      </c>
      <c r="C4800" s="16"/>
      <c r="D4800" s="16"/>
      <c r="E4800" s="1"/>
      <c r="F4800" s="1"/>
      <c r="G4800" s="14"/>
    </row>
    <row r="4801" spans="2:7" ht="12.75">
      <c r="B4801" s="21">
        <v>4800</v>
      </c>
      <c r="C4801" s="16"/>
      <c r="D4801" s="16"/>
      <c r="E4801" s="1"/>
      <c r="F4801" s="1"/>
      <c r="G4801" s="14"/>
    </row>
    <row r="4802" spans="2:7" ht="12.75">
      <c r="B4802" s="21">
        <v>4801</v>
      </c>
      <c r="C4802" s="16"/>
      <c r="D4802" s="16"/>
      <c r="E4802" s="1"/>
      <c r="F4802" s="1"/>
      <c r="G4802" s="14"/>
    </row>
    <row r="4803" spans="2:7" ht="12.75">
      <c r="B4803" s="21">
        <v>4802</v>
      </c>
      <c r="C4803" s="16"/>
      <c r="D4803" s="16"/>
      <c r="E4803" s="1"/>
      <c r="F4803" s="1"/>
      <c r="G4803" s="14"/>
    </row>
    <row r="4804" spans="2:7" ht="12.75">
      <c r="B4804" s="21">
        <v>4803</v>
      </c>
      <c r="C4804" s="16"/>
      <c r="D4804" s="16"/>
      <c r="E4804" s="1"/>
      <c r="F4804" s="1"/>
      <c r="G4804" s="14"/>
    </row>
    <row r="4805" spans="2:7" ht="12.75">
      <c r="B4805" s="21">
        <v>4804</v>
      </c>
      <c r="C4805" s="16"/>
      <c r="D4805" s="16"/>
      <c r="E4805" s="1"/>
      <c r="F4805" s="1"/>
      <c r="G4805" s="14"/>
    </row>
    <row r="4806" spans="2:7" ht="12.75">
      <c r="B4806" s="21">
        <v>4805</v>
      </c>
      <c r="C4806" s="16"/>
      <c r="D4806" s="16"/>
      <c r="E4806" s="1"/>
      <c r="F4806" s="1"/>
      <c r="G4806" s="14"/>
    </row>
    <row r="4807" spans="2:7" ht="12.75">
      <c r="B4807" s="21">
        <v>4806</v>
      </c>
      <c r="C4807" s="16"/>
      <c r="D4807" s="16"/>
      <c r="E4807" s="1"/>
      <c r="F4807" s="1"/>
      <c r="G4807" s="14"/>
    </row>
    <row r="4808" spans="2:7" ht="12.75">
      <c r="B4808" s="21">
        <v>4807</v>
      </c>
      <c r="C4808" s="16"/>
      <c r="D4808" s="16"/>
      <c r="E4808" s="1"/>
      <c r="F4808" s="1"/>
      <c r="G4808" s="14"/>
    </row>
    <row r="4809" spans="2:7" ht="12.75">
      <c r="B4809" s="21">
        <v>4808</v>
      </c>
      <c r="C4809" s="16"/>
      <c r="D4809" s="16"/>
      <c r="E4809" s="1"/>
      <c r="F4809" s="1"/>
      <c r="G4809" s="14"/>
    </row>
    <row r="4810" spans="2:7" ht="12.75">
      <c r="B4810" s="21">
        <v>4809</v>
      </c>
      <c r="C4810" s="16"/>
      <c r="D4810" s="16"/>
      <c r="E4810" s="1"/>
      <c r="F4810" s="1"/>
      <c r="G4810" s="14"/>
    </row>
    <row r="4811" spans="2:7" ht="12.75">
      <c r="B4811" s="21">
        <v>4810</v>
      </c>
      <c r="C4811" s="16"/>
      <c r="D4811" s="16"/>
      <c r="E4811" s="1"/>
      <c r="F4811" s="1"/>
      <c r="G4811" s="14"/>
    </row>
    <row r="4812" spans="2:7" ht="12.75">
      <c r="B4812" s="21">
        <v>4811</v>
      </c>
      <c r="C4812" s="16"/>
      <c r="D4812" s="16"/>
      <c r="E4812" s="1"/>
      <c r="F4812" s="1"/>
      <c r="G4812" s="14"/>
    </row>
    <row r="4813" spans="2:7" ht="12.75">
      <c r="B4813" s="21">
        <v>4812</v>
      </c>
      <c r="C4813" s="16"/>
      <c r="D4813" s="16"/>
      <c r="E4813" s="1"/>
      <c r="F4813" s="1"/>
      <c r="G4813" s="14"/>
    </row>
    <row r="4814" spans="2:7" ht="12.75">
      <c r="B4814" s="21">
        <v>4813</v>
      </c>
      <c r="C4814" s="16"/>
      <c r="D4814" s="16"/>
      <c r="E4814" s="1"/>
      <c r="F4814" s="1"/>
      <c r="G4814" s="14"/>
    </row>
    <row r="4815" spans="2:7" ht="12.75">
      <c r="B4815" s="21">
        <v>4814</v>
      </c>
      <c r="C4815" s="16"/>
      <c r="D4815" s="16"/>
      <c r="E4815" s="1"/>
      <c r="F4815" s="1"/>
      <c r="G4815" s="14"/>
    </row>
    <row r="4816" spans="2:7" ht="12.75">
      <c r="B4816" s="21">
        <v>4815</v>
      </c>
      <c r="C4816" s="16"/>
      <c r="D4816" s="16"/>
      <c r="E4816" s="1"/>
      <c r="F4816" s="1"/>
      <c r="G4816" s="14"/>
    </row>
    <row r="4817" spans="2:7" ht="12.75">
      <c r="B4817" s="21">
        <v>4816</v>
      </c>
      <c r="C4817" s="16"/>
      <c r="D4817" s="16"/>
      <c r="E4817" s="1"/>
      <c r="F4817" s="1"/>
      <c r="G4817" s="14"/>
    </row>
    <row r="4818" spans="2:7" ht="12.75">
      <c r="B4818" s="21">
        <v>4817</v>
      </c>
      <c r="C4818" s="16"/>
      <c r="D4818" s="16"/>
      <c r="E4818" s="1"/>
      <c r="F4818" s="1"/>
      <c r="G4818" s="14"/>
    </row>
    <row r="4819" spans="2:7" ht="12.75">
      <c r="B4819" s="21">
        <v>4818</v>
      </c>
      <c r="C4819" s="16"/>
      <c r="D4819" s="16"/>
      <c r="E4819" s="1"/>
      <c r="F4819" s="1"/>
      <c r="G4819" s="14"/>
    </row>
    <row r="4820" spans="2:7" ht="12.75">
      <c r="B4820" s="21">
        <v>4819</v>
      </c>
      <c r="C4820" s="16"/>
      <c r="D4820" s="16"/>
      <c r="E4820" s="1"/>
      <c r="F4820" s="1"/>
      <c r="G4820" s="14"/>
    </row>
    <row r="4821" spans="2:7" ht="12.75">
      <c r="B4821" s="21">
        <v>4820</v>
      </c>
      <c r="C4821" s="16"/>
      <c r="D4821" s="16"/>
      <c r="E4821" s="1"/>
      <c r="F4821" s="1"/>
      <c r="G4821" s="14"/>
    </row>
    <row r="4822" spans="2:7" ht="12.75">
      <c r="B4822" s="21">
        <v>4821</v>
      </c>
      <c r="C4822" s="16"/>
      <c r="D4822" s="16"/>
      <c r="E4822" s="1"/>
      <c r="F4822" s="1"/>
      <c r="G4822" s="14"/>
    </row>
    <row r="4823" spans="2:7" ht="12.75">
      <c r="B4823" s="21">
        <v>4822</v>
      </c>
      <c r="C4823" s="16"/>
      <c r="D4823" s="16"/>
      <c r="E4823" s="1"/>
      <c r="F4823" s="1"/>
      <c r="G4823" s="14"/>
    </row>
    <row r="4824" spans="2:7" ht="12.75">
      <c r="B4824" s="21">
        <v>4823</v>
      </c>
      <c r="C4824" s="16"/>
      <c r="D4824" s="16"/>
      <c r="E4824" s="1"/>
      <c r="F4824" s="1"/>
      <c r="G4824" s="14"/>
    </row>
    <row r="4825" spans="2:7" ht="12.75">
      <c r="B4825" s="21">
        <v>4824</v>
      </c>
      <c r="C4825" s="16"/>
      <c r="D4825" s="16"/>
      <c r="E4825" s="1"/>
      <c r="F4825" s="1"/>
      <c r="G4825" s="14"/>
    </row>
    <row r="4826" spans="2:7" ht="12.75">
      <c r="B4826" s="21">
        <v>4825</v>
      </c>
      <c r="C4826" s="16"/>
      <c r="D4826" s="16"/>
      <c r="E4826" s="1"/>
      <c r="F4826" s="1"/>
      <c r="G4826" s="14"/>
    </row>
    <row r="4827" spans="2:7" ht="12.75">
      <c r="B4827" s="21">
        <v>4826</v>
      </c>
      <c r="C4827" s="16"/>
      <c r="D4827" s="16"/>
      <c r="E4827" s="1"/>
      <c r="F4827" s="1"/>
      <c r="G4827" s="14"/>
    </row>
    <row r="4828" spans="2:7" ht="12.75">
      <c r="B4828" s="21">
        <v>4827</v>
      </c>
      <c r="C4828" s="16"/>
      <c r="D4828" s="16"/>
      <c r="E4828" s="1"/>
      <c r="F4828" s="1"/>
      <c r="G4828" s="14"/>
    </row>
    <row r="4829" spans="2:7" ht="12.75">
      <c r="B4829" s="21">
        <v>4828</v>
      </c>
      <c r="C4829" s="16"/>
      <c r="D4829" s="16"/>
      <c r="E4829" s="1"/>
      <c r="F4829" s="1"/>
      <c r="G4829" s="14"/>
    </row>
    <row r="4830" spans="2:7" ht="12.75">
      <c r="B4830" s="21">
        <v>4829</v>
      </c>
      <c r="C4830" s="16"/>
      <c r="D4830" s="16"/>
      <c r="E4830" s="1"/>
      <c r="F4830" s="1"/>
      <c r="G4830" s="14"/>
    </row>
    <row r="4831" spans="2:7" ht="12.75">
      <c r="B4831" s="21">
        <v>4830</v>
      </c>
      <c r="C4831" s="16"/>
      <c r="D4831" s="16"/>
      <c r="E4831" s="1"/>
      <c r="F4831" s="1"/>
      <c r="G4831" s="14"/>
    </row>
    <row r="4832" spans="2:7" ht="12.75">
      <c r="B4832" s="21">
        <v>4831</v>
      </c>
      <c r="C4832" s="16"/>
      <c r="D4832" s="16"/>
      <c r="E4832" s="1"/>
      <c r="F4832" s="1"/>
      <c r="G4832" s="14"/>
    </row>
    <row r="4833" spans="2:7" ht="12.75">
      <c r="B4833" s="21">
        <v>4832</v>
      </c>
      <c r="C4833" s="16"/>
      <c r="D4833" s="16"/>
      <c r="E4833" s="1"/>
      <c r="F4833" s="1"/>
      <c r="G4833" s="14"/>
    </row>
    <row r="4834" spans="2:7" ht="12.75">
      <c r="B4834" s="21">
        <v>4833</v>
      </c>
      <c r="C4834" s="16"/>
      <c r="D4834" s="16"/>
      <c r="E4834" s="1"/>
      <c r="F4834" s="1"/>
      <c r="G4834" s="14"/>
    </row>
    <row r="4835" spans="2:7" ht="12.75">
      <c r="B4835" s="21">
        <v>4834</v>
      </c>
      <c r="C4835" s="16"/>
      <c r="D4835" s="16"/>
      <c r="E4835" s="1"/>
      <c r="F4835" s="1"/>
      <c r="G4835" s="14"/>
    </row>
    <row r="4836" spans="2:7" ht="12.75">
      <c r="B4836" s="21">
        <v>4835</v>
      </c>
      <c r="C4836" s="16"/>
      <c r="D4836" s="16"/>
      <c r="E4836" s="1"/>
      <c r="F4836" s="1"/>
      <c r="G4836" s="14"/>
    </row>
    <row r="4837" spans="2:7" ht="12.75">
      <c r="B4837" s="21">
        <v>4836</v>
      </c>
      <c r="C4837" s="16"/>
      <c r="D4837" s="16"/>
      <c r="E4837" s="1"/>
      <c r="F4837" s="1"/>
      <c r="G4837" s="14"/>
    </row>
    <row r="4838" spans="2:7" ht="12.75">
      <c r="B4838" s="21">
        <v>4837</v>
      </c>
      <c r="C4838" s="16"/>
      <c r="D4838" s="16"/>
      <c r="E4838" s="1"/>
      <c r="F4838" s="1"/>
      <c r="G4838" s="14"/>
    </row>
    <row r="4839" spans="2:7" ht="12.75">
      <c r="B4839" s="21">
        <v>4838</v>
      </c>
      <c r="C4839" s="16"/>
      <c r="D4839" s="16"/>
      <c r="E4839" s="1"/>
      <c r="F4839" s="1"/>
      <c r="G4839" s="14"/>
    </row>
    <row r="4840" spans="2:7" ht="12.75">
      <c r="B4840" s="21">
        <v>4839</v>
      </c>
      <c r="C4840" s="16"/>
      <c r="D4840" s="16"/>
      <c r="E4840" s="1"/>
      <c r="F4840" s="1"/>
      <c r="G4840" s="14"/>
    </row>
    <row r="4841" spans="2:7" ht="12.75">
      <c r="B4841" s="21">
        <v>4840</v>
      </c>
      <c r="C4841" s="16"/>
      <c r="D4841" s="16"/>
      <c r="E4841" s="1"/>
      <c r="F4841" s="1"/>
      <c r="G4841" s="14"/>
    </row>
    <row r="4842" spans="2:7" ht="12.75">
      <c r="B4842" s="21">
        <v>4841</v>
      </c>
      <c r="C4842" s="16"/>
      <c r="D4842" s="16"/>
      <c r="E4842" s="1"/>
      <c r="F4842" s="1"/>
      <c r="G4842" s="14"/>
    </row>
    <row r="4843" spans="2:7" ht="12.75">
      <c r="B4843" s="21">
        <v>4842</v>
      </c>
      <c r="C4843" s="16"/>
      <c r="D4843" s="16"/>
      <c r="E4843" s="1"/>
      <c r="F4843" s="1"/>
      <c r="G4843" s="14"/>
    </row>
    <row r="4844" spans="2:7" ht="12.75">
      <c r="B4844" s="21">
        <v>4843</v>
      </c>
      <c r="C4844" s="16"/>
      <c r="D4844" s="16"/>
      <c r="E4844" s="1"/>
      <c r="F4844" s="1"/>
      <c r="G4844" s="14"/>
    </row>
    <row r="4845" spans="2:7" ht="12.75">
      <c r="B4845" s="21">
        <v>4844</v>
      </c>
      <c r="C4845" s="16"/>
      <c r="D4845" s="16"/>
      <c r="E4845" s="1"/>
      <c r="F4845" s="1"/>
      <c r="G4845" s="14"/>
    </row>
    <row r="4846" spans="2:7" ht="12.75">
      <c r="B4846" s="21">
        <v>4845</v>
      </c>
      <c r="C4846" s="16"/>
      <c r="D4846" s="16"/>
      <c r="E4846" s="1"/>
      <c r="F4846" s="1"/>
      <c r="G4846" s="14"/>
    </row>
    <row r="4847" spans="2:7" ht="12.75">
      <c r="B4847" s="21">
        <v>4846</v>
      </c>
      <c r="C4847" s="16"/>
      <c r="D4847" s="16"/>
      <c r="E4847" s="1"/>
      <c r="F4847" s="1"/>
      <c r="G4847" s="14"/>
    </row>
    <row r="4848" spans="2:7" ht="12.75">
      <c r="B4848" s="21">
        <v>4847</v>
      </c>
      <c r="C4848" s="16"/>
      <c r="D4848" s="16"/>
      <c r="E4848" s="1"/>
      <c r="F4848" s="1"/>
      <c r="G4848" s="14"/>
    </row>
    <row r="4849" spans="2:7" ht="12.75">
      <c r="B4849" s="21">
        <v>4848</v>
      </c>
      <c r="C4849" s="16"/>
      <c r="D4849" s="16"/>
      <c r="E4849" s="1"/>
      <c r="F4849" s="1"/>
      <c r="G4849" s="14"/>
    </row>
    <row r="4850" spans="2:7" ht="12.75">
      <c r="B4850" s="21">
        <v>4849</v>
      </c>
      <c r="C4850" s="16"/>
      <c r="D4850" s="16"/>
      <c r="E4850" s="1"/>
      <c r="F4850" s="1"/>
      <c r="G4850" s="14"/>
    </row>
    <row r="4851" spans="2:7" ht="12.75">
      <c r="B4851" s="21">
        <v>4850</v>
      </c>
      <c r="C4851" s="16"/>
      <c r="D4851" s="16"/>
      <c r="E4851" s="1"/>
      <c r="F4851" s="1"/>
      <c r="G4851" s="14"/>
    </row>
    <row r="4852" spans="2:7" ht="12.75">
      <c r="B4852" s="21">
        <v>4851</v>
      </c>
      <c r="C4852" s="16"/>
      <c r="D4852" s="16"/>
      <c r="E4852" s="1"/>
      <c r="F4852" s="1"/>
      <c r="G4852" s="14"/>
    </row>
    <row r="4853" spans="2:7" ht="12.75">
      <c r="B4853" s="21">
        <v>4852</v>
      </c>
      <c r="C4853" s="16"/>
      <c r="D4853" s="16"/>
      <c r="E4853" s="1"/>
      <c r="F4853" s="1"/>
      <c r="G4853" s="14"/>
    </row>
    <row r="4854" spans="2:7" ht="12.75">
      <c r="B4854" s="21">
        <v>4853</v>
      </c>
      <c r="C4854" s="16"/>
      <c r="D4854" s="16"/>
      <c r="E4854" s="1"/>
      <c r="F4854" s="1"/>
      <c r="G4854" s="14"/>
    </row>
    <row r="4855" spans="2:7" ht="12.75">
      <c r="B4855" s="21">
        <v>4854</v>
      </c>
      <c r="C4855" s="16"/>
      <c r="D4855" s="16"/>
      <c r="E4855" s="1"/>
      <c r="F4855" s="1"/>
      <c r="G4855" s="14"/>
    </row>
    <row r="4856" spans="2:7" ht="12.75">
      <c r="B4856" s="21">
        <v>4855</v>
      </c>
      <c r="C4856" s="16"/>
      <c r="D4856" s="16"/>
      <c r="E4856" s="1"/>
      <c r="F4856" s="1"/>
      <c r="G4856" s="14"/>
    </row>
    <row r="4857" spans="2:7" ht="12.75">
      <c r="B4857" s="21">
        <v>4856</v>
      </c>
      <c r="C4857" s="16"/>
      <c r="D4857" s="16"/>
      <c r="E4857" s="1"/>
      <c r="F4857" s="1"/>
      <c r="G4857" s="14"/>
    </row>
    <row r="4858" spans="2:7" ht="12.75">
      <c r="B4858" s="21">
        <v>4857</v>
      </c>
      <c r="C4858" s="16"/>
      <c r="D4858" s="16"/>
      <c r="E4858" s="1"/>
      <c r="F4858" s="1"/>
      <c r="G4858" s="14"/>
    </row>
    <row r="4859" spans="2:7" ht="12.75">
      <c r="B4859" s="21">
        <v>4858</v>
      </c>
      <c r="C4859" s="16"/>
      <c r="D4859" s="16"/>
      <c r="E4859" s="1"/>
      <c r="F4859" s="1"/>
      <c r="G4859" s="14"/>
    </row>
    <row r="4860" spans="2:7" ht="12.75">
      <c r="B4860" s="21">
        <v>4859</v>
      </c>
      <c r="C4860" s="16"/>
      <c r="D4860" s="16"/>
      <c r="E4860" s="1"/>
      <c r="F4860" s="1"/>
      <c r="G4860" s="14"/>
    </row>
    <row r="4861" spans="2:7" ht="12.75">
      <c r="B4861" s="21">
        <v>4860</v>
      </c>
      <c r="C4861" s="16"/>
      <c r="D4861" s="16"/>
      <c r="E4861" s="1"/>
      <c r="F4861" s="1"/>
      <c r="G4861" s="14"/>
    </row>
    <row r="4862" spans="2:7" ht="12.75">
      <c r="B4862" s="21">
        <v>4861</v>
      </c>
      <c r="C4862" s="16"/>
      <c r="D4862" s="16"/>
      <c r="E4862" s="1"/>
      <c r="F4862" s="1"/>
      <c r="G4862" s="14"/>
    </row>
    <row r="4863" spans="2:7" ht="12.75">
      <c r="B4863" s="21">
        <v>4862</v>
      </c>
      <c r="C4863" s="16"/>
      <c r="D4863" s="16"/>
      <c r="E4863" s="1"/>
      <c r="F4863" s="1"/>
      <c r="G4863" s="14"/>
    </row>
    <row r="4864" spans="2:7" ht="12.75">
      <c r="B4864" s="21">
        <v>4863</v>
      </c>
      <c r="C4864" s="16"/>
      <c r="D4864" s="16"/>
      <c r="E4864" s="1"/>
      <c r="F4864" s="1"/>
      <c r="G4864" s="14"/>
    </row>
    <row r="4865" spans="2:7" ht="12.75">
      <c r="B4865" s="21">
        <v>4864</v>
      </c>
      <c r="C4865" s="16"/>
      <c r="D4865" s="16"/>
      <c r="E4865" s="1"/>
      <c r="F4865" s="1"/>
      <c r="G4865" s="14"/>
    </row>
    <row r="4866" spans="2:7" ht="12.75">
      <c r="B4866" s="21">
        <v>4865</v>
      </c>
      <c r="C4866" s="16"/>
      <c r="D4866" s="16"/>
      <c r="E4866" s="1"/>
      <c r="F4866" s="1"/>
      <c r="G4866" s="14"/>
    </row>
    <row r="4867" spans="2:7" ht="12.75">
      <c r="B4867" s="21">
        <v>4866</v>
      </c>
      <c r="C4867" s="16"/>
      <c r="D4867" s="16"/>
      <c r="E4867" s="1"/>
      <c r="F4867" s="1"/>
      <c r="G4867" s="14"/>
    </row>
    <row r="4868" spans="2:7" ht="12.75">
      <c r="B4868" s="21">
        <v>4867</v>
      </c>
      <c r="C4868" s="16"/>
      <c r="D4868" s="16"/>
      <c r="E4868" s="1"/>
      <c r="F4868" s="1"/>
      <c r="G4868" s="14"/>
    </row>
    <row r="4869" spans="2:7" ht="12.75">
      <c r="B4869" s="21">
        <v>4868</v>
      </c>
      <c r="C4869" s="16"/>
      <c r="D4869" s="16"/>
      <c r="E4869" s="1"/>
      <c r="F4869" s="1"/>
      <c r="G4869" s="14"/>
    </row>
    <row r="4870" spans="2:7" ht="12.75">
      <c r="B4870" s="21">
        <v>4869</v>
      </c>
      <c r="C4870" s="16"/>
      <c r="D4870" s="16"/>
      <c r="E4870" s="1"/>
      <c r="F4870" s="1"/>
      <c r="G4870" s="14"/>
    </row>
    <row r="4871" spans="2:7" ht="12.75">
      <c r="B4871" s="21">
        <v>4870</v>
      </c>
      <c r="C4871" s="16"/>
      <c r="D4871" s="16"/>
      <c r="E4871" s="1"/>
      <c r="F4871" s="1"/>
      <c r="G4871" s="14"/>
    </row>
    <row r="4872" spans="2:7" ht="12.75">
      <c r="B4872" s="21">
        <v>4871</v>
      </c>
      <c r="C4872" s="16"/>
      <c r="D4872" s="16"/>
      <c r="E4872" s="1"/>
      <c r="F4872" s="1"/>
      <c r="G4872" s="14"/>
    </row>
    <row r="4873" spans="2:7" ht="12.75">
      <c r="B4873" s="21">
        <v>4872</v>
      </c>
      <c r="C4873" s="16"/>
      <c r="D4873" s="16"/>
      <c r="E4873" s="1"/>
      <c r="F4873" s="1"/>
      <c r="G4873" s="14"/>
    </row>
    <row r="4874" spans="2:7" ht="12.75">
      <c r="B4874" s="21">
        <v>4873</v>
      </c>
      <c r="C4874" s="16"/>
      <c r="D4874" s="16"/>
      <c r="E4874" s="1"/>
      <c r="F4874" s="1"/>
      <c r="G4874" s="14"/>
    </row>
    <row r="4875" spans="2:7" ht="12.75">
      <c r="B4875" s="21">
        <v>4874</v>
      </c>
      <c r="C4875" s="16"/>
      <c r="D4875" s="16"/>
      <c r="E4875" s="1"/>
      <c r="F4875" s="1"/>
      <c r="G4875" s="14"/>
    </row>
    <row r="4876" spans="2:7" ht="12.75">
      <c r="B4876" s="21">
        <v>4875</v>
      </c>
      <c r="C4876" s="16"/>
      <c r="D4876" s="16"/>
      <c r="E4876" s="1"/>
      <c r="F4876" s="1"/>
      <c r="G4876" s="14"/>
    </row>
    <row r="4877" spans="2:7" ht="12.75">
      <c r="B4877" s="21">
        <v>4876</v>
      </c>
      <c r="C4877" s="16"/>
      <c r="D4877" s="16"/>
      <c r="E4877" s="1"/>
      <c r="F4877" s="1"/>
      <c r="G4877" s="14"/>
    </row>
    <row r="4878" spans="2:7" ht="12.75">
      <c r="B4878" s="21">
        <v>4877</v>
      </c>
      <c r="C4878" s="16"/>
      <c r="D4878" s="16"/>
      <c r="E4878" s="1"/>
      <c r="F4878" s="1"/>
      <c r="G4878" s="14"/>
    </row>
    <row r="4879" spans="2:7" ht="12.75">
      <c r="B4879" s="21">
        <v>4878</v>
      </c>
      <c r="C4879" s="16"/>
      <c r="D4879" s="16"/>
      <c r="E4879" s="1"/>
      <c r="F4879" s="1"/>
      <c r="G4879" s="14"/>
    </row>
    <row r="4880" spans="2:7" ht="12.75">
      <c r="B4880" s="21">
        <v>4879</v>
      </c>
      <c r="C4880" s="16"/>
      <c r="D4880" s="16"/>
      <c r="E4880" s="1"/>
      <c r="F4880" s="1"/>
      <c r="G4880" s="14"/>
    </row>
    <row r="4881" spans="2:7" ht="12.75">
      <c r="B4881" s="21">
        <v>4880</v>
      </c>
      <c r="C4881" s="16"/>
      <c r="D4881" s="16"/>
      <c r="E4881" s="1"/>
      <c r="F4881" s="1"/>
      <c r="G4881" s="14"/>
    </row>
    <row r="4882" spans="2:7" ht="12.75">
      <c r="B4882" s="21">
        <v>4881</v>
      </c>
      <c r="C4882" s="16"/>
      <c r="D4882" s="16"/>
      <c r="E4882" s="1"/>
      <c r="F4882" s="1"/>
      <c r="G4882" s="14"/>
    </row>
    <row r="4883" spans="2:7" ht="12.75">
      <c r="B4883" s="21">
        <v>4882</v>
      </c>
      <c r="C4883" s="16"/>
      <c r="D4883" s="16"/>
      <c r="E4883" s="1"/>
      <c r="F4883" s="1"/>
      <c r="G4883" s="14"/>
    </row>
    <row r="4884" spans="2:7" ht="12.75">
      <c r="B4884" s="21">
        <v>4883</v>
      </c>
      <c r="C4884" s="16"/>
      <c r="D4884" s="16"/>
      <c r="E4884" s="1"/>
      <c r="F4884" s="1"/>
      <c r="G4884" s="14"/>
    </row>
    <row r="4885" spans="2:7" ht="12.75">
      <c r="B4885" s="21">
        <v>4884</v>
      </c>
      <c r="C4885" s="16"/>
      <c r="D4885" s="16"/>
      <c r="E4885" s="1"/>
      <c r="F4885" s="1"/>
      <c r="G4885" s="14"/>
    </row>
    <row r="4886" spans="2:7" ht="12.75">
      <c r="B4886" s="21">
        <v>4885</v>
      </c>
      <c r="C4886" s="16"/>
      <c r="D4886" s="16"/>
      <c r="E4886" s="1"/>
      <c r="F4886" s="1"/>
      <c r="G4886" s="14"/>
    </row>
    <row r="4887" spans="2:7" ht="12.75">
      <c r="B4887" s="21">
        <v>4886</v>
      </c>
      <c r="C4887" s="16"/>
      <c r="D4887" s="16"/>
      <c r="E4887" s="1"/>
      <c r="F4887" s="1"/>
      <c r="G4887" s="14"/>
    </row>
    <row r="4888" spans="2:7" ht="12.75">
      <c r="B4888" s="21">
        <v>4887</v>
      </c>
      <c r="C4888" s="16"/>
      <c r="D4888" s="16"/>
      <c r="E4888" s="1"/>
      <c r="F4888" s="1"/>
      <c r="G4888" s="14"/>
    </row>
    <row r="4889" spans="2:7" ht="12.75">
      <c r="B4889" s="21">
        <v>4888</v>
      </c>
      <c r="C4889" s="16"/>
      <c r="D4889" s="16"/>
      <c r="E4889" s="1"/>
      <c r="F4889" s="1"/>
      <c r="G4889" s="14"/>
    </row>
    <row r="4890" spans="2:7" ht="12.75">
      <c r="B4890" s="21">
        <v>4889</v>
      </c>
      <c r="C4890" s="16"/>
      <c r="D4890" s="16"/>
      <c r="E4890" s="1"/>
      <c r="F4890" s="1"/>
      <c r="G4890" s="14"/>
    </row>
    <row r="4891" spans="2:7" ht="12.75">
      <c r="B4891" s="21">
        <v>4890</v>
      </c>
      <c r="C4891" s="16"/>
      <c r="D4891" s="16"/>
      <c r="E4891" s="1"/>
      <c r="F4891" s="1"/>
      <c r="G4891" s="14"/>
    </row>
    <row r="4892" spans="2:7" ht="12.75">
      <c r="B4892" s="21">
        <v>4891</v>
      </c>
      <c r="C4892" s="16"/>
      <c r="D4892" s="16"/>
      <c r="E4892" s="1"/>
      <c r="F4892" s="1"/>
      <c r="G4892" s="14"/>
    </row>
    <row r="4893" spans="2:7" ht="12.75">
      <c r="B4893" s="21">
        <v>4892</v>
      </c>
      <c r="C4893" s="16"/>
      <c r="D4893" s="16"/>
      <c r="E4893" s="1"/>
      <c r="F4893" s="1"/>
      <c r="G4893" s="14"/>
    </row>
    <row r="4894" spans="2:7" ht="12.75">
      <c r="B4894" s="21">
        <v>4893</v>
      </c>
      <c r="C4894" s="16"/>
      <c r="D4894" s="16"/>
      <c r="E4894" s="1"/>
      <c r="F4894" s="1"/>
      <c r="G4894" s="14"/>
    </row>
    <row r="4895" spans="2:7" ht="12.75">
      <c r="B4895" s="21">
        <v>4894</v>
      </c>
      <c r="C4895" s="16"/>
      <c r="D4895" s="16"/>
      <c r="E4895" s="1"/>
      <c r="F4895" s="1"/>
      <c r="G4895" s="14"/>
    </row>
    <row r="4896" spans="2:7" ht="12.75">
      <c r="B4896" s="21">
        <v>4895</v>
      </c>
      <c r="C4896" s="16"/>
      <c r="D4896" s="16"/>
      <c r="E4896" s="1"/>
      <c r="F4896" s="1"/>
      <c r="G4896" s="14"/>
    </row>
    <row r="4897" spans="2:7" ht="12.75">
      <c r="B4897" s="21">
        <v>4896</v>
      </c>
      <c r="C4897" s="16"/>
      <c r="D4897" s="16"/>
      <c r="E4897" s="1"/>
      <c r="F4897" s="1"/>
      <c r="G4897" s="14"/>
    </row>
    <row r="4898" spans="2:7" ht="12.75">
      <c r="B4898" s="21">
        <v>4897</v>
      </c>
      <c r="C4898" s="16"/>
      <c r="D4898" s="16"/>
      <c r="E4898" s="1"/>
      <c r="F4898" s="1"/>
      <c r="G4898" s="14"/>
    </row>
    <row r="4899" spans="2:7" ht="12.75">
      <c r="B4899" s="21">
        <v>4898</v>
      </c>
      <c r="C4899" s="16"/>
      <c r="D4899" s="16"/>
      <c r="E4899" s="1"/>
      <c r="F4899" s="1"/>
      <c r="G4899" s="14"/>
    </row>
    <row r="4900" spans="2:7" ht="12.75">
      <c r="B4900" s="21">
        <v>4899</v>
      </c>
      <c r="C4900" s="16"/>
      <c r="D4900" s="16"/>
      <c r="E4900" s="1"/>
      <c r="F4900" s="1"/>
      <c r="G4900" s="14"/>
    </row>
    <row r="4901" spans="2:7" ht="12.75">
      <c r="B4901" s="21">
        <v>4900</v>
      </c>
      <c r="C4901" s="16"/>
      <c r="D4901" s="16"/>
      <c r="E4901" s="1"/>
      <c r="F4901" s="1"/>
      <c r="G4901" s="14"/>
    </row>
    <row r="4902" spans="2:7" ht="12.75">
      <c r="B4902" s="21">
        <v>4901</v>
      </c>
      <c r="C4902" s="16"/>
      <c r="D4902" s="16"/>
      <c r="E4902" s="1"/>
      <c r="F4902" s="1"/>
      <c r="G4902" s="14"/>
    </row>
    <row r="4903" spans="2:7" ht="12.75">
      <c r="B4903" s="21">
        <v>4902</v>
      </c>
      <c r="C4903" s="16"/>
      <c r="D4903" s="16"/>
      <c r="E4903" s="1"/>
      <c r="F4903" s="1"/>
      <c r="G4903" s="14"/>
    </row>
    <row r="4904" spans="2:7" ht="12.75">
      <c r="B4904" s="21">
        <v>4903</v>
      </c>
      <c r="C4904" s="16"/>
      <c r="D4904" s="16"/>
      <c r="E4904" s="1"/>
      <c r="F4904" s="1"/>
      <c r="G4904" s="14"/>
    </row>
    <row r="4905" spans="2:7" ht="12.75">
      <c r="B4905" s="21">
        <v>4904</v>
      </c>
      <c r="C4905" s="16"/>
      <c r="D4905" s="16"/>
      <c r="E4905" s="1"/>
      <c r="F4905" s="1"/>
      <c r="G4905" s="14"/>
    </row>
    <row r="4906" spans="2:7" ht="12.75">
      <c r="B4906" s="21">
        <v>4905</v>
      </c>
      <c r="C4906" s="16"/>
      <c r="D4906" s="16"/>
      <c r="E4906" s="1"/>
      <c r="F4906" s="1"/>
      <c r="G4906" s="14"/>
    </row>
    <row r="4907" spans="2:7" ht="12.75">
      <c r="B4907" s="21">
        <v>4906</v>
      </c>
      <c r="C4907" s="16"/>
      <c r="D4907" s="16"/>
      <c r="E4907" s="1"/>
      <c r="F4907" s="1"/>
      <c r="G4907" s="14"/>
    </row>
    <row r="4908" spans="2:7" ht="12.75">
      <c r="B4908" s="21">
        <v>4907</v>
      </c>
      <c r="C4908" s="16"/>
      <c r="D4908" s="16"/>
      <c r="E4908" s="1"/>
      <c r="F4908" s="1"/>
      <c r="G4908" s="14"/>
    </row>
    <row r="4909" spans="2:7" ht="12.75">
      <c r="B4909" s="21">
        <v>4908</v>
      </c>
      <c r="C4909" s="16"/>
      <c r="D4909" s="16"/>
      <c r="E4909" s="1"/>
      <c r="F4909" s="1"/>
      <c r="G4909" s="14"/>
    </row>
    <row r="4910" spans="2:7" ht="12.75">
      <c r="B4910" s="21">
        <v>4909</v>
      </c>
      <c r="C4910" s="16"/>
      <c r="D4910" s="16"/>
      <c r="E4910" s="1"/>
      <c r="F4910" s="1"/>
      <c r="G4910" s="14"/>
    </row>
    <row r="4911" spans="2:7" ht="12.75">
      <c r="B4911" s="21">
        <v>4910</v>
      </c>
      <c r="C4911" s="16"/>
      <c r="D4911" s="16"/>
      <c r="E4911" s="1"/>
      <c r="F4911" s="1"/>
      <c r="G4911" s="14"/>
    </row>
    <row r="4912" spans="2:7" ht="12.75">
      <c r="B4912" s="21">
        <v>4911</v>
      </c>
      <c r="C4912" s="16"/>
      <c r="D4912" s="16"/>
      <c r="E4912" s="1"/>
      <c r="F4912" s="1"/>
      <c r="G4912" s="14"/>
    </row>
    <row r="4913" spans="2:7" ht="12.75">
      <c r="B4913" s="21">
        <v>4912</v>
      </c>
      <c r="C4913" s="16"/>
      <c r="D4913" s="16"/>
      <c r="E4913" s="1"/>
      <c r="F4913" s="1"/>
      <c r="G4913" s="14"/>
    </row>
    <row r="4914" spans="2:7" ht="12.75">
      <c r="B4914" s="21">
        <v>4913</v>
      </c>
      <c r="C4914" s="16"/>
      <c r="D4914" s="16"/>
      <c r="E4914" s="1"/>
      <c r="F4914" s="1"/>
      <c r="G4914" s="14"/>
    </row>
    <row r="4915" spans="2:7" ht="12.75">
      <c r="B4915" s="21">
        <v>4914</v>
      </c>
      <c r="C4915" s="16"/>
      <c r="D4915" s="16"/>
      <c r="E4915" s="1"/>
      <c r="F4915" s="1"/>
      <c r="G4915" s="14"/>
    </row>
    <row r="4916" spans="2:7" ht="12.75">
      <c r="B4916" s="21">
        <v>4915</v>
      </c>
      <c r="C4916" s="16"/>
      <c r="D4916" s="16"/>
      <c r="E4916" s="1"/>
      <c r="F4916" s="1"/>
      <c r="G4916" s="14"/>
    </row>
    <row r="4917" spans="2:7" ht="12.75">
      <c r="B4917" s="21">
        <v>4916</v>
      </c>
      <c r="C4917" s="16"/>
      <c r="D4917" s="16"/>
      <c r="E4917" s="1"/>
      <c r="F4917" s="1"/>
      <c r="G4917" s="14"/>
    </row>
    <row r="4918" spans="2:7" ht="12.75">
      <c r="B4918" s="21">
        <v>4917</v>
      </c>
      <c r="C4918" s="16"/>
      <c r="D4918" s="16"/>
      <c r="E4918" s="1"/>
      <c r="F4918" s="1"/>
      <c r="G4918" s="14"/>
    </row>
    <row r="4919" spans="2:7" ht="12.75">
      <c r="B4919" s="21">
        <v>4918</v>
      </c>
      <c r="C4919" s="16"/>
      <c r="D4919" s="16"/>
      <c r="E4919" s="1"/>
      <c r="F4919" s="1"/>
      <c r="G4919" s="14"/>
    </row>
    <row r="4920" spans="2:7" ht="12.75">
      <c r="B4920" s="21">
        <v>4919</v>
      </c>
      <c r="C4920" s="16"/>
      <c r="D4920" s="16"/>
      <c r="E4920" s="1"/>
      <c r="F4920" s="1"/>
      <c r="G4920" s="14"/>
    </row>
    <row r="4921" spans="2:7" ht="12.75">
      <c r="B4921" s="21">
        <v>4920</v>
      </c>
      <c r="C4921" s="16"/>
      <c r="D4921" s="16"/>
      <c r="E4921" s="1"/>
      <c r="F4921" s="1"/>
      <c r="G4921" s="14"/>
    </row>
    <row r="4922" spans="2:7" ht="12.75">
      <c r="B4922" s="21">
        <v>4921</v>
      </c>
      <c r="C4922" s="16"/>
      <c r="D4922" s="16"/>
      <c r="E4922" s="1"/>
      <c r="F4922" s="1"/>
      <c r="G4922" s="14"/>
    </row>
    <row r="4923" spans="2:7" ht="12.75">
      <c r="B4923" s="21">
        <v>4922</v>
      </c>
      <c r="C4923" s="16"/>
      <c r="D4923" s="16"/>
      <c r="E4923" s="1"/>
      <c r="F4923" s="1"/>
      <c r="G4923" s="14"/>
    </row>
    <row r="4924" spans="2:7" ht="12.75">
      <c r="B4924" s="21">
        <v>4923</v>
      </c>
      <c r="C4924" s="16"/>
      <c r="D4924" s="16"/>
      <c r="E4924" s="1"/>
      <c r="F4924" s="1"/>
      <c r="G4924" s="14"/>
    </row>
    <row r="4925" spans="2:7" ht="12.75">
      <c r="B4925" s="21">
        <v>4924</v>
      </c>
      <c r="C4925" s="16"/>
      <c r="D4925" s="16"/>
      <c r="E4925" s="1"/>
      <c r="F4925" s="1"/>
      <c r="G4925" s="14"/>
    </row>
    <row r="4926" spans="2:7" ht="12.75">
      <c r="B4926" s="21">
        <v>4925</v>
      </c>
      <c r="C4926" s="16"/>
      <c r="D4926" s="16"/>
      <c r="E4926" s="1"/>
      <c r="F4926" s="1"/>
      <c r="G4926" s="14"/>
    </row>
    <row r="4927" spans="2:7" ht="12.75">
      <c r="B4927" s="21">
        <v>4926</v>
      </c>
      <c r="C4927" s="16"/>
      <c r="D4927" s="16"/>
      <c r="E4927" s="1"/>
      <c r="F4927" s="1"/>
      <c r="G4927" s="14"/>
    </row>
    <row r="4928" spans="2:7" ht="12.75">
      <c r="B4928" s="21">
        <v>4927</v>
      </c>
      <c r="C4928" s="16"/>
      <c r="D4928" s="16"/>
      <c r="E4928" s="1"/>
      <c r="F4928" s="1"/>
      <c r="G4928" s="14"/>
    </row>
    <row r="4929" spans="2:7" ht="12.75">
      <c r="B4929" s="21">
        <v>4928</v>
      </c>
      <c r="C4929" s="16"/>
      <c r="D4929" s="16"/>
      <c r="E4929" s="1"/>
      <c r="F4929" s="1"/>
      <c r="G4929" s="14"/>
    </row>
    <row r="4930" spans="2:7" ht="12.75">
      <c r="B4930" s="21">
        <v>4929</v>
      </c>
      <c r="C4930" s="16"/>
      <c r="D4930" s="16"/>
      <c r="E4930" s="1"/>
      <c r="F4930" s="1"/>
      <c r="G4930" s="14"/>
    </row>
    <row r="4931" spans="2:7" ht="12.75">
      <c r="B4931" s="21">
        <v>4930</v>
      </c>
      <c r="C4931" s="16"/>
      <c r="D4931" s="16"/>
      <c r="E4931" s="1"/>
      <c r="F4931" s="1"/>
      <c r="G4931" s="14"/>
    </row>
    <row r="4932" spans="2:7" ht="12.75">
      <c r="B4932" s="21">
        <v>4931</v>
      </c>
      <c r="C4932" s="16"/>
      <c r="D4932" s="16"/>
      <c r="E4932" s="1"/>
      <c r="F4932" s="1"/>
      <c r="G4932" s="14"/>
    </row>
    <row r="4933" spans="2:7" ht="12.75">
      <c r="B4933" s="21">
        <v>4932</v>
      </c>
      <c r="C4933" s="16"/>
      <c r="D4933" s="16"/>
      <c r="E4933" s="1"/>
      <c r="F4933" s="1"/>
      <c r="G4933" s="14"/>
    </row>
    <row r="4934" spans="2:7" ht="12.75">
      <c r="B4934" s="21">
        <v>4933</v>
      </c>
      <c r="C4934" s="16"/>
      <c r="D4934" s="16"/>
      <c r="E4934" s="1"/>
      <c r="F4934" s="1"/>
      <c r="G4934" s="14"/>
    </row>
    <row r="4935" spans="2:7" ht="12.75">
      <c r="B4935" s="21">
        <v>4934</v>
      </c>
      <c r="C4935" s="16"/>
      <c r="D4935" s="16"/>
      <c r="E4935" s="1"/>
      <c r="F4935" s="1"/>
      <c r="G4935" s="14"/>
    </row>
    <row r="4936" spans="2:7" ht="12.75">
      <c r="B4936" s="21">
        <v>4935</v>
      </c>
      <c r="C4936" s="16"/>
      <c r="D4936" s="16"/>
      <c r="E4936" s="1"/>
      <c r="F4936" s="1"/>
      <c r="G4936" s="14"/>
    </row>
    <row r="4937" spans="2:7" ht="12.75">
      <c r="B4937" s="21">
        <v>4936</v>
      </c>
      <c r="C4937" s="16"/>
      <c r="D4937" s="16"/>
      <c r="E4937" s="1"/>
      <c r="F4937" s="1"/>
      <c r="G4937" s="14"/>
    </row>
    <row r="4938" spans="2:7" ht="12.75">
      <c r="B4938" s="21">
        <v>4937</v>
      </c>
      <c r="C4938" s="16"/>
      <c r="D4938" s="16"/>
      <c r="E4938" s="1"/>
      <c r="F4938" s="1"/>
      <c r="G4938" s="14"/>
    </row>
    <row r="4939" spans="2:7" ht="12.75">
      <c r="B4939" s="21">
        <v>4938</v>
      </c>
      <c r="C4939" s="16"/>
      <c r="D4939" s="16"/>
      <c r="E4939" s="1"/>
      <c r="F4939" s="1"/>
      <c r="G4939" s="14"/>
    </row>
    <row r="4940" spans="2:7" ht="12.75">
      <c r="B4940" s="21">
        <v>4939</v>
      </c>
      <c r="C4940" s="16"/>
      <c r="D4940" s="16"/>
      <c r="E4940" s="1"/>
      <c r="F4940" s="1"/>
      <c r="G4940" s="14"/>
    </row>
    <row r="4941" spans="2:7" ht="12.75">
      <c r="B4941" s="21">
        <v>4940</v>
      </c>
      <c r="C4941" s="16"/>
      <c r="D4941" s="16"/>
      <c r="E4941" s="1"/>
      <c r="F4941" s="1"/>
      <c r="G4941" s="14"/>
    </row>
    <row r="4942" spans="2:7" ht="12.75">
      <c r="B4942" s="21">
        <v>4941</v>
      </c>
      <c r="C4942" s="16"/>
      <c r="D4942" s="16"/>
      <c r="E4942" s="1"/>
      <c r="F4942" s="1"/>
      <c r="G4942" s="14"/>
    </row>
    <row r="4943" spans="2:7" ht="12.75">
      <c r="B4943" s="21">
        <v>4942</v>
      </c>
      <c r="C4943" s="16"/>
      <c r="D4943" s="16"/>
      <c r="E4943" s="1"/>
      <c r="F4943" s="1"/>
      <c r="G4943" s="14"/>
    </row>
    <row r="4944" spans="2:7" ht="12.75">
      <c r="B4944" s="21">
        <v>4943</v>
      </c>
      <c r="C4944" s="16"/>
      <c r="D4944" s="16"/>
      <c r="E4944" s="1"/>
      <c r="F4944" s="1"/>
      <c r="G4944" s="14"/>
    </row>
    <row r="4945" spans="2:7" ht="12.75">
      <c r="B4945" s="21">
        <v>4944</v>
      </c>
      <c r="C4945" s="16"/>
      <c r="D4945" s="16"/>
      <c r="E4945" s="1"/>
      <c r="F4945" s="1"/>
      <c r="G4945" s="14"/>
    </row>
    <row r="4946" spans="2:7" ht="12.75">
      <c r="B4946" s="21">
        <v>4945</v>
      </c>
      <c r="C4946" s="16"/>
      <c r="D4946" s="16"/>
      <c r="E4946" s="1"/>
      <c r="F4946" s="1"/>
      <c r="G4946" s="14"/>
    </row>
    <row r="4947" spans="2:7" ht="12.75">
      <c r="B4947" s="21">
        <v>4946</v>
      </c>
      <c r="C4947" s="16"/>
      <c r="D4947" s="16"/>
      <c r="E4947" s="1"/>
      <c r="F4947" s="1"/>
      <c r="G4947" s="14"/>
    </row>
    <row r="4948" spans="2:7" ht="12.75">
      <c r="B4948" s="21">
        <v>4947</v>
      </c>
      <c r="C4948" s="16"/>
      <c r="D4948" s="16"/>
      <c r="E4948" s="1"/>
      <c r="F4948" s="1"/>
      <c r="G4948" s="14"/>
    </row>
    <row r="4949" spans="2:7" ht="12.75">
      <c r="B4949" s="21">
        <v>4948</v>
      </c>
      <c r="C4949" s="16"/>
      <c r="D4949" s="16"/>
      <c r="E4949" s="1"/>
      <c r="F4949" s="1"/>
      <c r="G4949" s="14"/>
    </row>
    <row r="4950" spans="2:7" ht="12.75">
      <c r="B4950" s="21">
        <v>4949</v>
      </c>
      <c r="C4950" s="16"/>
      <c r="D4950" s="16"/>
      <c r="E4950" s="1"/>
      <c r="F4950" s="1"/>
      <c r="G4950" s="14"/>
    </row>
    <row r="4951" spans="2:7" ht="12.75">
      <c r="B4951" s="21">
        <v>4950</v>
      </c>
      <c r="C4951" s="16"/>
      <c r="D4951" s="16"/>
      <c r="E4951" s="1"/>
      <c r="F4951" s="1"/>
      <c r="G4951" s="14"/>
    </row>
    <row r="4952" spans="2:7" ht="12.75">
      <c r="B4952" s="21">
        <v>4951</v>
      </c>
      <c r="C4952" s="16"/>
      <c r="D4952" s="16"/>
      <c r="E4952" s="1"/>
      <c r="F4952" s="1"/>
      <c r="G4952" s="14"/>
    </row>
    <row r="4953" spans="2:7" ht="12.75">
      <c r="B4953" s="21">
        <v>4952</v>
      </c>
      <c r="C4953" s="16"/>
      <c r="D4953" s="16"/>
      <c r="E4953" s="1"/>
      <c r="F4953" s="1"/>
      <c r="G4953" s="14"/>
    </row>
    <row r="4954" spans="2:7" ht="12.75">
      <c r="B4954" s="21">
        <v>4953</v>
      </c>
      <c r="C4954" s="16"/>
      <c r="D4954" s="16"/>
      <c r="E4954" s="1"/>
      <c r="F4954" s="1"/>
      <c r="G4954" s="14"/>
    </row>
    <row r="4955" spans="2:7" ht="12.75">
      <c r="B4955" s="21">
        <v>4954</v>
      </c>
      <c r="C4955" s="16"/>
      <c r="D4955" s="16"/>
      <c r="E4955" s="1"/>
      <c r="F4955" s="1"/>
      <c r="G4955" s="14"/>
    </row>
    <row r="4956" spans="2:7" ht="12.75">
      <c r="B4956" s="21">
        <v>4955</v>
      </c>
      <c r="C4956" s="16"/>
      <c r="D4956" s="16"/>
      <c r="E4956" s="1"/>
      <c r="F4956" s="1"/>
      <c r="G4956" s="14"/>
    </row>
    <row r="4957" spans="2:7" ht="12.75">
      <c r="B4957" s="21">
        <v>4956</v>
      </c>
      <c r="C4957" s="16"/>
      <c r="D4957" s="16"/>
      <c r="E4957" s="1"/>
      <c r="F4957" s="1"/>
      <c r="G4957" s="14"/>
    </row>
    <row r="4958" spans="2:7" ht="12.75">
      <c r="B4958" s="21">
        <v>4957</v>
      </c>
      <c r="C4958" s="16"/>
      <c r="D4958" s="16"/>
      <c r="E4958" s="1"/>
      <c r="F4958" s="1"/>
      <c r="G4958" s="14"/>
    </row>
    <row r="4959" spans="2:7" ht="12.75">
      <c r="B4959" s="21">
        <v>4958</v>
      </c>
      <c r="C4959" s="16"/>
      <c r="D4959" s="16"/>
      <c r="E4959" s="1"/>
      <c r="F4959" s="1"/>
      <c r="G4959" s="14"/>
    </row>
    <row r="4960" spans="2:7" ht="12.75">
      <c r="B4960" s="21">
        <v>4959</v>
      </c>
      <c r="C4960" s="16"/>
      <c r="D4960" s="16"/>
      <c r="E4960" s="1"/>
      <c r="F4960" s="1"/>
      <c r="G4960" s="14"/>
    </row>
    <row r="4961" spans="2:7" ht="12.75">
      <c r="B4961" s="21">
        <v>4960</v>
      </c>
      <c r="C4961" s="16"/>
      <c r="D4961" s="16"/>
      <c r="E4961" s="1"/>
      <c r="F4961" s="1"/>
      <c r="G4961" s="14"/>
    </row>
    <row r="4962" spans="2:7" ht="12.75">
      <c r="B4962" s="21">
        <v>4961</v>
      </c>
      <c r="C4962" s="16"/>
      <c r="D4962" s="16"/>
      <c r="E4962" s="1"/>
      <c r="F4962" s="1"/>
      <c r="G4962" s="14"/>
    </row>
    <row r="4963" spans="2:7" ht="12.75">
      <c r="B4963" s="21">
        <v>4962</v>
      </c>
      <c r="C4963" s="16"/>
      <c r="D4963" s="16"/>
      <c r="E4963" s="1"/>
      <c r="F4963" s="1"/>
      <c r="G4963" s="14"/>
    </row>
    <row r="4964" spans="2:7" ht="12.75">
      <c r="B4964" s="21">
        <v>4963</v>
      </c>
      <c r="C4964" s="16"/>
      <c r="D4964" s="16"/>
      <c r="E4964" s="1"/>
      <c r="F4964" s="1"/>
      <c r="G4964" s="14"/>
    </row>
    <row r="4965" spans="2:7" ht="12.75">
      <c r="B4965" s="21">
        <v>4964</v>
      </c>
      <c r="C4965" s="16"/>
      <c r="D4965" s="16"/>
      <c r="E4965" s="1"/>
      <c r="F4965" s="1"/>
      <c r="G4965" s="14"/>
    </row>
    <row r="4966" spans="2:7" ht="12.75">
      <c r="B4966" s="21">
        <v>4965</v>
      </c>
      <c r="C4966" s="16"/>
      <c r="D4966" s="16"/>
      <c r="E4966" s="1"/>
      <c r="F4966" s="1"/>
      <c r="G4966" s="14"/>
    </row>
    <row r="4967" spans="2:7" ht="12.75">
      <c r="B4967" s="21">
        <v>4966</v>
      </c>
      <c r="C4967" s="16"/>
      <c r="D4967" s="16"/>
      <c r="E4967" s="1"/>
      <c r="F4967" s="1"/>
      <c r="G4967" s="14"/>
    </row>
    <row r="4968" spans="2:7" ht="12.75">
      <c r="B4968" s="21">
        <v>4967</v>
      </c>
      <c r="C4968" s="16"/>
      <c r="D4968" s="16"/>
      <c r="E4968" s="1"/>
      <c r="F4968" s="1"/>
      <c r="G4968" s="14"/>
    </row>
    <row r="4969" spans="2:7" ht="12.75">
      <c r="B4969" s="21">
        <v>4968</v>
      </c>
      <c r="C4969" s="16"/>
      <c r="D4969" s="16"/>
      <c r="E4969" s="1"/>
      <c r="F4969" s="1"/>
      <c r="G4969" s="14"/>
    </row>
    <row r="4970" spans="2:7" ht="12.75">
      <c r="B4970" s="21">
        <v>4969</v>
      </c>
      <c r="C4970" s="16"/>
      <c r="D4970" s="16"/>
      <c r="E4970" s="1"/>
      <c r="F4970" s="1"/>
      <c r="G4970" s="14"/>
    </row>
    <row r="4971" spans="2:7" ht="12.75">
      <c r="B4971" s="21">
        <v>4970</v>
      </c>
      <c r="C4971" s="16"/>
      <c r="D4971" s="16"/>
      <c r="E4971" s="1"/>
      <c r="F4971" s="1"/>
      <c r="G4971" s="14"/>
    </row>
    <row r="4972" spans="2:7" ht="12.75">
      <c r="B4972" s="21">
        <v>4971</v>
      </c>
      <c r="C4972" s="16"/>
      <c r="D4972" s="16"/>
      <c r="E4972" s="1"/>
      <c r="F4972" s="1"/>
      <c r="G4972" s="14"/>
    </row>
    <row r="4973" spans="2:7" ht="12.75">
      <c r="B4973" s="21">
        <v>4972</v>
      </c>
      <c r="C4973" s="16"/>
      <c r="D4973" s="16"/>
      <c r="E4973" s="1"/>
      <c r="F4973" s="1"/>
      <c r="G4973" s="14"/>
    </row>
    <row r="4974" spans="2:7" ht="12.75">
      <c r="B4974" s="21">
        <v>4973</v>
      </c>
      <c r="C4974" s="16"/>
      <c r="D4974" s="16"/>
      <c r="E4974" s="1"/>
      <c r="F4974" s="1"/>
      <c r="G4974" s="14"/>
    </row>
    <row r="4975" spans="2:7" ht="12.75">
      <c r="B4975" s="21">
        <v>4974</v>
      </c>
      <c r="C4975" s="16"/>
      <c r="D4975" s="16"/>
      <c r="E4975" s="1"/>
      <c r="F4975" s="1"/>
      <c r="G4975" s="14"/>
    </row>
    <row r="4976" spans="2:7" ht="12.75">
      <c r="B4976" s="21">
        <v>4975</v>
      </c>
      <c r="C4976" s="16"/>
      <c r="D4976" s="16"/>
      <c r="E4976" s="1"/>
      <c r="F4976" s="1"/>
      <c r="G4976" s="14"/>
    </row>
    <row r="4977" spans="2:7" ht="12.75">
      <c r="B4977" s="21">
        <v>4976</v>
      </c>
      <c r="C4977" s="16"/>
      <c r="D4977" s="16"/>
      <c r="E4977" s="1"/>
      <c r="F4977" s="1"/>
      <c r="G4977" s="14"/>
    </row>
    <row r="4978" spans="2:7" ht="12.75">
      <c r="B4978" s="21">
        <v>4977</v>
      </c>
      <c r="C4978" s="16"/>
      <c r="D4978" s="16"/>
      <c r="E4978" s="1"/>
      <c r="F4978" s="1"/>
      <c r="G4978" s="14"/>
    </row>
    <row r="4979" spans="2:7" ht="12.75">
      <c r="B4979" s="21">
        <v>4978</v>
      </c>
      <c r="C4979" s="16"/>
      <c r="D4979" s="16"/>
      <c r="E4979" s="1"/>
      <c r="F4979" s="1"/>
      <c r="G4979" s="14"/>
    </row>
    <row r="4980" spans="2:7" ht="12.75">
      <c r="B4980" s="21">
        <v>4979</v>
      </c>
      <c r="C4980" s="16"/>
      <c r="D4980" s="16"/>
      <c r="E4980" s="1"/>
      <c r="F4980" s="1"/>
      <c r="G4980" s="14"/>
    </row>
    <row r="4981" spans="2:7" ht="12.75">
      <c r="B4981" s="21">
        <v>4980</v>
      </c>
      <c r="C4981" s="16"/>
      <c r="D4981" s="16"/>
      <c r="E4981" s="1"/>
      <c r="F4981" s="1"/>
      <c r="G4981" s="14"/>
    </row>
    <row r="4982" spans="2:7" ht="12.75">
      <c r="B4982" s="21">
        <v>4981</v>
      </c>
      <c r="C4982" s="16"/>
      <c r="D4982" s="16"/>
      <c r="E4982" s="1"/>
      <c r="F4982" s="1"/>
      <c r="G4982" s="14"/>
    </row>
    <row r="4983" spans="2:7" ht="12.75">
      <c r="B4983" s="21">
        <v>4982</v>
      </c>
      <c r="C4983" s="16"/>
      <c r="D4983" s="16"/>
      <c r="E4983" s="1"/>
      <c r="F4983" s="1"/>
      <c r="G4983" s="14"/>
    </row>
    <row r="4984" spans="2:7" ht="12.75">
      <c r="B4984" s="21">
        <v>4983</v>
      </c>
      <c r="C4984" s="16"/>
      <c r="D4984" s="16"/>
      <c r="E4984" s="1"/>
      <c r="F4984" s="1"/>
      <c r="G4984" s="14"/>
    </row>
    <row r="4985" spans="2:7" ht="12.75">
      <c r="B4985" s="21">
        <v>4984</v>
      </c>
      <c r="C4985" s="16"/>
      <c r="D4985" s="16"/>
      <c r="E4985" s="1"/>
      <c r="F4985" s="1"/>
      <c r="G4985" s="14"/>
    </row>
    <row r="4986" spans="2:7" ht="12.75">
      <c r="B4986" s="21">
        <v>4985</v>
      </c>
      <c r="C4986" s="16"/>
      <c r="D4986" s="16"/>
      <c r="E4986" s="1"/>
      <c r="F4986" s="1"/>
      <c r="G4986" s="14"/>
    </row>
    <row r="4987" spans="2:7" ht="12.75">
      <c r="B4987" s="21">
        <v>4986</v>
      </c>
      <c r="C4987" s="16"/>
      <c r="D4987" s="16"/>
      <c r="E4987" s="1"/>
      <c r="F4987" s="1"/>
      <c r="G4987" s="14"/>
    </row>
    <row r="4988" spans="2:7" ht="12.75">
      <c r="B4988" s="21">
        <v>4987</v>
      </c>
      <c r="C4988" s="16"/>
      <c r="D4988" s="16"/>
      <c r="E4988" s="1"/>
      <c r="F4988" s="1"/>
      <c r="G4988" s="14"/>
    </row>
    <row r="4989" spans="2:7" ht="12.75">
      <c r="B4989" s="21">
        <v>4988</v>
      </c>
      <c r="C4989" s="16"/>
      <c r="D4989" s="16"/>
      <c r="E4989" s="1"/>
      <c r="F4989" s="1"/>
      <c r="G4989" s="14"/>
    </row>
    <row r="4990" spans="2:7" ht="12.75">
      <c r="B4990" s="21">
        <v>4989</v>
      </c>
      <c r="C4990" s="16"/>
      <c r="D4990" s="16"/>
      <c r="E4990" s="1"/>
      <c r="F4990" s="1"/>
      <c r="G4990" s="14"/>
    </row>
    <row r="4991" spans="2:7" ht="12.75">
      <c r="B4991" s="21">
        <v>4990</v>
      </c>
      <c r="C4991" s="16"/>
      <c r="D4991" s="16"/>
      <c r="E4991" s="1"/>
      <c r="F4991" s="1"/>
      <c r="G4991" s="14"/>
    </row>
    <row r="4992" spans="2:7" ht="12.75">
      <c r="B4992" s="21">
        <v>4991</v>
      </c>
      <c r="C4992" s="16"/>
      <c r="D4992" s="16"/>
      <c r="E4992" s="1"/>
      <c r="F4992" s="1"/>
      <c r="G4992" s="14"/>
    </row>
    <row r="4993" spans="2:7" ht="12.75">
      <c r="B4993" s="21">
        <v>4992</v>
      </c>
      <c r="C4993" s="16"/>
      <c r="D4993" s="16"/>
      <c r="E4993" s="1"/>
      <c r="F4993" s="1"/>
      <c r="G4993" s="14"/>
    </row>
    <row r="4994" spans="2:7" ht="12.75">
      <c r="B4994" s="21">
        <v>4993</v>
      </c>
      <c r="C4994" s="16"/>
      <c r="D4994" s="16"/>
      <c r="E4994" s="1"/>
      <c r="F4994" s="1"/>
      <c r="G4994" s="14"/>
    </row>
    <row r="4995" spans="2:7" ht="12.75">
      <c r="B4995" s="21">
        <v>4994</v>
      </c>
      <c r="C4995" s="16"/>
      <c r="D4995" s="16"/>
      <c r="E4995" s="1"/>
      <c r="F4995" s="1"/>
      <c r="G4995" s="14"/>
    </row>
    <row r="4996" spans="2:7" ht="12.75">
      <c r="B4996" s="21">
        <v>4995</v>
      </c>
      <c r="C4996" s="16"/>
      <c r="D4996" s="16"/>
      <c r="E4996" s="1"/>
      <c r="F4996" s="1"/>
      <c r="G4996" s="14"/>
    </row>
    <row r="4997" spans="2:7" ht="12.75">
      <c r="B4997" s="21">
        <v>4996</v>
      </c>
      <c r="C4997" s="16"/>
      <c r="D4997" s="16"/>
      <c r="E4997" s="1"/>
      <c r="F4997" s="1"/>
      <c r="G4997" s="14"/>
    </row>
    <row r="4998" spans="2:7" ht="12.75">
      <c r="B4998" s="21">
        <v>4997</v>
      </c>
      <c r="C4998" s="16"/>
      <c r="D4998" s="16"/>
      <c r="E4998" s="1"/>
      <c r="F4998" s="1"/>
      <c r="G4998" s="14"/>
    </row>
    <row r="4999" spans="2:7" ht="12.75">
      <c r="B4999" s="21">
        <v>4998</v>
      </c>
      <c r="C4999" s="16"/>
      <c r="D4999" s="16"/>
      <c r="E4999" s="1"/>
      <c r="F4999" s="1"/>
      <c r="G4999" s="14"/>
    </row>
    <row r="5000" spans="2:7" ht="12.75">
      <c r="B5000" s="21">
        <v>4999</v>
      </c>
      <c r="C5000" s="16"/>
      <c r="D5000" s="16"/>
      <c r="E5000" s="1"/>
      <c r="F5000" s="1"/>
      <c r="G5000" s="14"/>
    </row>
  </sheetData>
  <sheetProtection algorithmName="SHA-512" hashValue="VXkDkKSFyFRYs9m9GSxe2B0eTCqzBFeQsl/IqJ01WjciABXmoY+ntwgZPEBmDFnKFRloeWXA3TMXgtno/+//WA==" saltValue="QctKi1KPvtFSbFDjIkSCsA==" spinCount="100000" sheet="1" objects="1" scenarios="1" formatCells="0" formatColumns="0" formatRows="0"/>
  <pageMargins left="0.75" right="0.75" top="1" bottom="1" header="0.5" footer="0.5"/>
  <pageSetup orientation="portrait" paperSize="9" r:id="rId3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A1:G64"/>
  <sheetViews>
    <sheetView workbookViewId="0" topLeftCell="A1">
      <selection pane="topLeft" activeCell="B5" sqref="B5"/>
    </sheetView>
  </sheetViews>
  <sheetFormatPr defaultRowHeight="12.75"/>
  <cols>
    <col min="1" max="1" width="33" customWidth="1"/>
    <col min="2" max="2" width="52.5714285714286" style="6" customWidth="1"/>
    <col min="3" max="3" width="17.7142857142857" customWidth="1"/>
  </cols>
  <sheetData>
    <row r="1" spans="1:7" ht="30" customHeight="1">
      <c r="A1" s="116" t="s">
        <v>480</v>
      </c>
      <c r="B1" s="117"/>
      <c r="C1" s="22"/>
      <c r="D1" s="22"/>
      <c r="E1" s="22"/>
      <c r="F1" s="22"/>
      <c r="G1" s="22"/>
    </row>
    <row r="2" spans="2:2" ht="12.75">
      <c r="B2"/>
    </row>
    <row r="3" spans="2:2" ht="12.75">
      <c r="B3"/>
    </row>
    <row r="4" spans="1:3" ht="12.75">
      <c r="A4" s="12" t="s">
        <v>469</v>
      </c>
      <c r="B4" s="12" t="s">
        <v>470</v>
      </c>
      <c r="C4" s="12" t="s">
        <v>454</v>
      </c>
    </row>
    <row r="5" spans="1:3" ht="12.75">
      <c r="A5" s="21">
        <v>1</v>
      </c>
      <c r="B5" s="4"/>
      <c r="C5" s="1"/>
    </row>
    <row r="6" spans="1:3" ht="12.75">
      <c r="A6" s="21">
        <v>2</v>
      </c>
      <c r="B6" s="4"/>
      <c r="C6" s="1"/>
    </row>
    <row r="7" spans="1:3" ht="12.75">
      <c r="A7" s="21">
        <v>3</v>
      </c>
      <c r="B7" s="4"/>
      <c r="C7" s="1"/>
    </row>
    <row r="8" spans="1:3" ht="12.75">
      <c r="A8" s="21">
        <v>4</v>
      </c>
      <c r="B8" s="4"/>
      <c r="C8" s="1"/>
    </row>
    <row r="9" spans="1:3" ht="12.75">
      <c r="A9" s="21">
        <v>5</v>
      </c>
      <c r="B9" s="4"/>
      <c r="C9" s="1"/>
    </row>
    <row r="10" spans="1:3" ht="12.75">
      <c r="A10" s="21">
        <v>6</v>
      </c>
      <c r="B10" s="4"/>
      <c r="C10" s="1"/>
    </row>
    <row r="11" spans="1:3" ht="12.75">
      <c r="A11" s="21">
        <v>7</v>
      </c>
      <c r="B11" s="4"/>
      <c r="C11" s="1"/>
    </row>
    <row r="12" spans="1:3" ht="12.75">
      <c r="A12" s="21">
        <v>8</v>
      </c>
      <c r="B12" s="4"/>
      <c r="C12" s="1"/>
    </row>
    <row r="13" spans="1:3" ht="12.75">
      <c r="A13" s="21">
        <v>9</v>
      </c>
      <c r="B13" s="4"/>
      <c r="C13" s="1"/>
    </row>
    <row r="14" spans="1:3" ht="12.75">
      <c r="A14" s="21">
        <v>10</v>
      </c>
      <c r="B14" s="4"/>
      <c r="C14" s="1"/>
    </row>
    <row r="15" spans="1:3" ht="12.75">
      <c r="A15" s="21">
        <v>11</v>
      </c>
      <c r="B15" s="4"/>
      <c r="C15" s="1"/>
    </row>
    <row r="16" spans="1:3" ht="12.75">
      <c r="A16" s="21">
        <v>12</v>
      </c>
      <c r="B16" s="4"/>
      <c r="C16" s="1"/>
    </row>
    <row r="17" spans="1:3" ht="12.75">
      <c r="A17" s="21">
        <v>13</v>
      </c>
      <c r="B17" s="4"/>
      <c r="C17" s="1"/>
    </row>
    <row r="18" spans="1:3" ht="12.75">
      <c r="A18" s="21">
        <v>14</v>
      </c>
      <c r="B18" s="4"/>
      <c r="C18" s="1"/>
    </row>
    <row r="19" spans="1:3" ht="12.75">
      <c r="A19" s="21">
        <v>15</v>
      </c>
      <c r="B19" s="4"/>
      <c r="C19" s="1"/>
    </row>
    <row r="20" spans="1:3" ht="12.75">
      <c r="A20" s="21">
        <v>16</v>
      </c>
      <c r="B20" s="4"/>
      <c r="C20" s="1"/>
    </row>
    <row r="21" spans="1:3" ht="12.75">
      <c r="A21" s="21">
        <v>17</v>
      </c>
      <c r="B21" s="4"/>
      <c r="C21" s="1"/>
    </row>
    <row r="22" spans="1:3" ht="12.75">
      <c r="A22" s="21">
        <v>18</v>
      </c>
      <c r="B22" s="4"/>
      <c r="C22" s="1"/>
    </row>
    <row r="23" spans="1:3" ht="12.75">
      <c r="A23" s="21">
        <v>19</v>
      </c>
      <c r="B23" s="4"/>
      <c r="C23" s="1"/>
    </row>
    <row r="24" spans="1:3" ht="12.75">
      <c r="A24" s="21">
        <v>20</v>
      </c>
      <c r="B24" s="4"/>
      <c r="C24" s="1"/>
    </row>
    <row r="25" spans="1:3" ht="12.75">
      <c r="A25" s="21">
        <v>21</v>
      </c>
      <c r="B25" s="4"/>
      <c r="C25" s="1"/>
    </row>
    <row r="26" spans="1:3" ht="12.75">
      <c r="A26" s="21">
        <v>22</v>
      </c>
      <c r="B26" s="4"/>
      <c r="C26" s="1"/>
    </row>
    <row r="27" spans="1:3" ht="12.75">
      <c r="A27" s="21">
        <v>23</v>
      </c>
      <c r="B27" s="4"/>
      <c r="C27" s="1"/>
    </row>
    <row r="28" spans="1:3" ht="12.75">
      <c r="A28" s="21">
        <v>24</v>
      </c>
      <c r="B28" s="4"/>
      <c r="C28" s="1"/>
    </row>
    <row r="29" spans="1:3" ht="12.75">
      <c r="A29" s="21">
        <v>25</v>
      </c>
      <c r="B29" s="4"/>
      <c r="C29" s="1"/>
    </row>
    <row r="30" spans="1:3" ht="12.75">
      <c r="A30" s="21">
        <v>26</v>
      </c>
      <c r="B30" s="4"/>
      <c r="C30" s="1"/>
    </row>
    <row r="31" spans="1:3" ht="12.75">
      <c r="A31" s="21">
        <v>27</v>
      </c>
      <c r="B31" s="4"/>
      <c r="C31" s="1"/>
    </row>
    <row r="32" spans="1:3" ht="12.75">
      <c r="A32" s="21">
        <v>28</v>
      </c>
      <c r="B32" s="4"/>
      <c r="C32" s="1"/>
    </row>
    <row r="33" spans="1:3" ht="12.75">
      <c r="A33" s="21">
        <v>29</v>
      </c>
      <c r="B33" s="4"/>
      <c r="C33" s="1"/>
    </row>
    <row r="34" spans="1:3" ht="12.75">
      <c r="A34" s="21">
        <v>30</v>
      </c>
      <c r="B34" s="4"/>
      <c r="C34" s="1"/>
    </row>
    <row r="35" spans="1:3" ht="12.75">
      <c r="A35" s="21">
        <v>31</v>
      </c>
      <c r="B35" s="4"/>
      <c r="C35" s="1"/>
    </row>
    <row r="36" spans="1:3" ht="12.75">
      <c r="A36" s="21">
        <v>32</v>
      </c>
      <c r="B36" s="4"/>
      <c r="C36" s="1"/>
    </row>
    <row r="37" spans="1:3" ht="12.75">
      <c r="A37" s="21">
        <v>33</v>
      </c>
      <c r="B37" s="4"/>
      <c r="C37" s="1"/>
    </row>
    <row r="38" spans="1:3" ht="12.75">
      <c r="A38" s="21">
        <v>34</v>
      </c>
      <c r="B38" s="4"/>
      <c r="C38" s="1"/>
    </row>
    <row r="39" spans="1:3" ht="12.75">
      <c r="A39" s="21">
        <v>35</v>
      </c>
      <c r="B39" s="4"/>
      <c r="C39" s="1"/>
    </row>
    <row r="40" spans="1:3" ht="12.75">
      <c r="A40" s="21">
        <v>36</v>
      </c>
      <c r="B40" s="4"/>
      <c r="C40" s="1"/>
    </row>
    <row r="41" spans="1:3" ht="12.75">
      <c r="A41" s="21">
        <v>37</v>
      </c>
      <c r="B41" s="4"/>
      <c r="C41" s="1"/>
    </row>
    <row r="42" spans="1:3" ht="12.75">
      <c r="A42" s="21">
        <v>38</v>
      </c>
      <c r="B42" s="4"/>
      <c r="C42" s="1"/>
    </row>
    <row r="43" spans="1:3" ht="12.75">
      <c r="A43" s="21">
        <v>39</v>
      </c>
      <c r="B43" s="4"/>
      <c r="C43" s="1"/>
    </row>
    <row r="44" spans="1:3" ht="12.75">
      <c r="A44" s="21">
        <v>40</v>
      </c>
      <c r="B44" s="4"/>
      <c r="C44" s="1"/>
    </row>
    <row r="45" spans="1:3" ht="12.75">
      <c r="A45" s="21">
        <v>41</v>
      </c>
      <c r="B45" s="4"/>
      <c r="C45" s="1"/>
    </row>
    <row r="46" spans="1:3" ht="12.75">
      <c r="A46" s="21">
        <v>42</v>
      </c>
      <c r="B46" s="4"/>
      <c r="C46" s="1"/>
    </row>
    <row r="47" spans="1:3" ht="12.75">
      <c r="A47" s="21">
        <v>43</v>
      </c>
      <c r="B47" s="4"/>
      <c r="C47" s="1"/>
    </row>
    <row r="48" spans="1:3" ht="12.75">
      <c r="A48" s="21">
        <v>44</v>
      </c>
      <c r="B48" s="4"/>
      <c r="C48" s="1"/>
    </row>
    <row r="49" spans="1:3" ht="12.75">
      <c r="A49" s="21">
        <v>45</v>
      </c>
      <c r="B49" s="4"/>
      <c r="C49" s="1"/>
    </row>
    <row r="50" spans="1:3" ht="12.75">
      <c r="A50" s="21">
        <v>46</v>
      </c>
      <c r="B50" s="4"/>
      <c r="C50" s="1"/>
    </row>
    <row r="51" spans="1:3" ht="12.75">
      <c r="A51" s="21">
        <v>47</v>
      </c>
      <c r="B51" s="4"/>
      <c r="C51" s="1"/>
    </row>
    <row r="52" spans="1:3" ht="12.75">
      <c r="A52" s="21">
        <v>48</v>
      </c>
      <c r="B52" s="4"/>
      <c r="C52" s="1"/>
    </row>
    <row r="53" spans="1:3" ht="12.75">
      <c r="A53" s="21">
        <v>49</v>
      </c>
      <c r="B53" s="4"/>
      <c r="C53" s="1"/>
    </row>
    <row r="54" spans="1:3" ht="12.75">
      <c r="A54" s="21">
        <v>50</v>
      </c>
      <c r="B54" s="4"/>
      <c r="C54" s="1"/>
    </row>
    <row r="55" spans="1:3" ht="12.75">
      <c r="A55" s="21">
        <v>51</v>
      </c>
      <c r="B55" s="4"/>
      <c r="C55" s="1"/>
    </row>
    <row r="56" spans="1:3" ht="12.75">
      <c r="A56" s="21">
        <v>52</v>
      </c>
      <c r="B56" s="4"/>
      <c r="C56" s="1"/>
    </row>
    <row r="57" spans="1:3" ht="12.75">
      <c r="A57" s="21">
        <v>53</v>
      </c>
      <c r="B57" s="4"/>
      <c r="C57" s="1"/>
    </row>
    <row r="58" spans="1:3" ht="12.75">
      <c r="A58" s="21">
        <v>54</v>
      </c>
      <c r="B58" s="4"/>
      <c r="C58" s="1"/>
    </row>
    <row r="59" spans="1:3" ht="12.75">
      <c r="A59" s="21">
        <v>55</v>
      </c>
      <c r="B59" s="4"/>
      <c r="C59" s="1"/>
    </row>
    <row r="60" spans="1:3" ht="12.75">
      <c r="A60" s="21">
        <v>56</v>
      </c>
      <c r="B60" s="4"/>
      <c r="C60" s="1"/>
    </row>
    <row r="61" spans="1:3" ht="12.75">
      <c r="A61" s="21">
        <v>57</v>
      </c>
      <c r="B61" s="4"/>
      <c r="C61" s="1"/>
    </row>
    <row r="62" spans="1:3" ht="12.75">
      <c r="A62" s="21">
        <v>58</v>
      </c>
      <c r="B62" s="4"/>
      <c r="C62" s="1"/>
    </row>
    <row r="63" spans="1:3" ht="12.75">
      <c r="A63" s="21">
        <v>59</v>
      </c>
      <c r="B63" s="4"/>
      <c r="C63" s="1"/>
    </row>
    <row r="64" spans="1:3" ht="12.75">
      <c r="A64" s="21">
        <v>60</v>
      </c>
      <c r="B64" s="4"/>
      <c r="C64" s="1"/>
    </row>
  </sheetData>
  <sheetProtection algorithmName="SHA-512" hashValue="SYrrXPMuKLSitdGjkTTZkF5xyWJO3PyfrDjxitJyrnIXieYsZO1mD7g5V/POgFXTAsHKR4sTtsmB7/Y8gxiGpw==" saltValue="+Gk+sC0c4iuu6EFtLIkDXw==" spinCount="100000" sheet="1" objects="1" scenarios="1"/>
  <mergeCells count="1">
    <mergeCell ref="A1:B1"/>
  </mergeCells>
  <pageMargins left="0.7" right="0.7" top="0.75" bottom="0.75" header="0.3" footer="0.3"/>
  <pageSetup orientation="portrait" paperSize="1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6D7B2F7-7E04-4D05-A5DF-609EF1A2BF9C}">
  <sheetPr>
    <pageSetUpPr fitToPage="1"/>
  </sheetPr>
  <dimension ref="A1:D13"/>
  <sheetViews>
    <sheetView workbookViewId="0" topLeftCell="A1">
      <selection pane="topLeft" activeCell="A13" sqref="A13"/>
    </sheetView>
  </sheetViews>
  <sheetFormatPr defaultRowHeight="12.75"/>
  <cols>
    <col min="1" max="1" width="27" style="78" customWidth="1"/>
    <col min="2" max="2" width="25.4285714285714" style="78" customWidth="1"/>
    <col min="3" max="3" width="9.14285714285714" style="78"/>
    <col min="4" max="4" width="66.7142857142857" style="78" customWidth="1"/>
    <col min="5" max="6" width="27.4285714285714" style="78" customWidth="1"/>
    <col min="7" max="7" width="63.2857142857143" style="78" customWidth="1"/>
    <col min="8" max="16384" width="9.14285714285714" style="78"/>
  </cols>
  <sheetData>
    <row r="1" spans="1:1" ht="15.75">
      <c r="A1" s="85" t="s">
        <v>489</v>
      </c>
    </row>
    <row r="3" spans="1:2" ht="12.75">
      <c r="A3" s="84" t="s">
        <v>488</v>
      </c>
      <c r="B3" s="78" t="s">
        <v>466</v>
      </c>
    </row>
    <row r="5" spans="1:2" ht="12.75">
      <c r="A5" s="84" t="s">
        <v>487</v>
      </c>
      <c r="B5" s="78">
        <v>19</v>
      </c>
    </row>
    <row r="6" spans="1:1" ht="12.75">
      <c r="A6" s="84"/>
    </row>
    <row r="7" spans="1:1" ht="16.5" thickBot="1">
      <c r="A7" s="83" t="s">
        <v>486</v>
      </c>
    </row>
    <row r="8" spans="1:4" ht="36.75" customHeight="1" thickBot="1">
      <c r="A8" s="82" t="s">
        <v>485</v>
      </c>
      <c r="B8" s="81" t="s">
        <v>484</v>
      </c>
      <c r="C8" s="81" t="s">
        <v>483</v>
      </c>
      <c r="D8" s="81" t="s">
        <v>482</v>
      </c>
    </row>
    <row r="9" spans="1:4" ht="52.5" customHeight="1" thickBot="1">
      <c r="A9" s="80" t="s">
        <v>494</v>
      </c>
      <c r="B9" s="79" t="s">
        <v>496</v>
      </c>
      <c r="C9" s="79" t="s">
        <v>501</v>
      </c>
      <c r="D9" s="79" t="s">
        <v>466</v>
      </c>
    </row>
    <row r="10" spans="1:4" ht="48.75" customHeight="1" thickBot="1">
      <c r="A10" s="80" t="s">
        <v>493</v>
      </c>
      <c r="B10" s="79" t="s">
        <v>495</v>
      </c>
      <c r="C10" s="79" t="s">
        <v>501</v>
      </c>
      <c r="D10" s="79"/>
    </row>
    <row r="11" spans="1:4" ht="42.75" customHeight="1" thickBot="1">
      <c r="A11" s="80" t="s">
        <v>491</v>
      </c>
      <c r="B11" s="79" t="s">
        <v>492</v>
      </c>
      <c r="C11" s="79" t="s">
        <v>501</v>
      </c>
      <c r="D11" s="79" t="s">
        <v>466</v>
      </c>
    </row>
    <row r="12" spans="1:4" ht="39" thickBot="1">
      <c r="A12" s="80" t="s">
        <v>497</v>
      </c>
      <c r="B12" s="79" t="s">
        <v>498</v>
      </c>
      <c r="C12" s="79" t="s">
        <v>466</v>
      </c>
      <c r="D12" s="79" t="s">
        <v>466</v>
      </c>
    </row>
    <row r="13" spans="1:4" ht="36.75" customHeight="1" thickBot="1">
      <c r="A13" s="80" t="s">
        <v>499</v>
      </c>
      <c r="B13" s="79" t="s">
        <v>500</v>
      </c>
      <c r="C13" s="79" t="s">
        <v>466</v>
      </c>
      <c r="D13" s="79" t="s">
        <v>466</v>
      </c>
    </row>
  </sheetData>
  <pageMargins left="0.708661417322835" right="0.708661417322835" top="1.5748031496063" bottom="0.748031496062992" header="0.31496062992126" footer="0.31496062992126"/>
  <pageSetup orientation="portrait" paperSize="9" scale="69" r:id="rId4"/>
  <headerFooter>
    <oddHeader>&amp;L&amp;G</oddHeader>
    <oddFooter xml:space="preserve">&amp;L&amp;8&amp;Z&amp;F&amp;A
&amp;P(&amp;N)
Utskrift: &amp;D&amp;R&amp;8BLA-00217-v.20.0 </oddFooter>
  </headerFooter>
  <legacy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2E8238B-984C-4A28-8B64-0E05CEC65B41}">
  <dimension ref="A1:A30"/>
  <sheetViews>
    <sheetView workbookViewId="0" topLeftCell="A1">
      <selection pane="topLeft" activeCell="A5" sqref="A5"/>
    </sheetView>
  </sheetViews>
  <sheetFormatPr defaultRowHeight="12.75"/>
  <cols>
    <col min="1" max="1" width="48.2857142857143" customWidth="1"/>
  </cols>
  <sheetData>
    <row r="1" spans="1:1" ht="15">
      <c r="A1" s="91" t="s">
        <v>424</v>
      </c>
    </row>
    <row r="2" spans="1:1" ht="15">
      <c r="A2" s="87" t="s">
        <v>408</v>
      </c>
    </row>
    <row r="3" spans="1:1" ht="15">
      <c r="A3" s="87" t="s">
        <v>502</v>
      </c>
    </row>
    <row r="4" spans="1:1" ht="15">
      <c r="A4" s="87" t="s">
        <v>503</v>
      </c>
    </row>
    <row r="5" spans="1:1" ht="15">
      <c r="A5" s="87" t="s">
        <v>409</v>
      </c>
    </row>
    <row r="6" spans="1:1" ht="15">
      <c r="A6" s="88"/>
    </row>
    <row r="7" spans="1:1" ht="15">
      <c r="A7" s="34" t="s">
        <v>425</v>
      </c>
    </row>
    <row r="8" spans="1:1" ht="18">
      <c r="A8" s="87" t="s">
        <v>481</v>
      </c>
    </row>
    <row r="9" spans="1:1" ht="15">
      <c r="A9" s="87" t="s">
        <v>416</v>
      </c>
    </row>
    <row r="10" spans="1:1" ht="15">
      <c r="A10" s="87" t="s">
        <v>409</v>
      </c>
    </row>
    <row r="11" spans="1:1" ht="15">
      <c r="A11" s="88"/>
    </row>
    <row r="12" spans="1:1" ht="15">
      <c r="A12" s="34" t="s">
        <v>459</v>
      </c>
    </row>
    <row r="13" spans="1:1" ht="15">
      <c r="A13" s="87" t="s">
        <v>417</v>
      </c>
    </row>
    <row r="14" spans="1:1" ht="15">
      <c r="A14" s="87" t="s">
        <v>418</v>
      </c>
    </row>
    <row r="15" spans="1:1" ht="15">
      <c r="A15" s="87" t="s">
        <v>419</v>
      </c>
    </row>
    <row r="16" spans="1:1" ht="15">
      <c r="A16" s="87" t="s">
        <v>409</v>
      </c>
    </row>
    <row r="17" spans="1:1" ht="15">
      <c r="A17" s="88"/>
    </row>
    <row r="18" spans="1:1" ht="15">
      <c r="A18" s="34" t="s">
        <v>407</v>
      </c>
    </row>
    <row r="19" spans="1:1" ht="15">
      <c r="A19" s="87" t="s">
        <v>420</v>
      </c>
    </row>
    <row r="20" spans="1:1" ht="15">
      <c r="A20" s="87" t="s">
        <v>421</v>
      </c>
    </row>
    <row r="21" spans="1:1" ht="15">
      <c r="A21" s="87" t="s">
        <v>422</v>
      </c>
    </row>
    <row r="22" spans="1:1" ht="15">
      <c r="A22" s="88"/>
    </row>
    <row r="23" spans="1:1" ht="15">
      <c r="A23" s="34" t="s">
        <v>426</v>
      </c>
    </row>
    <row r="24" spans="1:1" ht="15">
      <c r="A24" s="89" t="s">
        <v>473</v>
      </c>
    </row>
    <row r="25" spans="1:1" ht="15">
      <c r="A25" s="89" t="s">
        <v>423</v>
      </c>
    </row>
    <row r="26" spans="1:1" ht="15">
      <c r="A26" s="88"/>
    </row>
    <row r="27" spans="1:1" ht="15">
      <c r="A27" s="34" t="s">
        <v>439</v>
      </c>
    </row>
    <row r="28" spans="1:1" ht="15">
      <c r="A28" s="90" t="s">
        <v>441</v>
      </c>
    </row>
    <row r="29" spans="1:1" ht="15">
      <c r="A29" s="90" t="s">
        <v>440</v>
      </c>
    </row>
    <row r="30" spans="1:1" ht="15">
      <c r="A30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Title page, Please read!</vt:lpstr>
      <vt:lpstr>Address and samples info</vt:lpstr>
      <vt:lpstr>Individuals</vt:lpstr>
      <vt:lpstr>Samples 96</vt:lpstr>
      <vt:lpstr>Samples 384</vt:lpstr>
      <vt:lpstr>Samples tubes</vt:lpstr>
      <vt:lpstr>Plate labelling</vt:lpstr>
      <vt:lpstr>Testspecifikation</vt:lpstr>
      <vt:lpstr>drop-down</vt:lpstr>
    </vt:vector>
  </TitlesOfParts>
  <Template/>
  <Manager/>
  <Company>SNP Technology Platform, Uppsala University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Sample Submission</dc:title>
  <dc:subject/>
  <dc:creator>Mats Jonsson</dc:creator>
  <cp:keywords/>
  <dc:description/>
  <cp:lastModifiedBy>Ulrika Liljedahl</cp:lastModifiedBy>
  <cp:lastPrinted>2025-11-03T12:22:31Z</cp:lastPrinted>
  <dcterms:created xsi:type="dcterms:W3CDTF">2006-04-10T11:59:11Z</dcterms:created>
  <dcterms:modified xsi:type="dcterms:W3CDTF">2026-07-02T14:47:44Z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le">
    <vt:lpwstr>Sample submission for SNP genotyping</vt:lpwstr>
  </property>
  <property fmtid="{D5CDD505-2E9C-101B-9397-08002B2CF9AE}" pid="3" name="DocumentType">
    <vt:lpwstr>Blanketter</vt:lpwstr>
  </property>
  <property fmtid="{D5CDD505-2E9C-101B-9397-08002B2CF9AE}" pid="4" name="Prefix">
    <vt:lpwstr>BLA</vt:lpwstr>
  </property>
  <property fmtid="{D5CDD505-2E9C-101B-9397-08002B2CF9AE}" pid="5" name="Number">
    <vt:lpwstr>00217</vt:lpwstr>
  </property>
  <property fmtid="{D5CDD505-2E9C-101B-9397-08002B2CF9AE}" pid="6" name="Version">
    <vt:i4>20</vt:i4>
  </property>
  <property fmtid="{D5CDD505-2E9C-101B-9397-08002B2CF9AE}" pid="7" name="Draft">
    <vt:i4>0</vt:i4>
  </property>
  <property fmtid="{D5CDD505-2E9C-101B-9397-08002B2CF9AE}" pid="8" name="SecurityLevel">
    <vt:i4>2</vt:i4>
  </property>
  <property fmtid="{D5CDD505-2E9C-101B-9397-08002B2CF9AE}" pid="9" name="IsPublished">
    <vt:bool>true</vt:bool>
  </property>
  <property fmtid="{D5CDD505-2E9C-101B-9397-08002B2CF9AE}" pid="10" name="IsCheckedOut">
    <vt:bool>false</vt:bool>
  </property>
  <property fmtid="{D5CDD505-2E9C-101B-9397-08002B2CF9AE}" pid="11" name="AlarmDate">
    <vt:filetime>2027-07-03T00:00:00Z</vt:filetime>
  </property>
  <property fmtid="{D5CDD505-2E9C-101B-9397-08002B2CF9AE}" pid="12" name="CreatedDate">
    <vt:filetime>2011-05-27T14:01:43Z</vt:filetime>
  </property>
  <property fmtid="{D5CDD505-2E9C-101B-9397-08002B2CF9AE}" pid="13" name="PublishDate">
    <vt:filetime>2026-07-03T09:18:21Z</vt:filetime>
  </property>
  <property fmtid="{D5CDD505-2E9C-101B-9397-08002B2CF9AE}" pid="14" name="ArchivedDescription">
    <vt:lpwstr/>
  </property>
  <property fmtid="{D5CDD505-2E9C-101B-9397-08002B2CF9AE}" pid="15" name="ChangeDescription">
    <vt:lpwstr>Macrot har brutits ut från den här blanketten och flyttat till Confluence. Relaterad information i blanketten har tagits bort. Tagit bort / och _ som tillåtna tecken i provID. </vt:lpwstr>
  </property>
  <property fmtid="{D5CDD505-2E9C-101B-9397-08002B2CF9AE}" pid="16" name="Creator">
    <vt:lpwstr>Ulrika Liljedahl</vt:lpwstr>
  </property>
  <property fmtid="{D5CDD505-2E9C-101B-9397-08002B2CF9AE}" pid="17" name="RoleUtfärdare">
    <vt:lpwstr>Kristina Larsson</vt:lpwstr>
  </property>
  <property fmtid="{D5CDD505-2E9C-101B-9397-08002B2CF9AE}" pid="18" name="RoleDistributör">
    <vt:lpwstr>Ulrika Liljedahl</vt:lpwstr>
  </property>
  <property fmtid="{D5CDD505-2E9C-101B-9397-08002B2CF9AE}" pid="19" name="RoleGranskare">
    <vt:lpwstr>Ulrika Liljedahl</vt:lpwstr>
  </property>
  <property fmtid="{D5CDD505-2E9C-101B-9397-08002B2CF9AE}" pid="20" name="RoleGodkännare">
    <vt:lpwstr>Kristina Larsson</vt:lpwstr>
  </property>
  <property fmtid="{D5CDD505-2E9C-101B-9397-08002B2CF9AE}" pid="21" name="RoleAnsvarig">
    <vt:lpwstr>Camilla Enström</vt:lpwstr>
  </property>
  <property fmtid="{D5CDD505-2E9C-101B-9397-08002B2CF9AE}" pid="22" name="RoleGodkännare 2">
    <vt:lpwstr>Ulrika Liljedahl</vt:lpwstr>
  </property>
  <property fmtid="{D5CDD505-2E9C-101B-9397-08002B2CF9AE}" pid="23" name="MetadataHuvudprocess">
    <vt:lpwstr>SNP-genotypning</vt:lpwstr>
  </property>
  <property fmtid="{D5CDD505-2E9C-101B-9397-08002B2CF9AE}" pid="24" name="MetadataDelprocess">
    <vt:lpwstr>02 Ta emot prover -snp</vt:lpwstr>
  </property>
  <property fmtid="{D5CDD505-2E9C-101B-9397-08002B2CF9AE}" pid="25" name="MetadataSubprocess">
    <vt:lpwstr/>
  </property>
  <property fmtid="{D5CDD505-2E9C-101B-9397-08002B2CF9AE}" pid="26" name="MetadataSystem">
    <vt:lpwstr>Chiasma</vt:lpwstr>
  </property>
  <property fmtid="{D5CDD505-2E9C-101B-9397-08002B2CF9AE}" pid="27" name="MetadataSökord">
    <vt:lpwstr>provlista provmottagning provinlämning</vt:lpwstr>
  </property>
  <property fmtid="{D5CDD505-2E9C-101B-9397-08002B2CF9AE}" pid="28" name="MetadataAnsvarig">
    <vt:lpwstr>Camilla Enström</vt:lpwstr>
  </property>
  <property fmtid="{D5CDD505-2E9C-101B-9397-08002B2CF9AE}" pid="29" name="MetadataGranskare">
    <vt:lpwstr>Ulrika Liljedahl</vt:lpwstr>
  </property>
  <property fmtid="{D5CDD505-2E9C-101B-9397-08002B2CF9AE}" pid="30" name="MetadataGodkännare 1">
    <vt:lpwstr>Kristina Larsson</vt:lpwstr>
  </property>
  <property fmtid="{D5CDD505-2E9C-101B-9397-08002B2CF9AE}" pid="31" name="MetadataGodkännare 2">
    <vt:lpwstr>Ulrika Liljedahl</vt:lpwstr>
  </property>
  <property fmtid="{D5CDD505-2E9C-101B-9397-08002B2CF9AE}" pid="32" name="MetadataDocuments to send to SWEDAC">
    <vt:lpwstr/>
  </property>
</Properties>
</file>